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05_(全体共有)自動車交通部関係\保存期間１年未満（フォルダ名に廃棄時期を要明示）\1.旅客第一課\02日常文書等フォルダ（保存期間１年未満）\【作業中】HP掲載様式\今後使用予定のもの\02_貸切\許可様式\"/>
    </mc:Choice>
  </mc:AlternateContent>
  <xr:revisionPtr revIDLastSave="0" documentId="13_ncr:1_{6AB349D0-5F79-4760-8C3B-AE92428A9497}" xr6:coauthVersionLast="47" xr6:coauthVersionMax="47" xr10:uidLastSave="{00000000-0000-0000-0000-000000000000}"/>
  <bookViews>
    <workbookView xWindow="-120" yWindow="-120" windowWidth="29040" windowHeight="15720" xr2:uid="{00000000-000D-0000-FFFF-FFFF00000000}"/>
  </bookViews>
  <sheets>
    <sheet name="申請書" sheetId="2" r:id="rId1"/>
    <sheet name="添付書類" sheetId="22" r:id="rId2"/>
    <sheet name="管理運営体制" sheetId="23" r:id="rId3"/>
    <sheet name="就任承諾書" sheetId="24" r:id="rId4"/>
    <sheet name="資金の内訳" sheetId="33" r:id="rId5"/>
    <sheet name="（記載例）資金の内訳" sheetId="25" r:id="rId6"/>
    <sheet name="所要資金算出基礎" sheetId="26" r:id="rId7"/>
    <sheet name="燃料油脂算出基礎" sheetId="27" r:id="rId8"/>
    <sheet name="年間走行キロ算出基礎" sheetId="28" r:id="rId9"/>
    <sheet name="保険料・施設賦課税内訳書" sheetId="29" r:id="rId10"/>
    <sheet name="事業用自動車の明細" sheetId="30" r:id="rId11"/>
    <sheet name="安全投資計画" sheetId="8" r:id="rId12"/>
    <sheet name="（記載例）安全投資計画" sheetId="32" r:id="rId13"/>
    <sheet name="（別紙1）事業用自動車一覧表" sheetId="9" r:id="rId14"/>
    <sheet name="（別紙2）その他" sheetId="10" r:id="rId15"/>
    <sheet name="（別紙3）営業収益" sheetId="11" r:id="rId16"/>
    <sheet name="予防整備ガイドライン・整備サイクル表" sheetId="3" r:id="rId17"/>
    <sheet name="（記載例）予防整備ガイドライン・整備サイクル表" sheetId="5" r:id="rId18"/>
    <sheet name="事業収支見積書" sheetId="12" r:id="rId19"/>
    <sheet name="貸借対照表" sheetId="31" r:id="rId20"/>
  </sheets>
  <definedNames>
    <definedName name="_xlnm.Print_Area" localSheetId="12">'（記載例）安全投資計画'!$A$1:$CK$88</definedName>
    <definedName name="_xlnm.Print_Area" localSheetId="13">'（別紙1）事業用自動車一覧表'!$A$1:$EM$510</definedName>
    <definedName name="_xlnm.Print_Area" localSheetId="14">'（別紙2）その他'!$A$1:$CR$107</definedName>
    <definedName name="_xlnm.Print_Area" localSheetId="11">安全投資計画!$A$1:$CK$88</definedName>
    <definedName name="_xlnm.Print_Area" localSheetId="2">管理運営体制!$A$1:$M$68</definedName>
    <definedName name="_xlnm.Print_Area" localSheetId="18">事業収支見積書!$A$1:$CY$300</definedName>
    <definedName name="_xlnm.Print_Area" localSheetId="10">事業用自動車の明細!$A$1:$L$12</definedName>
    <definedName name="_xlnm.Print_Area" localSheetId="3">就任承諾書!$A$1:$BT$298</definedName>
    <definedName name="_xlnm.Print_Area" localSheetId="6">所要資金算出基礎!$A$1:$E$31</definedName>
    <definedName name="_xlnm.Print_Area" localSheetId="0">申請書!$A$1:$BT$620</definedName>
    <definedName name="_xlnm.Print_Area" localSheetId="1">添付書類!$A$1:$M$64</definedName>
    <definedName name="_xlnm.Print_Area" localSheetId="8">年間走行キロ算出基礎!$A$1:$F$11</definedName>
    <definedName name="_xlnm.Print_Area" localSheetId="7">燃料油脂算出基礎!$B$1:$H$13</definedName>
    <definedName name="_xlnm.Print_Area" localSheetId="9">保険料・施設賦課税内訳書!$A$1:$H$16</definedName>
    <definedName name="_xlnm.Print_Titles" localSheetId="17">'（記載例）予防整備ガイドライン・整備サイクル表'!$22:$23</definedName>
    <definedName name="_xlnm.Print_Titles" localSheetId="16">予防整備ガイドライン・整備サイクル表!$22:$23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7" l="1"/>
  <c r="D8" i="27"/>
  <c r="E8" i="27"/>
  <c r="F8" i="27"/>
  <c r="H8" i="27"/>
  <c r="C8" i="27"/>
  <c r="D31" i="26"/>
  <c r="D21" i="26"/>
  <c r="D29" i="26"/>
  <c r="D19" i="26"/>
  <c r="D15" i="26"/>
  <c r="D14" i="26"/>
  <c r="C33" i="33"/>
  <c r="B33" i="33"/>
  <c r="B34" i="33" s="1"/>
  <c r="C32" i="33"/>
  <c r="C31" i="33"/>
  <c r="B31" i="33"/>
  <c r="C23" i="33"/>
  <c r="B23" i="33"/>
  <c r="C13" i="33"/>
  <c r="E61" i="31"/>
  <c r="E58" i="31"/>
  <c r="E62" i="31" s="1"/>
  <c r="I51" i="31"/>
  <c r="I46" i="31"/>
  <c r="I54" i="31" s="1"/>
  <c r="I61" i="31" s="1"/>
  <c r="I37" i="31"/>
  <c r="I62" i="31" l="1"/>
  <c r="AO122" i="12" l="1"/>
  <c r="AO116" i="12" l="1"/>
  <c r="AB113" i="12"/>
  <c r="O113" i="12"/>
  <c r="AO113" i="12" s="1"/>
  <c r="AO110" i="12"/>
  <c r="AO107" i="12"/>
  <c r="AB104" i="12"/>
  <c r="O104" i="12"/>
  <c r="AO104" i="12" s="1"/>
  <c r="AO101" i="12"/>
  <c r="AO98" i="12"/>
  <c r="AO151" i="12"/>
  <c r="AO157" i="12" s="1"/>
  <c r="AB148" i="12"/>
  <c r="O148" i="12"/>
  <c r="AO148" i="12" s="1"/>
  <c r="AO145" i="12"/>
  <c r="AO142" i="12"/>
  <c r="AB139" i="12"/>
  <c r="O139" i="12"/>
  <c r="AO139" i="12" s="1"/>
  <c r="AO136" i="12"/>
  <c r="AO133" i="12"/>
  <c r="AO186" i="12"/>
  <c r="AO192" i="12" s="1"/>
  <c r="AO183" i="12"/>
  <c r="AB183" i="12"/>
  <c r="O183" i="12"/>
  <c r="AO180" i="12"/>
  <c r="AO177" i="12"/>
  <c r="AO174" i="12"/>
  <c r="AB174" i="12"/>
  <c r="O174" i="12"/>
  <c r="AO171" i="12"/>
  <c r="AO168" i="12"/>
  <c r="AO227" i="12"/>
  <c r="AO221" i="12"/>
  <c r="AB218" i="12"/>
  <c r="O218" i="12"/>
  <c r="AO218" i="12" s="1"/>
  <c r="AO215" i="12"/>
  <c r="AO212" i="12"/>
  <c r="AB209" i="12"/>
  <c r="O209" i="12"/>
  <c r="AO209" i="12" s="1"/>
  <c r="AO206" i="12"/>
  <c r="AO203" i="12"/>
  <c r="AO291" i="12"/>
  <c r="AO297" i="12" s="1"/>
  <c r="AB288" i="12"/>
  <c r="O288" i="12"/>
  <c r="AO288" i="12" s="1"/>
  <c r="AO285" i="12"/>
  <c r="AO282" i="12"/>
  <c r="AB279" i="12"/>
  <c r="O279" i="12"/>
  <c r="AO279" i="12" s="1"/>
  <c r="AO276" i="12"/>
  <c r="AO273" i="12"/>
  <c r="AO244" i="12"/>
  <c r="AO253" i="12"/>
  <c r="AO247" i="12"/>
  <c r="AO256" i="12"/>
  <c r="AO262" i="12" s="1"/>
  <c r="AB253" i="12"/>
  <c r="O253" i="12"/>
  <c r="AO250" i="12"/>
  <c r="AB244" i="12"/>
  <c r="O244" i="12"/>
  <c r="AO241" i="12"/>
  <c r="AO238" i="12"/>
  <c r="R74" i="12"/>
  <c r="R62" i="12"/>
  <c r="R65" i="12" s="1"/>
  <c r="BP30" i="11" l="1"/>
  <c r="EC501" i="9"/>
  <c r="DA498" i="9"/>
  <c r="CP498" i="9"/>
  <c r="CF498" i="9"/>
  <c r="EC399" i="9"/>
  <c r="DA396" i="9"/>
  <c r="CP396" i="9"/>
  <c r="CF396" i="9"/>
  <c r="EC297" i="9"/>
  <c r="DA294" i="9"/>
  <c r="CP294" i="9"/>
  <c r="CF294" i="9"/>
  <c r="EC195" i="9"/>
  <c r="DA192" i="9"/>
  <c r="CP192" i="9"/>
  <c r="CF192" i="9"/>
  <c r="BP21" i="11"/>
  <c r="BP102" i="11"/>
  <c r="BP90" i="11"/>
  <c r="BP78" i="11"/>
  <c r="BP66" i="11"/>
  <c r="BP54" i="11"/>
  <c r="BP42" i="11"/>
  <c r="AE62" i="12"/>
  <c r="AR77" i="12"/>
  <c r="BE77" i="12"/>
  <c r="BR77" i="12"/>
  <c r="CE77" i="12"/>
  <c r="AE74" i="12"/>
  <c r="AR74" i="12"/>
  <c r="BE74" i="12"/>
  <c r="BR74" i="12"/>
  <c r="CE74" i="12"/>
  <c r="R77" i="12"/>
  <c r="AR62" i="12"/>
  <c r="AR65" i="12" s="1"/>
  <c r="BE62" i="12"/>
  <c r="BE65" i="12" s="1"/>
  <c r="BR62" i="12"/>
  <c r="CE62" i="12"/>
  <c r="BR65" i="12"/>
  <c r="CE65" i="12"/>
  <c r="R32" i="12"/>
  <c r="AE20" i="12"/>
  <c r="AR20" i="12"/>
  <c r="BE20" i="12"/>
  <c r="BR20" i="12"/>
  <c r="CE20" i="12"/>
  <c r="R20" i="12"/>
  <c r="AE32" i="12" l="1"/>
  <c r="AR32" i="12"/>
  <c r="BE32" i="12"/>
  <c r="BR32" i="12"/>
  <c r="CE32" i="12"/>
  <c r="AE65" i="12" l="1"/>
  <c r="AE77" i="12" s="1"/>
  <c r="EC93" i="9"/>
  <c r="DA90" i="9"/>
  <c r="CP90" i="9"/>
  <c r="CF90" i="9"/>
  <c r="R97" i="10"/>
  <c r="CE97" i="10"/>
  <c r="BR97" i="10"/>
  <c r="BE97" i="10"/>
  <c r="AR97" i="10"/>
  <c r="AE97" i="10"/>
  <c r="BH174" i="2"/>
  <c r="BH170" i="2"/>
</calcChain>
</file>

<file path=xl/sharedStrings.xml><?xml version="1.0" encoding="utf-8"?>
<sst xmlns="http://schemas.openxmlformats.org/spreadsheetml/2006/main" count="1760" uniqueCount="725">
  <si>
    <t>別紙</t>
    <rPh sb="0" eb="2">
      <t>ベッシ</t>
    </rPh>
    <phoneticPr fontId="1"/>
  </si>
  <si>
    <t>令和　　　年　　　月　　　日</t>
    <rPh sb="0" eb="2">
      <t>レイワ</t>
    </rPh>
    <rPh sb="5" eb="6">
      <t>ネン</t>
    </rPh>
    <rPh sb="9" eb="10">
      <t>ガツ</t>
    </rPh>
    <rPh sb="13" eb="14">
      <t>ニチ</t>
    </rPh>
    <phoneticPr fontId="13"/>
  </si>
  <si>
    <t>中国運輸局長</t>
    <rPh sb="0" eb="2">
      <t>チュウゴク</t>
    </rPh>
    <rPh sb="2" eb="4">
      <t>ウンユ</t>
    </rPh>
    <rPh sb="4" eb="6">
      <t>キョクチョウ</t>
    </rPh>
    <rPh sb="5" eb="6">
      <t>チョウ</t>
    </rPh>
    <phoneticPr fontId="13"/>
  </si>
  <si>
    <t>殿</t>
    <rPh sb="0" eb="1">
      <t>ドノ</t>
    </rPh>
    <phoneticPr fontId="13"/>
  </si>
  <si>
    <t>住所</t>
    <rPh sb="0" eb="2">
      <t>ジュウショ</t>
    </rPh>
    <phoneticPr fontId="13"/>
  </si>
  <si>
    <t>：</t>
    <phoneticPr fontId="13"/>
  </si>
  <si>
    <t>氏名又は名称</t>
    <rPh sb="0" eb="2">
      <t>シメイ</t>
    </rPh>
    <rPh sb="2" eb="3">
      <t>マタ</t>
    </rPh>
    <rPh sb="4" eb="6">
      <t>メイショウ</t>
    </rPh>
    <phoneticPr fontId="13"/>
  </si>
  <si>
    <t>代表者名</t>
    <rPh sb="0" eb="3">
      <t>ダイヒョウシャ</t>
    </rPh>
    <rPh sb="3" eb="4">
      <t>メイ</t>
    </rPh>
    <phoneticPr fontId="13"/>
  </si>
  <si>
    <t>電話番号</t>
    <rPh sb="0" eb="2">
      <t>デンワ</t>
    </rPh>
    <rPh sb="2" eb="4">
      <t>バンゴウ</t>
    </rPh>
    <phoneticPr fontId="13"/>
  </si>
  <si>
    <t>メールアドレス</t>
    <phoneticPr fontId="13"/>
  </si>
  <si>
    <t>申請担当者名</t>
    <rPh sb="0" eb="2">
      <t>シンセイ</t>
    </rPh>
    <rPh sb="2" eb="5">
      <t>タントウシャ</t>
    </rPh>
    <rPh sb="5" eb="6">
      <t>メイ</t>
    </rPh>
    <phoneticPr fontId="13"/>
  </si>
  <si>
    <t>記</t>
    <rPh sb="0" eb="1">
      <t>キ</t>
    </rPh>
    <phoneticPr fontId="13"/>
  </si>
  <si>
    <t>　１．氏名又は名称及び住所並びに法人にあっては、その代表者の氏名</t>
    <rPh sb="3" eb="5">
      <t>シメイ</t>
    </rPh>
    <rPh sb="5" eb="6">
      <t>マタ</t>
    </rPh>
    <rPh sb="7" eb="9">
      <t>メイショウ</t>
    </rPh>
    <rPh sb="9" eb="10">
      <t>オヨ</t>
    </rPh>
    <rPh sb="11" eb="13">
      <t>ジュウショ</t>
    </rPh>
    <rPh sb="13" eb="14">
      <t>ナラ</t>
    </rPh>
    <rPh sb="16" eb="18">
      <t>ホウジン</t>
    </rPh>
    <rPh sb="26" eb="29">
      <t>ダイヒョウシャ</t>
    </rPh>
    <rPh sb="30" eb="32">
      <t>シメイ</t>
    </rPh>
    <phoneticPr fontId="13"/>
  </si>
  <si>
    <t>一般貸切旅客自動車運送事業</t>
    <rPh sb="0" eb="2">
      <t>イッパン</t>
    </rPh>
    <rPh sb="2" eb="4">
      <t>カシキリ</t>
    </rPh>
    <rPh sb="4" eb="6">
      <t>リョカク</t>
    </rPh>
    <rPh sb="6" eb="9">
      <t>ジドウシャ</t>
    </rPh>
    <rPh sb="9" eb="11">
      <t>ウンソウ</t>
    </rPh>
    <rPh sb="11" eb="13">
      <t>ジギョウ</t>
    </rPh>
    <phoneticPr fontId="13"/>
  </si>
  <si>
    <t>名称</t>
    <rPh sb="0" eb="2">
      <t>メイショウ</t>
    </rPh>
    <phoneticPr fontId="13"/>
  </si>
  <si>
    <t>位置</t>
    <rPh sb="0" eb="2">
      <t>イチ</t>
    </rPh>
    <phoneticPr fontId="13"/>
  </si>
  <si>
    <t>所属営業所</t>
    <rPh sb="0" eb="2">
      <t>ショゾク</t>
    </rPh>
    <rPh sb="2" eb="5">
      <t>エイギョウショ</t>
    </rPh>
    <phoneticPr fontId="1"/>
  </si>
  <si>
    <t>中国運輸局長　　殿</t>
    <rPh sb="0" eb="2">
      <t>チュウゴク</t>
    </rPh>
    <rPh sb="2" eb="4">
      <t>ウンユ</t>
    </rPh>
    <rPh sb="4" eb="6">
      <t>キョクチョウ</t>
    </rPh>
    <rPh sb="8" eb="9">
      <t>ドノ</t>
    </rPh>
    <phoneticPr fontId="13"/>
  </si>
  <si>
    <t>宣　誓　書</t>
    <rPh sb="0" eb="1">
      <t>セン</t>
    </rPh>
    <rPh sb="2" eb="3">
      <t>チカイ</t>
    </rPh>
    <rPh sb="4" eb="5">
      <t>ショ</t>
    </rPh>
    <phoneticPr fontId="13"/>
  </si>
  <si>
    <t>　</t>
    <phoneticPr fontId="13"/>
  </si>
  <si>
    <t>　令和　　年　　月　　日</t>
    <phoneticPr fontId="1"/>
  </si>
  <si>
    <t>　２．経営しようとする一般旅客自動車運送事業の種別</t>
    <rPh sb="3" eb="5">
      <t>ケイエイ</t>
    </rPh>
    <rPh sb="11" eb="13">
      <t>イッパン</t>
    </rPh>
    <rPh sb="13" eb="15">
      <t>リョカク</t>
    </rPh>
    <rPh sb="15" eb="18">
      <t>ジドウシャ</t>
    </rPh>
    <rPh sb="18" eb="20">
      <t>ウンソウ</t>
    </rPh>
    <rPh sb="20" eb="22">
      <t>ジギョウ</t>
    </rPh>
    <rPh sb="23" eb="25">
      <t>シュベツ</t>
    </rPh>
    <phoneticPr fontId="13"/>
  </si>
  <si>
    <t>　３．事業計画</t>
    <rPh sb="3" eb="5">
      <t>ジギョウ</t>
    </rPh>
    <rPh sb="5" eb="7">
      <t>ケイカク</t>
    </rPh>
    <phoneticPr fontId="13"/>
  </si>
  <si>
    <t>別紙のとおり</t>
    <rPh sb="0" eb="2">
      <t>ベッシ</t>
    </rPh>
    <phoneticPr fontId="13"/>
  </si>
  <si>
    <t>事　　業　　計　　画</t>
    <rPh sb="0" eb="1">
      <t>コト</t>
    </rPh>
    <rPh sb="3" eb="4">
      <t>ゴウ</t>
    </rPh>
    <rPh sb="6" eb="7">
      <t>ケイ</t>
    </rPh>
    <rPh sb="9" eb="10">
      <t>ガ</t>
    </rPh>
    <phoneticPr fontId="13"/>
  </si>
  <si>
    <t>　１　営業区域</t>
    <rPh sb="3" eb="5">
      <t>エイギョウ</t>
    </rPh>
    <rPh sb="5" eb="7">
      <t>クイキ</t>
    </rPh>
    <phoneticPr fontId="13"/>
  </si>
  <si>
    <t>　２　主たる事務所の名称及び位置</t>
    <rPh sb="3" eb="4">
      <t>シュ</t>
    </rPh>
    <rPh sb="6" eb="9">
      <t>ジムショ</t>
    </rPh>
    <rPh sb="10" eb="12">
      <t>メイショウ</t>
    </rPh>
    <rPh sb="12" eb="13">
      <t>オヨ</t>
    </rPh>
    <rPh sb="14" eb="16">
      <t>イチ</t>
    </rPh>
    <phoneticPr fontId="13"/>
  </si>
  <si>
    <t>　３　営業所の名称及び位置</t>
    <rPh sb="3" eb="6">
      <t>エイギョウショ</t>
    </rPh>
    <rPh sb="7" eb="9">
      <t>メイショウ</t>
    </rPh>
    <rPh sb="9" eb="10">
      <t>オヨ</t>
    </rPh>
    <rPh sb="11" eb="13">
      <t>イチ</t>
    </rPh>
    <phoneticPr fontId="13"/>
  </si>
  <si>
    <t>位　置</t>
    <rPh sb="0" eb="1">
      <t>クライ</t>
    </rPh>
    <rPh sb="2" eb="3">
      <t>チ</t>
    </rPh>
    <phoneticPr fontId="1"/>
  </si>
  <si>
    <t>名　称</t>
    <rPh sb="0" eb="1">
      <t>ナ</t>
    </rPh>
    <rPh sb="2" eb="3">
      <t>ショウ</t>
    </rPh>
    <phoneticPr fontId="13"/>
  </si>
  <si>
    <t>　４　営業所ごとに配置する事業用自動車の数</t>
    <rPh sb="3" eb="6">
      <t>エイギョウショ</t>
    </rPh>
    <rPh sb="9" eb="11">
      <t>ハイチ</t>
    </rPh>
    <rPh sb="13" eb="16">
      <t>ジギョウヨウ</t>
    </rPh>
    <rPh sb="16" eb="19">
      <t>ジドウシャ</t>
    </rPh>
    <rPh sb="20" eb="21">
      <t>カズ</t>
    </rPh>
    <phoneticPr fontId="13"/>
  </si>
  <si>
    <t>営業所の名称</t>
    <rPh sb="0" eb="3">
      <t>エイギョウショ</t>
    </rPh>
    <rPh sb="4" eb="6">
      <t>メイショウ</t>
    </rPh>
    <phoneticPr fontId="1"/>
  </si>
  <si>
    <t>コミューター車</t>
    <rPh sb="6" eb="7">
      <t>シャ</t>
    </rPh>
    <phoneticPr fontId="1"/>
  </si>
  <si>
    <t>小型車</t>
    <rPh sb="0" eb="3">
      <t>コガタシャ</t>
    </rPh>
    <phoneticPr fontId="1"/>
  </si>
  <si>
    <t>中型車</t>
    <rPh sb="0" eb="3">
      <t>チュウガタシャ</t>
    </rPh>
    <phoneticPr fontId="1"/>
  </si>
  <si>
    <t>大型車</t>
    <rPh sb="0" eb="3">
      <t>オオガタシャ</t>
    </rPh>
    <phoneticPr fontId="1"/>
  </si>
  <si>
    <t>合計</t>
    <rPh sb="0" eb="2">
      <t>ゴウケイ</t>
    </rPh>
    <phoneticPr fontId="1"/>
  </si>
  <si>
    <t>両</t>
    <rPh sb="0" eb="1">
      <t>リョウ</t>
    </rPh>
    <phoneticPr fontId="1"/>
  </si>
  <si>
    <t>　５　自動車車庫の位置及び収容能力</t>
    <rPh sb="3" eb="6">
      <t>ジドウシャ</t>
    </rPh>
    <rPh sb="6" eb="8">
      <t>シャコ</t>
    </rPh>
    <rPh sb="9" eb="11">
      <t>イチ</t>
    </rPh>
    <rPh sb="11" eb="12">
      <t>オヨ</t>
    </rPh>
    <rPh sb="13" eb="15">
      <t>シュウヨウ</t>
    </rPh>
    <rPh sb="15" eb="17">
      <t>ノウリョク</t>
    </rPh>
    <phoneticPr fontId="13"/>
  </si>
  <si>
    <t>営業所の名称</t>
    <rPh sb="0" eb="3">
      <t>エイギョウショ</t>
    </rPh>
    <rPh sb="4" eb="6">
      <t>メイショウ</t>
    </rPh>
    <phoneticPr fontId="13"/>
  </si>
  <si>
    <t>収容能力</t>
    <rPh sb="0" eb="2">
      <t>シュウヨウ</t>
    </rPh>
    <rPh sb="2" eb="4">
      <t>ノウリョク</t>
    </rPh>
    <phoneticPr fontId="1"/>
  </si>
  <si>
    <t>㎡</t>
    <phoneticPr fontId="1"/>
  </si>
  <si>
    <t>事業用自動車の乗務員の休憩、仮眠又は睡眠のための施設の
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8" eb="30">
      <t>ガイヨウ</t>
    </rPh>
    <rPh sb="31" eb="33">
      <t>キサイ</t>
    </rPh>
    <rPh sb="35" eb="37">
      <t>ショメン</t>
    </rPh>
    <phoneticPr fontId="1"/>
  </si>
  <si>
    <t>面積</t>
    <rPh sb="0" eb="2">
      <t>メンセキ</t>
    </rPh>
    <phoneticPr fontId="1"/>
  </si>
  <si>
    <t>所有・
借入の別</t>
    <rPh sb="0" eb="2">
      <t>ショユウ</t>
    </rPh>
    <rPh sb="4" eb="6">
      <t>カリイレ</t>
    </rPh>
    <rPh sb="7" eb="8">
      <t>ベツ</t>
    </rPh>
    <phoneticPr fontId="1"/>
  </si>
  <si>
    <t>位　置</t>
    <rPh sb="0" eb="1">
      <t>クライ</t>
    </rPh>
    <rPh sb="2" eb="3">
      <t>チ</t>
    </rPh>
    <phoneticPr fontId="13"/>
  </si>
  <si>
    <t>所有</t>
    <rPh sb="0" eb="2">
      <t>ショユウ</t>
    </rPh>
    <phoneticPr fontId="1"/>
  </si>
  <si>
    <t>借入</t>
    <rPh sb="0" eb="2">
      <t>カリイレ</t>
    </rPh>
    <phoneticPr fontId="1"/>
  </si>
  <si>
    <t>　上記のとおり宣誓いたします。</t>
    <rPh sb="1" eb="3">
      <t>ジョウキ</t>
    </rPh>
    <rPh sb="7" eb="9">
      <t>センセイ</t>
    </rPh>
    <phoneticPr fontId="1"/>
  </si>
  <si>
    <t>氏名</t>
    <rPh sb="0" eb="2">
      <t>シメイ</t>
    </rPh>
    <phoneticPr fontId="13"/>
  </si>
  <si>
    <t>貸切バス予防整備ガイドライン　整備サイクル表参考様式</t>
    <rPh sb="0" eb="2">
      <t>カシキリ</t>
    </rPh>
    <rPh sb="4" eb="6">
      <t>ヨボウ</t>
    </rPh>
    <rPh sb="6" eb="8">
      <t>セイビ</t>
    </rPh>
    <rPh sb="22" eb="24">
      <t>サンコウ</t>
    </rPh>
    <rPh sb="24" eb="26">
      <t>ヨウシキ</t>
    </rPh>
    <phoneticPr fontId="1"/>
  </si>
  <si>
    <t>運送事業者名</t>
    <rPh sb="0" eb="2">
      <t>ウンソウ</t>
    </rPh>
    <rPh sb="2" eb="6">
      <t>ジギョウシャメイ</t>
    </rPh>
    <phoneticPr fontId="1"/>
  </si>
  <si>
    <t>サイクル表No</t>
    <rPh sb="4" eb="5">
      <t>ヒョウ</t>
    </rPh>
    <phoneticPr fontId="1"/>
  </si>
  <si>
    <t>整備管理者名</t>
    <rPh sb="0" eb="5">
      <t>セイビカンリシャ</t>
    </rPh>
    <rPh sb="5" eb="6">
      <t>メイ</t>
    </rPh>
    <phoneticPr fontId="1"/>
  </si>
  <si>
    <t>No.</t>
    <phoneticPr fontId="1"/>
  </si>
  <si>
    <t>対象とする車種</t>
    <rPh sb="0" eb="2">
      <t>タイショウ</t>
    </rPh>
    <rPh sb="5" eb="7">
      <t>シャシュ</t>
    </rPh>
    <phoneticPr fontId="1"/>
  </si>
  <si>
    <t>作成年月日</t>
    <rPh sb="0" eb="2">
      <t>サクセイ</t>
    </rPh>
    <rPh sb="2" eb="5">
      <t>ネンガッピ</t>
    </rPh>
    <phoneticPr fontId="1"/>
  </si>
  <si>
    <t>装置名</t>
    <rPh sb="0" eb="2">
      <t>ソウチ</t>
    </rPh>
    <rPh sb="2" eb="3">
      <t>メイ</t>
    </rPh>
    <phoneticPr fontId="1"/>
  </si>
  <si>
    <t>項目</t>
    <rPh sb="0" eb="2">
      <t>コウモク</t>
    </rPh>
    <phoneticPr fontId="1"/>
  </si>
  <si>
    <t>交換基準</t>
    <rPh sb="0" eb="2">
      <t>コウカン</t>
    </rPh>
    <rPh sb="2" eb="4">
      <t>キジュン</t>
    </rPh>
    <phoneticPr fontId="1"/>
  </si>
  <si>
    <t>期間</t>
    <rPh sb="0" eb="2">
      <t>キカン</t>
    </rPh>
    <phoneticPr fontId="1"/>
  </si>
  <si>
    <t>距離</t>
    <rPh sb="0" eb="2">
      <t>キョリ</t>
    </rPh>
    <phoneticPr fontId="1"/>
  </si>
  <si>
    <t>備考</t>
    <rPh sb="0" eb="2">
      <t>ビコウ</t>
    </rPh>
    <phoneticPr fontId="1"/>
  </si>
  <si>
    <t>交換必須
項目</t>
    <rPh sb="0" eb="4">
      <t>コウカンヒッス</t>
    </rPh>
    <phoneticPr fontId="1"/>
  </si>
  <si>
    <t>エアードライヤー※</t>
    <phoneticPr fontId="9"/>
  </si>
  <si>
    <t>ブレーキチャンバー※
（エアーチャンバー）</t>
    <phoneticPr fontId="9"/>
  </si>
  <si>
    <t>エアスプリングダイヤフラム※</t>
    <phoneticPr fontId="1"/>
  </si>
  <si>
    <t>トランスミッションオイル※</t>
    <phoneticPr fontId="1"/>
  </si>
  <si>
    <t>デファレンシャルオイル※</t>
    <phoneticPr fontId="1"/>
  </si>
  <si>
    <t>クラッチブースター※</t>
    <phoneticPr fontId="1"/>
  </si>
  <si>
    <t>エンジンオイル※</t>
    <phoneticPr fontId="1"/>
  </si>
  <si>
    <t>燃料フィルター※</t>
    <rPh sb="0" eb="2">
      <t>ネンリョウ</t>
    </rPh>
    <phoneticPr fontId="1"/>
  </si>
  <si>
    <t>セルモータ※</t>
    <phoneticPr fontId="1"/>
  </si>
  <si>
    <t>尿素水フィルター※</t>
    <phoneticPr fontId="1"/>
  </si>
  <si>
    <t>点検時確認</t>
    <rPh sb="0" eb="2">
      <t>テンケン</t>
    </rPh>
    <rPh sb="2" eb="3">
      <t>トキ</t>
    </rPh>
    <rPh sb="3" eb="5">
      <t>カクニン</t>
    </rPh>
    <phoneticPr fontId="1"/>
  </si>
  <si>
    <t>かじ取装置</t>
    <rPh sb="2" eb="3">
      <t>トリ</t>
    </rPh>
    <rPh sb="3" eb="5">
      <t>ソウチ</t>
    </rPh>
    <phoneticPr fontId="1"/>
  </si>
  <si>
    <t>パワステオイル</t>
    <phoneticPr fontId="9"/>
  </si>
  <si>
    <t>パワステホース</t>
    <phoneticPr fontId="9"/>
  </si>
  <si>
    <t>パワステオイルフィルター</t>
    <phoneticPr fontId="9"/>
  </si>
  <si>
    <t>センターロッド
ドラックリンク</t>
    <phoneticPr fontId="9"/>
  </si>
  <si>
    <t>パワステ内部のゴム部品
（オイルポンプ、ステアリングギヤー）</t>
    <rPh sb="4" eb="6">
      <t>ナイブ</t>
    </rPh>
    <rPh sb="9" eb="11">
      <t>ブヒン</t>
    </rPh>
    <phoneticPr fontId="1"/>
  </si>
  <si>
    <t>ステアリングベベルギヤーのオイル</t>
    <phoneticPr fontId="1"/>
  </si>
  <si>
    <t>制動装置</t>
    <phoneticPr fontId="1"/>
  </si>
  <si>
    <t>ブレーキバルブ</t>
    <phoneticPr fontId="9"/>
  </si>
  <si>
    <t>ブレーキホース</t>
    <phoneticPr fontId="9"/>
  </si>
  <si>
    <t>エキスパンダー</t>
    <phoneticPr fontId="1"/>
  </si>
  <si>
    <t>スプリングブレーキチャンバー
（ピギーバッグ）（ホイールパークチャンバー）</t>
    <phoneticPr fontId="1"/>
  </si>
  <si>
    <t>ブレーキブースター
（エアーブースター）（エアーマスター）</t>
    <phoneticPr fontId="9"/>
  </si>
  <si>
    <t>ホイールパーク用エアーホース</t>
    <rPh sb="7" eb="8">
      <t>ヨウ</t>
    </rPh>
    <phoneticPr fontId="1"/>
  </si>
  <si>
    <t>ホイールパークコントロールバルブ</t>
    <phoneticPr fontId="1"/>
  </si>
  <si>
    <t>ＥHＳスタートバルブ
（ＥＳスタートバルブ）</t>
    <phoneticPr fontId="1"/>
  </si>
  <si>
    <t>ブレーキライニング</t>
    <phoneticPr fontId="1"/>
  </si>
  <si>
    <t>リレーバルブ
（クイックリリースバルブ）</t>
    <phoneticPr fontId="1"/>
  </si>
  <si>
    <t>ブレーキフルード</t>
    <phoneticPr fontId="1"/>
  </si>
  <si>
    <t>セーフティバルブ</t>
  </si>
  <si>
    <t>ＡＢＳコントロールバルブ</t>
  </si>
  <si>
    <t>ストップランプスイッチ</t>
  </si>
  <si>
    <t>ダブルチェックバルブ</t>
  </si>
  <si>
    <t>リターダーオイル</t>
  </si>
  <si>
    <t>エキスパンダー端部のダストブーツ</t>
    <rPh sb="7" eb="9">
      <t>タンブ</t>
    </rPh>
    <phoneticPr fontId="1"/>
  </si>
  <si>
    <t>マルチプロテクションバルブ</t>
  </si>
  <si>
    <t>チェックバルブ</t>
  </si>
  <si>
    <t>ＡＳＲバルブ</t>
  </si>
  <si>
    <t>走行装置</t>
    <rPh sb="0" eb="2">
      <t>ソウコウ</t>
    </rPh>
    <rPh sb="2" eb="4">
      <t>ソウチ</t>
    </rPh>
    <phoneticPr fontId="1"/>
  </si>
  <si>
    <t>ハブベアリングのグリース</t>
  </si>
  <si>
    <t>ハブ</t>
  </si>
  <si>
    <t>ホイールボルト
（ホイールピン）</t>
  </si>
  <si>
    <t>ホイールベアリング</t>
  </si>
  <si>
    <t>タイヤ</t>
  </si>
  <si>
    <t>緩衝装置</t>
    <rPh sb="0" eb="2">
      <t>カンショウ</t>
    </rPh>
    <rPh sb="2" eb="4">
      <t>ソウチ</t>
    </rPh>
    <phoneticPr fontId="1"/>
  </si>
  <si>
    <t>エアサスレべリングバルブ</t>
  </si>
  <si>
    <t>フロントアームブッシュ</t>
  </si>
  <si>
    <t>トルクロッド
ラジアスロッド</t>
  </si>
  <si>
    <t>スタビライザーブッシュ</t>
  </si>
  <si>
    <t>ダイヤフラムピストン</t>
  </si>
  <si>
    <t>サスペンションストッパ類</t>
    <rPh sb="11" eb="12">
      <t>ルイ</t>
    </rPh>
    <phoneticPr fontId="1"/>
  </si>
  <si>
    <t>車高センサ</t>
    <rPh sb="0" eb="2">
      <t>シャコウ</t>
    </rPh>
    <phoneticPr fontId="1"/>
  </si>
  <si>
    <t>動力伝達装置</t>
    <rPh sb="0" eb="2">
      <t>ドウリョク</t>
    </rPh>
    <rPh sb="2" eb="4">
      <t>デンタツ</t>
    </rPh>
    <rPh sb="4" eb="6">
      <t>ソウチ</t>
    </rPh>
    <phoneticPr fontId="1"/>
  </si>
  <si>
    <t>クラッチオイル</t>
  </si>
  <si>
    <t>クラッチマスター</t>
  </si>
  <si>
    <t>ＦＦシフト・ＧＳＵ</t>
  </si>
  <si>
    <t>クラッチ</t>
  </si>
  <si>
    <t>シフトユニット
マグネチックバルブ（シフト系）</t>
    <rPh sb="21" eb="22">
      <t>ケイ</t>
    </rPh>
    <phoneticPr fontId="1"/>
  </si>
  <si>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</si>
  <si>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</si>
  <si>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</si>
  <si>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</si>
  <si>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</si>
  <si>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</si>
  <si>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</si>
  <si>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rPh sb="7" eb="10">
      <t>ゲンアツベン</t>
    </rPh>
    <phoneticPr fontId="1"/>
  </si>
  <si>
    <t>シフトユニットエアホース</t>
  </si>
  <si>
    <t>シフトユニット
ギヤ位置センサー</t>
    <rPh sb="10" eb="12">
      <t>イチ</t>
    </rPh>
    <phoneticPr fontId="1"/>
  </si>
  <si>
    <t>シフトユニット
クラッチセンサー</t>
  </si>
  <si>
    <t>プロペラシャフトの
ユニバーサルジョイントキット</t>
  </si>
  <si>
    <t>トランスミッション
オイルクーラー用ホース</t>
    <rPh sb="17" eb="18">
      <t>ヨウ</t>
    </rPh>
    <phoneticPr fontId="1"/>
  </si>
  <si>
    <t>電気装置</t>
    <rPh sb="0" eb="2">
      <t>デンキ</t>
    </rPh>
    <rPh sb="2" eb="4">
      <t>ソウチ</t>
    </rPh>
    <phoneticPr fontId="1"/>
  </si>
  <si>
    <t>バッテリー</t>
  </si>
  <si>
    <t>サブバッテリー</t>
  </si>
  <si>
    <t>原動機</t>
    <rPh sb="0" eb="3">
      <t>ゲンドウキ</t>
    </rPh>
    <phoneticPr fontId="1"/>
  </si>
  <si>
    <t>エンジンオイルエレメント</t>
  </si>
  <si>
    <t>オルタネータ</t>
    <phoneticPr fontId="1"/>
  </si>
  <si>
    <t>LLC</t>
    <phoneticPr fontId="1"/>
  </si>
  <si>
    <t>エアーエレメント</t>
    <phoneticPr fontId="1"/>
  </si>
  <si>
    <t>ウオーターポンプ</t>
    <phoneticPr fontId="1"/>
  </si>
  <si>
    <t>DPF/DPR</t>
    <phoneticPr fontId="1"/>
  </si>
  <si>
    <t>ターボチャージャー</t>
    <phoneticPr fontId="1"/>
  </si>
  <si>
    <t>PCVフィルター
（エアオイルミスト）</t>
    <phoneticPr fontId="1"/>
  </si>
  <si>
    <t>エンジン本体</t>
    <phoneticPr fontId="1"/>
  </si>
  <si>
    <t>バルブクリアランス</t>
    <phoneticPr fontId="1"/>
  </si>
  <si>
    <t>エアーコンプレッサー</t>
    <phoneticPr fontId="1"/>
  </si>
  <si>
    <t>サプライポンプ</t>
    <phoneticPr fontId="1"/>
  </si>
  <si>
    <t>ラジエーター</t>
    <phoneticPr fontId="1"/>
  </si>
  <si>
    <t>各種補機駆動ベルト</t>
  </si>
  <si>
    <t>Noｘセンサ</t>
    <phoneticPr fontId="1"/>
  </si>
  <si>
    <t>アングルギヤーオイル</t>
    <phoneticPr fontId="1"/>
  </si>
  <si>
    <t>尿素水ドージングホース</t>
    <phoneticPr fontId="1"/>
  </si>
  <si>
    <t>シリンダヘッド</t>
    <phoneticPr fontId="1"/>
  </si>
  <si>
    <t>インジェクター</t>
    <phoneticPr fontId="1"/>
  </si>
  <si>
    <t>噴射ポンプ</t>
    <rPh sb="0" eb="2">
      <t>フンシャ</t>
    </rPh>
    <phoneticPr fontId="1"/>
  </si>
  <si>
    <t>アングルギヤープーリー</t>
    <phoneticPr fontId="1"/>
  </si>
  <si>
    <t>ベルトアイドラプーリー</t>
    <phoneticPr fontId="1"/>
  </si>
  <si>
    <t>ベルトオートテンショナー</t>
    <phoneticPr fontId="1"/>
  </si>
  <si>
    <t>ファンドライブオイル・フィルター</t>
    <phoneticPr fontId="1"/>
  </si>
  <si>
    <t>ファンプーリー　</t>
  </si>
  <si>
    <t>ラバーホース</t>
    <phoneticPr fontId="1"/>
  </si>
  <si>
    <t>セーフティスイッチ</t>
    <phoneticPr fontId="1"/>
  </si>
  <si>
    <t>セーフティリレー</t>
    <phoneticPr fontId="1"/>
  </si>
  <si>
    <t>尿素SCR</t>
    <phoneticPr fontId="1"/>
  </si>
  <si>
    <t>ウオータセパレータエレメント</t>
    <phoneticPr fontId="1"/>
  </si>
  <si>
    <r>
      <t xml:space="preserve">オイル・プレッシャ・ゲージのホース
</t>
    </r>
    <r>
      <rPr>
        <sz val="8"/>
        <color theme="1"/>
        <rFont val="MS UI Gothic"/>
        <family val="3"/>
        <charset val="128"/>
      </rPr>
      <t>（オイル・プレッシャ・センディング・ユニットのホース）</t>
    </r>
    <phoneticPr fontId="1"/>
  </si>
  <si>
    <t>エア・チャージのホース</t>
    <phoneticPr fontId="1"/>
  </si>
  <si>
    <t>DPF/ＤＰＲ 圧力センサ用配管ゴムホース</t>
    <phoneticPr fontId="1"/>
  </si>
  <si>
    <t>エンジン・ルーム外の燃料ホース</t>
    <phoneticPr fontId="1"/>
  </si>
  <si>
    <t>エンジンルーム内の燃料ホース</t>
    <phoneticPr fontId="1"/>
  </si>
  <si>
    <t>その他の装置
エアコン用
サブエンジン</t>
    <rPh sb="2" eb="3">
      <t>タ</t>
    </rPh>
    <rPh sb="4" eb="6">
      <t>ソウチ</t>
    </rPh>
    <rPh sb="11" eb="12">
      <t>ヨウ</t>
    </rPh>
    <phoneticPr fontId="1"/>
  </si>
  <si>
    <t>エアコンエンジン</t>
    <phoneticPr fontId="1"/>
  </si>
  <si>
    <t>エアコンエンジンオイル</t>
    <phoneticPr fontId="1"/>
  </si>
  <si>
    <t>エアコンエンジンブロアーモーター</t>
    <phoneticPr fontId="1"/>
  </si>
  <si>
    <t>エアコンエンジンセルモーター</t>
    <phoneticPr fontId="1"/>
  </si>
  <si>
    <t>エアコンエンジン燃料フィルター、エアクリーナ</t>
    <rPh sb="8" eb="10">
      <t>ネンリョウ</t>
    </rPh>
    <phoneticPr fontId="1"/>
  </si>
  <si>
    <t>その他の装置</t>
    <rPh sb="2" eb="3">
      <t>タ</t>
    </rPh>
    <rPh sb="4" eb="6">
      <t>ソウチ</t>
    </rPh>
    <phoneticPr fontId="1"/>
  </si>
  <si>
    <t>冷房装置</t>
    <rPh sb="0" eb="2">
      <t>レイボウ</t>
    </rPh>
    <rPh sb="2" eb="4">
      <t>ソウチ</t>
    </rPh>
    <phoneticPr fontId="1"/>
  </si>
  <si>
    <t>暖房装置</t>
    <rPh sb="0" eb="2">
      <t>ダンボウ</t>
    </rPh>
    <rPh sb="2" eb="4">
      <t>ソウチ</t>
    </rPh>
    <phoneticPr fontId="1"/>
  </si>
  <si>
    <t>ワイパーモーター</t>
    <phoneticPr fontId="1"/>
  </si>
  <si>
    <t>ワイパーゴム</t>
    <phoneticPr fontId="1"/>
  </si>
  <si>
    <t>ウィンカーフラッシャーユニット</t>
    <phoneticPr fontId="1"/>
  </si>
  <si>
    <t>デフロスターブロアモーター
デフロスターコントロールユニット</t>
    <phoneticPr fontId="1"/>
  </si>
  <si>
    <t>トイレ</t>
    <phoneticPr fontId="1"/>
  </si>
  <si>
    <t>車体</t>
    <rPh sb="0" eb="2">
      <t>シャタイ</t>
    </rPh>
    <phoneticPr fontId="1"/>
  </si>
  <si>
    <r>
      <t>※の１０項目は点検</t>
    </r>
    <r>
      <rPr>
        <sz val="11"/>
        <color rgb="FFFF0000"/>
        <rFont val="ＭＳ Ｐゴシック"/>
        <family val="3"/>
        <charset val="128"/>
        <scheme val="minor"/>
      </rPr>
      <t>基準</t>
    </r>
    <r>
      <rPr>
        <sz val="11"/>
        <color rgb="FFFF0000"/>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</si>
  <si>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t>※装備のない項目は備考欄に該当なしと記載すること。</t>
    <rPh sb="1" eb="3">
      <t>ソウビ</t>
    </rPh>
    <rPh sb="6" eb="8">
      <t>コウモク</t>
    </rPh>
    <rPh sb="9" eb="12">
      <t>ビコウラン</t>
    </rPh>
    <rPh sb="13" eb="15">
      <t>ガイトウ</t>
    </rPh>
    <rPh sb="18" eb="20">
      <t>キサイ</t>
    </rPh>
    <phoneticPr fontId="1"/>
  </si>
  <si>
    <t>10万km</t>
    <rPh sb="2" eb="3">
      <t>マン</t>
    </rPh>
    <phoneticPr fontId="1"/>
  </si>
  <si>
    <t>4年</t>
    <rPh sb="1" eb="2">
      <t>ネン</t>
    </rPh>
    <phoneticPr fontId="1"/>
  </si>
  <si>
    <t>1年</t>
    <rPh sb="1" eb="2">
      <t>ネン</t>
    </rPh>
    <phoneticPr fontId="1"/>
  </si>
  <si>
    <t>6年</t>
    <rPh sb="1" eb="2">
      <t>ネン</t>
    </rPh>
    <phoneticPr fontId="1"/>
  </si>
  <si>
    <t>O/H</t>
    <phoneticPr fontId="1"/>
  </si>
  <si>
    <t>3年</t>
    <rPh sb="1" eb="2">
      <t>ネン</t>
    </rPh>
    <phoneticPr fontId="1"/>
  </si>
  <si>
    <t>2年</t>
    <rPh sb="1" eb="2">
      <t>ネン</t>
    </rPh>
    <phoneticPr fontId="1"/>
  </si>
  <si>
    <t>12ヶ月</t>
    <rPh sb="3" eb="4">
      <t>ゲツ</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</si>
  <si>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</si>
  <si>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１．計画期間</t>
    <rPh sb="2" eb="4">
      <t>ケイカク</t>
    </rPh>
    <rPh sb="4" eb="6">
      <t>キカン</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</si>
  <si>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</si>
  <si>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</si>
  <si>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</si>
  <si>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</si>
  <si>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</si>
  <si>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</si>
  <si>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</si>
  <si>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</si>
  <si>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</si>
  <si>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年度</t>
    <rPh sb="0" eb="2">
      <t>ネンド</t>
    </rPh>
    <phoneticPr fontId="1"/>
  </si>
  <si>
    <t>運転者</t>
    <rPh sb="0" eb="3">
      <t>ウンテンシャ</t>
    </rPh>
    <phoneticPr fontId="1"/>
  </si>
  <si>
    <t>人</t>
    <rPh sb="0" eb="1">
      <t>ニン</t>
    </rPh>
    <phoneticPr fontId="1"/>
  </si>
  <si>
    <t>運行管理者</t>
    <rPh sb="0" eb="2">
      <t>ウンコウ</t>
    </rPh>
    <rPh sb="2" eb="5">
      <t>カンリシャ</t>
    </rPh>
    <phoneticPr fontId="1"/>
  </si>
  <si>
    <t>整備管理者</t>
    <rPh sb="0" eb="2">
      <t>セイビ</t>
    </rPh>
    <rPh sb="2" eb="5">
      <t>カンリシャ</t>
    </rPh>
    <phoneticPr fontId="1"/>
  </si>
  <si>
    <t>※他の自動車運送事業の用に供する車両の運転者と兼務する者も含む。</t>
    <phoneticPr fontId="1"/>
  </si>
  <si>
    <t>※非正規雇用の者（「期間を定めずに雇われている者」以外の者）も含む。</t>
  </si>
  <si>
    <t>※事業者の各事業年度末時点の見込みを記載すること。</t>
    <phoneticPr fontId="1"/>
  </si>
  <si>
    <t>　別紙１のとおり</t>
    <rPh sb="1" eb="3">
      <t>ベッシ</t>
    </rPh>
    <phoneticPr fontId="1"/>
  </si>
  <si>
    <t>　別紙２のとおり</t>
    <rPh sb="1" eb="3">
      <t>ベッシ</t>
    </rPh>
    <phoneticPr fontId="1"/>
  </si>
  <si>
    <t>６．車両の点検及び整備に関する計画及び費用</t>
    <rPh sb="17" eb="18">
      <t>オヨ</t>
    </rPh>
    <rPh sb="19" eb="21">
      <t>ヒヨウ</t>
    </rPh>
    <phoneticPr fontId="1"/>
  </si>
  <si>
    <t>　別紙１及び貸切バス予防整備ガイドラインの整備サイクル表のとおり</t>
    <rPh sb="1" eb="3">
      <t>ベッシ</t>
    </rPh>
    <rPh sb="4" eb="5">
      <t>オヨ</t>
    </rPh>
    <rPh sb="21" eb="23">
      <t>セイビ</t>
    </rPh>
    <phoneticPr fontId="1"/>
  </si>
  <si>
    <t>別紙１</t>
    <rPh sb="0" eb="2">
      <t>ベッシ</t>
    </rPh>
    <phoneticPr fontId="13"/>
  </si>
  <si>
    <t>（令和</t>
    <rPh sb="1" eb="3">
      <t>レイワ</t>
    </rPh>
    <phoneticPr fontId="13"/>
  </si>
  <si>
    <t>年度）</t>
    <rPh sb="0" eb="2">
      <t>ネンド</t>
    </rPh>
    <phoneticPr fontId="13"/>
  </si>
  <si>
    <t>営業所名</t>
    <rPh sb="0" eb="3">
      <t>エイギョウショ</t>
    </rPh>
    <rPh sb="3" eb="4">
      <t>メイ</t>
    </rPh>
    <phoneticPr fontId="13"/>
  </si>
  <si>
    <t>車両登録番号</t>
    <rPh sb="0" eb="2">
      <t>シャリョウ</t>
    </rPh>
    <rPh sb="2" eb="4">
      <t>トウロク</t>
    </rPh>
    <rPh sb="4" eb="6">
      <t>バンゴウ</t>
    </rPh>
    <phoneticPr fontId="13"/>
  </si>
  <si>
    <t>車両
増減</t>
    <phoneticPr fontId="13"/>
  </si>
  <si>
    <t>車種
区分</t>
    <rPh sb="0" eb="2">
      <t>シャシュ</t>
    </rPh>
    <rPh sb="3" eb="5">
      <t>クブン</t>
    </rPh>
    <phoneticPr fontId="13"/>
  </si>
  <si>
    <t>初度登録
年月</t>
    <rPh sb="0" eb="2">
      <t>ショド</t>
    </rPh>
    <rPh sb="2" eb="4">
      <t>トウロク</t>
    </rPh>
    <rPh sb="5" eb="6">
      <t>ネン</t>
    </rPh>
    <rPh sb="6" eb="7">
      <t>ゲツ</t>
    </rPh>
    <phoneticPr fontId="13"/>
  </si>
  <si>
    <t>車齢</t>
    <rPh sb="0" eb="1">
      <t>シャ</t>
    </rPh>
    <phoneticPr fontId="13"/>
  </si>
  <si>
    <t>取得年月</t>
    <rPh sb="0" eb="2">
      <t>シュトク</t>
    </rPh>
    <rPh sb="2" eb="3">
      <t>ネン</t>
    </rPh>
    <rPh sb="3" eb="4">
      <t>ゲツ</t>
    </rPh>
    <phoneticPr fontId="13"/>
  </si>
  <si>
    <t>購入又は
リースの別</t>
    <rPh sb="0" eb="2">
      <t>コウニュウ</t>
    </rPh>
    <rPh sb="2" eb="3">
      <t>マタ</t>
    </rPh>
    <rPh sb="9" eb="10">
      <t>ベツ</t>
    </rPh>
    <phoneticPr fontId="13"/>
  </si>
  <si>
    <t>購入費
（千円）</t>
    <rPh sb="0" eb="2">
      <t>コウニュウ</t>
    </rPh>
    <rPh sb="2" eb="3">
      <t>ヒ</t>
    </rPh>
    <rPh sb="5" eb="7">
      <t>センエン</t>
    </rPh>
    <phoneticPr fontId="13"/>
  </si>
  <si>
    <t>リース費
（千円）</t>
    <rPh sb="3" eb="4">
      <t>ヒ</t>
    </rPh>
    <rPh sb="6" eb="8">
      <t>センエン</t>
    </rPh>
    <phoneticPr fontId="13"/>
  </si>
  <si>
    <t>減価償却費
（千円）</t>
    <rPh sb="0" eb="2">
      <t>ゲンカ</t>
    </rPh>
    <rPh sb="2" eb="4">
      <t>ショウキャク</t>
    </rPh>
    <rPh sb="4" eb="5">
      <t>ヒ</t>
    </rPh>
    <rPh sb="7" eb="9">
      <t>センエン</t>
    </rPh>
    <phoneticPr fontId="13"/>
  </si>
  <si>
    <t>修繕費
（千円）</t>
    <rPh sb="0" eb="3">
      <t>シュウゼンヒ</t>
    </rPh>
    <rPh sb="5" eb="7">
      <t>センエン</t>
    </rPh>
    <phoneticPr fontId="13"/>
  </si>
  <si>
    <t>整備サイクル表No.</t>
    <rPh sb="0" eb="2">
      <t>セイビ</t>
    </rPh>
    <rPh sb="6" eb="7">
      <t>ヒョウ</t>
    </rPh>
    <phoneticPr fontId="13"/>
  </si>
  <si>
    <t>車両整備の
自社・他社の別</t>
    <rPh sb="0" eb="2">
      <t>シャリョウ</t>
    </rPh>
    <rPh sb="2" eb="4">
      <t>セイビ</t>
    </rPh>
    <rPh sb="6" eb="8">
      <t>ジシャ</t>
    </rPh>
    <rPh sb="9" eb="11">
      <t>タシャ</t>
    </rPh>
    <rPh sb="12" eb="13">
      <t>ベツ</t>
    </rPh>
    <phoneticPr fontId="13"/>
  </si>
  <si>
    <t>年間走行距離
（ｋｍ）</t>
    <rPh sb="0" eb="2">
      <t>ネンカン</t>
    </rPh>
    <rPh sb="2" eb="4">
      <t>ソウコウ</t>
    </rPh>
    <rPh sb="4" eb="6">
      <t>キョリ</t>
    </rPh>
    <phoneticPr fontId="13"/>
  </si>
  <si>
    <t>合計</t>
    <rPh sb="0" eb="2">
      <t>ゴウケイ</t>
    </rPh>
    <phoneticPr fontId="13"/>
  </si>
  <si>
    <t>平均</t>
    <rPh sb="0" eb="2">
      <t>ヘイキン</t>
    </rPh>
    <phoneticPr fontId="13"/>
  </si>
  <si>
    <t>別紙２</t>
    <rPh sb="0" eb="2">
      <t>ベッシ</t>
    </rPh>
    <phoneticPr fontId="1"/>
  </si>
  <si>
    <t>費用</t>
    <rPh sb="0" eb="2">
      <t>ヒヨウ</t>
    </rPh>
    <phoneticPr fontId="1"/>
  </si>
  <si>
    <t>千円</t>
    <rPh sb="0" eb="2">
      <t>センエン</t>
    </rPh>
    <phoneticPr fontId="13"/>
  </si>
  <si>
    <t>②デジタルタコグラフの購入計画及び費用</t>
    <rPh sb="11" eb="13">
      <t>コウニュウ</t>
    </rPh>
    <rPh sb="13" eb="15">
      <t>ケイカク</t>
    </rPh>
    <rPh sb="15" eb="16">
      <t>オヨ</t>
    </rPh>
    <rPh sb="17" eb="19">
      <t>ヒヨウ</t>
    </rPh>
    <phoneticPr fontId="1"/>
  </si>
  <si>
    <t>受診人数</t>
    <rPh sb="0" eb="2">
      <t>ジュシン</t>
    </rPh>
    <rPh sb="2" eb="4">
      <t>ニンズウ</t>
    </rPh>
    <phoneticPr fontId="1"/>
  </si>
  <si>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</si>
  <si>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安全確保策の名称：</t>
    <rPh sb="0" eb="2">
      <t>アンゼン</t>
    </rPh>
    <rPh sb="2" eb="4">
      <t>カクホ</t>
    </rPh>
    <rPh sb="4" eb="5">
      <t>サク</t>
    </rPh>
    <rPh sb="6" eb="8">
      <t>メイショウ</t>
    </rPh>
    <phoneticPr fontId="1"/>
  </si>
  <si>
    <t>費用の合計（①～④の合計）</t>
    <rPh sb="0" eb="2">
      <t>ヒヨウ</t>
    </rPh>
    <rPh sb="3" eb="5">
      <t>ゴウケイ</t>
    </rPh>
    <rPh sb="10" eb="12">
      <t>ゴウケイ</t>
    </rPh>
    <phoneticPr fontId="13"/>
  </si>
  <si>
    <t>令和</t>
    <rPh sb="0" eb="2">
      <t>レイワ</t>
    </rPh>
    <phoneticPr fontId="13"/>
  </si>
  <si>
    <t>年度</t>
    <rPh sb="0" eb="2">
      <t>ネンド</t>
    </rPh>
    <phoneticPr fontId="13"/>
  </si>
  <si>
    <t>費用合計</t>
    <rPh sb="0" eb="2">
      <t>ヒヨウ</t>
    </rPh>
    <rPh sb="2" eb="4">
      <t>ゴウケイ</t>
    </rPh>
    <phoneticPr fontId="1"/>
  </si>
  <si>
    <t>別紙３</t>
    <rPh sb="0" eb="2">
      <t>ベッシ</t>
    </rPh>
    <phoneticPr fontId="13"/>
  </si>
  <si>
    <r>
      <t>○</t>
    </r>
    <r>
      <rPr>
        <sz val="10"/>
        <color theme="1"/>
        <rFont val="ＭＳ Ｐゴシック"/>
        <family val="3"/>
        <charset val="128"/>
      </rPr>
      <t>営業収益の算出根拠</t>
    </r>
    <r>
      <rPr>
        <sz val="10"/>
        <color theme="1"/>
        <rFont val="ＭＳ Ｐゴシック"/>
        <family val="3"/>
        <charset val="128"/>
        <scheme val="minor"/>
      </rPr>
      <t xml:space="preserve"> </t>
    </r>
    <rPh sb="1" eb="3">
      <t>エイギョウ</t>
    </rPh>
    <rPh sb="3" eb="5">
      <t>シュウエキ</t>
    </rPh>
    <rPh sb="6" eb="8">
      <t>サンシュツ</t>
    </rPh>
    <rPh sb="8" eb="10">
      <t>コンキョ</t>
    </rPh>
    <phoneticPr fontId="13"/>
  </si>
  <si>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13"/>
  </si>
  <si>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1"/>
  </si>
  <si>
    <t>・実働日車営収</t>
    <rPh sb="1" eb="3">
      <t>ジツドウ</t>
    </rPh>
    <rPh sb="3" eb="5">
      <t>ニッシャ</t>
    </rPh>
    <rPh sb="5" eb="7">
      <t>エイシュウ</t>
    </rPh>
    <phoneticPr fontId="13"/>
  </si>
  <si>
    <t>営業収入（※）</t>
    <rPh sb="0" eb="2">
      <t>エイギョウ</t>
    </rPh>
    <rPh sb="2" eb="4">
      <t>シュウニュウ</t>
    </rPh>
    <phoneticPr fontId="13"/>
  </si>
  <si>
    <t>延実働車両数</t>
    <rPh sb="0" eb="1">
      <t>ノ</t>
    </rPh>
    <rPh sb="1" eb="6">
      <t>ジツドウシャリョウスウ</t>
    </rPh>
    <phoneticPr fontId="13"/>
  </si>
  <si>
    <t>実働日車営収</t>
  </si>
  <si>
    <t>円</t>
    <rPh sb="0" eb="1">
      <t>エン</t>
    </rPh>
    <phoneticPr fontId="13"/>
  </si>
  <si>
    <t>÷</t>
  </si>
  <si>
    <t>日車</t>
    <rPh sb="0" eb="1">
      <t>ヒ</t>
    </rPh>
    <rPh sb="1" eb="2">
      <t>クルマ</t>
    </rPh>
    <phoneticPr fontId="13"/>
  </si>
  <si>
    <t>＝</t>
  </si>
  <si>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1"/>
  </si>
  <si>
    <t>・期中平均実働率</t>
    <rPh sb="1" eb="3">
      <t>キチュウ</t>
    </rPh>
    <rPh sb="3" eb="5">
      <t>ヘイキン</t>
    </rPh>
    <rPh sb="5" eb="7">
      <t>ジツドウ</t>
    </rPh>
    <rPh sb="7" eb="8">
      <t>リツ</t>
    </rPh>
    <phoneticPr fontId="13"/>
  </si>
  <si>
    <t>延実働車両数</t>
    <rPh sb="0" eb="1">
      <t>ノベ</t>
    </rPh>
    <rPh sb="1" eb="3">
      <t>ジツドウ</t>
    </rPh>
    <rPh sb="3" eb="5">
      <t>シャリョウ</t>
    </rPh>
    <rPh sb="5" eb="6">
      <t>スウ</t>
    </rPh>
    <phoneticPr fontId="13"/>
  </si>
  <si>
    <t>延実在車両数</t>
  </si>
  <si>
    <t>期中平均実働率</t>
  </si>
  <si>
    <t>×</t>
  </si>
  <si>
    <t>％</t>
  </si>
  <si>
    <t>実働日車営収（※１）</t>
    <rPh sb="0" eb="2">
      <t>ジツドウ</t>
    </rPh>
    <rPh sb="2" eb="4">
      <t>ニッシャ</t>
    </rPh>
    <rPh sb="4" eb="6">
      <t>エイシュウ</t>
    </rPh>
    <phoneticPr fontId="13"/>
  </si>
  <si>
    <t>期中平均車両数</t>
    <rPh sb="0" eb="2">
      <t>キチュウ</t>
    </rPh>
    <rPh sb="2" eb="4">
      <t>ヘイキン</t>
    </rPh>
    <rPh sb="4" eb="6">
      <t>シャリョウ</t>
    </rPh>
    <rPh sb="6" eb="7">
      <t>スウ</t>
    </rPh>
    <phoneticPr fontId="13"/>
  </si>
  <si>
    <t>期中平均実働率（※２）</t>
    <rPh sb="0" eb="2">
      <t>キチュウ</t>
    </rPh>
    <rPh sb="2" eb="4">
      <t>ヘイキン</t>
    </rPh>
    <rPh sb="4" eb="6">
      <t>ジツドウ</t>
    </rPh>
    <rPh sb="6" eb="7">
      <t>リツ</t>
    </rPh>
    <phoneticPr fontId="13"/>
  </si>
  <si>
    <t>営業収益</t>
    <rPh sb="0" eb="2">
      <t>エイギョウ</t>
    </rPh>
    <rPh sb="2" eb="4">
      <t>シュウエキ</t>
    </rPh>
    <phoneticPr fontId="13"/>
  </si>
  <si>
    <t>×</t>
    <phoneticPr fontId="13"/>
  </si>
  <si>
    <t>台</t>
    <rPh sb="0" eb="1">
      <t>ダイ</t>
    </rPh>
    <phoneticPr fontId="13"/>
  </si>
  <si>
    <t>％</t>
    <phoneticPr fontId="13"/>
  </si>
  <si>
    <t>日</t>
    <rPh sb="0" eb="1">
      <t>ニチ</t>
    </rPh>
    <phoneticPr fontId="13"/>
  </si>
  <si>
    <t>＝</t>
    <phoneticPr fontId="13"/>
  </si>
  <si>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13"/>
  </si>
  <si>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13"/>
  </si>
  <si>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13"/>
  </si>
  <si>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13"/>
  </si>
  <si>
    <t>（単位：千円）</t>
    <rPh sb="1" eb="3">
      <t>タンイ</t>
    </rPh>
    <rPh sb="4" eb="6">
      <t>センエン</t>
    </rPh>
    <phoneticPr fontId="13"/>
  </si>
  <si>
    <t>運送収入</t>
    <rPh sb="0" eb="2">
      <t>ウンソウ</t>
    </rPh>
    <rPh sb="2" eb="4">
      <t>シュウニュウ</t>
    </rPh>
    <rPh sb="3" eb="4">
      <t>エイシュウ</t>
    </rPh>
    <phoneticPr fontId="13"/>
  </si>
  <si>
    <t>旅客運賃</t>
    <rPh sb="0" eb="2">
      <t>リョカク</t>
    </rPh>
    <rPh sb="2" eb="4">
      <t>ウンチン</t>
    </rPh>
    <phoneticPr fontId="13"/>
  </si>
  <si>
    <t>その他</t>
    <rPh sb="2" eb="3">
      <t>タ</t>
    </rPh>
    <phoneticPr fontId="13"/>
  </si>
  <si>
    <t>運送雑収</t>
    <rPh sb="0" eb="2">
      <t>ウンソウ</t>
    </rPh>
    <rPh sb="2" eb="3">
      <t>ザツ</t>
    </rPh>
    <rPh sb="3" eb="4">
      <t>シュウ</t>
    </rPh>
    <phoneticPr fontId="13"/>
  </si>
  <si>
    <t>営業費用</t>
    <rPh sb="0" eb="2">
      <t>エイギョウ</t>
    </rPh>
    <rPh sb="2" eb="4">
      <t>ヒヨウ</t>
    </rPh>
    <phoneticPr fontId="13"/>
  </si>
  <si>
    <t>運転者</t>
    <rPh sb="0" eb="3">
      <t>ウンテンシャ</t>
    </rPh>
    <phoneticPr fontId="13"/>
  </si>
  <si>
    <t>給与</t>
    <rPh sb="0" eb="2">
      <t>キュウヨ</t>
    </rPh>
    <phoneticPr fontId="13"/>
  </si>
  <si>
    <t>手当</t>
    <rPh sb="0" eb="2">
      <t>テアテ</t>
    </rPh>
    <phoneticPr fontId="13"/>
  </si>
  <si>
    <t>賞与</t>
    <rPh sb="0" eb="2">
      <t>ショウヨ</t>
    </rPh>
    <phoneticPr fontId="13"/>
  </si>
  <si>
    <t>法定福利費</t>
    <rPh sb="0" eb="2">
      <t>ホウテイ</t>
    </rPh>
    <rPh sb="2" eb="4">
      <t>フクリ</t>
    </rPh>
    <rPh sb="4" eb="5">
      <t>ヒ</t>
    </rPh>
    <phoneticPr fontId="13"/>
  </si>
  <si>
    <t>厚生福利費</t>
    <rPh sb="0" eb="2">
      <t>コウセイ</t>
    </rPh>
    <rPh sb="2" eb="4">
      <t>フクリ</t>
    </rPh>
    <rPh sb="4" eb="5">
      <t>ヒ</t>
    </rPh>
    <phoneticPr fontId="13"/>
  </si>
  <si>
    <t>うち健康診断に係る費用</t>
    <rPh sb="2" eb="4">
      <t>ケンコウ</t>
    </rPh>
    <rPh sb="4" eb="6">
      <t>シンダン</t>
    </rPh>
    <rPh sb="7" eb="8">
      <t>カカ</t>
    </rPh>
    <rPh sb="9" eb="11">
      <t>ヒヨウ</t>
    </rPh>
    <phoneticPr fontId="1"/>
  </si>
  <si>
    <t>その他人件費</t>
    <rPh sb="2" eb="3">
      <t>タ</t>
    </rPh>
    <rPh sb="3" eb="6">
      <t>ジンケンヒ</t>
    </rPh>
    <phoneticPr fontId="13"/>
  </si>
  <si>
    <t>その他運送費
（事業用自動車等）</t>
    <rPh sb="2" eb="3">
      <t>タ</t>
    </rPh>
    <rPh sb="3" eb="6">
      <t>ウンソウヒ</t>
    </rPh>
    <rPh sb="8" eb="11">
      <t>ジギョウヨウ</t>
    </rPh>
    <rPh sb="11" eb="14">
      <t>ジドウシャ</t>
    </rPh>
    <rPh sb="14" eb="15">
      <t>ナド</t>
    </rPh>
    <phoneticPr fontId="13"/>
  </si>
  <si>
    <t>適正化機関負担金</t>
    <rPh sb="0" eb="3">
      <t>テキセイカ</t>
    </rPh>
    <rPh sb="3" eb="5">
      <t>キカン</t>
    </rPh>
    <rPh sb="5" eb="8">
      <t>フタンキン</t>
    </rPh>
    <phoneticPr fontId="13"/>
  </si>
  <si>
    <t>営業損益</t>
    <rPh sb="0" eb="2">
      <t>エイギョウ</t>
    </rPh>
    <rPh sb="2" eb="4">
      <t>ソンエキ</t>
    </rPh>
    <phoneticPr fontId="13"/>
  </si>
  <si>
    <t>営業外収益</t>
    <rPh sb="0" eb="3">
      <t>エイギョウガイ</t>
    </rPh>
    <rPh sb="3" eb="5">
      <t>シュウエキ</t>
    </rPh>
    <phoneticPr fontId="13"/>
  </si>
  <si>
    <t>営業外費用</t>
    <rPh sb="0" eb="3">
      <t>エイギョウガイ</t>
    </rPh>
    <rPh sb="3" eb="5">
      <t>ヒヨウ</t>
    </rPh>
    <phoneticPr fontId="13"/>
  </si>
  <si>
    <t>営業外損益</t>
    <rPh sb="0" eb="3">
      <t>エイギョウガイ</t>
    </rPh>
    <rPh sb="3" eb="5">
      <t>ソンエキ</t>
    </rPh>
    <phoneticPr fontId="13"/>
  </si>
  <si>
    <t>経常損益</t>
    <rPh sb="0" eb="2">
      <t>ケイジョウ</t>
    </rPh>
    <rPh sb="2" eb="4">
      <t>ソンエキ</t>
    </rPh>
    <phoneticPr fontId="13"/>
  </si>
  <si>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3"/>
  </si>
  <si>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1"/>
  </si>
  <si>
    <t>他事業</t>
    <rPh sb="0" eb="1">
      <t>ホカ</t>
    </rPh>
    <rPh sb="1" eb="3">
      <t>ジギョウ</t>
    </rPh>
    <phoneticPr fontId="1"/>
  </si>
  <si>
    <t>合　計</t>
    <rPh sb="0" eb="1">
      <t>ゴウ</t>
    </rPh>
    <rPh sb="2" eb="3">
      <t>ケイ</t>
    </rPh>
    <phoneticPr fontId="13"/>
  </si>
  <si>
    <t>特別損益</t>
    <rPh sb="0" eb="2">
      <t>トクベツ</t>
    </rPh>
    <rPh sb="2" eb="4">
      <t>ソンエキ</t>
    </rPh>
    <phoneticPr fontId="13"/>
  </si>
  <si>
    <t>当期純利益</t>
    <rPh sb="0" eb="2">
      <t>トウキ</t>
    </rPh>
    <rPh sb="2" eb="5">
      <t>ジュンリエキ</t>
    </rPh>
    <phoneticPr fontId="13"/>
  </si>
  <si>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1"/>
  </si>
  <si>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</si>
  <si>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1"/>
  </si>
  <si>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1"/>
  </si>
  <si>
    <t>事業用自動車一覧表（見積）</t>
    <rPh sb="0" eb="3">
      <t>ジギョウヨウ</t>
    </rPh>
    <rPh sb="3" eb="6">
      <t>ジドウシャ</t>
    </rPh>
    <rPh sb="6" eb="8">
      <t>イチラン</t>
    </rPh>
    <rPh sb="8" eb="9">
      <t>ヒョウ</t>
    </rPh>
    <rPh sb="10" eb="12">
      <t>ミツ</t>
    </rPh>
    <phoneticPr fontId="13"/>
  </si>
  <si>
    <t>○その他の安全確保のための投資に必要な事項に関する計画</t>
    <rPh sb="19" eb="21">
      <t>ジコウ</t>
    </rPh>
    <rPh sb="22" eb="23">
      <t>カン</t>
    </rPh>
    <rPh sb="25" eb="27">
      <t>ケイカク</t>
    </rPh>
    <phoneticPr fontId="1"/>
  </si>
  <si>
    <t>①ドライブレコーダーの購入計画及び費用</t>
    <rPh sb="11" eb="13">
      <t>コウニュウ</t>
    </rPh>
    <rPh sb="13" eb="15">
      <t>ケイカク</t>
    </rPh>
    <rPh sb="15" eb="16">
      <t>オヨ</t>
    </rPh>
    <rPh sb="17" eb="19">
      <t>ヒヨウ</t>
    </rPh>
    <phoneticPr fontId="1"/>
  </si>
  <si>
    <t>③適性診断の受診計画及び費用</t>
    <rPh sb="1" eb="3">
      <t>テキセイ</t>
    </rPh>
    <rPh sb="3" eb="5">
      <t>シンダン</t>
    </rPh>
    <rPh sb="6" eb="8">
      <t>ジュシン</t>
    </rPh>
    <rPh sb="8" eb="10">
      <t>ケイカク</t>
    </rPh>
    <rPh sb="10" eb="11">
      <t>オヨ</t>
    </rPh>
    <rPh sb="12" eb="14">
      <t>ヒヨウ</t>
    </rPh>
    <phoneticPr fontId="1"/>
  </si>
  <si>
    <t>・初任運転者受診計画及び費用</t>
    <rPh sb="1" eb="3">
      <t>ショニン</t>
    </rPh>
    <rPh sb="3" eb="6">
      <t>ウンテンシャ</t>
    </rPh>
    <rPh sb="6" eb="8">
      <t>ジュシン</t>
    </rPh>
    <rPh sb="8" eb="10">
      <t>ケイカク</t>
    </rPh>
    <phoneticPr fontId="1"/>
  </si>
  <si>
    <t>・適齢運転者受診計画及び費用</t>
    <rPh sb="1" eb="3">
      <t>テキレイ</t>
    </rPh>
    <rPh sb="3" eb="6">
      <t>ウンテンシャ</t>
    </rPh>
    <rPh sb="6" eb="8">
      <t>ジュシン</t>
    </rPh>
    <rPh sb="8" eb="10">
      <t>ケイカク</t>
    </rPh>
    <rPh sb="10" eb="11">
      <t>オヨ</t>
    </rPh>
    <rPh sb="12" eb="14">
      <t>ヒヨウ</t>
    </rPh>
    <phoneticPr fontId="1"/>
  </si>
  <si>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1"/>
  </si>
  <si>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13"/>
  </si>
  <si>
    <t>※計画については事業者の各事業年度末時点の見込みを記載すること。
※費用については各年度末時点の見込みを記載すること。
※所要の単価を下回る単価に基づく見込み額となっていないこと</t>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1"/>
  </si>
  <si>
    <t>※その他運送費（事業用自動車等）には、別紙１の事業用自動車一覧表の減価償却費、リース費、修繕費の合計、
別紙2のドライブレコーダーの購入費、デジタルタコグラフの購入費、適性診断（初任・適齢）の受診費、
その他安全の確保に対する費用を含む</t>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1"/>
  </si>
  <si>
    <r>
      <t xml:space="preserve">オイル・プレッシャ・ゲージのホース
</t>
    </r>
    <r>
      <rPr>
        <sz val="8"/>
        <rFont val="MS UI Gothic"/>
        <family val="3"/>
        <charset val="128"/>
      </rPr>
      <t>（オイル・プレッシャ・センディング・ユニットのホース）</t>
    </r>
    <phoneticPr fontId="1"/>
  </si>
  <si>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1"/>
  </si>
  <si>
    <r>
      <t>※各年度</t>
    </r>
    <r>
      <rPr>
        <b/>
        <sz val="10"/>
        <color indexed="8"/>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13"/>
  </si>
  <si>
    <t>〒</t>
    <phoneticPr fontId="1"/>
  </si>
  <si>
    <t>一般貸切旅客自動車運送事業経営許可申請書</t>
    <rPh sb="0" eb="2">
      <t>イッパン</t>
    </rPh>
    <rPh sb="2" eb="4">
      <t>カシキリ</t>
    </rPh>
    <rPh sb="4" eb="6">
      <t>リョカク</t>
    </rPh>
    <rPh sb="6" eb="9">
      <t>ジドウシャ</t>
    </rPh>
    <rPh sb="9" eb="11">
      <t>ウンソウ</t>
    </rPh>
    <rPh sb="11" eb="13">
      <t>ジギョウ</t>
    </rPh>
    <rPh sb="13" eb="15">
      <t>ケイエイ</t>
    </rPh>
    <rPh sb="15" eb="17">
      <t>キョカ</t>
    </rPh>
    <rPh sb="17" eb="20">
      <t>シンセイショ</t>
    </rPh>
    <phoneticPr fontId="13"/>
  </si>
  <si>
    <t>　このたび、下記のとおり一般貸切旅客自動車運送事業を経営したいので、道路運送法第４条及び第５条の規定により、関係書類を添えて申請します。</t>
    <rPh sb="26" eb="28">
      <t>ケイエイ</t>
    </rPh>
    <rPh sb="42" eb="43">
      <t>オヨ</t>
    </rPh>
    <rPh sb="44" eb="45">
      <t>ダイ</t>
    </rPh>
    <rPh sb="46" eb="47">
      <t>ジョウ</t>
    </rPh>
    <rPh sb="54" eb="56">
      <t>カンケイ</t>
    </rPh>
    <rPh sb="56" eb="58">
      <t>ショルイ</t>
    </rPh>
    <rPh sb="59" eb="60">
      <t>ソ</t>
    </rPh>
    <phoneticPr fontId="13"/>
  </si>
  <si>
    <t>所有・借入の別</t>
    <rPh sb="0" eb="2">
      <t>ショユウ</t>
    </rPh>
    <rPh sb="3" eb="5">
      <t>カリイレ</t>
    </rPh>
    <rPh sb="6" eb="7">
      <t>ベツ</t>
    </rPh>
    <phoneticPr fontId="1"/>
  </si>
  <si>
    <t>①配置車両数</t>
    <rPh sb="1" eb="3">
      <t>ハイチ</t>
    </rPh>
    <rPh sb="3" eb="6">
      <t>シャリョウスウ</t>
    </rPh>
    <phoneticPr fontId="1"/>
  </si>
  <si>
    <t>②損害賠償能力</t>
    <rPh sb="1" eb="3">
      <t>ソンガイ</t>
    </rPh>
    <rPh sb="3" eb="5">
      <t>バイショウ</t>
    </rPh>
    <rPh sb="5" eb="7">
      <t>ノウリョク</t>
    </rPh>
    <phoneticPr fontId="1"/>
  </si>
  <si>
    <t>対人賠償</t>
    <rPh sb="0" eb="2">
      <t>タイジン</t>
    </rPh>
    <rPh sb="2" eb="4">
      <t>バイショウ</t>
    </rPh>
    <phoneticPr fontId="1"/>
  </si>
  <si>
    <t>対物賠償</t>
    <rPh sb="0" eb="2">
      <t>タイブツ</t>
    </rPh>
    <rPh sb="2" eb="4">
      <t>バイショウ</t>
    </rPh>
    <phoneticPr fontId="1"/>
  </si>
  <si>
    <t>万円</t>
    <rPh sb="0" eb="2">
      <t>マンエン</t>
    </rPh>
    <phoneticPr fontId="1"/>
  </si>
  <si>
    <t>添　付　書　類</t>
  </si>
  <si>
    <t>事業用自動車の管理運営体制を記載した書類</t>
    <rPh sb="9" eb="11">
      <t>ウンエイ</t>
    </rPh>
    <phoneticPr fontId="13"/>
  </si>
  <si>
    <t>ｲ</t>
    <phoneticPr fontId="13"/>
  </si>
  <si>
    <t>事業用自動車の管理運営体制 ･･････････････････････････････････････････････････････････････････････････・・・・・・・・・・･･･････････････････････････・・・・・・・・・・・・・・・・・・･・・・・・・・・・・･･･････････････････････････・・・・・・・・・・・・・・・・・・・・・・・</t>
    <rPh sb="0" eb="3">
      <t>ジギョウヨウ</t>
    </rPh>
    <rPh sb="3" eb="6">
      <t>ジドウシャ</t>
    </rPh>
    <rPh sb="9" eb="11">
      <t>ウンエイ</t>
    </rPh>
    <rPh sb="11" eb="13">
      <t>タイセイ</t>
    </rPh>
    <phoneticPr fontId="13"/>
  </si>
  <si>
    <t>　　　</t>
    <phoneticPr fontId="13"/>
  </si>
  <si>
    <t>□</t>
    <phoneticPr fontId="13"/>
  </si>
  <si>
    <t>ﾛ</t>
    <phoneticPr fontId="13"/>
  </si>
  <si>
    <t>安全統括管理者の就任承諾書 ･････････････････････････････････････････････････････････････････</t>
    <rPh sb="0" eb="2">
      <t>アンゼン</t>
    </rPh>
    <rPh sb="2" eb="4">
      <t>トウカツ</t>
    </rPh>
    <rPh sb="4" eb="7">
      <t>カンリシャ</t>
    </rPh>
    <rPh sb="8" eb="10">
      <t>シュウニン</t>
    </rPh>
    <rPh sb="10" eb="13">
      <t>ショウダクショ</t>
    </rPh>
    <phoneticPr fontId="13"/>
  </si>
  <si>
    <t>ﾊ</t>
    <phoneticPr fontId="13"/>
  </si>
  <si>
    <t>運行管理者の資格要件を証する書類(①運行管理者資格者証(写)②就任承諾書等) ･････････････････････・・・・・・・・・・・・・・・・・</t>
    <rPh sb="28" eb="29">
      <t>ウツ</t>
    </rPh>
    <rPh sb="36" eb="37">
      <t>トウ</t>
    </rPh>
    <phoneticPr fontId="13"/>
  </si>
  <si>
    <t>ﾆ</t>
    <phoneticPr fontId="13"/>
  </si>
  <si>
    <t>整備管理者の資格要件を証する書類(①資格者証又は管理者手帳(写)②就任承諾書等) ･･････････････････・・・・・・・・・・・・・・・・</t>
    <rPh sb="30" eb="31">
      <t>ウツ</t>
    </rPh>
    <rPh sb="38" eb="39">
      <t>トウ</t>
    </rPh>
    <phoneticPr fontId="13"/>
  </si>
  <si>
    <t>ﾎ</t>
    <phoneticPr fontId="13"/>
  </si>
  <si>
    <t>運転者の運転免許証の写し、就任承諾書等････････････････････････････････････････････････････････････････････････</t>
    <rPh sb="4" eb="6">
      <t>ウンテン</t>
    </rPh>
    <rPh sb="18" eb="19">
      <t>トウ</t>
    </rPh>
    <phoneticPr fontId="13"/>
  </si>
  <si>
    <t>ﾍ</t>
    <phoneticPr fontId="13"/>
  </si>
  <si>
    <t>運行管理規程 ･･････････････････････････････････････････････････････････････････････････････････････････････</t>
    <phoneticPr fontId="13"/>
  </si>
  <si>
    <t>事業の開始に要する資金及びその調達方法等を記載した書面 ･･･････････････････････････････････････････････････････････････････････････････････････････</t>
    <phoneticPr fontId="13"/>
  </si>
  <si>
    <t>自己資金の確保を裏付ける書面（預金残高証明書等）････････････････････････････････････････････････････････････････････････</t>
    <rPh sb="0" eb="2">
      <t>ジコ</t>
    </rPh>
    <rPh sb="2" eb="4">
      <t>シキン</t>
    </rPh>
    <rPh sb="5" eb="7">
      <t>カクホ</t>
    </rPh>
    <rPh sb="8" eb="10">
      <t>ウラヅ</t>
    </rPh>
    <rPh sb="12" eb="14">
      <t>ショメン</t>
    </rPh>
    <rPh sb="15" eb="17">
      <t>ヨキン</t>
    </rPh>
    <rPh sb="17" eb="19">
      <t>ザンダカ</t>
    </rPh>
    <rPh sb="19" eb="22">
      <t>ショウメイショ</t>
    </rPh>
    <rPh sb="22" eb="23">
      <t>トウ</t>
    </rPh>
    <phoneticPr fontId="13"/>
  </si>
  <si>
    <t xml:space="preserve"> </t>
    <phoneticPr fontId="13"/>
  </si>
  <si>
    <t>事業用自動車の乗務員の休憩、仮眠又は睡眠のための施設の概要を記載した書面 ････････････････････････････</t>
    <phoneticPr fontId="13"/>
  </si>
  <si>
    <t xml:space="preserve">事業の用に供する施設の概要及び付近の状況を記載した書類 </t>
    <phoneticPr fontId="13"/>
  </si>
  <si>
    <t>施設（営業所・車庫・休憩仮眠施設）の案内図・見取り図・平面（求積）図 ･･････････････････････････</t>
    <rPh sb="30" eb="31">
      <t>モト</t>
    </rPh>
    <rPh sb="31" eb="32">
      <t>セキ</t>
    </rPh>
    <rPh sb="33" eb="34">
      <t>ズ</t>
    </rPh>
    <phoneticPr fontId="13"/>
  </si>
  <si>
    <t>施設の使用権原を証する書面</t>
    <phoneticPr fontId="13"/>
  </si>
  <si>
    <t>・自己所有･･･････････</t>
    <phoneticPr fontId="13"/>
  </si>
  <si>
    <t>不動産登記簿謄本等 ････････････････････････････････････････････････････････････････････････････････････････</t>
    <phoneticPr fontId="13"/>
  </si>
  <si>
    <t>・借　　入･･････････</t>
    <phoneticPr fontId="13"/>
  </si>
  <si>
    <t>賃貸借契約書(写)等 ･････････････････････････････････････････････････････････････････</t>
    <phoneticPr fontId="13"/>
  </si>
  <si>
    <t>建築基準法、都市計画法、消防法、農地法等関係法令に抵触しないことの書面（宣誓書等）･･･････････････････････････････････････････････････････････････････････</t>
    <phoneticPr fontId="13"/>
  </si>
  <si>
    <t>車庫前面道路の道路幅員証明書 ････････････････････････････････････････････････････････････････････････・・・・・・・・・・・・・・・・・</t>
    <phoneticPr fontId="13"/>
  </si>
  <si>
    <t>写真（営業所内外・車庫・休憩仮眠施設・点検清掃施設・前面道路）･･･････････････････････････････････････････････・・・・・・・・・・・・・・・・</t>
    <phoneticPr fontId="13"/>
  </si>
  <si>
    <t>計画する事業用自動車の使用権原を証する書面</t>
    <phoneticPr fontId="13"/>
  </si>
  <si>
    <t>事業用自動車の明細 ････････････････････････････････････････････････････････････････････････････････････････････････････････････････</t>
    <rPh sb="0" eb="2">
      <t>ジギョウ</t>
    </rPh>
    <rPh sb="2" eb="3">
      <t>ヨウ</t>
    </rPh>
    <rPh sb="3" eb="6">
      <t>ジドウシャ</t>
    </rPh>
    <rPh sb="7" eb="9">
      <t>メイサイ</t>
    </rPh>
    <phoneticPr fontId="13"/>
  </si>
  <si>
    <t>・自己所有････････・・・・・・・・・・・・</t>
    <phoneticPr fontId="13"/>
  </si>
  <si>
    <t>車検証(写)等 ･･･････････････････････････････････････････････････････････････････････</t>
    <phoneticPr fontId="13"/>
  </si>
  <si>
    <t>・購　　入･･･････・・・・・・・・・</t>
    <phoneticPr fontId="13"/>
  </si>
  <si>
    <t>車検証(写)、売買契約書(写)等 ･･･････････････････････････････････････････････････････････････････････</t>
    <phoneticPr fontId="13"/>
  </si>
  <si>
    <t>・リ ー ス････････・・・・・・・・・・・・・・</t>
    <phoneticPr fontId="13"/>
  </si>
  <si>
    <t>車検証(写)、リース契約書(写)等  ･･･････････････････････････････････････････････････････････････････････</t>
    <phoneticPr fontId="13"/>
  </si>
  <si>
    <t>事業用自動車として使用しようとする自動車が中古車の場合、道路運送車両法第４８条に基づく</t>
    <rPh sb="0" eb="3">
      <t>ジギョウヨウ</t>
    </rPh>
    <rPh sb="3" eb="6">
      <t>ジドウシャ</t>
    </rPh>
    <rPh sb="9" eb="11">
      <t>シヨウ</t>
    </rPh>
    <rPh sb="17" eb="20">
      <t>ジドウシャ</t>
    </rPh>
    <rPh sb="21" eb="24">
      <t>チュウコシャ</t>
    </rPh>
    <rPh sb="25" eb="27">
      <t>バアイ</t>
    </rPh>
    <rPh sb="28" eb="30">
      <t>ドウロ</t>
    </rPh>
    <rPh sb="30" eb="32">
      <t>ウンソウ</t>
    </rPh>
    <rPh sb="32" eb="34">
      <t>シャリョウ</t>
    </rPh>
    <rPh sb="34" eb="35">
      <t>ホウ</t>
    </rPh>
    <rPh sb="35" eb="36">
      <t>ダイ</t>
    </rPh>
    <rPh sb="38" eb="39">
      <t>ジョウ</t>
    </rPh>
    <rPh sb="40" eb="41">
      <t>モト</t>
    </rPh>
    <phoneticPr fontId="13"/>
  </si>
  <si>
    <t>定期点検整備を実施する計画があることを証する書面（宣誓書等）････････････････････････････････････････････････････････････････････････････････････････････････････････････････</t>
    <rPh sb="0" eb="2">
      <t>テイキ</t>
    </rPh>
    <rPh sb="2" eb="4">
      <t>テンケン</t>
    </rPh>
    <rPh sb="4" eb="6">
      <t>セイビ</t>
    </rPh>
    <rPh sb="7" eb="9">
      <t>ジッシ</t>
    </rPh>
    <rPh sb="11" eb="13">
      <t>ケイカク</t>
    </rPh>
    <rPh sb="19" eb="20">
      <t>ショウ</t>
    </rPh>
    <rPh sb="22" eb="24">
      <t>ショメン</t>
    </rPh>
    <rPh sb="25" eb="28">
      <t>センセイショ</t>
    </rPh>
    <rPh sb="28" eb="29">
      <t>トウ</t>
    </rPh>
    <phoneticPr fontId="13"/>
  </si>
  <si>
    <t>平成１７年国土交通省告示第５０３号（平成２５年国土交通省告示第１０７１号改正）で</t>
    <rPh sb="18" eb="20">
      <t>ヘイセイ</t>
    </rPh>
    <rPh sb="22" eb="23">
      <t>ネン</t>
    </rPh>
    <rPh sb="23" eb="25">
      <t>コクド</t>
    </rPh>
    <rPh sb="25" eb="28">
      <t>コウツウショウ</t>
    </rPh>
    <rPh sb="28" eb="30">
      <t>コクジ</t>
    </rPh>
    <rPh sb="30" eb="31">
      <t>ダイ</t>
    </rPh>
    <rPh sb="35" eb="36">
      <t>ゴウ</t>
    </rPh>
    <rPh sb="36" eb="38">
      <t>カイセイ</t>
    </rPh>
    <phoneticPr fontId="13"/>
  </si>
  <si>
    <t>定める基準に適合する任意保険又は共済に計画車両の全てが加入する計画があることを証</t>
    <rPh sb="0" eb="1">
      <t>サダ</t>
    </rPh>
    <rPh sb="3" eb="5">
      <t>キジュン</t>
    </rPh>
    <rPh sb="6" eb="8">
      <t>テキゴウ</t>
    </rPh>
    <rPh sb="10" eb="12">
      <t>ニンイ</t>
    </rPh>
    <rPh sb="12" eb="14">
      <t>ホケン</t>
    </rPh>
    <rPh sb="14" eb="15">
      <t>マタ</t>
    </rPh>
    <rPh sb="16" eb="18">
      <t>キョウサイ</t>
    </rPh>
    <rPh sb="19" eb="21">
      <t>ケイカク</t>
    </rPh>
    <rPh sb="21" eb="23">
      <t>シャリョウ</t>
    </rPh>
    <rPh sb="24" eb="25">
      <t>スベ</t>
    </rPh>
    <rPh sb="27" eb="29">
      <t>カニュウ</t>
    </rPh>
    <rPh sb="31" eb="33">
      <t>ケイカク</t>
    </rPh>
    <rPh sb="39" eb="40">
      <t>ショウ</t>
    </rPh>
    <phoneticPr fontId="13"/>
  </si>
  <si>
    <t>する書類（契約申込書(写)、見積書(写)等）･･･････････････････････････････････････････････････････････････････････</t>
    <phoneticPr fontId="13"/>
  </si>
  <si>
    <t>既存の法人にあっては、次に掲げる書類</t>
    <phoneticPr fontId="13"/>
  </si>
  <si>
    <t>定款又は寄附行為及び登記事項証明書･････････････････････････････････････････････････････････････････</t>
    <phoneticPr fontId="13"/>
  </si>
  <si>
    <t>最近の事業年度における貸借対照表及び損益計算書･････････････････････････････････････････････････････････････････</t>
    <rPh sb="16" eb="17">
      <t>オヨ</t>
    </rPh>
    <rPh sb="18" eb="20">
      <t>ソンエキ</t>
    </rPh>
    <rPh sb="20" eb="23">
      <t>ケイサンショ</t>
    </rPh>
    <phoneticPr fontId="13"/>
  </si>
  <si>
    <t>役員又は社員の名簿及び履歴書 ･････････････････････････････････････････････････････････････････････････</t>
    <rPh sb="13" eb="14">
      <t>ショ</t>
    </rPh>
    <phoneticPr fontId="13"/>
  </si>
  <si>
    <t>法人を設立しようとするものにあっては、次に掲げる書類</t>
    <phoneticPr fontId="13"/>
  </si>
  <si>
    <t>定款（会社法（平成１７年法律第８６号）第３０条第１項及びその準用規定により認証を必要と</t>
    <phoneticPr fontId="13"/>
  </si>
  <si>
    <t>する場合には、認証のある定款）又は寄附行為の謄本･････････････････････････････････････････････････････････････</t>
    <phoneticPr fontId="13"/>
  </si>
  <si>
    <t>発起人、社員又は設立者の名簿及び履歴書 ･････････････････････････････････････････････････････････････</t>
    <phoneticPr fontId="13"/>
  </si>
  <si>
    <t>設立しようとする法人が株式会社であるときは、株式の引受け状況及び見込みを記載した書類 ･････････････････････････････････････････････････････････････</t>
    <phoneticPr fontId="13"/>
  </si>
  <si>
    <t>法人格なき組合にあっては、次に掲げる書面</t>
    <phoneticPr fontId="13"/>
  </si>
  <si>
    <t>組合契約書(写) ･･････････････････････････････････････････････････････････････････････････････････････････････････････････････････････････</t>
    <phoneticPr fontId="13"/>
  </si>
  <si>
    <t>組合員の資産目録 ･･････････････････････････････････････････････････････････････････････････････････････････････････････････････････････････････････････････････････････････････････････････････････</t>
    <phoneticPr fontId="13"/>
  </si>
  <si>
    <t>組合員の履歴書 ･･････････････････････････････････････････････････････････････････････････････････････････････････････････････････････････････････････････････････････････････････････････････････</t>
    <phoneticPr fontId="13"/>
  </si>
  <si>
    <t>個人にあっては、次に掲げる書類</t>
    <phoneticPr fontId="13"/>
  </si>
  <si>
    <t>資産目録 ･･･････････････････････････････････････････････････････････････････････････････････････････････････････････････････････････････････････････････････････････････････････････････････</t>
    <phoneticPr fontId="13"/>
  </si>
  <si>
    <t>戸籍抄本 ････････････････････････････････････････････････････････････････････････････････････････････････････････････････････････････････････････････････････････････････････････････････････</t>
    <phoneticPr fontId="13"/>
  </si>
  <si>
    <t>履歴書 ･･･････････････････････････････････････････････････････････････････････････････････････････････････････････････････････････････････････････････････････････････････････････････････</t>
    <phoneticPr fontId="13"/>
  </si>
  <si>
    <t>法第７条各号のいずれにも該当しない旨を証する書面及び法令遵守状況を証する書面(宣誓書等) ･････････････････････････････････････････････････････････････</t>
    <phoneticPr fontId="13"/>
  </si>
  <si>
    <t>社会保険等に加入する旨の宣誓書･･･････････････････････････････････････････････････････････････････････････････････････････････････････････････････････････････････････････････････････････････････････････････････</t>
    <rPh sb="0" eb="2">
      <t>シャカイ</t>
    </rPh>
    <rPh sb="2" eb="4">
      <t>ホケン</t>
    </rPh>
    <rPh sb="4" eb="5">
      <t>トウ</t>
    </rPh>
    <rPh sb="6" eb="8">
      <t>カニュウ</t>
    </rPh>
    <rPh sb="10" eb="11">
      <t>ムネ</t>
    </rPh>
    <rPh sb="12" eb="15">
      <t>センセイショ</t>
    </rPh>
    <phoneticPr fontId="13"/>
  </si>
  <si>
    <t>安全投資計画　･･･････････････････････････････････････････････････････････････････････････････････････････････････････････････････････････････････････････････････････････････････････････････････</t>
    <rPh sb="0" eb="2">
      <t>アンゼン</t>
    </rPh>
    <rPh sb="2" eb="4">
      <t>トウシ</t>
    </rPh>
    <rPh sb="4" eb="6">
      <t>ケイカク</t>
    </rPh>
    <phoneticPr fontId="13"/>
  </si>
  <si>
    <t>貸切バス予防整備ガイドラインに基づく整備サイクル表　･･･････････････････････････････････････････････････････････････････････････････････････････････････････････････････････････････････････････････････････････････････････････････････</t>
    <rPh sb="0" eb="2">
      <t>カシキリ</t>
    </rPh>
    <rPh sb="4" eb="6">
      <t>ヨボウ</t>
    </rPh>
    <rPh sb="6" eb="8">
      <t>セイビ</t>
    </rPh>
    <rPh sb="15" eb="16">
      <t>モト</t>
    </rPh>
    <rPh sb="18" eb="20">
      <t>セイビ</t>
    </rPh>
    <rPh sb="24" eb="25">
      <t>ヒョウ</t>
    </rPh>
    <phoneticPr fontId="13"/>
  </si>
  <si>
    <t>事業収支見積書　･･･････････････････････････････････････････････････････････････････････････････････････････････････････････････････････････････････････････････････････････････････････････････････</t>
    <rPh sb="0" eb="2">
      <t>ジギョウ</t>
    </rPh>
    <rPh sb="2" eb="4">
      <t>シュウシ</t>
    </rPh>
    <rPh sb="4" eb="7">
      <t>ミツモリショ</t>
    </rPh>
    <phoneticPr fontId="13"/>
  </si>
  <si>
    <t>健康診断に要する費用の見積もり額がわかる書面　･･･････････････････････････････････････････････････････････････････････････････････････････････････････････････････････････････････････････････････････････････････････････････････</t>
    <phoneticPr fontId="13"/>
  </si>
  <si>
    <t>リースにより取得した（取得する予定の）車両のリース料がわかる書面　･･･････････････････････････････････････････････････････････････････････････････････････････････････････････････････････････････････････････････････････････････････････････････････</t>
    <rPh sb="6" eb="8">
      <t>シュトク</t>
    </rPh>
    <rPh sb="11" eb="13">
      <t>シュトク</t>
    </rPh>
    <rPh sb="15" eb="17">
      <t>ヨテイ</t>
    </rPh>
    <rPh sb="19" eb="21">
      <t>シャリョウ</t>
    </rPh>
    <rPh sb="25" eb="26">
      <t>リョウ</t>
    </rPh>
    <rPh sb="30" eb="32">
      <t>ショメン</t>
    </rPh>
    <phoneticPr fontId="13"/>
  </si>
  <si>
    <t>車両の整備に係る見積書</t>
    <rPh sb="0" eb="2">
      <t>シャリョウ</t>
    </rPh>
    <rPh sb="3" eb="5">
      <t>セイビ</t>
    </rPh>
    <rPh sb="6" eb="7">
      <t>カカ</t>
    </rPh>
    <rPh sb="8" eb="11">
      <t>ミツモリショ</t>
    </rPh>
    <phoneticPr fontId="13"/>
  </si>
  <si>
    <t>ﾒﾝﾃﾅﾝｽﾘｰｽの場合：貸切バス予防整備ガイドラインに基づく整備サイクル表の内容を実施する</t>
    <rPh sb="10" eb="12">
      <t>バアイ</t>
    </rPh>
    <rPh sb="13" eb="15">
      <t>カシキリ</t>
    </rPh>
    <rPh sb="17" eb="19">
      <t>ヨボウ</t>
    </rPh>
    <rPh sb="19" eb="21">
      <t>セイビ</t>
    </rPh>
    <rPh sb="28" eb="29">
      <t>モト</t>
    </rPh>
    <rPh sb="31" eb="33">
      <t>セイビ</t>
    </rPh>
    <rPh sb="37" eb="38">
      <t>ヒョウ</t>
    </rPh>
    <rPh sb="39" eb="41">
      <t>ナイヨウ</t>
    </rPh>
    <rPh sb="42" eb="44">
      <t>ジッシ</t>
    </rPh>
    <phoneticPr fontId="13"/>
  </si>
  <si>
    <t>ために必要な経費の見積書（整備サイクル表の整備予定項目がわかるもの）･･･････････････････････････････････････････････････････････････････････････････････････････････････････････････････････････････････････････････････････････････････････････････････</t>
    <phoneticPr fontId="13"/>
  </si>
  <si>
    <t>ﾒﾝﾃﾅﾝｽﾘｰｽ以外の場合：保有又は取得する車両の整備に係る見積書（貸切バス整備ガイドライン</t>
    <rPh sb="9" eb="11">
      <t>イガイ</t>
    </rPh>
    <rPh sb="12" eb="14">
      <t>バアイ</t>
    </rPh>
    <rPh sb="15" eb="17">
      <t>ホユウ</t>
    </rPh>
    <rPh sb="17" eb="18">
      <t>マタ</t>
    </rPh>
    <rPh sb="19" eb="21">
      <t>シュトク</t>
    </rPh>
    <rPh sb="23" eb="25">
      <t>シャリョウ</t>
    </rPh>
    <rPh sb="26" eb="28">
      <t>セイビ</t>
    </rPh>
    <rPh sb="29" eb="30">
      <t>カカワ</t>
    </rPh>
    <rPh sb="31" eb="34">
      <t>ミツモリショ</t>
    </rPh>
    <rPh sb="35" eb="37">
      <t>カシキリ</t>
    </rPh>
    <rPh sb="39" eb="41">
      <t>セイビ</t>
    </rPh>
    <phoneticPr fontId="13"/>
  </si>
  <si>
    <t>に基づく整備サイクル表の整備予定項目がわかるもの。また、整備工場の認証・指定番号の記</t>
    <phoneticPr fontId="13"/>
  </si>
  <si>
    <t>載のあるもの。）･･･････････････････････････････････････････････････････････････････････････････････････････････････････････････････････････････････････････････････････････････････････････････････</t>
    <phoneticPr fontId="13"/>
  </si>
  <si>
    <t>各事項の費用）がわかる書面（見積書等）　･･･････････････････････････････････････････････････････････････････････････････････････････････････････････････････････････････････････････････････････････････････････････････････</t>
    <phoneticPr fontId="13"/>
  </si>
  <si>
    <t>※通達に定める基準額以上の費用を計上する場合は不要</t>
    <phoneticPr fontId="13"/>
  </si>
  <si>
    <t>その他の安全確保のために必要な事項について、実施するために必要な費用（事業収支見積書別紙5の</t>
    <rPh sb="2" eb="3">
      <t>タ</t>
    </rPh>
    <rPh sb="4" eb="6">
      <t>アンゼン</t>
    </rPh>
    <rPh sb="6" eb="8">
      <t>カクホ</t>
    </rPh>
    <rPh sb="12" eb="14">
      <t>ヒツヨウ</t>
    </rPh>
    <rPh sb="15" eb="17">
      <t>ジコウ</t>
    </rPh>
    <rPh sb="22" eb="24">
      <t>ジッシ</t>
    </rPh>
    <rPh sb="29" eb="31">
      <t>ヒツヨウ</t>
    </rPh>
    <rPh sb="32" eb="34">
      <t>ヒヨウ</t>
    </rPh>
    <rPh sb="35" eb="37">
      <t>ジギョウ</t>
    </rPh>
    <rPh sb="37" eb="39">
      <t>シュウシ</t>
    </rPh>
    <rPh sb="39" eb="42">
      <t>ミツモリショ</t>
    </rPh>
    <rPh sb="42" eb="44">
      <t>ベッシ</t>
    </rPh>
    <phoneticPr fontId="13"/>
  </si>
  <si>
    <t>事業用自動車の運行管理等の体制</t>
    <rPh sb="0" eb="3">
      <t>ジギョウヨウ</t>
    </rPh>
    <rPh sb="3" eb="6">
      <t>ジドウシャ</t>
    </rPh>
    <rPh sb="7" eb="9">
      <t>ウンコウ</t>
    </rPh>
    <rPh sb="9" eb="11">
      <t>カンリ</t>
    </rPh>
    <rPh sb="11" eb="12">
      <t>トウ</t>
    </rPh>
    <rPh sb="13" eb="15">
      <t>タイセイ</t>
    </rPh>
    <phoneticPr fontId="1"/>
  </si>
  <si>
    <t>２．安全統括管理者</t>
    <rPh sb="2" eb="4">
      <t>アンゼン</t>
    </rPh>
    <rPh sb="4" eb="6">
      <t>トウカツ</t>
    </rPh>
    <rPh sb="6" eb="9">
      <t>カンリシャ</t>
    </rPh>
    <phoneticPr fontId="1"/>
  </si>
  <si>
    <t>氏名</t>
    <rPh sb="0" eb="2">
      <t>シメイ</t>
    </rPh>
    <phoneticPr fontId="1"/>
  </si>
  <si>
    <t>代表者</t>
  </si>
  <si>
    <t>専従する役員</t>
    <rPh sb="0" eb="2">
      <t>センジュウ</t>
    </rPh>
    <rPh sb="4" eb="6">
      <t>ヤクイン</t>
    </rPh>
    <phoneticPr fontId="63"/>
  </si>
  <si>
    <t>氏名</t>
    <rPh sb="0" eb="2">
      <t>シメイ</t>
    </rPh>
    <phoneticPr fontId="63"/>
  </si>
  <si>
    <t>１．適切な運行管理者及び整備管理者の選任計画並びに指揮命令系統</t>
    <rPh sb="2" eb="4">
      <t>テキセツ</t>
    </rPh>
    <rPh sb="5" eb="7">
      <t>ウンコウ</t>
    </rPh>
    <rPh sb="7" eb="10">
      <t>カンリシャ</t>
    </rPh>
    <rPh sb="10" eb="11">
      <t>オヨ</t>
    </rPh>
    <rPh sb="12" eb="14">
      <t>セイビ</t>
    </rPh>
    <rPh sb="14" eb="17">
      <t>カンリシャ</t>
    </rPh>
    <rPh sb="18" eb="20">
      <t>センニン</t>
    </rPh>
    <rPh sb="20" eb="22">
      <t>ケイカク</t>
    </rPh>
    <rPh sb="22" eb="23">
      <t>ナラ</t>
    </rPh>
    <rPh sb="25" eb="27">
      <t>シキ</t>
    </rPh>
    <rPh sb="27" eb="29">
      <t>メイレイ</t>
    </rPh>
    <rPh sb="29" eb="31">
      <t>ケイトウ</t>
    </rPh>
    <phoneticPr fontId="1"/>
  </si>
  <si>
    <t>運行管理者</t>
    <rPh sb="0" eb="5">
      <t>ウンコウカンリシャ</t>
    </rPh>
    <phoneticPr fontId="63"/>
  </si>
  <si>
    <t>整備管理者</t>
    <rPh sb="0" eb="2">
      <t>セイビ</t>
    </rPh>
    <rPh sb="2" eb="5">
      <t>カンリシャ</t>
    </rPh>
    <phoneticPr fontId="63"/>
  </si>
  <si>
    <t>※旅客自動車運送事業運輸規則第47条の５第１項の要件を満たす者であることに注意。</t>
    <rPh sb="1" eb="3">
      <t>リョカク</t>
    </rPh>
    <rPh sb="3" eb="6">
      <t>ジドウシャ</t>
    </rPh>
    <rPh sb="6" eb="8">
      <t>ウンソウ</t>
    </rPh>
    <rPh sb="8" eb="10">
      <t>ジギョウ</t>
    </rPh>
    <rPh sb="10" eb="12">
      <t>ウンユ</t>
    </rPh>
    <rPh sb="12" eb="14">
      <t>キソク</t>
    </rPh>
    <rPh sb="14" eb="15">
      <t>ダイ</t>
    </rPh>
    <rPh sb="17" eb="18">
      <t>ジョウ</t>
    </rPh>
    <rPh sb="20" eb="21">
      <t>ダイ</t>
    </rPh>
    <rPh sb="22" eb="23">
      <t>コウ</t>
    </rPh>
    <rPh sb="24" eb="26">
      <t>ヨウケン</t>
    </rPh>
    <rPh sb="27" eb="28">
      <t>ミ</t>
    </rPh>
    <rPh sb="30" eb="31">
      <t>モノ</t>
    </rPh>
    <rPh sb="37" eb="39">
      <t>チュウイ</t>
    </rPh>
    <phoneticPr fontId="1"/>
  </si>
  <si>
    <t>３．点呼等が確実に実施できる体制</t>
    <rPh sb="2" eb="4">
      <t>テンコ</t>
    </rPh>
    <rPh sb="4" eb="5">
      <t>トウ</t>
    </rPh>
    <rPh sb="6" eb="8">
      <t>カクジツ</t>
    </rPh>
    <rPh sb="9" eb="11">
      <t>ジッシ</t>
    </rPh>
    <rPh sb="14" eb="16">
      <t>タイセイ</t>
    </rPh>
    <phoneticPr fontId="1"/>
  </si>
  <si>
    <t>点呼場所</t>
    <rPh sb="0" eb="2">
      <t>テンコ</t>
    </rPh>
    <rPh sb="2" eb="4">
      <t>バショ</t>
    </rPh>
    <phoneticPr fontId="1"/>
  </si>
  <si>
    <t>日常点検の実施場所</t>
    <rPh sb="0" eb="2">
      <t>ニチジョウ</t>
    </rPh>
    <rPh sb="2" eb="4">
      <t>テンケン</t>
    </rPh>
    <rPh sb="5" eb="7">
      <t>ジッシ</t>
    </rPh>
    <rPh sb="7" eb="9">
      <t>バショ</t>
    </rPh>
    <phoneticPr fontId="1"/>
  </si>
  <si>
    <t>日常点検の実施者</t>
    <rPh sb="0" eb="2">
      <t>ニチジョウ</t>
    </rPh>
    <rPh sb="2" eb="4">
      <t>テンケン</t>
    </rPh>
    <rPh sb="5" eb="8">
      <t>ジッシシャ</t>
    </rPh>
    <phoneticPr fontId="1"/>
  </si>
  <si>
    <t>営業所と車庫間の距離及び連絡方法</t>
    <rPh sb="0" eb="3">
      <t>エイギョウショ</t>
    </rPh>
    <rPh sb="4" eb="6">
      <t>シャコ</t>
    </rPh>
    <rPh sb="6" eb="7">
      <t>カン</t>
    </rPh>
    <rPh sb="8" eb="10">
      <t>キョリ</t>
    </rPh>
    <rPh sb="10" eb="11">
      <t>オヨ</t>
    </rPh>
    <rPh sb="12" eb="14">
      <t>レンラク</t>
    </rPh>
    <rPh sb="14" eb="16">
      <t>ホウホウ</t>
    </rPh>
    <phoneticPr fontId="1"/>
  </si>
  <si>
    <t>４．事故防止及び旅客サービス等に対する指導教育及び事故処理の体制</t>
    <rPh sb="2" eb="4">
      <t>ジコ</t>
    </rPh>
    <rPh sb="4" eb="6">
      <t>ボウシ</t>
    </rPh>
    <rPh sb="6" eb="7">
      <t>オヨ</t>
    </rPh>
    <rPh sb="8" eb="10">
      <t>リョカク</t>
    </rPh>
    <rPh sb="14" eb="15">
      <t>トウ</t>
    </rPh>
    <rPh sb="16" eb="17">
      <t>タイ</t>
    </rPh>
    <rPh sb="19" eb="21">
      <t>シドウ</t>
    </rPh>
    <rPh sb="21" eb="23">
      <t>キョウイク</t>
    </rPh>
    <rPh sb="23" eb="24">
      <t>オヨ</t>
    </rPh>
    <rPh sb="25" eb="27">
      <t>ジコ</t>
    </rPh>
    <rPh sb="27" eb="29">
      <t>ショリ</t>
    </rPh>
    <rPh sb="30" eb="32">
      <t>タイセイ</t>
    </rPh>
    <phoneticPr fontId="1"/>
  </si>
  <si>
    <t>　（１）旅客サービス・事故防止に関する指導教育方法及び計画</t>
    <rPh sb="4" eb="6">
      <t>リョカク</t>
    </rPh>
    <rPh sb="11" eb="13">
      <t>ジコ</t>
    </rPh>
    <rPh sb="13" eb="15">
      <t>ボウシ</t>
    </rPh>
    <rPh sb="16" eb="17">
      <t>カン</t>
    </rPh>
    <rPh sb="19" eb="21">
      <t>シドウ</t>
    </rPh>
    <rPh sb="21" eb="23">
      <t>キョウイク</t>
    </rPh>
    <rPh sb="23" eb="25">
      <t>ホウホウ</t>
    </rPh>
    <rPh sb="25" eb="26">
      <t>オヨ</t>
    </rPh>
    <rPh sb="27" eb="29">
      <t>ケイカク</t>
    </rPh>
    <phoneticPr fontId="1"/>
  </si>
  <si>
    <t>研修・講習会等の開催予定</t>
    <rPh sb="0" eb="2">
      <t>ケンシュウ</t>
    </rPh>
    <rPh sb="3" eb="5">
      <t>コウシュウ</t>
    </rPh>
    <rPh sb="5" eb="6">
      <t>カイ</t>
    </rPh>
    <rPh sb="6" eb="7">
      <t>トウ</t>
    </rPh>
    <rPh sb="8" eb="10">
      <t>カイサイ</t>
    </rPh>
    <rPh sb="10" eb="12">
      <t>ヨテイ</t>
    </rPh>
    <phoneticPr fontId="1"/>
  </si>
  <si>
    <t>年間</t>
    <rPh sb="0" eb="2">
      <t>ネンカン</t>
    </rPh>
    <phoneticPr fontId="1"/>
  </si>
  <si>
    <t>回</t>
    <rPh sb="0" eb="1">
      <t>カイ</t>
    </rPh>
    <phoneticPr fontId="1"/>
  </si>
  <si>
    <t>　（２）事故処理連絡体制</t>
    <rPh sb="4" eb="6">
      <t>ジコ</t>
    </rPh>
    <rPh sb="6" eb="8">
      <t>ショリ</t>
    </rPh>
    <rPh sb="8" eb="10">
      <t>レンラク</t>
    </rPh>
    <rPh sb="10" eb="12">
      <t>タイセイ</t>
    </rPh>
    <phoneticPr fontId="1"/>
  </si>
  <si>
    <t>運行管理者</t>
    <rPh sb="0" eb="5">
      <t>ウンコウカンリシャ</t>
    </rPh>
    <phoneticPr fontId="1"/>
  </si>
  <si>
    <t>常勤役員</t>
    <rPh sb="0" eb="2">
      <t>ジョウキン</t>
    </rPh>
    <rPh sb="2" eb="4">
      <t>ヤクイン</t>
    </rPh>
    <phoneticPr fontId="1"/>
  </si>
  <si>
    <t>代表者</t>
    <rPh sb="0" eb="3">
      <t>ダイヒョウシャ</t>
    </rPh>
    <phoneticPr fontId="1"/>
  </si>
  <si>
    <t>警察署</t>
    <rPh sb="0" eb="3">
      <t>ケイサツショ</t>
    </rPh>
    <phoneticPr fontId="1"/>
  </si>
  <si>
    <t>運輸支局</t>
    <rPh sb="0" eb="2">
      <t>ウンユ</t>
    </rPh>
    <rPh sb="2" eb="4">
      <t>シキョク</t>
    </rPh>
    <phoneticPr fontId="1"/>
  </si>
  <si>
    <t>５．苦情処理体制</t>
    <rPh sb="2" eb="4">
      <t>クジョウ</t>
    </rPh>
    <rPh sb="4" eb="6">
      <t>ショリ</t>
    </rPh>
    <rPh sb="6" eb="8">
      <t>タイセイ</t>
    </rPh>
    <phoneticPr fontId="1"/>
  </si>
  <si>
    <t>苦情処理　責任者</t>
    <rPh sb="0" eb="2">
      <t>クジョウ</t>
    </rPh>
    <rPh sb="2" eb="4">
      <t>ショリ</t>
    </rPh>
    <rPh sb="5" eb="8">
      <t>セキニンシャ</t>
    </rPh>
    <phoneticPr fontId="1"/>
  </si>
  <si>
    <t>苦情処理　担当者</t>
    <rPh sb="0" eb="2">
      <t>クジョウ</t>
    </rPh>
    <rPh sb="2" eb="4">
      <t>ショリ</t>
    </rPh>
    <rPh sb="5" eb="8">
      <t>タントウシャ</t>
    </rPh>
    <phoneticPr fontId="1"/>
  </si>
  <si>
    <t>申請者</t>
    <rPh sb="0" eb="3">
      <t>シンセイシャ</t>
    </rPh>
    <phoneticPr fontId="13"/>
  </si>
  <si>
    <t>○○バス株式会社</t>
    <rPh sb="4" eb="8">
      <t>カブシキガイシャ</t>
    </rPh>
    <phoneticPr fontId="13"/>
  </si>
  <si>
    <t>代表取締役</t>
    <rPh sb="0" eb="5">
      <t>ダイヒョウトリシマリヤク</t>
    </rPh>
    <phoneticPr fontId="13"/>
  </si>
  <si>
    <t>○○　○○</t>
    <phoneticPr fontId="1"/>
  </si>
  <si>
    <t>殿</t>
    <rPh sb="0" eb="1">
      <t>トノ</t>
    </rPh>
    <phoneticPr fontId="1"/>
  </si>
  <si>
    <t>住所</t>
    <rPh sb="0" eb="2">
      <t>ジュウショ</t>
    </rPh>
    <phoneticPr fontId="1"/>
  </si>
  <si>
    <t>安全統括管理者　就任承諾書</t>
    <rPh sb="0" eb="2">
      <t>アンゼン</t>
    </rPh>
    <rPh sb="2" eb="4">
      <t>トウカツ</t>
    </rPh>
    <rPh sb="4" eb="7">
      <t>カンリシャ</t>
    </rPh>
    <rPh sb="8" eb="10">
      <t>シュウニン</t>
    </rPh>
    <rPh sb="10" eb="13">
      <t>ショウダクショ</t>
    </rPh>
    <phoneticPr fontId="13"/>
  </si>
  <si>
    <t>　私は、貴社（貴殿）が一般貸切旅客自動車運送事業の経営を許可された場合、貴社の安全統括管理者に就任することを承諾します。</t>
    <rPh sb="1" eb="2">
      <t>ワタシ</t>
    </rPh>
    <rPh sb="4" eb="6">
      <t>キシャ</t>
    </rPh>
    <rPh sb="7" eb="9">
      <t>キデン</t>
    </rPh>
    <rPh sb="11" eb="13">
      <t>イッパン</t>
    </rPh>
    <rPh sb="13" eb="15">
      <t>カシキリ</t>
    </rPh>
    <rPh sb="15" eb="17">
      <t>リョカク</t>
    </rPh>
    <rPh sb="17" eb="20">
      <t>ジドウシャ</t>
    </rPh>
    <rPh sb="20" eb="22">
      <t>ウンソウ</t>
    </rPh>
    <rPh sb="22" eb="24">
      <t>ジギョウ</t>
    </rPh>
    <rPh sb="25" eb="27">
      <t>ケイエイ</t>
    </rPh>
    <rPh sb="28" eb="30">
      <t>キョカ</t>
    </rPh>
    <rPh sb="33" eb="35">
      <t>バアイ</t>
    </rPh>
    <rPh sb="36" eb="38">
      <t>キシャ</t>
    </rPh>
    <rPh sb="39" eb="41">
      <t>アンゼン</t>
    </rPh>
    <rPh sb="41" eb="43">
      <t>トウカツ</t>
    </rPh>
    <rPh sb="43" eb="46">
      <t>カンリシャ</t>
    </rPh>
    <rPh sb="47" eb="49">
      <t>シュウニン</t>
    </rPh>
    <rPh sb="54" eb="56">
      <t>ショウダク</t>
    </rPh>
    <phoneticPr fontId="1"/>
  </si>
  <si>
    <t>運行管理者　就任承諾書</t>
    <rPh sb="0" eb="2">
      <t>ウンコウ</t>
    </rPh>
    <rPh sb="2" eb="5">
      <t>カンリシャ</t>
    </rPh>
    <rPh sb="6" eb="8">
      <t>シュウニン</t>
    </rPh>
    <rPh sb="8" eb="11">
      <t>ショウダクショ</t>
    </rPh>
    <phoneticPr fontId="13"/>
  </si>
  <si>
    <t>　私は、貴社（貴殿）が一般貸切旅客自動車運送事業の経営を許可された場合、貴社の運行管理者に就任することを承諾します。</t>
    <rPh sb="1" eb="2">
      <t>ワタシ</t>
    </rPh>
    <rPh sb="4" eb="6">
      <t>キシャ</t>
    </rPh>
    <rPh sb="7" eb="9">
      <t>キデン</t>
    </rPh>
    <rPh sb="11" eb="13">
      <t>イッパン</t>
    </rPh>
    <rPh sb="13" eb="15">
      <t>カシキリ</t>
    </rPh>
    <rPh sb="15" eb="17">
      <t>リョカク</t>
    </rPh>
    <rPh sb="17" eb="20">
      <t>ジドウシャ</t>
    </rPh>
    <rPh sb="20" eb="22">
      <t>ウンソウ</t>
    </rPh>
    <rPh sb="22" eb="24">
      <t>ジギョウ</t>
    </rPh>
    <rPh sb="25" eb="27">
      <t>ケイエイ</t>
    </rPh>
    <rPh sb="28" eb="30">
      <t>キョカ</t>
    </rPh>
    <rPh sb="33" eb="35">
      <t>バアイ</t>
    </rPh>
    <rPh sb="36" eb="38">
      <t>キシャ</t>
    </rPh>
    <rPh sb="39" eb="41">
      <t>ウンコウ</t>
    </rPh>
    <rPh sb="41" eb="44">
      <t>カンリシャ</t>
    </rPh>
    <rPh sb="45" eb="47">
      <t>シュウニン</t>
    </rPh>
    <rPh sb="52" eb="54">
      <t>ショウダク</t>
    </rPh>
    <phoneticPr fontId="1"/>
  </si>
  <si>
    <t>整備管理者　就任承諾書</t>
    <rPh sb="0" eb="2">
      <t>セイビ</t>
    </rPh>
    <rPh sb="2" eb="5">
      <t>カンリシャ</t>
    </rPh>
    <rPh sb="6" eb="8">
      <t>シュウニン</t>
    </rPh>
    <rPh sb="8" eb="11">
      <t>ショウダクショ</t>
    </rPh>
    <phoneticPr fontId="13"/>
  </si>
  <si>
    <t>　私は、貴社（貴殿）が一般貸切旅客自動車運送事業の経営を許可された場合、貴社の整備管理者に就任することを承諾します。</t>
    <rPh sb="1" eb="2">
      <t>ワタシ</t>
    </rPh>
    <rPh sb="4" eb="6">
      <t>キシャ</t>
    </rPh>
    <rPh sb="7" eb="9">
      <t>キデン</t>
    </rPh>
    <rPh sb="11" eb="13">
      <t>イッパン</t>
    </rPh>
    <rPh sb="13" eb="15">
      <t>カシキリ</t>
    </rPh>
    <rPh sb="15" eb="17">
      <t>リョカク</t>
    </rPh>
    <rPh sb="17" eb="20">
      <t>ジドウシャ</t>
    </rPh>
    <rPh sb="20" eb="22">
      <t>ウンソウ</t>
    </rPh>
    <rPh sb="22" eb="24">
      <t>ジギョウ</t>
    </rPh>
    <rPh sb="25" eb="27">
      <t>ケイエイ</t>
    </rPh>
    <rPh sb="28" eb="30">
      <t>キョカ</t>
    </rPh>
    <rPh sb="33" eb="35">
      <t>バアイ</t>
    </rPh>
    <rPh sb="36" eb="38">
      <t>キシャ</t>
    </rPh>
    <rPh sb="39" eb="41">
      <t>セイビ</t>
    </rPh>
    <rPh sb="41" eb="44">
      <t>カンリシャ</t>
    </rPh>
    <rPh sb="45" eb="47">
      <t>シュウニン</t>
    </rPh>
    <rPh sb="52" eb="54">
      <t>ショウダク</t>
    </rPh>
    <phoneticPr fontId="1"/>
  </si>
  <si>
    <t>運転者　就任承諾書</t>
    <rPh sb="0" eb="2">
      <t>ウンテン</t>
    </rPh>
    <rPh sb="2" eb="3">
      <t>シャ</t>
    </rPh>
    <rPh sb="4" eb="6">
      <t>シュウニン</t>
    </rPh>
    <rPh sb="6" eb="9">
      <t>ショウダクショ</t>
    </rPh>
    <phoneticPr fontId="13"/>
  </si>
  <si>
    <t>　私は、貴社（貴殿）が一般貸切旅客自動車運送事業の経営を許可された場合、貴社の運転者に就任することを承諾します。</t>
    <rPh sb="1" eb="2">
      <t>ワタシ</t>
    </rPh>
    <rPh sb="4" eb="6">
      <t>キシャ</t>
    </rPh>
    <rPh sb="7" eb="9">
      <t>キデン</t>
    </rPh>
    <rPh sb="11" eb="13">
      <t>イッパン</t>
    </rPh>
    <rPh sb="13" eb="15">
      <t>カシキリ</t>
    </rPh>
    <rPh sb="15" eb="17">
      <t>リョカク</t>
    </rPh>
    <rPh sb="17" eb="20">
      <t>ジドウシャ</t>
    </rPh>
    <rPh sb="20" eb="22">
      <t>ウンソウ</t>
    </rPh>
    <rPh sb="22" eb="24">
      <t>ジギョウ</t>
    </rPh>
    <rPh sb="25" eb="27">
      <t>ケイエイ</t>
    </rPh>
    <rPh sb="28" eb="30">
      <t>キョカ</t>
    </rPh>
    <rPh sb="33" eb="35">
      <t>バアイ</t>
    </rPh>
    <rPh sb="36" eb="38">
      <t>キシャ</t>
    </rPh>
    <rPh sb="39" eb="42">
      <t>ウンテンシャ</t>
    </rPh>
    <rPh sb="43" eb="45">
      <t>シュウニン</t>
    </rPh>
    <rPh sb="50" eb="52">
      <t>ショウダク</t>
    </rPh>
    <phoneticPr fontId="1"/>
  </si>
  <si>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13"/>
  </si>
  <si>
    <t>（単位：円）</t>
    <rPh sb="1" eb="3">
      <t>タンイ</t>
    </rPh>
    <rPh sb="4" eb="5">
      <t>エン</t>
    </rPh>
    <phoneticPr fontId="13"/>
  </si>
  <si>
    <t>項目</t>
    <rPh sb="0" eb="2">
      <t>コウモク</t>
    </rPh>
    <phoneticPr fontId="13"/>
  </si>
  <si>
    <t>所要資金額</t>
    <rPh sb="0" eb="2">
      <t>ショヨウ</t>
    </rPh>
    <rPh sb="2" eb="4">
      <t>シキン</t>
    </rPh>
    <rPh sb="4" eb="5">
      <t>ガク</t>
    </rPh>
    <phoneticPr fontId="13"/>
  </si>
  <si>
    <t>事業開始当初に要する資金</t>
    <rPh sb="0" eb="2">
      <t>ジギョウ</t>
    </rPh>
    <rPh sb="2" eb="4">
      <t>カイシ</t>
    </rPh>
    <rPh sb="4" eb="6">
      <t>トウショ</t>
    </rPh>
    <rPh sb="7" eb="8">
      <t>ヨウ</t>
    </rPh>
    <rPh sb="10" eb="12">
      <t>シキン</t>
    </rPh>
    <phoneticPr fontId="13"/>
  </si>
  <si>
    <t>備考</t>
    <rPh sb="0" eb="2">
      <t>ビコウ</t>
    </rPh>
    <phoneticPr fontId="13"/>
  </si>
  <si>
    <t>①車両費</t>
    <rPh sb="1" eb="3">
      <t>シャリョウ</t>
    </rPh>
    <rPh sb="3" eb="4">
      <t>ヒ</t>
    </rPh>
    <phoneticPr fontId="13"/>
  </si>
  <si>
    <t>（取得価額（含未払金））</t>
    <rPh sb="1" eb="3">
      <t>シュトク</t>
    </rPh>
    <rPh sb="3" eb="5">
      <t>カガク</t>
    </rPh>
    <rPh sb="6" eb="7">
      <t>フク</t>
    </rPh>
    <rPh sb="7" eb="10">
      <t>ミハライキン</t>
    </rPh>
    <phoneticPr fontId="13"/>
  </si>
  <si>
    <t>②土地費</t>
    <rPh sb="1" eb="3">
      <t>トチ</t>
    </rPh>
    <rPh sb="3" eb="4">
      <t>ヒ</t>
    </rPh>
    <phoneticPr fontId="13"/>
  </si>
  <si>
    <t>③建物費</t>
    <rPh sb="1" eb="3">
      <t>タテモノ</t>
    </rPh>
    <rPh sb="3" eb="4">
      <t>ヒ</t>
    </rPh>
    <phoneticPr fontId="13"/>
  </si>
  <si>
    <t>④機械器具及　　　　　　　び什器備品</t>
    <rPh sb="1" eb="3">
      <t>キカイ</t>
    </rPh>
    <rPh sb="3" eb="5">
      <t>キグ</t>
    </rPh>
    <rPh sb="5" eb="6">
      <t>オヨ</t>
    </rPh>
    <rPh sb="14" eb="16">
      <t>ジュウキ</t>
    </rPh>
    <rPh sb="16" eb="18">
      <t>ビヒン</t>
    </rPh>
    <phoneticPr fontId="13"/>
  </si>
  <si>
    <t>（左欄と同額）</t>
    <rPh sb="1" eb="2">
      <t>サ</t>
    </rPh>
    <rPh sb="2" eb="3">
      <t>ラン</t>
    </rPh>
    <rPh sb="4" eb="6">
      <t>ドウガク</t>
    </rPh>
    <phoneticPr fontId="13"/>
  </si>
  <si>
    <t>⑤運転資金</t>
    <rPh sb="1" eb="3">
      <t>ウンテン</t>
    </rPh>
    <rPh sb="3" eb="5">
      <t>シキン</t>
    </rPh>
    <phoneticPr fontId="13"/>
  </si>
  <si>
    <t>・運送費</t>
    <rPh sb="1" eb="4">
      <t>ウンソウヒ</t>
    </rPh>
    <phoneticPr fontId="13"/>
  </si>
  <si>
    <t>　　　人件費</t>
    <rPh sb="3" eb="6">
      <t>ジンケンヒ</t>
    </rPh>
    <phoneticPr fontId="13"/>
  </si>
  <si>
    <t>（２月分）</t>
    <rPh sb="2" eb="3">
      <t>ガツ</t>
    </rPh>
    <rPh sb="3" eb="4">
      <t>ブン</t>
    </rPh>
    <phoneticPr fontId="13"/>
  </si>
  <si>
    <t>　　　燃料油脂費</t>
    <rPh sb="3" eb="5">
      <t>ネンリョウ</t>
    </rPh>
    <rPh sb="5" eb="7">
      <t>ユシ</t>
    </rPh>
    <rPh sb="7" eb="8">
      <t>ヒ</t>
    </rPh>
    <phoneticPr fontId="13"/>
  </si>
  <si>
    <t>　　　修繕費</t>
    <rPh sb="3" eb="6">
      <t>シュウゼンヒ</t>
    </rPh>
    <phoneticPr fontId="13"/>
  </si>
  <si>
    <t>　　　その他経費</t>
    <rPh sb="5" eb="6">
      <t>タ</t>
    </rPh>
    <rPh sb="6" eb="8">
      <t>ケイヒ</t>
    </rPh>
    <phoneticPr fontId="13"/>
  </si>
  <si>
    <t>・管理経費</t>
    <rPh sb="1" eb="3">
      <t>カンリ</t>
    </rPh>
    <rPh sb="3" eb="5">
      <t>ケイヒ</t>
    </rPh>
    <phoneticPr fontId="13"/>
  </si>
  <si>
    <t>計</t>
    <rPh sb="0" eb="1">
      <t>ケイ</t>
    </rPh>
    <phoneticPr fontId="13"/>
  </si>
  <si>
    <t>⑥保険料等</t>
    <rPh sb="1" eb="4">
      <t>ホケンリョウ</t>
    </rPh>
    <rPh sb="4" eb="5">
      <t>トウ</t>
    </rPh>
    <phoneticPr fontId="13"/>
  </si>
  <si>
    <t>　　　自賠責保険料</t>
    <rPh sb="3" eb="6">
      <t>ジバイセキ</t>
    </rPh>
    <rPh sb="6" eb="9">
      <t>ホケンリョウ</t>
    </rPh>
    <phoneticPr fontId="13"/>
  </si>
  <si>
    <t>（１年分）</t>
    <rPh sb="2" eb="3">
      <t>ネン</t>
    </rPh>
    <rPh sb="3" eb="4">
      <t>ブン</t>
    </rPh>
    <phoneticPr fontId="13"/>
  </si>
  <si>
    <t>　　　任意保険料</t>
    <rPh sb="3" eb="5">
      <t>ニンイ</t>
    </rPh>
    <rPh sb="5" eb="8">
      <t>ホケンリョウ</t>
    </rPh>
    <phoneticPr fontId="13"/>
  </si>
  <si>
    <t>　　　自動車重量税</t>
    <rPh sb="3" eb="6">
      <t>ジドウシャ</t>
    </rPh>
    <rPh sb="6" eb="9">
      <t>ジュウリョウゼイ</t>
    </rPh>
    <phoneticPr fontId="13"/>
  </si>
  <si>
    <t>　　　自動車税</t>
    <rPh sb="3" eb="7">
      <t>ジドウシャゼイ</t>
    </rPh>
    <phoneticPr fontId="13"/>
  </si>
  <si>
    <t>環境性能割</t>
    <rPh sb="0" eb="2">
      <t>カンキョウ</t>
    </rPh>
    <rPh sb="2" eb="4">
      <t>セイノウ</t>
    </rPh>
    <rPh sb="4" eb="5">
      <t>ワリ</t>
    </rPh>
    <phoneticPr fontId="13"/>
  </si>
  <si>
    <t>（全　額）</t>
    <rPh sb="1" eb="2">
      <t>ゼン</t>
    </rPh>
    <rPh sb="3" eb="4">
      <t>ガク</t>
    </rPh>
    <phoneticPr fontId="13"/>
  </si>
  <si>
    <t>　　　登録免許税</t>
    <rPh sb="3" eb="5">
      <t>トウロク</t>
    </rPh>
    <rPh sb="5" eb="8">
      <t>メンキョゼイ</t>
    </rPh>
    <phoneticPr fontId="13"/>
  </si>
  <si>
    <t>⑦その他創業費等</t>
    <rPh sb="3" eb="4">
      <t>タ</t>
    </rPh>
    <rPh sb="4" eb="6">
      <t>ソウギョウ</t>
    </rPh>
    <rPh sb="6" eb="7">
      <t>ヒ</t>
    </rPh>
    <rPh sb="7" eb="8">
      <t>トウ</t>
    </rPh>
    <phoneticPr fontId="13"/>
  </si>
  <si>
    <t>５０％相当額</t>
    <rPh sb="3" eb="5">
      <t>ソウトウ</t>
    </rPh>
    <rPh sb="5" eb="6">
      <t>ガク</t>
    </rPh>
    <phoneticPr fontId="13"/>
  </si>
  <si>
    <t>自己資金額</t>
    <rPh sb="0" eb="2">
      <t>ジコ</t>
    </rPh>
    <rPh sb="2" eb="4">
      <t>シキン</t>
    </rPh>
    <rPh sb="4" eb="5">
      <t>ガク</t>
    </rPh>
    <phoneticPr fontId="13"/>
  </si>
  <si>
    <t>注１）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13"/>
  </si>
  <si>
    <t>　　 その旨を記入する。</t>
    <rPh sb="5" eb="6">
      <t>ムネ</t>
    </rPh>
    <rPh sb="7" eb="9">
      <t>キニュウ</t>
    </rPh>
    <phoneticPr fontId="13"/>
  </si>
  <si>
    <t>注２）　その他、備考欄には、内訳等を適宜記載する。</t>
    <rPh sb="0" eb="1">
      <t>チュウ</t>
    </rPh>
    <rPh sb="6" eb="7">
      <t>タ</t>
    </rPh>
    <rPh sb="8" eb="11">
      <t>ビコウラン</t>
    </rPh>
    <rPh sb="14" eb="16">
      <t>ウチワケ</t>
    </rPh>
    <rPh sb="16" eb="17">
      <t>トウ</t>
    </rPh>
    <rPh sb="18" eb="20">
      <t>テキギ</t>
    </rPh>
    <rPh sb="20" eb="22">
      <t>キサイ</t>
    </rPh>
    <phoneticPr fontId="13"/>
  </si>
  <si>
    <t>資金の調達方法</t>
    <rPh sb="0" eb="2">
      <t>シキン</t>
    </rPh>
    <rPh sb="3" eb="5">
      <t>チョウタツ</t>
    </rPh>
    <rPh sb="5" eb="7">
      <t>ホウホウ</t>
    </rPh>
    <phoneticPr fontId="13"/>
  </si>
  <si>
    <t>　　　　　　　　　　　（単位：円）</t>
    <rPh sb="12" eb="14">
      <t>タンイ</t>
    </rPh>
    <rPh sb="15" eb="16">
      <t>エン</t>
    </rPh>
    <phoneticPr fontId="13"/>
  </si>
  <si>
    <t>項　　　　目</t>
    <rPh sb="0" eb="1">
      <t>コウ</t>
    </rPh>
    <rPh sb="5" eb="6">
      <t>メ</t>
    </rPh>
    <phoneticPr fontId="13"/>
  </si>
  <si>
    <t>申　請　事　業　充　当　額</t>
    <rPh sb="0" eb="1">
      <t>サル</t>
    </rPh>
    <rPh sb="2" eb="3">
      <t>ショウ</t>
    </rPh>
    <rPh sb="4" eb="5">
      <t>コト</t>
    </rPh>
    <rPh sb="6" eb="7">
      <t>ギョウ</t>
    </rPh>
    <rPh sb="8" eb="9">
      <t>ミツル</t>
    </rPh>
    <rPh sb="10" eb="11">
      <t>トウ</t>
    </rPh>
    <rPh sb="12" eb="13">
      <t>ガク</t>
    </rPh>
    <phoneticPr fontId="13"/>
  </si>
  <si>
    <t>預　貯　金　額</t>
    <rPh sb="0" eb="1">
      <t>アズカリ</t>
    </rPh>
    <rPh sb="2" eb="3">
      <t>チョ</t>
    </rPh>
    <rPh sb="4" eb="5">
      <t>カネ</t>
    </rPh>
    <rPh sb="6" eb="7">
      <t>ガク</t>
    </rPh>
    <phoneticPr fontId="13"/>
  </si>
  <si>
    <t>その他流動資産額</t>
    <rPh sb="2" eb="3">
      <t>タ</t>
    </rPh>
    <rPh sb="3" eb="5">
      <t>リュウドウ</t>
    </rPh>
    <rPh sb="5" eb="8">
      <t>シサンガク</t>
    </rPh>
    <phoneticPr fontId="13"/>
  </si>
  <si>
    <t>（内現金額）</t>
    <rPh sb="1" eb="2">
      <t>ウチ</t>
    </rPh>
    <rPh sb="2" eb="4">
      <t>ゲンキン</t>
    </rPh>
    <rPh sb="4" eb="5">
      <t>ガク</t>
    </rPh>
    <phoneticPr fontId="13"/>
  </si>
  <si>
    <t>（　　　　　　　　　　　　　　　　）</t>
    <phoneticPr fontId="13"/>
  </si>
  <si>
    <t>調達資金合計</t>
    <rPh sb="0" eb="2">
      <t>チョウタツ</t>
    </rPh>
    <rPh sb="2" eb="4">
      <t>シキン</t>
    </rPh>
    <rPh sb="4" eb="6">
      <t>ゴウケイ</t>
    </rPh>
    <phoneticPr fontId="13"/>
  </si>
  <si>
    <t>（自己資金額）</t>
    <rPh sb="1" eb="3">
      <t>ジコ</t>
    </rPh>
    <rPh sb="3" eb="5">
      <t>シキン</t>
    </rPh>
    <rPh sb="5" eb="6">
      <t>ガク</t>
    </rPh>
    <phoneticPr fontId="13"/>
  </si>
  <si>
    <t>所 要 資 金 算 出 基 礎</t>
    <rPh sb="0" eb="1">
      <t>トコロ</t>
    </rPh>
    <rPh sb="2" eb="3">
      <t>ヨウ</t>
    </rPh>
    <rPh sb="4" eb="5">
      <t>シ</t>
    </rPh>
    <rPh sb="6" eb="7">
      <t>カネ</t>
    </rPh>
    <rPh sb="8" eb="9">
      <t>サン</t>
    </rPh>
    <rPh sb="10" eb="11">
      <t>デ</t>
    </rPh>
    <rPh sb="12" eb="13">
      <t>モト</t>
    </rPh>
    <rPh sb="14" eb="15">
      <t>イシズエ</t>
    </rPh>
    <phoneticPr fontId="13"/>
  </si>
  <si>
    <t>項　　　　　　目</t>
    <rPh sb="0" eb="1">
      <t>コウ</t>
    </rPh>
    <rPh sb="7" eb="8">
      <t>メ</t>
    </rPh>
    <phoneticPr fontId="13"/>
  </si>
  <si>
    <t>金　　　額</t>
    <rPh sb="0" eb="1">
      <t>キン</t>
    </rPh>
    <rPh sb="4" eb="5">
      <t>ガク</t>
    </rPh>
    <phoneticPr fontId="13"/>
  </si>
  <si>
    <t>明　　　　　　　　　　　　　　　細</t>
    <rPh sb="0" eb="1">
      <t>メイ</t>
    </rPh>
    <rPh sb="16" eb="17">
      <t>ホソ</t>
    </rPh>
    <phoneticPr fontId="13"/>
  </si>
  <si>
    <t>運　　　送　　　費</t>
    <rPh sb="0" eb="1">
      <t>ウン</t>
    </rPh>
    <rPh sb="4" eb="5">
      <t>ソウ</t>
    </rPh>
    <rPh sb="8" eb="9">
      <t>ヒ</t>
    </rPh>
    <phoneticPr fontId="13"/>
  </si>
  <si>
    <t>人件費</t>
    <rPh sb="0" eb="3">
      <t>ジンケンヒ</t>
    </rPh>
    <phoneticPr fontId="13"/>
  </si>
  <si>
    <t>運　転　手　　　　名、月額　　　　　　　　円×１２月</t>
    <rPh sb="0" eb="1">
      <t>ウン</t>
    </rPh>
    <rPh sb="2" eb="3">
      <t>テン</t>
    </rPh>
    <rPh sb="4" eb="5">
      <t>テ</t>
    </rPh>
    <rPh sb="9" eb="10">
      <t>ナ</t>
    </rPh>
    <rPh sb="11" eb="13">
      <t>ゲツガク</t>
    </rPh>
    <rPh sb="21" eb="22">
      <t>エン</t>
    </rPh>
    <rPh sb="25" eb="26">
      <t>ツキ</t>
    </rPh>
    <phoneticPr fontId="13"/>
  </si>
  <si>
    <t>給　　　　　　　　　与</t>
    <rPh sb="0" eb="1">
      <t>キュウ</t>
    </rPh>
    <rPh sb="10" eb="11">
      <t>クミ</t>
    </rPh>
    <phoneticPr fontId="13"/>
  </si>
  <si>
    <t>運行管理者　　　名、月額　　　　　　　　円×１２月</t>
    <rPh sb="0" eb="2">
      <t>ウンコウ</t>
    </rPh>
    <rPh sb="2" eb="4">
      <t>カンリ</t>
    </rPh>
    <rPh sb="4" eb="5">
      <t>シャ</t>
    </rPh>
    <rPh sb="8" eb="9">
      <t>ナ</t>
    </rPh>
    <rPh sb="10" eb="12">
      <t>ゲツガク</t>
    </rPh>
    <rPh sb="20" eb="21">
      <t>エン</t>
    </rPh>
    <rPh sb="24" eb="25">
      <t>ツキ</t>
    </rPh>
    <phoneticPr fontId="13"/>
  </si>
  <si>
    <t>整備管理者　　　名、月額　　　　　　　　円×１２月</t>
    <rPh sb="0" eb="2">
      <t>セイビ</t>
    </rPh>
    <rPh sb="2" eb="5">
      <t>カンリシャ</t>
    </rPh>
    <rPh sb="8" eb="9">
      <t>ナ</t>
    </rPh>
    <rPh sb="10" eb="12">
      <t>ゲツガク</t>
    </rPh>
    <rPh sb="20" eb="21">
      <t>エン</t>
    </rPh>
    <rPh sb="24" eb="25">
      <t>ツキ</t>
    </rPh>
    <phoneticPr fontId="13"/>
  </si>
  <si>
    <t xml:space="preserve"> 手　　　　　　　　　当</t>
    <rPh sb="1" eb="2">
      <t>テ</t>
    </rPh>
    <rPh sb="11" eb="12">
      <t>トウ</t>
    </rPh>
    <phoneticPr fontId="13"/>
  </si>
  <si>
    <t>賞　　　　　　　　　与</t>
    <rPh sb="0" eb="1">
      <t>ショウ</t>
    </rPh>
    <rPh sb="10" eb="11">
      <t>クミ</t>
    </rPh>
    <phoneticPr fontId="13"/>
  </si>
  <si>
    <t>年　　回、　１回給与の　　　ヵ月分　　</t>
    <rPh sb="0" eb="1">
      <t>ネン</t>
    </rPh>
    <rPh sb="3" eb="4">
      <t>カイ</t>
    </rPh>
    <rPh sb="7" eb="8">
      <t>カイ</t>
    </rPh>
    <rPh sb="8" eb="10">
      <t>キュウヨ</t>
    </rPh>
    <rPh sb="15" eb="16">
      <t>ツキ</t>
    </rPh>
    <rPh sb="16" eb="17">
      <t>ブン</t>
    </rPh>
    <phoneticPr fontId="13"/>
  </si>
  <si>
    <t>法　定　福　利　費</t>
    <rPh sb="0" eb="1">
      <t>ホウ</t>
    </rPh>
    <rPh sb="2" eb="3">
      <t>サダム</t>
    </rPh>
    <rPh sb="4" eb="5">
      <t>フク</t>
    </rPh>
    <rPh sb="6" eb="7">
      <t>リ</t>
    </rPh>
    <rPh sb="8" eb="9">
      <t>ヒ</t>
    </rPh>
    <phoneticPr fontId="13"/>
  </si>
  <si>
    <t>給与、手当、賞与の年額の１３％を見込む</t>
    <rPh sb="0" eb="2">
      <t>キュウヨ</t>
    </rPh>
    <rPh sb="3" eb="5">
      <t>テア</t>
    </rPh>
    <rPh sb="6" eb="8">
      <t>ショウヨ</t>
    </rPh>
    <rPh sb="9" eb="11">
      <t>ネンガク</t>
    </rPh>
    <rPh sb="16" eb="18">
      <t>ミコ</t>
    </rPh>
    <phoneticPr fontId="13"/>
  </si>
  <si>
    <t>厚　生　福　利　費</t>
    <rPh sb="0" eb="1">
      <t>アツシ</t>
    </rPh>
    <rPh sb="2" eb="3">
      <t>ショウ</t>
    </rPh>
    <rPh sb="4" eb="5">
      <t>フク</t>
    </rPh>
    <rPh sb="6" eb="7">
      <t>リ</t>
    </rPh>
    <rPh sb="8" eb="9">
      <t>ヒ</t>
    </rPh>
    <phoneticPr fontId="13"/>
  </si>
  <si>
    <t>給与、手当、賞与の年額の２％を見込む</t>
    <rPh sb="0" eb="2">
      <t>キュウヨ</t>
    </rPh>
    <rPh sb="3" eb="5">
      <t>テア</t>
    </rPh>
    <rPh sb="6" eb="8">
      <t>ショウヨ</t>
    </rPh>
    <rPh sb="9" eb="11">
      <t>ネンガク</t>
    </rPh>
    <rPh sb="15" eb="17">
      <t>ミコ</t>
    </rPh>
    <phoneticPr fontId="13"/>
  </si>
  <si>
    <t>　　計</t>
    <rPh sb="2" eb="3">
      <t>ケイ</t>
    </rPh>
    <phoneticPr fontId="13"/>
  </si>
  <si>
    <t xml:space="preserve">      燃　料　油　脂　費</t>
    <rPh sb="6" eb="7">
      <t>ネン</t>
    </rPh>
    <rPh sb="8" eb="9">
      <t>リョウ</t>
    </rPh>
    <rPh sb="10" eb="11">
      <t>ユ</t>
    </rPh>
    <rPh sb="12" eb="13">
      <t>アブラ</t>
    </rPh>
    <rPh sb="14" eb="15">
      <t>ヒ</t>
    </rPh>
    <phoneticPr fontId="13"/>
  </si>
  <si>
    <t>燃料油脂費算出基礎による</t>
    <rPh sb="0" eb="2">
      <t>ネンリョウ</t>
    </rPh>
    <rPh sb="2" eb="3">
      <t>ユ</t>
    </rPh>
    <rPh sb="3" eb="4">
      <t>アブラ</t>
    </rPh>
    <rPh sb="4" eb="5">
      <t>ヒ</t>
    </rPh>
    <rPh sb="5" eb="7">
      <t>サンシュツ</t>
    </rPh>
    <rPh sb="7" eb="9">
      <t>キソ</t>
    </rPh>
    <phoneticPr fontId="13"/>
  </si>
  <si>
    <t>修繕費</t>
    <rPh sb="0" eb="3">
      <t>シュウゼンヒ</t>
    </rPh>
    <phoneticPr fontId="13"/>
  </si>
  <si>
    <t>外注修繕費</t>
    <rPh sb="0" eb="2">
      <t>ガイチュウ</t>
    </rPh>
    <rPh sb="2" eb="5">
      <t>シュウゼンヒ</t>
    </rPh>
    <phoneticPr fontId="13"/>
  </si>
  <si>
    <t>１両月額　　　　　　　　　　　　  円×１２月×　　両</t>
    <rPh sb="1" eb="2">
      <t>リョウ</t>
    </rPh>
    <rPh sb="2" eb="4">
      <t>ゲツガク</t>
    </rPh>
    <rPh sb="18" eb="19">
      <t>エン</t>
    </rPh>
    <rPh sb="22" eb="23">
      <t>ツキ</t>
    </rPh>
    <rPh sb="26" eb="27">
      <t>リョウ</t>
    </rPh>
    <phoneticPr fontId="13"/>
  </si>
  <si>
    <t>自家修繕費・部品費</t>
    <rPh sb="0" eb="2">
      <t>ジカ</t>
    </rPh>
    <rPh sb="2" eb="5">
      <t>シュウゼンヒ</t>
    </rPh>
    <rPh sb="6" eb="8">
      <t>ブヒン</t>
    </rPh>
    <rPh sb="8" eb="9">
      <t>ヒ</t>
    </rPh>
    <phoneticPr fontId="13"/>
  </si>
  <si>
    <t>１両月額　　　　　　　　　　　　　円×１２月×　　両</t>
    <rPh sb="1" eb="2">
      <t>リョウ</t>
    </rPh>
    <rPh sb="2" eb="4">
      <t>ゲツガク</t>
    </rPh>
    <rPh sb="17" eb="18">
      <t>エン</t>
    </rPh>
    <rPh sb="21" eb="22">
      <t>ツキ</t>
    </rPh>
    <rPh sb="25" eb="26">
      <t>リョウ</t>
    </rPh>
    <phoneticPr fontId="13"/>
  </si>
  <si>
    <t>タイヤチューブ費</t>
    <rPh sb="7" eb="8">
      <t>ヒ</t>
    </rPh>
    <phoneticPr fontId="13"/>
  </si>
  <si>
    <t>年間　　　　　本使用、１本　　　　　円×　　　　本</t>
    <rPh sb="0" eb="2">
      <t>ネンカン</t>
    </rPh>
    <rPh sb="7" eb="8">
      <t>ホン</t>
    </rPh>
    <rPh sb="8" eb="10">
      <t>シヨウ</t>
    </rPh>
    <rPh sb="12" eb="13">
      <t>ホン</t>
    </rPh>
    <rPh sb="18" eb="19">
      <t>エン</t>
    </rPh>
    <rPh sb="24" eb="25">
      <t>ホン</t>
    </rPh>
    <phoneticPr fontId="13"/>
  </si>
  <si>
    <t>そ の 他</t>
    <rPh sb="4" eb="5">
      <t>タ</t>
    </rPh>
    <phoneticPr fontId="13"/>
  </si>
  <si>
    <t>事故賠償費、被服費、消耗品費、水道・光熱費　等の年額</t>
    <rPh sb="0" eb="2">
      <t>ジコ</t>
    </rPh>
    <rPh sb="2" eb="4">
      <t>バイショウ</t>
    </rPh>
    <rPh sb="4" eb="5">
      <t>ヒ</t>
    </rPh>
    <rPh sb="6" eb="9">
      <t>ヒフクヒ</t>
    </rPh>
    <rPh sb="10" eb="13">
      <t>ショウモウヒン</t>
    </rPh>
    <rPh sb="13" eb="14">
      <t>ヒ</t>
    </rPh>
    <rPh sb="15" eb="17">
      <t>スイドウ</t>
    </rPh>
    <rPh sb="18" eb="21">
      <t>コウネツヒ</t>
    </rPh>
    <rPh sb="22" eb="23">
      <t>トウ</t>
    </rPh>
    <rPh sb="24" eb="26">
      <t>ネンガク</t>
    </rPh>
    <phoneticPr fontId="13"/>
  </si>
  <si>
    <t>運送費　年計</t>
    <rPh sb="0" eb="3">
      <t>ウンソウヒ</t>
    </rPh>
    <rPh sb="4" eb="5">
      <t>ネン</t>
    </rPh>
    <rPh sb="5" eb="6">
      <t>ケイ</t>
    </rPh>
    <phoneticPr fontId="13"/>
  </si>
  <si>
    <t>管　　理　　経　　費</t>
    <rPh sb="0" eb="1">
      <t>カン</t>
    </rPh>
    <rPh sb="3" eb="4">
      <t>リ</t>
    </rPh>
    <rPh sb="6" eb="7">
      <t>キョウ</t>
    </rPh>
    <rPh sb="9" eb="10">
      <t>ヒ</t>
    </rPh>
    <phoneticPr fontId="13"/>
  </si>
  <si>
    <t>役員報酬</t>
    <rPh sb="0" eb="2">
      <t>ヤクイン</t>
    </rPh>
    <rPh sb="2" eb="4">
      <t>ホウシュウ</t>
    </rPh>
    <phoneticPr fontId="13"/>
  </si>
  <si>
    <t>月額　　　　　　円×１２月</t>
    <rPh sb="0" eb="1">
      <t>ツキ</t>
    </rPh>
    <rPh sb="1" eb="2">
      <t>ガク</t>
    </rPh>
    <rPh sb="8" eb="9">
      <t>エン</t>
    </rPh>
    <rPh sb="12" eb="13">
      <t>ツキ</t>
    </rPh>
    <phoneticPr fontId="13"/>
  </si>
  <si>
    <t>事務員　　　人、月額　　　　　　円　×　１２月</t>
    <rPh sb="0" eb="3">
      <t>ジムイン</t>
    </rPh>
    <rPh sb="6" eb="7">
      <t>ヒト</t>
    </rPh>
    <rPh sb="8" eb="10">
      <t>ゲツガク</t>
    </rPh>
    <rPh sb="16" eb="17">
      <t>エン</t>
    </rPh>
    <rPh sb="22" eb="23">
      <t>ツキ</t>
    </rPh>
    <phoneticPr fontId="13"/>
  </si>
  <si>
    <t>手当</t>
    <rPh sb="0" eb="2">
      <t>テア</t>
    </rPh>
    <phoneticPr fontId="13"/>
  </si>
  <si>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13"/>
  </si>
  <si>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13"/>
  </si>
  <si>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13"/>
  </si>
  <si>
    <t>そ　の　他</t>
    <rPh sb="4" eb="5">
      <t>タ</t>
    </rPh>
    <phoneticPr fontId="13"/>
  </si>
  <si>
    <t>旅費、消耗品、水道・光熱費、広告宣伝費　等の年額</t>
    <rPh sb="0" eb="2">
      <t>リョヒ</t>
    </rPh>
    <rPh sb="3" eb="6">
      <t>ショウモウヒン</t>
    </rPh>
    <rPh sb="7" eb="9">
      <t>スイドウ</t>
    </rPh>
    <rPh sb="10" eb="12">
      <t>コウネツ</t>
    </rPh>
    <rPh sb="12" eb="13">
      <t>ヒ</t>
    </rPh>
    <rPh sb="14" eb="16">
      <t>コウコク</t>
    </rPh>
    <rPh sb="16" eb="19">
      <t>センデンヒ</t>
    </rPh>
    <rPh sb="20" eb="21">
      <t>トウ</t>
    </rPh>
    <rPh sb="22" eb="24">
      <t>ネンガク</t>
    </rPh>
    <phoneticPr fontId="13"/>
  </si>
  <si>
    <t>管理経費　年計</t>
    <rPh sb="0" eb="2">
      <t>カンリ</t>
    </rPh>
    <rPh sb="2" eb="4">
      <t>ケイヒ</t>
    </rPh>
    <rPh sb="5" eb="6">
      <t>ネン</t>
    </rPh>
    <rPh sb="6" eb="7">
      <t>ケイ</t>
    </rPh>
    <phoneticPr fontId="13"/>
  </si>
  <si>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13"/>
  </si>
  <si>
    <t>１．燃 料 油 脂 費 明 細</t>
    <rPh sb="2" eb="3">
      <t>ネン</t>
    </rPh>
    <rPh sb="4" eb="5">
      <t>リョウ</t>
    </rPh>
    <rPh sb="6" eb="7">
      <t>アブラ</t>
    </rPh>
    <rPh sb="8" eb="9">
      <t>アブラ</t>
    </rPh>
    <rPh sb="10" eb="11">
      <t>ヒ</t>
    </rPh>
    <rPh sb="12" eb="13">
      <t>メイ</t>
    </rPh>
    <rPh sb="14" eb="15">
      <t>ホソ</t>
    </rPh>
    <phoneticPr fontId="13"/>
  </si>
  <si>
    <t>区分</t>
    <rPh sb="0" eb="2">
      <t>クブン</t>
    </rPh>
    <phoneticPr fontId="13"/>
  </si>
  <si>
    <t>車両数</t>
    <rPh sb="0" eb="2">
      <t>シャリョウ</t>
    </rPh>
    <rPh sb="2" eb="3">
      <t>スウ</t>
    </rPh>
    <phoneticPr fontId="13"/>
  </si>
  <si>
    <t>年間走行キロ
（年間走行キロ算出基礎による）</t>
    <rPh sb="0" eb="2">
      <t>ネンカン</t>
    </rPh>
    <rPh sb="2" eb="4">
      <t>ソウコウ</t>
    </rPh>
    <rPh sb="8" eb="10">
      <t>ネンカン</t>
    </rPh>
    <rPh sb="10" eb="12">
      <t>ソウコウ</t>
    </rPh>
    <rPh sb="14" eb="16">
      <t>サンシュツ</t>
    </rPh>
    <rPh sb="16" eb="18">
      <t>キソ</t>
    </rPh>
    <phoneticPr fontId="13"/>
  </si>
  <si>
    <t>㍑当たり走行キロ</t>
    <rPh sb="1" eb="2">
      <t>ア</t>
    </rPh>
    <rPh sb="4" eb="6">
      <t>ソウコウ</t>
    </rPh>
    <phoneticPr fontId="13"/>
  </si>
  <si>
    <t>年間使用量（㍑）</t>
    <rPh sb="0" eb="2">
      <t>ネンカン</t>
    </rPh>
    <rPh sb="2" eb="5">
      <t>シヨウリョウ</t>
    </rPh>
    <phoneticPr fontId="13"/>
  </si>
  <si>
    <t>燃料単価</t>
    <rPh sb="0" eb="2">
      <t>ネンリョウ</t>
    </rPh>
    <rPh sb="2" eb="4">
      <t>タンカ</t>
    </rPh>
    <phoneticPr fontId="13"/>
  </si>
  <si>
    <t>年間燃料費</t>
    <rPh sb="0" eb="2">
      <t>ネンカン</t>
    </rPh>
    <rPh sb="2" eb="5">
      <t>ネンリョウヒ</t>
    </rPh>
    <phoneticPr fontId="13"/>
  </si>
  <si>
    <t>　　　　　　　　　　　</t>
    <phoneticPr fontId="13"/>
  </si>
  <si>
    <t>２．年 間 燃 料 油 費 合 計</t>
    <rPh sb="2" eb="3">
      <t>トシ</t>
    </rPh>
    <rPh sb="4" eb="5">
      <t>アイダ</t>
    </rPh>
    <rPh sb="6" eb="7">
      <t>ネン</t>
    </rPh>
    <rPh sb="8" eb="9">
      <t>リョウ</t>
    </rPh>
    <rPh sb="10" eb="11">
      <t>ユ</t>
    </rPh>
    <rPh sb="12" eb="13">
      <t>ヒ</t>
    </rPh>
    <rPh sb="14" eb="15">
      <t>ゴウ</t>
    </rPh>
    <rPh sb="16" eb="17">
      <t>ケイ</t>
    </rPh>
    <phoneticPr fontId="13"/>
  </si>
  <si>
    <t>（A）　　　　　            　　　         　  　　　　円　</t>
    <rPh sb="39" eb="40">
      <t>エン</t>
    </rPh>
    <phoneticPr fontId="13"/>
  </si>
  <si>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13"/>
  </si>
  <si>
    <t>（B）　　　　　　　　　         　　             　 　円　</t>
    <rPh sb="39" eb="40">
      <t>エン</t>
    </rPh>
    <phoneticPr fontId="13"/>
  </si>
  <si>
    <t>年間燃料油脂費</t>
    <rPh sb="0" eb="2">
      <t>ネンカン</t>
    </rPh>
    <rPh sb="2" eb="4">
      <t>ネンリョウ</t>
    </rPh>
    <rPh sb="4" eb="6">
      <t>ユシ</t>
    </rPh>
    <rPh sb="6" eb="7">
      <t>ヒ</t>
    </rPh>
    <phoneticPr fontId="13"/>
  </si>
  <si>
    <t>（A＋B）　　　　　　　　　　                      　円</t>
    <rPh sb="38" eb="39">
      <t>エン</t>
    </rPh>
    <phoneticPr fontId="13"/>
  </si>
  <si>
    <t>年間走行キロ算出基礎</t>
    <rPh sb="0" eb="2">
      <t>ネンカン</t>
    </rPh>
    <rPh sb="2" eb="4">
      <t>ソウコウ</t>
    </rPh>
    <rPh sb="6" eb="8">
      <t>サンシュツ</t>
    </rPh>
    <rPh sb="8" eb="10">
      <t>キソ</t>
    </rPh>
    <phoneticPr fontId="13"/>
  </si>
  <si>
    <t>稼　働　日　数</t>
    <rPh sb="0" eb="1">
      <t>カセ</t>
    </rPh>
    <rPh sb="2" eb="3">
      <t>ドウ</t>
    </rPh>
    <rPh sb="4" eb="5">
      <t>ヒ</t>
    </rPh>
    <rPh sb="6" eb="7">
      <t>カズ</t>
    </rPh>
    <phoneticPr fontId="13"/>
  </si>
  <si>
    <t>　月間　　　　　　日    ・    年間　　　　  　日</t>
    <rPh sb="1" eb="2">
      <t>ツキ</t>
    </rPh>
    <rPh sb="2" eb="3">
      <t>アイダ</t>
    </rPh>
    <rPh sb="9" eb="10">
      <t>ヒ</t>
    </rPh>
    <rPh sb="19" eb="21">
      <t>ネンカン</t>
    </rPh>
    <rPh sb="28" eb="29">
      <t>ヒ</t>
    </rPh>
    <phoneticPr fontId="13"/>
  </si>
  <si>
    <t>目     的    地</t>
    <rPh sb="0" eb="1">
      <t>メ</t>
    </rPh>
    <rPh sb="6" eb="7">
      <t>マト</t>
    </rPh>
    <rPh sb="11" eb="12">
      <t>チ</t>
    </rPh>
    <phoneticPr fontId="13"/>
  </si>
  <si>
    <t>走行キロ</t>
    <rPh sb="0" eb="2">
      <t>ソウコウ</t>
    </rPh>
    <phoneticPr fontId="13"/>
  </si>
  <si>
    <t>１回あたり</t>
    <rPh sb="1" eb="2">
      <t>カイ</t>
    </rPh>
    <phoneticPr fontId="13"/>
  </si>
  <si>
    <t>走 行 キ ロ</t>
    <rPh sb="0" eb="3">
      <t>ソウコウ</t>
    </rPh>
    <phoneticPr fontId="13"/>
  </si>
  <si>
    <t>実 車 キ ロ</t>
    <rPh sb="0" eb="1">
      <t>ジツソウコウ</t>
    </rPh>
    <rPh sb="2" eb="3">
      <t>クルマ</t>
    </rPh>
    <phoneticPr fontId="13"/>
  </si>
  <si>
    <t>空 車 キ ロ</t>
    <rPh sb="0" eb="1">
      <t>カラ</t>
    </rPh>
    <rPh sb="2" eb="3">
      <t>クルマ</t>
    </rPh>
    <phoneticPr fontId="13"/>
  </si>
  <si>
    <t>１日の走行キロ</t>
    <rPh sb="1" eb="2">
      <t>ヒ</t>
    </rPh>
    <rPh sb="3" eb="5">
      <t>ソウコウ</t>
    </rPh>
    <phoneticPr fontId="13"/>
  </si>
  <si>
    <t>年　間　運　行　回　数</t>
    <rPh sb="0" eb="1">
      <t>トシ</t>
    </rPh>
    <rPh sb="2" eb="3">
      <t>アイダ</t>
    </rPh>
    <rPh sb="4" eb="5">
      <t>ウン</t>
    </rPh>
    <rPh sb="6" eb="7">
      <t>ギョウ</t>
    </rPh>
    <rPh sb="8" eb="9">
      <t>カイ</t>
    </rPh>
    <rPh sb="10" eb="11">
      <t>カズ</t>
    </rPh>
    <phoneticPr fontId="13"/>
  </si>
  <si>
    <t>年　間　走　行　キ　ロ</t>
    <rPh sb="0" eb="1">
      <t>トシ</t>
    </rPh>
    <rPh sb="2" eb="3">
      <t>アイダ</t>
    </rPh>
    <rPh sb="4" eb="5">
      <t>ソウ</t>
    </rPh>
    <rPh sb="6" eb="7">
      <t>ギョウ</t>
    </rPh>
    <phoneticPr fontId="13"/>
  </si>
  <si>
    <t>総　走　行　キ　ロ</t>
    <rPh sb="0" eb="1">
      <t>ソウ</t>
    </rPh>
    <rPh sb="2" eb="3">
      <t>ソウ</t>
    </rPh>
    <rPh sb="4" eb="5">
      <t>ギョウ</t>
    </rPh>
    <phoneticPr fontId="13"/>
  </si>
  <si>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13"/>
  </si>
  <si>
    <t>車両取得価格</t>
    <rPh sb="0" eb="2">
      <t>シャリョウ</t>
    </rPh>
    <rPh sb="2" eb="4">
      <t>シュトク</t>
    </rPh>
    <rPh sb="4" eb="6">
      <t>カカク</t>
    </rPh>
    <phoneticPr fontId="13"/>
  </si>
  <si>
    <t>リース料</t>
    <rPh sb="3" eb="4">
      <t>リョウ</t>
    </rPh>
    <phoneticPr fontId="13"/>
  </si>
  <si>
    <t>重量税</t>
    <rPh sb="0" eb="3">
      <t>ジュウリョウゼイ</t>
    </rPh>
    <phoneticPr fontId="13"/>
  </si>
  <si>
    <t>自動車税</t>
    <rPh sb="0" eb="3">
      <t>ジドウシャ</t>
    </rPh>
    <rPh sb="3" eb="4">
      <t>ゼイ</t>
    </rPh>
    <phoneticPr fontId="13"/>
  </si>
  <si>
    <t>自賠責保険料</t>
    <rPh sb="0" eb="3">
      <t>ジバイセキ</t>
    </rPh>
    <rPh sb="3" eb="5">
      <t>ホケン</t>
    </rPh>
    <rPh sb="5" eb="6">
      <t>リョウ</t>
    </rPh>
    <phoneticPr fontId="13"/>
  </si>
  <si>
    <t>※任意保険料</t>
    <rPh sb="1" eb="3">
      <t>ニンイ</t>
    </rPh>
    <rPh sb="3" eb="5">
      <t>ホケン</t>
    </rPh>
    <rPh sb="5" eb="6">
      <t>リョウ</t>
    </rPh>
    <phoneticPr fontId="13"/>
  </si>
  <si>
    <t>※　任意保険の対人補償額は　　□無制限　　　□　１億円　　　  □ 　８，０００万円 で計画しています。　</t>
    <rPh sb="2" eb="4">
      <t>ニンイ</t>
    </rPh>
    <rPh sb="4" eb="6">
      <t>ホケン</t>
    </rPh>
    <rPh sb="7" eb="9">
      <t>タイジン</t>
    </rPh>
    <rPh sb="9" eb="11">
      <t>ホショウ</t>
    </rPh>
    <rPh sb="11" eb="12">
      <t>ガク</t>
    </rPh>
    <rPh sb="25" eb="26">
      <t>オク</t>
    </rPh>
    <rPh sb="44" eb="46">
      <t>ケイカク</t>
    </rPh>
    <phoneticPr fontId="13"/>
  </si>
  <si>
    <r>
      <t>　　　</t>
    </r>
    <r>
      <rPr>
        <sz val="11"/>
        <color theme="1"/>
        <rFont val="ＭＳ Ｐゴシック"/>
        <family val="2"/>
        <charset val="128"/>
        <scheme val="minor"/>
      </rPr>
      <t xml:space="preserve"> </t>
    </r>
    <r>
      <rPr>
        <sz val="11"/>
        <rFont val="ＭＳ Ｐゴシック"/>
        <family val="3"/>
        <charset val="128"/>
      </rPr>
      <t>　</t>
    </r>
    <r>
      <rPr>
        <sz val="11"/>
        <color theme="1"/>
        <rFont val="ＭＳ Ｐゴシック"/>
        <family val="2"/>
        <charset val="128"/>
        <scheme val="minor"/>
      </rPr>
      <t xml:space="preserve"> </t>
    </r>
    <r>
      <rPr>
        <sz val="11"/>
        <rFont val="ＭＳ Ｐゴシック"/>
        <family val="3"/>
        <charset val="128"/>
      </rPr>
      <t>　　※　　　　　　　　</t>
    </r>
    <r>
      <rPr>
        <sz val="11"/>
        <color theme="1"/>
        <rFont val="ＭＳ Ｐゴシック"/>
        <family val="2"/>
        <charset val="128"/>
        <scheme val="minor"/>
      </rPr>
      <t xml:space="preserve">  </t>
    </r>
    <r>
      <rPr>
        <sz val="11"/>
        <rFont val="ＭＳ Ｐゴシック"/>
        <family val="3"/>
        <charset val="128"/>
      </rPr>
      <t>対物補償額は</t>
    </r>
    <r>
      <rPr>
        <sz val="11"/>
        <color theme="1"/>
        <rFont val="ＭＳ Ｐゴシック"/>
        <family val="2"/>
        <charset val="128"/>
        <scheme val="minor"/>
      </rPr>
      <t xml:space="preserve">  </t>
    </r>
    <r>
      <rPr>
        <sz val="11"/>
        <rFont val="ＭＳ Ｐゴシック"/>
        <family val="3"/>
        <charset val="128"/>
      </rPr>
      <t>　□無制限　　　□　　　万円　　</t>
    </r>
    <r>
      <rPr>
        <sz val="11"/>
        <color theme="1"/>
        <rFont val="ＭＳ Ｐゴシック"/>
        <family val="2"/>
        <charset val="128"/>
        <scheme val="minor"/>
      </rPr>
      <t xml:space="preserve"> </t>
    </r>
    <r>
      <rPr>
        <sz val="11"/>
        <rFont val="ＭＳ Ｐゴシック"/>
        <family val="3"/>
        <charset val="128"/>
      </rPr>
      <t xml:space="preserve"> □</t>
    </r>
    <r>
      <rPr>
        <sz val="11"/>
        <color theme="1"/>
        <rFont val="ＭＳ Ｐゴシック"/>
        <family val="2"/>
        <charset val="128"/>
        <scheme val="minor"/>
      </rPr>
      <t xml:space="preserve">  </t>
    </r>
    <r>
      <rPr>
        <sz val="11"/>
        <rFont val="ＭＳ Ｐゴシック"/>
        <family val="3"/>
        <charset val="128"/>
      </rPr>
      <t>　２００万円</t>
    </r>
    <r>
      <rPr>
        <sz val="11"/>
        <color theme="1"/>
        <rFont val="ＭＳ Ｐゴシック"/>
        <family val="2"/>
        <charset val="128"/>
        <scheme val="minor"/>
      </rPr>
      <t xml:space="preserve">   (免責額　　　　万円）  </t>
    </r>
    <r>
      <rPr>
        <sz val="11"/>
        <rFont val="ＭＳ Ｐゴシック"/>
        <family val="3"/>
        <charset val="128"/>
      </rPr>
      <t>で計画しています。　</t>
    </r>
    <rPh sb="19" eb="21">
      <t>タイブツ</t>
    </rPh>
    <rPh sb="21" eb="23">
      <t>ホショウ</t>
    </rPh>
    <rPh sb="23" eb="24">
      <t>ガク</t>
    </rPh>
    <rPh sb="29" eb="32">
      <t>ムセイゲン</t>
    </rPh>
    <rPh sb="39" eb="41">
      <t>マンエン</t>
    </rPh>
    <rPh sb="52" eb="54">
      <t>マンエン</t>
    </rPh>
    <rPh sb="58" eb="60">
      <t>メンセキ</t>
    </rPh>
    <rPh sb="60" eb="61">
      <t>ガク</t>
    </rPh>
    <rPh sb="71" eb="73">
      <t>ケイカク</t>
    </rPh>
    <phoneticPr fontId="13"/>
  </si>
  <si>
    <t>事 業 用 自 動 車 の 明 細</t>
    <rPh sb="0" eb="1">
      <t>コト</t>
    </rPh>
    <rPh sb="2" eb="3">
      <t>ギョウ</t>
    </rPh>
    <rPh sb="4" eb="5">
      <t>ヨウ</t>
    </rPh>
    <rPh sb="6" eb="7">
      <t>ジ</t>
    </rPh>
    <rPh sb="8" eb="9">
      <t>ドウ</t>
    </rPh>
    <rPh sb="10" eb="11">
      <t>クルマ</t>
    </rPh>
    <rPh sb="14" eb="15">
      <t>メイ</t>
    </rPh>
    <rPh sb="16" eb="17">
      <t>ホソ</t>
    </rPh>
    <phoneticPr fontId="13"/>
  </si>
  <si>
    <t>車　　名</t>
    <rPh sb="0" eb="1">
      <t>クルマ</t>
    </rPh>
    <rPh sb="3" eb="4">
      <t>メイ</t>
    </rPh>
    <phoneticPr fontId="13"/>
  </si>
  <si>
    <t>型　式</t>
    <rPh sb="0" eb="1">
      <t>カタ</t>
    </rPh>
    <rPh sb="2" eb="3">
      <t>シキ</t>
    </rPh>
    <phoneticPr fontId="13"/>
  </si>
  <si>
    <t>区   分</t>
    <rPh sb="0" eb="1">
      <t>ク</t>
    </rPh>
    <rPh sb="4" eb="5">
      <t>ブン</t>
    </rPh>
    <phoneticPr fontId="13"/>
  </si>
  <si>
    <t>年式</t>
    <rPh sb="0" eb="2">
      <t>ネンシキ</t>
    </rPh>
    <phoneticPr fontId="13"/>
  </si>
  <si>
    <t>定員</t>
    <rPh sb="0" eb="2">
      <t>テイイン</t>
    </rPh>
    <phoneticPr fontId="13"/>
  </si>
  <si>
    <t>長   さ</t>
    <rPh sb="0" eb="1">
      <t>ナガ</t>
    </rPh>
    <phoneticPr fontId="13"/>
  </si>
  <si>
    <t>幅</t>
    <rPh sb="0" eb="1">
      <t>ハバ</t>
    </rPh>
    <phoneticPr fontId="13"/>
  </si>
  <si>
    <t>高  さ</t>
    <rPh sb="0" eb="1">
      <t>タカ</t>
    </rPh>
    <phoneticPr fontId="13"/>
  </si>
  <si>
    <t>車両総重量</t>
    <rPh sb="0" eb="2">
      <t>シャリョウ</t>
    </rPh>
    <rPh sb="2" eb="5">
      <t>ソウジュウリョウ</t>
    </rPh>
    <phoneticPr fontId="13"/>
  </si>
  <si>
    <t>配置営業所</t>
    <rPh sb="0" eb="2">
      <t>ハイチ</t>
    </rPh>
    <rPh sb="2" eb="5">
      <t>エイギョウショ</t>
    </rPh>
    <phoneticPr fontId="13"/>
  </si>
  <si>
    <t>備　　考</t>
    <rPh sb="0" eb="1">
      <t>ビ</t>
    </rPh>
    <rPh sb="3" eb="4">
      <t>コウ</t>
    </rPh>
    <phoneticPr fontId="13"/>
  </si>
  <si>
    <t>大型</t>
    <rPh sb="0" eb="2">
      <t>オオガタ</t>
    </rPh>
    <phoneticPr fontId="1"/>
  </si>
  <si>
    <t>中型</t>
    <rPh sb="0" eb="2">
      <t>チュウガタ</t>
    </rPh>
    <phoneticPr fontId="1"/>
  </si>
  <si>
    <t>小型</t>
    <rPh sb="0" eb="2">
      <t>コガタ</t>
    </rPh>
    <phoneticPr fontId="1"/>
  </si>
  <si>
    <t>コミューター</t>
    <phoneticPr fontId="1"/>
  </si>
  <si>
    <t>　私は、道路運送法第７条（欠格事由）の各号に該当しておりません。
　また、私が私が役員として就任した会社が一般貸切旅客自動車運送事業に係る経営許可申請事案等の審査基準１．（１２）③各号に定める法令遵守事項に違反する事実はありません。</t>
    <rPh sb="1" eb="2">
      <t>ワタシ</t>
    </rPh>
    <rPh sb="4" eb="6">
      <t>ドウロ</t>
    </rPh>
    <rPh sb="6" eb="9">
      <t>ウンソウホウ</t>
    </rPh>
    <rPh sb="9" eb="10">
      <t>ダイ</t>
    </rPh>
    <rPh sb="11" eb="12">
      <t>ジョウ</t>
    </rPh>
    <rPh sb="13" eb="15">
      <t>ケッカク</t>
    </rPh>
    <rPh sb="15" eb="17">
      <t>ジユウ</t>
    </rPh>
    <rPh sb="19" eb="21">
      <t>カクゴウ</t>
    </rPh>
    <rPh sb="22" eb="24">
      <t>ガイトウ</t>
    </rPh>
    <rPh sb="37" eb="38">
      <t>ワタシ</t>
    </rPh>
    <phoneticPr fontId="1"/>
  </si>
  <si>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共済）に計画車両の全てが加入する計画にあることを宣誓いたします。</t>
    <phoneticPr fontId="1"/>
  </si>
  <si>
    <t>氏名又は名称</t>
    <rPh sb="0" eb="2">
      <t>シメイ</t>
    </rPh>
    <rPh sb="2" eb="3">
      <t>マタ</t>
    </rPh>
    <rPh sb="4" eb="6">
      <t>メイショウ</t>
    </rPh>
    <phoneticPr fontId="1"/>
  </si>
  <si>
    <t>代表者</t>
    <rPh sb="0" eb="3">
      <t>ダイヒョウシャ</t>
    </rPh>
    <phoneticPr fontId="13"/>
  </si>
  <si>
    <t>　健康保険法、厚生年金法、労働者災害補償保険法、雇用保険法（以下「社会保険等」という）に基づく社会保険等加入義務者として社会保険等に加入する計画であることを宣誓いたします。</t>
    <phoneticPr fontId="1"/>
  </si>
  <si>
    <t>　道路運送法第５条第１項第３号に規定する事業計画のうち営業所、車庫及び休憩仮眠施設について、建築基準法、都市計画法、消防法、農地法等関係法令には抵触しないことを宣誓いたします。</t>
    <phoneticPr fontId="1"/>
  </si>
  <si>
    <t>　本申請で事業用自動車として使用しようとする自動車が中古車（新車新規登録を受ける自動車以外の自動車をいう）である場合、運輸開始までに道路運送車両法第４８条に基づく定期点検整備を実施する計画があることを宣誓いたします。</t>
    <phoneticPr fontId="1"/>
  </si>
  <si>
    <t>貸　借　対　照　表</t>
    <rPh sb="0" eb="1">
      <t>カシ</t>
    </rPh>
    <rPh sb="2" eb="3">
      <t>シャク</t>
    </rPh>
    <rPh sb="4" eb="5">
      <t>タイ</t>
    </rPh>
    <rPh sb="6" eb="7">
      <t>テル</t>
    </rPh>
    <rPh sb="8" eb="9">
      <t>オモテ</t>
    </rPh>
    <phoneticPr fontId="13"/>
  </si>
  <si>
    <t>（令和　　年度）</t>
    <rPh sb="1" eb="3">
      <t>レイワ</t>
    </rPh>
    <rPh sb="5" eb="7">
      <t>ネンド</t>
    </rPh>
    <phoneticPr fontId="13"/>
  </si>
  <si>
    <t>(単位：千円)</t>
    <rPh sb="1" eb="3">
      <t>タンイ</t>
    </rPh>
    <rPh sb="4" eb="6">
      <t>センエン</t>
    </rPh>
    <phoneticPr fontId="13"/>
  </si>
  <si>
    <t>　科　目</t>
    <rPh sb="1" eb="2">
      <t>カ</t>
    </rPh>
    <rPh sb="3" eb="4">
      <t>メ</t>
    </rPh>
    <phoneticPr fontId="13"/>
  </si>
  <si>
    <t>金額</t>
    <rPh sb="0" eb="2">
      <t>キンガク</t>
    </rPh>
    <phoneticPr fontId="13"/>
  </si>
  <si>
    <t>(資産の部)</t>
    <rPh sb="1" eb="3">
      <t>シサン</t>
    </rPh>
    <rPh sb="4" eb="5">
      <t>ブ</t>
    </rPh>
    <phoneticPr fontId="13"/>
  </si>
  <si>
    <t>(負債の部)</t>
    <rPh sb="1" eb="3">
      <t>フサイ</t>
    </rPh>
    <rPh sb="4" eb="5">
      <t>ブ</t>
    </rPh>
    <phoneticPr fontId="13"/>
  </si>
  <si>
    <t>Ⅰ．流動資産</t>
    <rPh sb="2" eb="4">
      <t>リュウドウ</t>
    </rPh>
    <rPh sb="4" eb="6">
      <t>シサン</t>
    </rPh>
    <phoneticPr fontId="13"/>
  </si>
  <si>
    <t>Ⅰ．流動負債</t>
    <rPh sb="2" eb="4">
      <t>リュウドウ</t>
    </rPh>
    <rPh sb="4" eb="6">
      <t>フサイ</t>
    </rPh>
    <phoneticPr fontId="13"/>
  </si>
  <si>
    <t>現金預金</t>
    <rPh sb="0" eb="2">
      <t>ゲンキン</t>
    </rPh>
    <rPh sb="2" eb="4">
      <t>ヨキン</t>
    </rPh>
    <phoneticPr fontId="13"/>
  </si>
  <si>
    <t>支払手形</t>
    <rPh sb="0" eb="2">
      <t>シハライ</t>
    </rPh>
    <rPh sb="2" eb="4">
      <t>テガタ</t>
    </rPh>
    <phoneticPr fontId="13"/>
  </si>
  <si>
    <t>受取手形</t>
    <rPh sb="0" eb="2">
      <t>ウケトリ</t>
    </rPh>
    <rPh sb="2" eb="4">
      <t>テガタ</t>
    </rPh>
    <phoneticPr fontId="13"/>
  </si>
  <si>
    <t>買掛金</t>
    <rPh sb="0" eb="3">
      <t>カイカケキン</t>
    </rPh>
    <phoneticPr fontId="13"/>
  </si>
  <si>
    <t>未収運賃</t>
    <rPh sb="0" eb="2">
      <t>ミシュウ</t>
    </rPh>
    <rPh sb="2" eb="4">
      <t>ウンチン</t>
    </rPh>
    <phoneticPr fontId="13"/>
  </si>
  <si>
    <t>短期借入金</t>
    <rPh sb="0" eb="2">
      <t>タンキ</t>
    </rPh>
    <rPh sb="2" eb="4">
      <t>カリイレ</t>
    </rPh>
    <rPh sb="4" eb="5">
      <t>キン</t>
    </rPh>
    <phoneticPr fontId="13"/>
  </si>
  <si>
    <t>有価証券</t>
    <rPh sb="0" eb="2">
      <t>ユウカ</t>
    </rPh>
    <rPh sb="2" eb="4">
      <t>ショウケン</t>
    </rPh>
    <phoneticPr fontId="13"/>
  </si>
  <si>
    <t>1年以内返済予定の長期借入金</t>
    <rPh sb="1" eb="2">
      <t>ネン</t>
    </rPh>
    <rPh sb="2" eb="4">
      <t>イナイ</t>
    </rPh>
    <rPh sb="4" eb="6">
      <t>ヘンサイ</t>
    </rPh>
    <rPh sb="6" eb="8">
      <t>ヨテイ</t>
    </rPh>
    <rPh sb="9" eb="11">
      <t>チョウキ</t>
    </rPh>
    <rPh sb="11" eb="13">
      <t>カリイレ</t>
    </rPh>
    <rPh sb="13" eb="14">
      <t>キン</t>
    </rPh>
    <phoneticPr fontId="13"/>
  </si>
  <si>
    <t>商品</t>
    <rPh sb="0" eb="2">
      <t>ショウヒン</t>
    </rPh>
    <phoneticPr fontId="13"/>
  </si>
  <si>
    <t>1年以内償還予定社債</t>
    <rPh sb="1" eb="2">
      <t>ネン</t>
    </rPh>
    <rPh sb="2" eb="4">
      <t>イナイ</t>
    </rPh>
    <rPh sb="4" eb="6">
      <t>ショウカン</t>
    </rPh>
    <rPh sb="6" eb="8">
      <t>ヨテイ</t>
    </rPh>
    <rPh sb="8" eb="10">
      <t>シャサイ</t>
    </rPh>
    <phoneticPr fontId="13"/>
  </si>
  <si>
    <t>貯蔵品</t>
    <rPh sb="0" eb="3">
      <t>チョゾウヒン</t>
    </rPh>
    <phoneticPr fontId="13"/>
  </si>
  <si>
    <t>未払金</t>
    <rPh sb="0" eb="2">
      <t>ミハラ</t>
    </rPh>
    <rPh sb="2" eb="3">
      <t>キン</t>
    </rPh>
    <phoneticPr fontId="13"/>
  </si>
  <si>
    <t>前払費用</t>
    <rPh sb="0" eb="2">
      <t>マエバラ</t>
    </rPh>
    <rPh sb="2" eb="4">
      <t>ヒヨウ</t>
    </rPh>
    <phoneticPr fontId="13"/>
  </si>
  <si>
    <t>未払費用</t>
    <rPh sb="0" eb="2">
      <t>ミハラ</t>
    </rPh>
    <rPh sb="2" eb="4">
      <t>ヒヨウ</t>
    </rPh>
    <phoneticPr fontId="13"/>
  </si>
  <si>
    <t>前払金</t>
    <rPh sb="0" eb="2">
      <t>マエバラ</t>
    </rPh>
    <rPh sb="2" eb="3">
      <t>キン</t>
    </rPh>
    <phoneticPr fontId="13"/>
  </si>
  <si>
    <t>未払法人税等</t>
    <rPh sb="0" eb="2">
      <t>ミハラ</t>
    </rPh>
    <rPh sb="2" eb="6">
      <t>ホウジンゼイトウ</t>
    </rPh>
    <phoneticPr fontId="13"/>
  </si>
  <si>
    <t>未収消費税等</t>
    <rPh sb="0" eb="2">
      <t>ミシュウ</t>
    </rPh>
    <rPh sb="2" eb="6">
      <t>ショウヒゼイトウ</t>
    </rPh>
    <phoneticPr fontId="13"/>
  </si>
  <si>
    <t>未払消費税等</t>
    <rPh sb="0" eb="2">
      <t>ミハラ</t>
    </rPh>
    <rPh sb="2" eb="6">
      <t>ショウヒゼイトウ</t>
    </rPh>
    <phoneticPr fontId="13"/>
  </si>
  <si>
    <t>未収収益</t>
    <rPh sb="0" eb="2">
      <t>ミシュウ</t>
    </rPh>
    <rPh sb="2" eb="4">
      <t>シュウエキ</t>
    </rPh>
    <phoneticPr fontId="13"/>
  </si>
  <si>
    <t>前受金</t>
    <rPh sb="0" eb="2">
      <t>マエウ</t>
    </rPh>
    <rPh sb="2" eb="3">
      <t>キン</t>
    </rPh>
    <phoneticPr fontId="13"/>
  </si>
  <si>
    <t>短期貸付金</t>
    <rPh sb="0" eb="2">
      <t>タンキ</t>
    </rPh>
    <rPh sb="2" eb="4">
      <t>カシツケ</t>
    </rPh>
    <rPh sb="4" eb="5">
      <t>キン</t>
    </rPh>
    <phoneticPr fontId="13"/>
  </si>
  <si>
    <t>預り金</t>
    <rPh sb="0" eb="1">
      <t>アズ</t>
    </rPh>
    <rPh sb="2" eb="3">
      <t>キン</t>
    </rPh>
    <phoneticPr fontId="13"/>
  </si>
  <si>
    <t>立替金</t>
    <rPh sb="0" eb="1">
      <t>タ</t>
    </rPh>
    <rPh sb="1" eb="2">
      <t>カ</t>
    </rPh>
    <rPh sb="2" eb="3">
      <t>キン</t>
    </rPh>
    <phoneticPr fontId="13"/>
  </si>
  <si>
    <t>預り連絡運賃</t>
    <rPh sb="0" eb="1">
      <t>アズ</t>
    </rPh>
    <rPh sb="2" eb="4">
      <t>レンラク</t>
    </rPh>
    <rPh sb="4" eb="6">
      <t>ウンチン</t>
    </rPh>
    <phoneticPr fontId="13"/>
  </si>
  <si>
    <t>預け金</t>
    <rPh sb="0" eb="1">
      <t>アズ</t>
    </rPh>
    <rPh sb="2" eb="3">
      <t>キン</t>
    </rPh>
    <phoneticPr fontId="13"/>
  </si>
  <si>
    <t>前受運賃</t>
    <rPh sb="0" eb="2">
      <t>マエウ</t>
    </rPh>
    <rPh sb="2" eb="4">
      <t>ウンチン</t>
    </rPh>
    <phoneticPr fontId="13"/>
  </si>
  <si>
    <t>未収金</t>
    <rPh sb="0" eb="2">
      <t>ミシュウ</t>
    </rPh>
    <rPh sb="2" eb="3">
      <t>キン</t>
    </rPh>
    <phoneticPr fontId="13"/>
  </si>
  <si>
    <t>前受収益</t>
    <rPh sb="0" eb="2">
      <t>マエウ</t>
    </rPh>
    <rPh sb="2" eb="4">
      <t>シュウエキ</t>
    </rPh>
    <phoneticPr fontId="13"/>
  </si>
  <si>
    <t>　　</t>
    <phoneticPr fontId="13"/>
  </si>
  <si>
    <t>賞与引当金</t>
    <rPh sb="0" eb="2">
      <t>ショウヨ</t>
    </rPh>
    <rPh sb="2" eb="3">
      <t>ヒ</t>
    </rPh>
    <rPh sb="3" eb="4">
      <t>ア</t>
    </rPh>
    <rPh sb="4" eb="5">
      <t>キン</t>
    </rPh>
    <phoneticPr fontId="13"/>
  </si>
  <si>
    <t>繰延税金負債</t>
    <rPh sb="0" eb="1">
      <t>ク</t>
    </rPh>
    <rPh sb="1" eb="2">
      <t>ノ</t>
    </rPh>
    <rPh sb="2" eb="4">
      <t>ゼイキン</t>
    </rPh>
    <rPh sb="4" eb="6">
      <t>フサイ</t>
    </rPh>
    <phoneticPr fontId="13"/>
  </si>
  <si>
    <t>買換資産特別勘定</t>
    <rPh sb="0" eb="2">
      <t>カイカエ</t>
    </rPh>
    <rPh sb="2" eb="4">
      <t>シサン</t>
    </rPh>
    <rPh sb="4" eb="6">
      <t>トクベツ</t>
    </rPh>
    <rPh sb="6" eb="8">
      <t>カンジョウ</t>
    </rPh>
    <phoneticPr fontId="13"/>
  </si>
  <si>
    <t>繰延税金資産</t>
    <rPh sb="0" eb="1">
      <t>ク</t>
    </rPh>
    <rPh sb="1" eb="2">
      <t>ノ</t>
    </rPh>
    <rPh sb="2" eb="4">
      <t>ゼイキン</t>
    </rPh>
    <rPh sb="4" eb="6">
      <t>シサン</t>
    </rPh>
    <phoneticPr fontId="13"/>
  </si>
  <si>
    <t>その他流動負債</t>
    <rPh sb="2" eb="3">
      <t>タ</t>
    </rPh>
    <rPh sb="3" eb="5">
      <t>リュウドウ</t>
    </rPh>
    <rPh sb="5" eb="7">
      <t>フサイ</t>
    </rPh>
    <phoneticPr fontId="13"/>
  </si>
  <si>
    <t>その他流動資産</t>
    <rPh sb="2" eb="3">
      <t>タ</t>
    </rPh>
    <rPh sb="3" eb="5">
      <t>リュウドウ</t>
    </rPh>
    <rPh sb="5" eb="7">
      <t>シサン</t>
    </rPh>
    <phoneticPr fontId="13"/>
  </si>
  <si>
    <t>《流動負債合計》</t>
    <rPh sb="1" eb="3">
      <t>リュウドウ</t>
    </rPh>
    <rPh sb="3" eb="5">
      <t>フサイ</t>
    </rPh>
    <rPh sb="5" eb="7">
      <t>ゴウケイ</t>
    </rPh>
    <phoneticPr fontId="13"/>
  </si>
  <si>
    <t>貸倒引当金</t>
    <rPh sb="0" eb="1">
      <t>カ</t>
    </rPh>
    <rPh sb="1" eb="2">
      <t>ダオ</t>
    </rPh>
    <rPh sb="2" eb="4">
      <t>ヒキアテ</t>
    </rPh>
    <rPh sb="4" eb="5">
      <t>キン</t>
    </rPh>
    <phoneticPr fontId="13"/>
  </si>
  <si>
    <t>Ⅱ．固定負債</t>
    <rPh sb="2" eb="4">
      <t>コテイ</t>
    </rPh>
    <rPh sb="4" eb="6">
      <t>フサイ</t>
    </rPh>
    <phoneticPr fontId="13"/>
  </si>
  <si>
    <t>《流動資産合計》</t>
    <rPh sb="1" eb="3">
      <t>リュウドウ</t>
    </rPh>
    <rPh sb="3" eb="5">
      <t>シサン</t>
    </rPh>
    <rPh sb="5" eb="7">
      <t>ゴウケイ</t>
    </rPh>
    <phoneticPr fontId="13"/>
  </si>
  <si>
    <t>社債</t>
    <rPh sb="0" eb="2">
      <t>シャサイ</t>
    </rPh>
    <phoneticPr fontId="13"/>
  </si>
  <si>
    <t>Ⅱ・固定資産</t>
    <rPh sb="2" eb="4">
      <t>コテイ</t>
    </rPh>
    <rPh sb="4" eb="6">
      <t>シサン</t>
    </rPh>
    <phoneticPr fontId="13"/>
  </si>
  <si>
    <t>長期借入金</t>
    <rPh sb="0" eb="2">
      <t>チョウキ</t>
    </rPh>
    <rPh sb="2" eb="4">
      <t>カリイレ</t>
    </rPh>
    <rPh sb="4" eb="5">
      <t>キン</t>
    </rPh>
    <phoneticPr fontId="13"/>
  </si>
  <si>
    <t>　　１．有形固定資産</t>
    <rPh sb="4" eb="6">
      <t>ユウケイ</t>
    </rPh>
    <rPh sb="6" eb="8">
      <t>コテイ</t>
    </rPh>
    <rPh sb="8" eb="10">
      <t>シサン</t>
    </rPh>
    <phoneticPr fontId="13"/>
  </si>
  <si>
    <t>退職給付引当金</t>
    <rPh sb="0" eb="2">
      <t>タイショク</t>
    </rPh>
    <rPh sb="2" eb="4">
      <t>キュウフ</t>
    </rPh>
    <rPh sb="4" eb="6">
      <t>ヒキアテ</t>
    </rPh>
    <rPh sb="6" eb="7">
      <t>キン</t>
    </rPh>
    <phoneticPr fontId="13"/>
  </si>
  <si>
    <t>車両運搬具</t>
    <rPh sb="0" eb="2">
      <t>シャリョウ</t>
    </rPh>
    <rPh sb="2" eb="4">
      <t>ウンパン</t>
    </rPh>
    <rPh sb="4" eb="5">
      <t>グ</t>
    </rPh>
    <phoneticPr fontId="13"/>
  </si>
  <si>
    <t>役員退職慰労引当金</t>
    <rPh sb="0" eb="2">
      <t>ヤクイン</t>
    </rPh>
    <rPh sb="2" eb="4">
      <t>タイショク</t>
    </rPh>
    <rPh sb="4" eb="6">
      <t>イロウ</t>
    </rPh>
    <rPh sb="6" eb="8">
      <t>ヒキアテ</t>
    </rPh>
    <rPh sb="8" eb="9">
      <t>キン</t>
    </rPh>
    <phoneticPr fontId="13"/>
  </si>
  <si>
    <t>建物</t>
    <rPh sb="0" eb="2">
      <t>タテモノ</t>
    </rPh>
    <phoneticPr fontId="13"/>
  </si>
  <si>
    <t>預かり保証金</t>
    <rPh sb="0" eb="1">
      <t>アズ</t>
    </rPh>
    <rPh sb="3" eb="6">
      <t>ホショウキン</t>
    </rPh>
    <phoneticPr fontId="13"/>
  </si>
  <si>
    <t>構築物</t>
    <rPh sb="0" eb="3">
      <t>コウチクブツ</t>
    </rPh>
    <phoneticPr fontId="13"/>
  </si>
  <si>
    <t>繰延税金負債</t>
    <rPh sb="0" eb="2">
      <t>クリノベ</t>
    </rPh>
    <rPh sb="2" eb="4">
      <t>ゼイキン</t>
    </rPh>
    <rPh sb="4" eb="6">
      <t>フサイ</t>
    </rPh>
    <phoneticPr fontId="13"/>
  </si>
  <si>
    <t>機械装置</t>
    <rPh sb="0" eb="2">
      <t>キカイ</t>
    </rPh>
    <rPh sb="2" eb="4">
      <t>ソウチ</t>
    </rPh>
    <phoneticPr fontId="13"/>
  </si>
  <si>
    <t>その他固定負債</t>
    <rPh sb="2" eb="3">
      <t>タ</t>
    </rPh>
    <rPh sb="3" eb="5">
      <t>コテイ</t>
    </rPh>
    <rPh sb="5" eb="7">
      <t>フサイ</t>
    </rPh>
    <phoneticPr fontId="13"/>
  </si>
  <si>
    <t>工具器具備品</t>
    <rPh sb="0" eb="2">
      <t>コウグ</t>
    </rPh>
    <rPh sb="2" eb="4">
      <t>キグ</t>
    </rPh>
    <rPh sb="4" eb="6">
      <t>ビヒン</t>
    </rPh>
    <phoneticPr fontId="13"/>
  </si>
  <si>
    <t>《固定負債合計》</t>
    <rPh sb="1" eb="3">
      <t>コテイ</t>
    </rPh>
    <rPh sb="3" eb="5">
      <t>フサイ</t>
    </rPh>
    <rPh sb="5" eb="7">
      <t>ゴウケイ</t>
    </rPh>
    <phoneticPr fontId="13"/>
  </si>
  <si>
    <t>負債の部合計</t>
    <rPh sb="0" eb="2">
      <t>フサイ</t>
    </rPh>
    <rPh sb="3" eb="4">
      <t>ブ</t>
    </rPh>
    <rPh sb="4" eb="6">
      <t>ゴウケイ</t>
    </rPh>
    <phoneticPr fontId="13"/>
  </si>
  <si>
    <t>土地</t>
    <rPh sb="0" eb="2">
      <t>トチ</t>
    </rPh>
    <phoneticPr fontId="13"/>
  </si>
  <si>
    <t>(純資産の部)</t>
    <rPh sb="1" eb="4">
      <t>ジュンシサン</t>
    </rPh>
    <rPh sb="5" eb="6">
      <t>ブ</t>
    </rPh>
    <phoneticPr fontId="13"/>
  </si>
  <si>
    <t>建設仮勘定</t>
    <rPh sb="0" eb="2">
      <t>ケンセツ</t>
    </rPh>
    <rPh sb="2" eb="5">
      <t>カリカンジョウ</t>
    </rPh>
    <phoneticPr fontId="13"/>
  </si>
  <si>
    <t>Ⅰ．株主資本</t>
    <rPh sb="2" eb="4">
      <t>カブヌシ</t>
    </rPh>
    <rPh sb="4" eb="6">
      <t>シホン</t>
    </rPh>
    <phoneticPr fontId="13"/>
  </si>
  <si>
    <t>　（有形固定資産合計）</t>
    <rPh sb="2" eb="4">
      <t>ユウケイ</t>
    </rPh>
    <rPh sb="4" eb="6">
      <t>コテイ</t>
    </rPh>
    <rPh sb="6" eb="8">
      <t>シサン</t>
    </rPh>
    <rPh sb="8" eb="10">
      <t>ゴウケイ</t>
    </rPh>
    <phoneticPr fontId="13"/>
  </si>
  <si>
    <t>資本金</t>
    <rPh sb="0" eb="3">
      <t>シホンキン</t>
    </rPh>
    <phoneticPr fontId="13"/>
  </si>
  <si>
    <t>　　２．無形固定資産</t>
    <rPh sb="4" eb="6">
      <t>ムケイ</t>
    </rPh>
    <rPh sb="6" eb="8">
      <t>コテイ</t>
    </rPh>
    <rPh sb="8" eb="10">
      <t>シサン</t>
    </rPh>
    <phoneticPr fontId="13"/>
  </si>
  <si>
    <t>新株申込証拠金</t>
    <rPh sb="0" eb="2">
      <t>シンカブ</t>
    </rPh>
    <rPh sb="2" eb="4">
      <t>モウシコミ</t>
    </rPh>
    <rPh sb="4" eb="7">
      <t>ショウコキン</t>
    </rPh>
    <phoneticPr fontId="13"/>
  </si>
  <si>
    <t>のれん</t>
    <phoneticPr fontId="13"/>
  </si>
  <si>
    <t>資本剰余金</t>
    <rPh sb="0" eb="2">
      <t>シホン</t>
    </rPh>
    <rPh sb="2" eb="5">
      <t>ジョウヨキン</t>
    </rPh>
    <phoneticPr fontId="13"/>
  </si>
  <si>
    <t>ソフトウェア</t>
    <phoneticPr fontId="13"/>
  </si>
  <si>
    <t>　資本準備金</t>
    <rPh sb="1" eb="3">
      <t>シホン</t>
    </rPh>
    <rPh sb="3" eb="6">
      <t>ジュンビキン</t>
    </rPh>
    <phoneticPr fontId="13"/>
  </si>
  <si>
    <t>電話加入権</t>
    <rPh sb="0" eb="2">
      <t>デンワ</t>
    </rPh>
    <rPh sb="2" eb="5">
      <t>カニュウケン</t>
    </rPh>
    <phoneticPr fontId="13"/>
  </si>
  <si>
    <t>　その他資本剰余金</t>
    <rPh sb="3" eb="4">
      <t>タ</t>
    </rPh>
    <rPh sb="4" eb="6">
      <t>シホン</t>
    </rPh>
    <rPh sb="6" eb="9">
      <t>ジョウヨキン</t>
    </rPh>
    <phoneticPr fontId="13"/>
  </si>
  <si>
    <r>
      <t>　（</t>
    </r>
    <r>
      <rPr>
        <sz val="9"/>
        <rFont val="ＭＳ Ｐゴシック"/>
        <family val="3"/>
        <charset val="128"/>
      </rPr>
      <t>無形固定資産合計）</t>
    </r>
    <rPh sb="2" eb="4">
      <t>ムケイ</t>
    </rPh>
    <rPh sb="4" eb="6">
      <t>コテイ</t>
    </rPh>
    <rPh sb="6" eb="8">
      <t>シサン</t>
    </rPh>
    <rPh sb="8" eb="10">
      <t>ゴウケイ</t>
    </rPh>
    <phoneticPr fontId="13"/>
  </si>
  <si>
    <t>　(資本剰余金合計)</t>
    <rPh sb="2" eb="4">
      <t>シホン</t>
    </rPh>
    <rPh sb="4" eb="7">
      <t>ジョウヨキン</t>
    </rPh>
    <rPh sb="7" eb="9">
      <t>ゴウケイ</t>
    </rPh>
    <phoneticPr fontId="13"/>
  </si>
  <si>
    <t>　　３．投資その他の資産</t>
    <rPh sb="4" eb="6">
      <t>トウシ</t>
    </rPh>
    <rPh sb="8" eb="9">
      <t>タ</t>
    </rPh>
    <rPh sb="10" eb="12">
      <t>シサン</t>
    </rPh>
    <phoneticPr fontId="13"/>
  </si>
  <si>
    <t>利益剰余金</t>
    <rPh sb="0" eb="2">
      <t>リエキ</t>
    </rPh>
    <rPh sb="2" eb="5">
      <t>ジョウヨキン</t>
    </rPh>
    <phoneticPr fontId="13"/>
  </si>
  <si>
    <t>投資有価証券</t>
    <rPh sb="0" eb="2">
      <t>トウシ</t>
    </rPh>
    <rPh sb="2" eb="4">
      <t>ユウカ</t>
    </rPh>
    <rPh sb="4" eb="6">
      <t>ショウケン</t>
    </rPh>
    <phoneticPr fontId="13"/>
  </si>
  <si>
    <t>　利益準備金</t>
    <rPh sb="1" eb="3">
      <t>リエキ</t>
    </rPh>
    <rPh sb="3" eb="6">
      <t>ジュンビキン</t>
    </rPh>
    <phoneticPr fontId="13"/>
  </si>
  <si>
    <t>関係会社株式</t>
    <rPh sb="0" eb="2">
      <t>カンケイ</t>
    </rPh>
    <rPh sb="2" eb="4">
      <t>カイシャ</t>
    </rPh>
    <rPh sb="4" eb="6">
      <t>カブシキ</t>
    </rPh>
    <phoneticPr fontId="13"/>
  </si>
  <si>
    <t>　任意積立金</t>
    <rPh sb="1" eb="3">
      <t>ニンイ</t>
    </rPh>
    <rPh sb="3" eb="5">
      <t>ツミタテ</t>
    </rPh>
    <rPh sb="5" eb="6">
      <t>キン</t>
    </rPh>
    <phoneticPr fontId="13"/>
  </si>
  <si>
    <t>出資金</t>
    <rPh sb="0" eb="2">
      <t>シュッシ</t>
    </rPh>
    <rPh sb="2" eb="3">
      <t>キン</t>
    </rPh>
    <phoneticPr fontId="13"/>
  </si>
  <si>
    <t>　その他利益剰余金</t>
    <rPh sb="3" eb="4">
      <t>タ</t>
    </rPh>
    <rPh sb="4" eb="6">
      <t>リエキ</t>
    </rPh>
    <rPh sb="6" eb="9">
      <t>ジョウヨキン</t>
    </rPh>
    <phoneticPr fontId="13"/>
  </si>
  <si>
    <t>長期貸付金</t>
    <rPh sb="0" eb="2">
      <t>チョウキ</t>
    </rPh>
    <rPh sb="2" eb="4">
      <t>カシツケ</t>
    </rPh>
    <rPh sb="4" eb="5">
      <t>キン</t>
    </rPh>
    <phoneticPr fontId="13"/>
  </si>
  <si>
    <t>　(利益剰余金合計)</t>
    <rPh sb="2" eb="4">
      <t>リエキ</t>
    </rPh>
    <rPh sb="4" eb="7">
      <t>ジョウヨキン</t>
    </rPh>
    <rPh sb="7" eb="9">
      <t>ゴウケイ</t>
    </rPh>
    <phoneticPr fontId="13"/>
  </si>
  <si>
    <t>長期前払費用</t>
    <rPh sb="0" eb="2">
      <t>チョウキ</t>
    </rPh>
    <rPh sb="2" eb="4">
      <t>マエバラ</t>
    </rPh>
    <rPh sb="4" eb="6">
      <t>ヒヨウ</t>
    </rPh>
    <phoneticPr fontId="13"/>
  </si>
  <si>
    <t>自己株式</t>
    <rPh sb="0" eb="2">
      <t>ジコ</t>
    </rPh>
    <rPh sb="2" eb="4">
      <t>カブシキ</t>
    </rPh>
    <phoneticPr fontId="13"/>
  </si>
  <si>
    <t>破産更正債権等</t>
    <rPh sb="0" eb="2">
      <t>ハサン</t>
    </rPh>
    <rPh sb="2" eb="4">
      <t>コウセイ</t>
    </rPh>
    <rPh sb="4" eb="6">
      <t>サイケン</t>
    </rPh>
    <rPh sb="6" eb="7">
      <t>トウ</t>
    </rPh>
    <phoneticPr fontId="13"/>
  </si>
  <si>
    <t>自己株式申込証拠金</t>
    <rPh sb="0" eb="2">
      <t>ジコ</t>
    </rPh>
    <rPh sb="2" eb="4">
      <t>カブシキ</t>
    </rPh>
    <rPh sb="4" eb="6">
      <t>モウシコミ</t>
    </rPh>
    <rPh sb="6" eb="9">
      <t>ショウコキン</t>
    </rPh>
    <phoneticPr fontId="13"/>
  </si>
  <si>
    <t>その他投資</t>
    <rPh sb="2" eb="3">
      <t>タ</t>
    </rPh>
    <rPh sb="3" eb="5">
      <t>トウシ</t>
    </rPh>
    <phoneticPr fontId="13"/>
  </si>
  <si>
    <t>《株主資本合計》</t>
    <rPh sb="1" eb="3">
      <t>カブヌシ</t>
    </rPh>
    <rPh sb="3" eb="5">
      <t>シホン</t>
    </rPh>
    <rPh sb="5" eb="7">
      <t>ゴウケイ</t>
    </rPh>
    <phoneticPr fontId="13"/>
  </si>
  <si>
    <t>繰延税金資産</t>
    <rPh sb="0" eb="2">
      <t>クリノベ</t>
    </rPh>
    <rPh sb="2" eb="4">
      <t>ゼイキン</t>
    </rPh>
    <rPh sb="4" eb="6">
      <t>シサン</t>
    </rPh>
    <phoneticPr fontId="13"/>
  </si>
  <si>
    <t>Ⅱ．評価・換算差額等</t>
    <rPh sb="2" eb="4">
      <t>ヒョウカ</t>
    </rPh>
    <rPh sb="5" eb="7">
      <t>カンサン</t>
    </rPh>
    <rPh sb="7" eb="9">
      <t>サガク</t>
    </rPh>
    <rPh sb="9" eb="10">
      <t>ナド</t>
    </rPh>
    <phoneticPr fontId="13"/>
  </si>
  <si>
    <t>貸倒引当金</t>
    <rPh sb="0" eb="1">
      <t>カ</t>
    </rPh>
    <rPh sb="1" eb="2">
      <t>タオ</t>
    </rPh>
    <rPh sb="2" eb="4">
      <t>ヒキアテ</t>
    </rPh>
    <rPh sb="4" eb="5">
      <t>キン</t>
    </rPh>
    <phoneticPr fontId="13"/>
  </si>
  <si>
    <t>その他有価証券評価差額金</t>
    <rPh sb="2" eb="3">
      <t>タ</t>
    </rPh>
    <rPh sb="3" eb="5">
      <t>ユウカ</t>
    </rPh>
    <rPh sb="5" eb="7">
      <t>ショウケン</t>
    </rPh>
    <rPh sb="7" eb="9">
      <t>ヒョウカ</t>
    </rPh>
    <rPh sb="9" eb="11">
      <t>サガク</t>
    </rPh>
    <rPh sb="11" eb="12">
      <t>キン</t>
    </rPh>
    <phoneticPr fontId="13"/>
  </si>
  <si>
    <t>　　　（投資その他の資産合計）</t>
    <rPh sb="4" eb="6">
      <t>トウシ</t>
    </rPh>
    <rPh sb="8" eb="9">
      <t>タ</t>
    </rPh>
    <rPh sb="10" eb="12">
      <t>シサン</t>
    </rPh>
    <rPh sb="12" eb="14">
      <t>ゴウケイ</t>
    </rPh>
    <phoneticPr fontId="13"/>
  </si>
  <si>
    <t>土地差額再評価差額金</t>
    <rPh sb="0" eb="2">
      <t>トチ</t>
    </rPh>
    <rPh sb="2" eb="4">
      <t>サガク</t>
    </rPh>
    <rPh sb="4" eb="7">
      <t>サイヒョウカ</t>
    </rPh>
    <rPh sb="7" eb="9">
      <t>サガク</t>
    </rPh>
    <rPh sb="9" eb="10">
      <t>キン</t>
    </rPh>
    <phoneticPr fontId="13"/>
  </si>
  <si>
    <t>《固定資産合計》</t>
    <rPh sb="1" eb="3">
      <t>コテイ</t>
    </rPh>
    <rPh sb="3" eb="5">
      <t>シサン</t>
    </rPh>
    <rPh sb="5" eb="7">
      <t>ゴウケイ</t>
    </rPh>
    <phoneticPr fontId="13"/>
  </si>
  <si>
    <t>繰延ヘッジ損益</t>
    <rPh sb="0" eb="2">
      <t>クリノベ</t>
    </rPh>
    <rPh sb="5" eb="7">
      <t>ソンエキ</t>
    </rPh>
    <phoneticPr fontId="13"/>
  </si>
  <si>
    <t>Ⅲ．繰延資産</t>
    <rPh sb="2" eb="4">
      <t>クリノベ</t>
    </rPh>
    <rPh sb="4" eb="6">
      <t>シサン</t>
    </rPh>
    <phoneticPr fontId="13"/>
  </si>
  <si>
    <t>《評価・換算差額合計》</t>
    <rPh sb="1" eb="3">
      <t>ヒョウカ</t>
    </rPh>
    <rPh sb="4" eb="6">
      <t>カンサン</t>
    </rPh>
    <rPh sb="6" eb="8">
      <t>サガク</t>
    </rPh>
    <rPh sb="8" eb="10">
      <t>ゴウケイ</t>
    </rPh>
    <phoneticPr fontId="13"/>
  </si>
  <si>
    <t>Ⅲ．新株予約権</t>
    <rPh sb="2" eb="4">
      <t>シンカブ</t>
    </rPh>
    <rPh sb="4" eb="6">
      <t>ヨヤク</t>
    </rPh>
    <rPh sb="6" eb="7">
      <t>ケン</t>
    </rPh>
    <phoneticPr fontId="13"/>
  </si>
  <si>
    <t>《繰延資産合計》</t>
    <rPh sb="1" eb="3">
      <t>クリノベ</t>
    </rPh>
    <rPh sb="3" eb="5">
      <t>シサン</t>
    </rPh>
    <rPh sb="5" eb="7">
      <t>ゴウケイ</t>
    </rPh>
    <phoneticPr fontId="13"/>
  </si>
  <si>
    <t>純資産の部合計</t>
    <rPh sb="0" eb="3">
      <t>ジュンシサン</t>
    </rPh>
    <rPh sb="4" eb="5">
      <t>ブ</t>
    </rPh>
    <rPh sb="5" eb="7">
      <t>ゴウケイ</t>
    </rPh>
    <phoneticPr fontId="13"/>
  </si>
  <si>
    <t>資産の部合計</t>
    <rPh sb="0" eb="2">
      <t>シサン</t>
    </rPh>
    <rPh sb="3" eb="4">
      <t>ブ</t>
    </rPh>
    <rPh sb="4" eb="6">
      <t>ゴウケイ</t>
    </rPh>
    <phoneticPr fontId="13"/>
  </si>
  <si>
    <t>　　負債の部・純資産の部合計</t>
    <rPh sb="2" eb="4">
      <t>フサイ</t>
    </rPh>
    <rPh sb="5" eb="6">
      <t>ブ</t>
    </rPh>
    <rPh sb="7" eb="10">
      <t>ジュンシサン</t>
    </rPh>
    <rPh sb="11" eb="12">
      <t>ブ</t>
    </rPh>
    <rPh sb="12" eb="14">
      <t>ゴウケイ</t>
    </rPh>
    <phoneticPr fontId="13"/>
  </si>
  <si>
    <t>（取得価額（含未払金））
又は（１年分のリース料）</t>
    <rPh sb="1" eb="3">
      <t>シュトク</t>
    </rPh>
    <rPh sb="3" eb="5">
      <t>カガク</t>
    </rPh>
    <rPh sb="6" eb="7">
      <t>フク</t>
    </rPh>
    <rPh sb="7" eb="10">
      <t>ミハライキン</t>
    </rPh>
    <rPh sb="13" eb="14">
      <t>マタ</t>
    </rPh>
    <phoneticPr fontId="13"/>
  </si>
  <si>
    <t>（取得価額（含未払金））
又は（１年分の貸借料）</t>
    <rPh sb="1" eb="3">
      <t>シュトク</t>
    </rPh>
    <rPh sb="3" eb="5">
      <t>カガク</t>
    </rPh>
    <rPh sb="6" eb="7">
      <t>フク</t>
    </rPh>
    <rPh sb="7" eb="10">
      <t>ミハライキン</t>
    </rPh>
    <rPh sb="13" eb="14">
      <t>マタ</t>
    </rPh>
    <phoneticPr fontId="13"/>
  </si>
  <si>
    <t>（分割の場合頭金及び６月分の分割支払金）
又は（６月分のリース料）。
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1" eb="22">
      <t>マタ</t>
    </rPh>
    <phoneticPr fontId="13"/>
  </si>
  <si>
    <t>（分割の場合頭金及び６月分の分割支払金）又は（６月分の貸借料及び敷金等）
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0" eb="21">
      <t>マタ</t>
    </rPh>
    <phoneticPr fontId="13"/>
  </si>
  <si>
    <t>（分割の場合頭金及び６月分の分割支払金）
又は（６月分の貸借料及び敷金等）。
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1" eb="22">
      <t>マタ</t>
    </rPh>
    <phoneticPr fontId="13"/>
  </si>
  <si>
    <t>大</t>
    <rPh sb="0" eb="1">
      <t>ダイ</t>
    </rPh>
    <phoneticPr fontId="1"/>
  </si>
  <si>
    <t>中</t>
    <rPh sb="0" eb="1">
      <t>チュウ</t>
    </rPh>
    <phoneticPr fontId="1"/>
  </si>
  <si>
    <t>小</t>
    <rPh sb="0" eb="1">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</si>
</sst>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0;\-0;"/>
    <numFmt numFmtId="177" formatCode="0_ "/>
    <numFmt numFmtId="178" formatCode="#,##0."/>
    <numFmt numFmtId="179" formatCode="#,##0_ "/>
  </numFmts>
  <fonts count="7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font>
    <font>
      <sz val="10.5"/>
      <color theme="1"/>
      <name val="ＭＳ Ｐゴシック"/>
      <family val="3"/>
      <charset val="128"/>
      <scheme val="minor"/>
    </font>
    <font>
      <sz val="6"/>
      <name val="ＭＳ Ｐゴシック"/>
      <family val="3"/>
      <charset val="128"/>
    </font>
    <font>
      <sz val="10.5"/>
      <name val="ＭＳ Ｐゴシック"/>
      <family val="3"/>
      <charset val="128"/>
    </font>
    <font>
      <sz val="12"/>
      <name val="ＭＳ Ｐゴシック"/>
      <family val="3"/>
      <charset val="128"/>
    </font>
    <font>
      <sz val="8"/>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sz val="10.5"/>
      <color theme="1"/>
      <name val="ＭＳ Ｐゴシック"/>
      <family val="3"/>
      <charset val="128"/>
      <scheme val="minor"/>
    </font>
    <font>
      <b/>
      <sz val="14"/>
      <color theme="1"/>
      <name val="ＭＳ Ｐゴシック"/>
      <family val="3"/>
      <charset val="128"/>
      <scheme val="minor"/>
    </font>
    <font>
      <sz val="11"/>
      <name val="ＭＳ Ｐゴシック"/>
      <family val="3"/>
      <charset val="128"/>
    </font>
    <font>
      <sz val="1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sz val="12"/>
      <color theme="1"/>
      <name val="ＭＳ Ｐゴシック"/>
      <family val="2"/>
      <charset val="128"/>
      <scheme val="minor"/>
    </font>
    <font>
      <sz val="36"/>
      <color rgb="FFFF0000"/>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9"/>
      <color theme="1"/>
      <name val="ＭＳ Ｐゴシック"/>
      <family val="2"/>
      <charset val="128"/>
      <scheme val="minor"/>
    </font>
    <font>
      <sz val="9"/>
      <color theme="1"/>
      <name val="MS UI Gothic"/>
      <family val="3"/>
      <charset val="128"/>
    </font>
    <font>
      <sz val="9"/>
      <color rgb="FFFF0000"/>
      <name val="MS UI Gothic"/>
      <family val="3"/>
      <charset val="128"/>
    </font>
    <font>
      <sz val="8"/>
      <color theme="1"/>
      <name val="MS UI Gothic"/>
      <family val="3"/>
      <charset val="128"/>
    </font>
    <font>
      <sz val="11"/>
      <color theme="1"/>
      <name val="MS UI Gothic"/>
      <family val="3"/>
      <charset val="128"/>
    </font>
    <font>
      <sz val="9"/>
      <name val="MS UI Gothic"/>
      <family val="3"/>
      <charset val="128"/>
    </font>
    <font>
      <sz val="6"/>
      <color theme="1"/>
      <name val="ＭＳ Ｐゴシック"/>
      <family val="3"/>
      <charset val="128"/>
      <scheme val="minor"/>
    </font>
    <font>
      <sz val="8"/>
      <name val="ＭＳ Ｐゴシック"/>
      <family val="3"/>
      <charset val="128"/>
      <scheme val="minor"/>
    </font>
    <font>
      <sz val="10"/>
      <color theme="1"/>
      <name val="ＭＳ Ｐゴシック"/>
      <family val="3"/>
      <charset val="128"/>
    </font>
    <font>
      <sz val="10"/>
      <color rgb="FFFF0000"/>
      <name val="ＭＳ Ｐゴシック"/>
      <family val="3"/>
      <charset val="128"/>
    </font>
    <font>
      <sz val="9"/>
      <color theme="1"/>
      <name val="ＭＳ Ｐゴシック"/>
      <family val="3"/>
      <charset val="128"/>
    </font>
    <font>
      <sz val="10"/>
      <name val="ＭＳ Ｐゴシック"/>
      <family val="3"/>
      <charset val="128"/>
    </font>
    <font>
      <u/>
      <sz val="10"/>
      <color rgb="FFFF0000"/>
      <name val="ＭＳ Ｐゴシック"/>
      <family val="3"/>
      <charset val="128"/>
      <scheme val="minor"/>
    </font>
    <font>
      <sz val="9"/>
      <color rgb="FFFF0000"/>
      <name val="ＭＳ Ｐゴシック"/>
      <family val="3"/>
      <charset val="128"/>
      <scheme val="minor"/>
    </font>
    <font>
      <sz val="8"/>
      <color theme="1"/>
      <name val="ＭＳ Ｐゴシック"/>
      <family val="3"/>
      <charset val="128"/>
    </font>
    <font>
      <sz val="8"/>
      <name val="ＭＳ Ｐゴシック"/>
      <family val="3"/>
      <charset val="128"/>
    </font>
    <font>
      <sz val="12"/>
      <color rgb="FF0070C0"/>
      <name val="ＭＳ Ｐゴシック"/>
      <family val="3"/>
      <charset val="128"/>
      <scheme val="minor"/>
    </font>
    <font>
      <sz val="10"/>
      <name val="ＭＳ Ｐゴシック"/>
      <family val="3"/>
      <charset val="128"/>
      <scheme val="minor"/>
    </font>
    <font>
      <b/>
      <sz val="8"/>
      <name val="ＭＳ Ｐゴシック"/>
      <family val="3"/>
      <charset val="128"/>
    </font>
    <font>
      <b/>
      <sz val="11"/>
      <name val="ＭＳ Ｐゴシック"/>
      <family val="3"/>
      <charset val="128"/>
    </font>
    <font>
      <sz val="14"/>
      <name val="ＭＳ Ｐゴシック"/>
      <family val="2"/>
      <charset val="128"/>
      <scheme val="minor"/>
    </font>
    <font>
      <sz val="11"/>
      <name val="ＭＳ Ｐゴシック"/>
      <family val="2"/>
      <charset val="128"/>
      <scheme val="minor"/>
    </font>
    <font>
      <sz val="12"/>
      <name val="ＭＳ Ｐゴシック"/>
      <family val="2"/>
      <charset val="128"/>
      <scheme val="minor"/>
    </font>
    <font>
      <sz val="36"/>
      <name val="ＭＳ Ｐゴシック"/>
      <family val="3"/>
      <charset val="128"/>
      <scheme val="minor"/>
    </font>
    <font>
      <sz val="36"/>
      <name val="ＭＳ Ｐゴシック"/>
      <family val="2"/>
      <charset val="128"/>
      <scheme val="minor"/>
    </font>
    <font>
      <sz val="14"/>
      <name val="ＭＳ Ｐゴシック"/>
      <family val="3"/>
      <charset val="128"/>
      <scheme val="minor"/>
    </font>
    <font>
      <sz val="9"/>
      <name val="ＭＳ Ｐゴシック"/>
      <family val="2"/>
      <charset val="128"/>
      <scheme val="minor"/>
    </font>
    <font>
      <sz val="8"/>
      <name val="MS UI Gothic"/>
      <family val="3"/>
      <charset val="128"/>
    </font>
    <font>
      <sz val="11"/>
      <name val="MS UI Gothic"/>
      <family val="3"/>
      <charset val="128"/>
    </font>
    <font>
      <b/>
      <sz val="11"/>
      <name val="ＭＳ Ｐゴシック"/>
      <family val="3"/>
      <charset val="128"/>
      <scheme val="minor"/>
    </font>
    <font>
      <b/>
      <sz val="10"/>
      <color theme="1"/>
      <name val="ＭＳ Ｐゴシック"/>
      <family val="3"/>
      <charset val="128"/>
      <scheme val="minor"/>
    </font>
    <font>
      <b/>
      <sz val="10"/>
      <color indexed="8"/>
      <name val="ＭＳ Ｐゴシック"/>
      <family val="3"/>
      <charset val="128"/>
    </font>
    <font>
      <sz val="12"/>
      <color rgb="FFFF0000"/>
      <name val="ＭＳ Ｐゴシック"/>
      <family val="3"/>
      <charset val="128"/>
      <scheme val="minor"/>
    </font>
    <font>
      <b/>
      <sz val="16"/>
      <color theme="1"/>
      <name val="ＭＳ Ｐゴシック"/>
      <family val="3"/>
      <charset val="128"/>
      <scheme val="minor"/>
    </font>
    <font>
      <sz val="14"/>
      <name val="ＭＳ Ｐゴシック"/>
      <family val="3"/>
      <charset val="128"/>
    </font>
    <font>
      <sz val="24"/>
      <name val="ＭＳ Ｐゴシック"/>
      <family val="3"/>
      <charset val="128"/>
    </font>
    <font>
      <sz val="14"/>
      <name val="ＭＳ ゴシック"/>
      <family val="3"/>
      <charset val="128"/>
    </font>
    <font>
      <sz val="24"/>
      <name val="HGPｺﾞｼｯｸE"/>
      <family val="3"/>
      <charset val="128"/>
    </font>
    <font>
      <sz val="9"/>
      <name val="ＭＳ Ｐゴシック"/>
      <family val="3"/>
      <charset val="128"/>
    </font>
    <font>
      <sz val="11"/>
      <color indexed="12"/>
      <name val="ＭＳ Ｐゴシック"/>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rgb="FFFFFF00"/>
        <bgColor indexed="64"/>
      </patternFill>
    </fill>
  </fills>
  <borders count="1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style="double">
        <color indexed="64"/>
      </right>
      <top style="medium">
        <color indexed="64"/>
      </top>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double">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diagonalUp="1">
      <left style="medium">
        <color indexed="64"/>
      </left>
      <right style="double">
        <color indexed="64"/>
      </right>
      <top style="medium">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diagonalUp="1">
      <left style="medium">
        <color indexed="64"/>
      </left>
      <right style="double">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medium">
        <color indexed="64"/>
      </left>
      <right style="double">
        <color indexed="64"/>
      </right>
      <top/>
      <bottom style="thin">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rgb="FFFF0000"/>
      </left>
      <right style="thin">
        <color rgb="FFFF0000"/>
      </right>
      <top/>
      <bottom/>
      <diagonal/>
    </border>
    <border>
      <left style="thin">
        <color rgb="FFFF0000"/>
      </left>
      <right/>
      <top/>
      <bottom/>
      <diagonal/>
    </border>
    <border>
      <left/>
      <right style="thin">
        <color rgb="FFFF0000"/>
      </right>
      <top/>
      <bottom/>
      <diagonal/>
    </border>
    <border>
      <left/>
      <right/>
      <top/>
      <bottom style="thin">
        <color rgb="FFFF0000"/>
      </bottom>
      <diagonal/>
    </border>
    <border>
      <left style="thin">
        <color rgb="FFFF0000"/>
      </left>
      <right style="thin">
        <color indexed="64"/>
      </right>
      <top/>
      <bottom style="thin">
        <color indexed="64"/>
      </bottom>
      <diagonal/>
    </border>
    <border>
      <left style="thin">
        <color indexed="64"/>
      </left>
      <right style="thin">
        <color rgb="FFFF0000"/>
      </right>
      <top/>
      <bottom style="thin">
        <color indexed="64"/>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theme="1"/>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style="thin">
        <color auto="1"/>
      </left>
      <right style="thin">
        <color rgb="FFFF0000"/>
      </right>
      <top style="double">
        <color auto="1"/>
      </top>
      <bottom/>
      <diagonal/>
    </border>
    <border>
      <left style="thin">
        <color rgb="FFFF0000"/>
      </left>
      <right style="thin">
        <color rgb="FFFF0000"/>
      </right>
      <top style="double">
        <color auto="1"/>
      </top>
      <bottom/>
      <diagonal/>
    </border>
    <border>
      <left style="thin">
        <color rgb="FFFF0000"/>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rgb="FFFF0000"/>
      </right>
      <top/>
      <bottom/>
      <diagonal/>
    </border>
    <border>
      <left style="thin">
        <color auto="1"/>
      </left>
      <right/>
      <top style="double">
        <color auto="1"/>
      </top>
      <bottom/>
      <diagonal/>
    </border>
    <border>
      <left style="thin">
        <color rgb="FFFF0000"/>
      </left>
      <right style="thin">
        <color auto="1"/>
      </right>
      <top style="double">
        <color auto="1"/>
      </top>
      <bottom/>
      <diagonal/>
    </border>
    <border>
      <left style="thin">
        <color rgb="FFFF0000"/>
      </left>
      <right style="thin">
        <color auto="1"/>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s>
  <cellStyleXfs count="5">
    <xf numFmtId="0" fontId="0" fillId="0" borderId="0">
      <alignment vertical="center"/>
    </xf>
    <xf numFmtId="0" fontId="11" fillId="0" borderId="0">
      <alignment vertical="center"/>
    </xf>
    <xf numFmtId="0" fontId="21" fillId="0" borderId="0">
      <alignment vertical="center"/>
    </xf>
    <xf numFmtId="38" fontId="21" fillId="0" borderId="0" applyFont="0" applyFill="0" applyBorder="0" applyAlignment="0" applyProtection="0">
      <alignment vertical="center"/>
    </xf>
    <xf numFmtId="0" fontId="21" fillId="0" borderId="0"/>
  </cellStyleXfs>
  <cellXfs count="1153">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0" xfId="1" applyFont="1">
      <alignment vertical="center"/>
    </xf>
    <xf numFmtId="0" fontId="12" fillId="0" borderId="0" xfId="1" applyFont="1">
      <alignment vertical="center"/>
    </xf>
    <xf numFmtId="0" fontId="12" fillId="0" borderId="0" xfId="1" applyFont="1" applyAlignment="1">
      <alignment horizontal="distributed" vertical="center"/>
    </xf>
    <xf numFmtId="49" fontId="12" fillId="0" borderId="0" xfId="1" applyNumberFormat="1" applyFont="1" applyAlignment="1">
      <alignment horizontal="right" vertical="center"/>
    </xf>
    <xf numFmtId="0" fontId="12" fillId="0" borderId="0" xfId="1" applyFont="1" applyAlignment="1">
      <alignment horizontal="right" vertical="center"/>
    </xf>
    <xf numFmtId="0" fontId="12" fillId="0" borderId="0" xfId="1" applyFont="1" applyAlignment="1">
      <alignment vertical="distributed"/>
    </xf>
    <xf numFmtId="0" fontId="12" fillId="0" borderId="0" xfId="1" applyFont="1" applyAlignment="1">
      <alignment horizontal="center" vertical="center"/>
    </xf>
    <xf numFmtId="0" fontId="12" fillId="0" borderId="0" xfId="1" applyFont="1" applyAlignment="1">
      <alignment vertical="center" wrapText="1"/>
    </xf>
    <xf numFmtId="0" fontId="5" fillId="0" borderId="0" xfId="1" applyFont="1" applyAlignment="1">
      <alignment vertical="center" wrapText="1"/>
    </xf>
    <xf numFmtId="0" fontId="14" fillId="0" borderId="0" xfId="1" applyFont="1" applyAlignment="1"/>
    <xf numFmtId="0" fontId="15" fillId="0" borderId="0" xfId="1" applyFont="1" applyAlignment="1"/>
    <xf numFmtId="0" fontId="2" fillId="0" borderId="0" xfId="1" applyFont="1">
      <alignment vertical="center"/>
    </xf>
    <xf numFmtId="20" fontId="5" fillId="0" borderId="0" xfId="1" applyNumberFormat="1" applyFont="1">
      <alignment vertical="center"/>
    </xf>
    <xf numFmtId="0" fontId="18" fillId="0" borderId="0" xfId="1" applyFont="1" applyAlignment="1">
      <alignment horizontal="center" vertical="center"/>
    </xf>
    <xf numFmtId="0" fontId="18" fillId="0" borderId="0" xfId="1" applyFont="1">
      <alignment vertical="center"/>
    </xf>
    <xf numFmtId="0" fontId="5" fillId="0" borderId="0" xfId="1" applyFont="1" applyAlignment="1">
      <alignment horizontal="left" vertical="center"/>
    </xf>
    <xf numFmtId="0" fontId="12" fillId="0" borderId="0" xfId="1" applyFont="1" applyAlignment="1">
      <alignment horizontal="center" vertical="center" wrapText="1"/>
    </xf>
    <xf numFmtId="0" fontId="5" fillId="0" borderId="0" xfId="1" applyFont="1" applyAlignment="1">
      <alignment horizontal="center" vertical="center"/>
    </xf>
    <xf numFmtId="0" fontId="12" fillId="0" borderId="0" xfId="1" applyFont="1" applyAlignment="1">
      <alignment vertical="center" shrinkToFit="1"/>
    </xf>
    <xf numFmtId="0" fontId="12" fillId="0" borderId="0" xfId="1" applyFont="1" applyAlignment="1">
      <alignment vertical="center" wrapText="1" shrinkToFit="1"/>
    </xf>
    <xf numFmtId="0" fontId="12" fillId="0" borderId="0" xfId="1" applyFont="1" applyAlignment="1">
      <alignment vertical="top" wrapText="1"/>
    </xf>
    <xf numFmtId="0" fontId="16" fillId="0" borderId="0" xfId="1" applyFont="1" applyAlignment="1">
      <alignment horizontal="distributed" vertical="center" wrapText="1"/>
    </xf>
    <xf numFmtId="0" fontId="17" fillId="0" borderId="0" xfId="1" applyFont="1" applyAlignment="1">
      <alignment horizontal="center" vertical="center"/>
    </xf>
    <xf numFmtId="0" fontId="11" fillId="0" borderId="0" xfId="1">
      <alignment vertical="center"/>
    </xf>
    <xf numFmtId="0" fontId="12" fillId="0" borderId="0" xfId="1" applyFont="1" applyAlignment="1">
      <alignment vertical="center"/>
    </xf>
    <xf numFmtId="49" fontId="12" fillId="0" borderId="0" xfId="1" applyNumberFormat="1" applyFont="1" applyAlignment="1">
      <alignment vertical="center"/>
    </xf>
    <xf numFmtId="0" fontId="19" fillId="0" borderId="0" xfId="1" applyFont="1" applyAlignment="1">
      <alignment horizontal="center" vertical="center"/>
    </xf>
    <xf numFmtId="0" fontId="16" fillId="0" borderId="0" xfId="1" applyFont="1" applyAlignment="1">
      <alignment vertical="center" wrapText="1"/>
    </xf>
    <xf numFmtId="0" fontId="17" fillId="0" borderId="0" xfId="1" applyFont="1" applyAlignment="1">
      <alignment vertical="center"/>
    </xf>
    <xf numFmtId="0" fontId="19" fillId="0" borderId="0" xfId="1" applyFont="1" applyAlignment="1">
      <alignment vertical="center"/>
    </xf>
    <xf numFmtId="0" fontId="16" fillId="0" borderId="0" xfId="1" applyFont="1" applyBorder="1" applyAlignment="1">
      <alignment vertical="center" wrapText="1"/>
    </xf>
    <xf numFmtId="0" fontId="12" fillId="0" borderId="0" xfId="1" applyFont="1" applyBorder="1">
      <alignment vertical="center"/>
    </xf>
    <xf numFmtId="0" fontId="14" fillId="0" borderId="0" xfId="1" applyFont="1" applyBorder="1" applyAlignment="1"/>
    <xf numFmtId="0" fontId="12" fillId="0" borderId="0" xfId="1" applyFont="1" applyBorder="1" applyAlignment="1">
      <alignment vertical="center" wrapText="1"/>
    </xf>
    <xf numFmtId="0" fontId="12" fillId="0" borderId="0" xfId="1" applyFont="1" applyAlignment="1">
      <alignment horizontal="left" vertical="center" wrapText="1"/>
    </xf>
    <xf numFmtId="0" fontId="6" fillId="0" borderId="0" xfId="1" applyFont="1">
      <alignment vertical="center"/>
    </xf>
    <xf numFmtId="0" fontId="6" fillId="0" borderId="0" xfId="1" applyFont="1" applyAlignment="1">
      <alignment horizontal="distributed" vertical="center"/>
    </xf>
    <xf numFmtId="0" fontId="6" fillId="0" borderId="0" xfId="1" applyFont="1" applyAlignment="1">
      <alignment horizontal="center" vertical="center"/>
    </xf>
    <xf numFmtId="0" fontId="6" fillId="0" borderId="0" xfId="1" applyFont="1" applyAlignment="1">
      <alignment vertical="center" wrapText="1" shrinkToFit="1"/>
    </xf>
    <xf numFmtId="0" fontId="6" fillId="0" borderId="0" xfId="1" applyFont="1" applyAlignment="1">
      <alignment vertical="center" wrapText="1"/>
    </xf>
    <xf numFmtId="0" fontId="21" fillId="0" borderId="0" xfId="1" applyFont="1" applyAlignment="1"/>
    <xf numFmtId="49" fontId="6" fillId="0" borderId="0" xfId="1" applyNumberFormat="1" applyFont="1" applyAlignment="1">
      <alignment horizontal="right" vertical="center"/>
    </xf>
    <xf numFmtId="0" fontId="6" fillId="0" borderId="0" xfId="1" applyFont="1" applyAlignment="1">
      <alignment vertical="center" shrinkToFit="1"/>
    </xf>
    <xf numFmtId="0" fontId="6" fillId="0" borderId="0" xfId="1" applyFont="1" applyAlignment="1">
      <alignment horizontal="right" vertical="center"/>
    </xf>
    <xf numFmtId="49" fontId="6" fillId="0" borderId="0" xfId="1" applyNumberFormat="1" applyFont="1" applyAlignment="1">
      <alignment vertical="center" wrapText="1"/>
    </xf>
    <xf numFmtId="49" fontId="6" fillId="0" borderId="0" xfId="1" applyNumberFormat="1" applyFont="1">
      <alignment vertical="center"/>
    </xf>
    <xf numFmtId="0" fontId="6" fillId="0" borderId="0" xfId="1" applyFont="1" applyAlignment="1">
      <alignment vertical="top" wrapText="1"/>
    </xf>
    <xf numFmtId="0" fontId="6" fillId="0" borderId="0" xfId="1" applyFont="1" applyAlignment="1">
      <alignment vertical="distributed"/>
    </xf>
    <xf numFmtId="49" fontId="6" fillId="0" borderId="0" xfId="1" applyNumberFormat="1" applyFont="1" applyAlignment="1">
      <alignment horizontal="center" vertical="center"/>
    </xf>
    <xf numFmtId="0" fontId="6" fillId="0" borderId="0" xfId="1" applyFont="1" applyAlignment="1">
      <alignment vertical="center"/>
    </xf>
    <xf numFmtId="0" fontId="6" fillId="0" borderId="0" xfId="1" applyFont="1" applyBorder="1" applyAlignment="1">
      <alignment horizontal="distributed" vertical="center"/>
    </xf>
    <xf numFmtId="0" fontId="6" fillId="0" borderId="0" xfId="1" applyFont="1" applyBorder="1">
      <alignment vertical="center"/>
    </xf>
    <xf numFmtId="0" fontId="0" fillId="0" borderId="0" xfId="0" applyAlignment="1">
      <alignment horizontal="center" vertical="center"/>
    </xf>
    <xf numFmtId="0" fontId="6" fillId="0" borderId="0" xfId="1" applyFont="1" applyAlignment="1">
      <alignment horizontal="center" vertical="center" wrapText="1"/>
    </xf>
    <xf numFmtId="0" fontId="20" fillId="0" borderId="0" xfId="1" applyFont="1" applyAlignment="1">
      <alignment horizontal="center" vertical="center"/>
    </xf>
    <xf numFmtId="49" fontId="6" fillId="0" borderId="0" xfId="1" applyNumberFormat="1" applyFont="1" applyAlignment="1">
      <alignment vertical="center"/>
    </xf>
    <xf numFmtId="0" fontId="26" fillId="0" borderId="0" xfId="0" applyFont="1" applyAlignment="1">
      <alignment vertical="center" wrapText="1"/>
    </xf>
    <xf numFmtId="0" fontId="26" fillId="0" borderId="0" xfId="0" applyFont="1" applyAlignment="1">
      <alignment horizontal="center" vertical="center" wrapText="1"/>
    </xf>
    <xf numFmtId="0" fontId="3" fillId="0" borderId="1" xfId="0" applyFont="1" applyBorder="1" applyAlignment="1">
      <alignment horizontal="center" vertical="center" shrinkToFit="1"/>
    </xf>
    <xf numFmtId="0" fontId="27" fillId="0" borderId="0" xfId="0" applyFont="1">
      <alignment vertical="center"/>
    </xf>
    <xf numFmtId="0" fontId="30" fillId="0" borderId="0" xfId="0" applyFont="1">
      <alignment vertical="center"/>
    </xf>
    <xf numFmtId="0" fontId="4" fillId="0" borderId="1" xfId="0" applyFont="1" applyBorder="1" applyAlignment="1">
      <alignment horizontal="center" vertical="center" shrinkToFit="1"/>
    </xf>
    <xf numFmtId="0" fontId="31" fillId="0" borderId="0" xfId="0" applyFont="1">
      <alignment vertical="center"/>
    </xf>
    <xf numFmtId="0" fontId="31" fillId="2" borderId="24" xfId="0" applyFont="1" applyFill="1" applyBorder="1" applyAlignment="1">
      <alignment horizontal="center" vertical="center"/>
    </xf>
    <xf numFmtId="0" fontId="31" fillId="2" borderId="25" xfId="0" applyFont="1" applyFill="1" applyBorder="1" applyAlignment="1">
      <alignment horizontal="center" vertical="center"/>
    </xf>
    <xf numFmtId="0" fontId="31" fillId="2" borderId="22" xfId="0" applyFont="1" applyFill="1" applyBorder="1" applyAlignment="1">
      <alignment horizontal="center" vertical="center"/>
    </xf>
    <xf numFmtId="0" fontId="33" fillId="0" borderId="17" xfId="0" applyFont="1" applyBorder="1" applyAlignment="1">
      <alignment vertical="center" wrapText="1"/>
    </xf>
    <xf numFmtId="0" fontId="32" fillId="0" borderId="12"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31" xfId="0" applyFont="1" applyBorder="1" applyAlignment="1">
      <alignment vertical="center" wrapText="1"/>
    </xf>
    <xf numFmtId="0" fontId="32" fillId="0" borderId="1" xfId="0" applyFont="1" applyBorder="1" applyAlignment="1">
      <alignment horizontal="center" vertical="center" wrapText="1"/>
    </xf>
    <xf numFmtId="0" fontId="32" fillId="0" borderId="33" xfId="0" applyFont="1" applyBorder="1" applyAlignment="1">
      <alignment horizontal="center" vertical="center" wrapText="1"/>
    </xf>
    <xf numFmtId="0" fontId="33" fillId="0" borderId="33" xfId="0" applyFont="1" applyBorder="1" applyAlignment="1">
      <alignment vertical="center" wrapText="1"/>
    </xf>
    <xf numFmtId="0" fontId="31" fillId="0" borderId="12" xfId="0" applyFont="1" applyBorder="1" applyAlignment="1">
      <alignment horizontal="center" vertical="center"/>
    </xf>
    <xf numFmtId="0" fontId="31" fillId="0" borderId="28" xfId="0" applyFont="1" applyBorder="1" applyAlignment="1">
      <alignment horizontal="center" vertical="center"/>
    </xf>
    <xf numFmtId="0" fontId="33" fillId="0" borderId="28" xfId="0" applyFont="1" applyBorder="1" applyAlignment="1">
      <alignment vertical="center" wrapText="1"/>
    </xf>
    <xf numFmtId="0" fontId="33" fillId="0" borderId="22" xfId="0" applyFont="1" applyBorder="1" applyAlignment="1">
      <alignment vertical="center" wrapText="1"/>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2" fillId="0" borderId="28" xfId="0" applyFont="1" applyBorder="1" applyAlignment="1">
      <alignment vertical="center" wrapText="1"/>
    </xf>
    <xf numFmtId="0" fontId="32" fillId="0" borderId="20" xfId="0" applyFont="1" applyBorder="1" applyAlignment="1">
      <alignment horizontal="center" wrapText="1"/>
    </xf>
    <xf numFmtId="0" fontId="32" fillId="0" borderId="33" xfId="0" applyFont="1" applyBorder="1" applyAlignment="1">
      <alignment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wrapText="1"/>
    </xf>
    <xf numFmtId="0" fontId="32" fillId="0" borderId="38" xfId="0" applyFont="1" applyBorder="1" applyAlignment="1">
      <alignment vertical="center" wrapText="1"/>
    </xf>
    <xf numFmtId="0" fontId="32" fillId="0" borderId="43" xfId="0" applyFont="1" applyBorder="1" applyAlignment="1">
      <alignment horizontal="center" vertical="center" wrapText="1"/>
    </xf>
    <xf numFmtId="0" fontId="32" fillId="0" borderId="25" xfId="0" applyFont="1" applyBorder="1" applyAlignment="1">
      <alignment horizontal="center" wrapText="1"/>
    </xf>
    <xf numFmtId="0" fontId="32" fillId="0" borderId="22" xfId="0" applyFont="1" applyBorder="1" applyAlignment="1">
      <alignment horizontal="center" vertical="center" wrapText="1"/>
    </xf>
    <xf numFmtId="0" fontId="32" fillId="0" borderId="22" xfId="0" applyFont="1" applyBorder="1" applyAlignment="1">
      <alignment vertical="center" wrapText="1"/>
    </xf>
    <xf numFmtId="0" fontId="32" fillId="0" borderId="17" xfId="0" applyFont="1" applyBorder="1" applyAlignment="1">
      <alignment vertical="center" wrapText="1"/>
    </xf>
    <xf numFmtId="0" fontId="34" fillId="0" borderId="46" xfId="0" applyFont="1" applyBorder="1" applyAlignment="1">
      <alignment horizontal="center" vertical="center" wrapText="1"/>
    </xf>
    <xf numFmtId="0" fontId="35" fillId="0" borderId="17" xfId="0" applyFont="1" applyBorder="1" applyAlignment="1">
      <alignment horizontal="center" vertical="center" wrapText="1"/>
    </xf>
    <xf numFmtId="0" fontId="34" fillId="0" borderId="3" xfId="0" applyFont="1" applyBorder="1" applyAlignment="1">
      <alignment horizontal="center" vertical="center" wrapText="1"/>
    </xf>
    <xf numFmtId="0" fontId="35" fillId="0" borderId="33" xfId="0" applyFont="1" applyBorder="1" applyAlignment="1">
      <alignment horizontal="center" vertical="center" wrapText="1"/>
    </xf>
    <xf numFmtId="0" fontId="34" fillId="0" borderId="43" xfId="0" applyFont="1" applyBorder="1" applyAlignment="1">
      <alignment horizontal="center" vertical="center" wrapText="1"/>
    </xf>
    <xf numFmtId="0" fontId="35" fillId="0" borderId="22" xfId="0" applyFont="1" applyBorder="1" applyAlignment="1">
      <alignment horizontal="center" vertical="center" wrapText="1"/>
    </xf>
    <xf numFmtId="0" fontId="32" fillId="0" borderId="31" xfId="0" applyFont="1" applyBorder="1" applyAlignment="1">
      <alignment vertical="center" wrapText="1"/>
    </xf>
    <xf numFmtId="0" fontId="32" fillId="0" borderId="48" xfId="0" applyFont="1" applyBorder="1" applyAlignment="1">
      <alignment vertical="center" wrapText="1"/>
    </xf>
    <xf numFmtId="0" fontId="36" fillId="0" borderId="33" xfId="0" applyFont="1" applyBorder="1" applyAlignment="1">
      <alignment vertical="center" wrapText="1"/>
    </xf>
    <xf numFmtId="0" fontId="36" fillId="0" borderId="42" xfId="0" applyFont="1" applyBorder="1" applyAlignment="1">
      <alignment vertical="center" wrapText="1"/>
    </xf>
    <xf numFmtId="0" fontId="35" fillId="0" borderId="33" xfId="0" applyFont="1" applyBorder="1" applyAlignment="1">
      <alignment horizontal="center" vertical="center"/>
    </xf>
    <xf numFmtId="0" fontId="36" fillId="0" borderId="17" xfId="0" applyFont="1" applyBorder="1" applyAlignment="1">
      <alignment vertical="center" wrapText="1"/>
    </xf>
    <xf numFmtId="0" fontId="36" fillId="0" borderId="45" xfId="0" applyFont="1" applyBorder="1" applyAlignment="1">
      <alignment vertical="center" wrapText="1"/>
    </xf>
    <xf numFmtId="0" fontId="10" fillId="0" borderId="0" xfId="0" applyFont="1">
      <alignment vertical="center"/>
    </xf>
    <xf numFmtId="0" fontId="32" fillId="0" borderId="25" xfId="0" applyFont="1" applyBorder="1" applyAlignment="1">
      <alignment horizontal="center" vertical="center" wrapText="1"/>
    </xf>
    <xf numFmtId="0" fontId="36" fillId="0" borderId="1" xfId="0" applyFont="1" applyBorder="1" applyAlignment="1">
      <alignment horizontal="center" wrapText="1"/>
    </xf>
    <xf numFmtId="0" fontId="36" fillId="0" borderId="20" xfId="0" applyFont="1" applyBorder="1" applyAlignment="1">
      <alignment horizontal="center" wrapText="1"/>
    </xf>
    <xf numFmtId="0" fontId="31" fillId="0" borderId="0" xfId="0" applyFont="1" applyAlignment="1">
      <alignment horizontal="center" vertical="center"/>
    </xf>
    <xf numFmtId="0" fontId="32" fillId="0" borderId="27"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20" xfId="0" applyFont="1" applyBorder="1" applyAlignment="1">
      <alignment horizontal="center" vertical="center" wrapText="1"/>
    </xf>
    <xf numFmtId="0" fontId="0" fillId="0" borderId="20" xfId="0" applyBorder="1" applyAlignment="1">
      <alignment horizontal="center" vertical="center"/>
    </xf>
    <xf numFmtId="0" fontId="32" fillId="0" borderId="42" xfId="0" applyFont="1" applyBorder="1" applyAlignment="1">
      <alignment horizontal="center" vertical="center" wrapText="1"/>
    </xf>
    <xf numFmtId="0" fontId="0" fillId="0" borderId="1" xfId="0" applyBorder="1" applyAlignment="1">
      <alignment horizontal="center" vertical="center"/>
    </xf>
    <xf numFmtId="0" fontId="32" fillId="0" borderId="40" xfId="0" applyFont="1" applyBorder="1" applyAlignment="1">
      <alignment horizontal="center" vertical="center" wrapText="1"/>
    </xf>
    <xf numFmtId="0" fontId="0" fillId="0" borderId="11" xfId="0" applyBorder="1" applyAlignment="1">
      <alignment horizontal="center" vertical="center"/>
    </xf>
    <xf numFmtId="0" fontId="32" fillId="0" borderId="4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39"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5" xfId="0" applyFont="1" applyBorder="1" applyAlignment="1">
      <alignment horizontal="center" vertical="center" wrapText="1"/>
    </xf>
    <xf numFmtId="0" fontId="5" fillId="0" borderId="0" xfId="0" applyFont="1" applyAlignment="1">
      <alignment horizontal="center" vertical="center"/>
    </xf>
    <xf numFmtId="0" fontId="24" fillId="0" borderId="0" xfId="0" applyFont="1" applyAlignment="1">
      <alignment vertical="center" shrinkToFit="1"/>
    </xf>
    <xf numFmtId="0" fontId="37" fillId="0" borderId="0" xfId="0" applyFont="1" applyAlignment="1">
      <alignment horizontal="center" vertical="center"/>
    </xf>
    <xf numFmtId="0" fontId="24" fillId="0" borderId="0" xfId="0" applyFont="1">
      <alignment vertical="center"/>
    </xf>
    <xf numFmtId="0" fontId="11" fillId="0" borderId="0" xfId="2" applyFont="1">
      <alignment vertical="center"/>
    </xf>
    <xf numFmtId="0" fontId="11" fillId="0" borderId="0" xfId="2" applyFont="1" applyAlignment="1">
      <alignment horizontal="center" vertical="center"/>
    </xf>
    <xf numFmtId="0" fontId="5" fillId="0" borderId="0" xfId="2" applyFont="1">
      <alignment vertical="center"/>
    </xf>
    <xf numFmtId="0" fontId="11" fillId="0" borderId="0" xfId="2" applyFont="1" applyAlignment="1">
      <alignment horizontal="left" vertical="center"/>
    </xf>
    <xf numFmtId="0" fontId="41" fillId="0" borderId="0" xfId="2" applyFont="1">
      <alignment vertical="center"/>
    </xf>
    <xf numFmtId="0" fontId="5" fillId="0" borderId="0" xfId="2" applyFont="1" applyAlignment="1">
      <alignment horizontal="left" vertical="center"/>
    </xf>
    <xf numFmtId="0" fontId="41" fillId="0" borderId="0" xfId="2" applyFont="1" applyAlignment="1">
      <alignment vertical="top" wrapText="1"/>
    </xf>
    <xf numFmtId="0" fontId="41" fillId="0" borderId="0" xfId="2" applyFont="1" applyAlignment="1">
      <alignment vertical="top"/>
    </xf>
    <xf numFmtId="0" fontId="5" fillId="0" borderId="0" xfId="2" applyFont="1" applyAlignment="1">
      <alignment horizontal="center" vertical="center"/>
    </xf>
    <xf numFmtId="0" fontId="27" fillId="0" borderId="78" xfId="0" applyFont="1" applyBorder="1">
      <alignment vertical="center"/>
    </xf>
    <xf numFmtId="0" fontId="27" fillId="0" borderId="79" xfId="0" applyFont="1" applyBorder="1">
      <alignment vertical="center"/>
    </xf>
    <xf numFmtId="0" fontId="11" fillId="0" borderId="0" xfId="0" applyFont="1">
      <alignment vertical="center"/>
    </xf>
    <xf numFmtId="0" fontId="42" fillId="0" borderId="0" xfId="2" applyFont="1">
      <alignment vertical="center"/>
    </xf>
    <xf numFmtId="0" fontId="2" fillId="0" borderId="0" xfId="2" applyFont="1" applyAlignment="1">
      <alignment horizontal="left" vertical="center"/>
    </xf>
    <xf numFmtId="0" fontId="39" fillId="0" borderId="0" xfId="2" applyFont="1" applyAlignment="1">
      <alignment horizontal="left" vertical="center"/>
    </xf>
    <xf numFmtId="0" fontId="39" fillId="0" borderId="0" xfId="2" applyFont="1">
      <alignment vertical="center"/>
    </xf>
    <xf numFmtId="0" fontId="2" fillId="0" borderId="83" xfId="2" applyFont="1" applyBorder="1" applyAlignment="1">
      <alignment horizontal="left" vertical="center"/>
    </xf>
    <xf numFmtId="0" fontId="2" fillId="0" borderId="84" xfId="2" applyFont="1" applyBorder="1" applyAlignment="1">
      <alignment horizontal="left" vertical="center"/>
    </xf>
    <xf numFmtId="0" fontId="39" fillId="0" borderId="84" xfId="2" applyFont="1" applyBorder="1" applyAlignment="1">
      <alignment horizontal="left" vertical="center"/>
    </xf>
    <xf numFmtId="0" fontId="39" fillId="0" borderId="84" xfId="2" applyFont="1" applyBorder="1">
      <alignment vertical="center"/>
    </xf>
    <xf numFmtId="0" fontId="42" fillId="0" borderId="84" xfId="2" applyFont="1" applyBorder="1">
      <alignment vertical="center"/>
    </xf>
    <xf numFmtId="0" fontId="42" fillId="0" borderId="85" xfId="2" applyFont="1" applyBorder="1">
      <alignment vertical="center"/>
    </xf>
    <xf numFmtId="0" fontId="2" fillId="0" borderId="86" xfId="2" applyFont="1" applyBorder="1" applyAlignment="1">
      <alignment horizontal="left" vertical="center"/>
    </xf>
    <xf numFmtId="0" fontId="40" fillId="0" borderId="0" xfId="2" applyFont="1" applyAlignment="1">
      <alignment vertical="center" shrinkToFit="1"/>
    </xf>
    <xf numFmtId="0" fontId="40" fillId="0" borderId="0" xfId="2" applyFont="1">
      <alignment vertical="center"/>
    </xf>
    <xf numFmtId="0" fontId="40" fillId="0" borderId="87" xfId="2" applyFont="1" applyBorder="1">
      <alignment vertical="center"/>
    </xf>
    <xf numFmtId="0" fontId="40" fillId="0" borderId="0" xfId="2" applyFont="1" applyAlignment="1">
      <alignment horizontal="left" vertical="center" shrinkToFit="1"/>
    </xf>
    <xf numFmtId="0" fontId="43" fillId="0" borderId="0" xfId="2" applyFont="1" applyAlignment="1">
      <alignment vertical="center" wrapText="1"/>
    </xf>
    <xf numFmtId="0" fontId="43" fillId="0" borderId="87" xfId="2" applyFont="1" applyBorder="1" applyAlignment="1">
      <alignment vertical="center" wrapText="1"/>
    </xf>
    <xf numFmtId="0" fontId="8" fillId="0" borderId="0" xfId="2" applyFont="1">
      <alignment vertical="center"/>
    </xf>
    <xf numFmtId="0" fontId="44" fillId="0" borderId="0" xfId="2" applyFont="1" applyAlignment="1">
      <alignment vertical="top" wrapText="1"/>
    </xf>
    <xf numFmtId="0" fontId="44" fillId="0" borderId="87" xfId="2" applyFont="1" applyBorder="1" applyAlignment="1">
      <alignment vertical="top" wrapText="1"/>
    </xf>
    <xf numFmtId="0" fontId="44" fillId="0" borderId="0" xfId="2" applyFont="1" applyAlignment="1">
      <alignment vertical="top" shrinkToFit="1"/>
    </xf>
    <xf numFmtId="0" fontId="40" fillId="0" borderId="0" xfId="2" applyFont="1" applyAlignment="1">
      <alignment horizontal="center" vertical="center"/>
    </xf>
    <xf numFmtId="0" fontId="2" fillId="0" borderId="88" xfId="2" applyFont="1" applyBorder="1" applyAlignment="1">
      <alignment horizontal="left" vertical="center"/>
    </xf>
    <xf numFmtId="0" fontId="2" fillId="0" borderId="89" xfId="2" applyFont="1" applyBorder="1" applyAlignment="1">
      <alignment horizontal="left" vertical="center"/>
    </xf>
    <xf numFmtId="0" fontId="39" fillId="0" borderId="89" xfId="2" applyFont="1" applyBorder="1" applyAlignment="1">
      <alignment horizontal="left" vertical="center"/>
    </xf>
    <xf numFmtId="0" fontId="39" fillId="0" borderId="89" xfId="2" applyFont="1" applyBorder="1">
      <alignment vertical="center"/>
    </xf>
    <xf numFmtId="0" fontId="42" fillId="0" borderId="89" xfId="2" applyFont="1" applyBorder="1">
      <alignment vertical="center"/>
    </xf>
    <xf numFmtId="0" fontId="42" fillId="0" borderId="90" xfId="2" applyFont="1" applyBorder="1">
      <alignment vertical="center"/>
    </xf>
    <xf numFmtId="0" fontId="21" fillId="0" borderId="0" xfId="2">
      <alignment vertical="center"/>
    </xf>
    <xf numFmtId="0" fontId="46" fillId="0" borderId="0" xfId="2" applyFont="1">
      <alignment vertical="center"/>
    </xf>
    <xf numFmtId="0" fontId="46" fillId="0" borderId="0" xfId="2" applyFont="1" applyAlignment="1">
      <alignment horizontal="right" vertical="center"/>
    </xf>
    <xf numFmtId="0" fontId="21" fillId="0" borderId="29" xfId="2" applyBorder="1">
      <alignment vertical="center"/>
    </xf>
    <xf numFmtId="0" fontId="23" fillId="0" borderId="0" xfId="0" applyFont="1">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1" fillId="0" borderId="0" xfId="2" applyFont="1">
      <alignment vertical="center"/>
    </xf>
    <xf numFmtId="0" fontId="48" fillId="0" borderId="0" xfId="0" applyFont="1" applyAlignment="1">
      <alignment vertical="center" shrinkToFit="1"/>
    </xf>
    <xf numFmtId="0" fontId="48" fillId="0" borderId="0" xfId="0" applyFont="1" applyAlignment="1">
      <alignment horizontal="center" vertical="center" shrinkToFit="1"/>
    </xf>
    <xf numFmtId="0" fontId="48" fillId="0" borderId="0" xfId="0" applyFont="1" applyAlignment="1">
      <alignment horizontal="center" vertical="center"/>
    </xf>
    <xf numFmtId="0" fontId="48" fillId="0" borderId="0" xfId="0" applyFont="1">
      <alignment vertical="center"/>
    </xf>
    <xf numFmtId="0" fontId="21" fillId="0" borderId="0" xfId="0" applyFont="1">
      <alignment vertical="center"/>
    </xf>
    <xf numFmtId="0" fontId="23" fillId="0" borderId="0" xfId="0" applyFont="1" applyFill="1">
      <alignment vertical="center"/>
    </xf>
    <xf numFmtId="0" fontId="48" fillId="0" borderId="13" xfId="0" applyFont="1" applyBorder="1">
      <alignment vertical="center"/>
    </xf>
    <xf numFmtId="0" fontId="51" fillId="0" borderId="1" xfId="0" applyFont="1" applyBorder="1" applyAlignment="1">
      <alignment horizontal="center" vertical="center" shrinkToFit="1"/>
    </xf>
    <xf numFmtId="0" fontId="52" fillId="0" borderId="0" xfId="0" applyFont="1">
      <alignment vertical="center"/>
    </xf>
    <xf numFmtId="0" fontId="53" fillId="0" borderId="0" xfId="0" applyFont="1">
      <alignment vertical="center"/>
    </xf>
    <xf numFmtId="0" fontId="56" fillId="0" borderId="1" xfId="0" applyFont="1" applyBorder="1" applyAlignment="1">
      <alignment horizontal="center" vertical="center" shrinkToFit="1"/>
    </xf>
    <xf numFmtId="0" fontId="57" fillId="0" borderId="0" xfId="0" applyFont="1">
      <alignment vertical="center"/>
    </xf>
    <xf numFmtId="0" fontId="52" fillId="0" borderId="0" xfId="0" applyFont="1" applyAlignment="1">
      <alignment horizontal="center" vertical="center"/>
    </xf>
    <xf numFmtId="0" fontId="56" fillId="0" borderId="0" xfId="0" applyFont="1" applyAlignment="1">
      <alignment horizontal="center" vertical="center"/>
    </xf>
    <xf numFmtId="0" fontId="57" fillId="2" borderId="24" xfId="0" applyFont="1" applyFill="1" applyBorder="1" applyAlignment="1">
      <alignment horizontal="center" vertical="center"/>
    </xf>
    <xf numFmtId="0" fontId="57" fillId="2" borderId="25" xfId="0" applyFont="1" applyFill="1" applyBorder="1" applyAlignment="1">
      <alignment horizontal="center" vertical="center"/>
    </xf>
    <xf numFmtId="0" fontId="57" fillId="2" borderId="22" xfId="0" applyFont="1" applyFill="1" applyBorder="1" applyAlignment="1">
      <alignment horizontal="center" vertical="center"/>
    </xf>
    <xf numFmtId="0" fontId="36" fillId="0" borderId="27" xfId="0" applyFont="1" applyBorder="1" applyAlignment="1">
      <alignment vertical="center" wrapText="1"/>
    </xf>
    <xf numFmtId="0" fontId="36" fillId="0" borderId="12"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1" xfId="0" applyFont="1" applyBorder="1" applyAlignment="1">
      <alignment vertical="center" wrapText="1"/>
    </xf>
    <xf numFmtId="0" fontId="36" fillId="0" borderId="32" xfId="0" applyFont="1" applyBorder="1" applyAlignment="1">
      <alignment vertical="center" wrapText="1"/>
    </xf>
    <xf numFmtId="0" fontId="36" fillId="0" borderId="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4" xfId="0" applyFont="1" applyBorder="1" applyAlignment="1">
      <alignment vertical="center" wrapText="1"/>
    </xf>
    <xf numFmtId="0" fontId="57" fillId="0" borderId="10" xfId="0" applyFont="1" applyBorder="1" applyAlignment="1">
      <alignment horizontal="center" vertical="center"/>
    </xf>
    <xf numFmtId="0" fontId="57" fillId="0" borderId="12" xfId="0" applyFont="1" applyBorder="1" applyAlignment="1">
      <alignment horizontal="center" vertical="center"/>
    </xf>
    <xf numFmtId="0" fontId="57" fillId="0" borderId="28" xfId="0" applyFont="1" applyBorder="1" applyAlignment="1">
      <alignment horizontal="center" vertical="center"/>
    </xf>
    <xf numFmtId="0" fontId="52" fillId="0" borderId="29" xfId="0" applyFont="1" applyBorder="1">
      <alignment vertical="center"/>
    </xf>
    <xf numFmtId="0" fontId="36" fillId="0" borderId="28" xfId="0" applyFont="1" applyBorder="1" applyAlignment="1">
      <alignment vertical="center" wrapText="1"/>
    </xf>
    <xf numFmtId="0" fontId="36" fillId="0" borderId="22" xfId="0" applyFont="1" applyBorder="1" applyAlignment="1">
      <alignment vertical="center" wrapText="1"/>
    </xf>
    <xf numFmtId="0" fontId="36" fillId="0" borderId="23" xfId="0" applyFont="1" applyBorder="1" applyAlignment="1">
      <alignment vertical="center" wrapText="1"/>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36" fillId="0" borderId="41" xfId="0" applyFont="1" applyBorder="1" applyAlignment="1">
      <alignment vertical="center" wrapText="1"/>
    </xf>
    <xf numFmtId="0" fontId="36" fillId="0" borderId="9"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38" xfId="0" applyFont="1" applyBorder="1" applyAlignment="1">
      <alignment vertical="center" wrapText="1"/>
    </xf>
    <xf numFmtId="0" fontId="36" fillId="0" borderId="40" xfId="0" applyFont="1" applyBorder="1" applyAlignment="1">
      <alignment vertical="center" wrapText="1"/>
    </xf>
    <xf numFmtId="0" fontId="36" fillId="0" borderId="43" xfId="0" applyFont="1" applyBorder="1" applyAlignment="1">
      <alignment horizontal="center" vertical="center" wrapText="1"/>
    </xf>
    <xf numFmtId="0" fontId="36" fillId="0" borderId="25" xfId="0" applyFont="1" applyBorder="1" applyAlignment="1">
      <alignment horizontal="center" wrapText="1"/>
    </xf>
    <xf numFmtId="0" fontId="36" fillId="0" borderId="22" xfId="0" applyFont="1" applyBorder="1" applyAlignment="1">
      <alignment horizontal="center" vertical="center" wrapText="1"/>
    </xf>
    <xf numFmtId="0" fontId="36" fillId="0" borderId="44" xfId="0" applyFont="1" applyBorder="1" applyAlignment="1">
      <alignment vertical="center" wrapText="1"/>
    </xf>
    <xf numFmtId="0" fontId="58" fillId="0" borderId="46" xfId="0" applyFont="1" applyBorder="1" applyAlignment="1">
      <alignment horizontal="center" vertical="center" wrapText="1"/>
    </xf>
    <xf numFmtId="0" fontId="59" fillId="0" borderId="17" xfId="0" applyFont="1" applyBorder="1" applyAlignment="1">
      <alignment horizontal="center" vertical="center" wrapText="1"/>
    </xf>
    <xf numFmtId="0" fontId="58" fillId="0" borderId="3" xfId="0" applyFont="1" applyBorder="1" applyAlignment="1">
      <alignment horizontal="center" vertical="center" wrapText="1"/>
    </xf>
    <xf numFmtId="0" fontId="59" fillId="0" borderId="33" xfId="0" applyFont="1" applyBorder="1" applyAlignment="1">
      <alignment horizontal="center" vertical="center" wrapText="1"/>
    </xf>
    <xf numFmtId="0" fontId="58" fillId="0" borderId="43" xfId="0" applyFont="1" applyBorder="1" applyAlignment="1">
      <alignment horizontal="center" vertical="center" wrapText="1"/>
    </xf>
    <xf numFmtId="0" fontId="59" fillId="0" borderId="22" xfId="0" applyFont="1" applyBorder="1" applyAlignment="1">
      <alignment horizontal="center" vertical="center" wrapText="1"/>
    </xf>
    <xf numFmtId="0" fontId="36" fillId="0" borderId="47" xfId="0" applyFont="1" applyBorder="1" applyAlignment="1">
      <alignment vertical="center" wrapText="1"/>
    </xf>
    <xf numFmtId="0" fontId="36" fillId="0" borderId="48" xfId="0" applyFont="1" applyBorder="1" applyAlignment="1">
      <alignment vertical="center" wrapText="1"/>
    </xf>
    <xf numFmtId="0" fontId="36" fillId="0" borderId="39" xfId="0" applyFont="1" applyBorder="1" applyAlignment="1">
      <alignment vertical="center" wrapText="1"/>
    </xf>
    <xf numFmtId="0" fontId="59" fillId="0" borderId="33" xfId="0" applyFont="1" applyBorder="1" applyAlignment="1">
      <alignment horizontal="center" vertical="center"/>
    </xf>
    <xf numFmtId="0" fontId="6" fillId="0" borderId="0" xfId="1" applyFont="1">
      <alignment vertical="center"/>
    </xf>
    <xf numFmtId="0" fontId="0" fillId="0" borderId="0" xfId="0" applyBorder="1" applyAlignment="1">
      <alignment horizontal="center" vertical="center"/>
    </xf>
    <xf numFmtId="0" fontId="6" fillId="0" borderId="0" xfId="1" applyFont="1" applyAlignment="1">
      <alignment vertical="center" wrapText="1"/>
    </xf>
    <xf numFmtId="0" fontId="42" fillId="0" borderId="0" xfId="2" applyFont="1">
      <alignment vertical="center"/>
    </xf>
    <xf numFmtId="0" fontId="0" fillId="0" borderId="0" xfId="0">
      <alignment vertical="center"/>
    </xf>
    <xf numFmtId="0" fontId="6" fillId="0" borderId="0" xfId="1" applyFont="1" applyAlignment="1">
      <alignment horizontal="distributed" vertical="center"/>
    </xf>
    <xf numFmtId="0" fontId="6" fillId="0" borderId="0" xfId="1" applyFont="1" applyAlignment="1">
      <alignment vertical="center" wrapText="1"/>
    </xf>
    <xf numFmtId="0" fontId="6" fillId="0" borderId="0" xfId="1" applyFont="1">
      <alignment vertical="center"/>
    </xf>
    <xf numFmtId="0" fontId="6" fillId="0" borderId="0" xfId="1" applyFont="1" applyAlignment="1">
      <alignment vertical="top" wrapText="1"/>
    </xf>
    <xf numFmtId="0" fontId="0" fillId="0" borderId="0" xfId="0" applyAlignment="1">
      <alignment vertical="center"/>
    </xf>
    <xf numFmtId="0" fontId="5" fillId="0" borderId="0" xfId="0" applyFont="1" applyAlignment="1">
      <alignment horizontal="center" vertical="center"/>
    </xf>
    <xf numFmtId="0" fontId="24" fillId="0" borderId="0" xfId="0" applyFont="1" applyAlignment="1">
      <alignment vertical="center" shrinkToFi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lignment vertical="center"/>
    </xf>
    <xf numFmtId="0" fontId="50" fillId="0" borderId="0" xfId="2" applyFont="1">
      <alignment vertical="center"/>
    </xf>
    <xf numFmtId="0" fontId="21" fillId="0" borderId="56" xfId="2" applyBorder="1">
      <alignment vertical="center"/>
    </xf>
    <xf numFmtId="0" fontId="21" fillId="0" borderId="29" xfId="2" applyBorder="1">
      <alignment vertical="center"/>
    </xf>
    <xf numFmtId="0" fontId="21" fillId="0" borderId="0" xfId="2">
      <alignment vertical="center"/>
    </xf>
    <xf numFmtId="0" fontId="21" fillId="0" borderId="14" xfId="2" applyBorder="1">
      <alignment vertical="center"/>
    </xf>
    <xf numFmtId="0" fontId="21" fillId="0" borderId="3" xfId="2" applyBorder="1">
      <alignment vertical="center"/>
    </xf>
    <xf numFmtId="0" fontId="21" fillId="0" borderId="95" xfId="2" applyBorder="1">
      <alignment vertical="center"/>
    </xf>
    <xf numFmtId="0" fontId="21" fillId="0" borderId="109" xfId="2" applyBorder="1">
      <alignment vertical="center"/>
    </xf>
    <xf numFmtId="0" fontId="21" fillId="0" borderId="46" xfId="2" applyBorder="1">
      <alignment vertical="center"/>
    </xf>
    <xf numFmtId="0" fontId="0" fillId="0" borderId="0" xfId="0">
      <alignment vertical="center"/>
    </xf>
    <xf numFmtId="0" fontId="21" fillId="0" borderId="4" xfId="2" applyBorder="1">
      <alignment vertical="center"/>
    </xf>
    <xf numFmtId="0" fontId="21" fillId="0" borderId="33" xfId="2" applyBorder="1">
      <alignment vertical="center"/>
    </xf>
    <xf numFmtId="0" fontId="21" fillId="0" borderId="19" xfId="2" applyBorder="1">
      <alignment vertical="center"/>
    </xf>
    <xf numFmtId="0" fontId="0" fillId="0" borderId="0" xfId="0" applyBorder="1" applyAlignment="1">
      <alignment horizontal="left" vertical="center"/>
    </xf>
    <xf numFmtId="0" fontId="0" fillId="0" borderId="0" xfId="0" applyNumberFormat="1" applyBorder="1" applyAlignment="1">
      <alignment horizontal="center" vertical="center"/>
    </xf>
    <xf numFmtId="176" fontId="0" fillId="0" borderId="0" xfId="0" applyNumberFormat="1" applyBorder="1" applyAlignment="1">
      <alignment horizontal="center" vertical="center"/>
    </xf>
    <xf numFmtId="0" fontId="42" fillId="3" borderId="0" xfId="2" applyFont="1" applyFill="1">
      <alignment vertical="center"/>
    </xf>
    <xf numFmtId="0" fontId="21" fillId="3" borderId="0" xfId="2" applyFill="1">
      <alignment vertical="center"/>
    </xf>
    <xf numFmtId="0" fontId="42" fillId="3" borderId="0" xfId="2" applyFont="1" applyFill="1" applyAlignment="1">
      <alignment horizontal="left" vertical="center"/>
    </xf>
    <xf numFmtId="0" fontId="15" fillId="3" borderId="0" xfId="2" applyFont="1" applyFill="1">
      <alignment vertical="center"/>
    </xf>
    <xf numFmtId="178" fontId="42" fillId="3" borderId="0" xfId="2" applyNumberFormat="1" applyFont="1" applyFill="1" applyAlignment="1">
      <alignment horizontal="left" vertical="center"/>
    </xf>
    <xf numFmtId="0" fontId="21" fillId="3" borderId="0" xfId="2" applyFont="1" applyFill="1">
      <alignment vertical="center"/>
    </xf>
    <xf numFmtId="0" fontId="42" fillId="0" borderId="0" xfId="2" applyFont="1" applyAlignment="1">
      <alignment horizontal="left" vertical="center"/>
    </xf>
    <xf numFmtId="0" fontId="21" fillId="3" borderId="0" xfId="2" applyFont="1" applyFill="1" applyAlignment="1">
      <alignment horizontal="left" vertical="center"/>
    </xf>
    <xf numFmtId="0" fontId="15" fillId="0" borderId="0" xfId="0" applyFont="1" applyAlignment="1"/>
    <xf numFmtId="0" fontId="21" fillId="0" borderId="0" xfId="0" applyFont="1" applyAlignment="1"/>
    <xf numFmtId="0" fontId="5" fillId="0" borderId="11" xfId="0" applyFont="1" applyBorder="1">
      <alignment vertical="center"/>
    </xf>
    <xf numFmtId="0" fontId="5" fillId="0" borderId="7" xfId="0" applyFont="1" applyBorder="1">
      <alignment vertical="center"/>
    </xf>
    <xf numFmtId="0" fontId="5" fillId="0" borderId="14"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15" xfId="0" applyFont="1" applyBorder="1">
      <alignment vertical="center"/>
    </xf>
    <xf numFmtId="0" fontId="63" fillId="0" borderId="0" xfId="0" applyFont="1">
      <alignment vertical="center"/>
    </xf>
    <xf numFmtId="0" fontId="5" fillId="0" borderId="0" xfId="0" applyFont="1" applyAlignment="1">
      <alignment vertical="center"/>
    </xf>
    <xf numFmtId="0" fontId="0" fillId="0" borderId="9" xfId="0" applyBorder="1" applyAlignment="1">
      <alignment horizontal="right" vertical="center"/>
    </xf>
    <xf numFmtId="0" fontId="21" fillId="0" borderId="0" xfId="4" applyAlignment="1">
      <alignment horizontal="center"/>
    </xf>
    <xf numFmtId="0" fontId="21" fillId="0" borderId="0" xfId="4"/>
    <xf numFmtId="0" fontId="65" fillId="0" borderId="0" xfId="4" applyFont="1" applyAlignment="1">
      <alignment horizontal="left" vertical="center"/>
    </xf>
    <xf numFmtId="0" fontId="21" fillId="0" borderId="16" xfId="4" applyBorder="1"/>
    <xf numFmtId="0" fontId="21" fillId="0" borderId="20" xfId="4" applyBorder="1" applyAlignment="1">
      <alignment horizontal="center" vertical="center"/>
    </xf>
    <xf numFmtId="0" fontId="21" fillId="0" borderId="48" xfId="4" applyBorder="1" applyAlignment="1">
      <alignment horizontal="center" vertical="center"/>
    </xf>
    <xf numFmtId="0" fontId="21" fillId="0" borderId="58" xfId="4" applyBorder="1"/>
    <xf numFmtId="0" fontId="21" fillId="0" borderId="31" xfId="4" applyBorder="1" applyAlignment="1">
      <alignment horizontal="center" vertical="center"/>
    </xf>
    <xf numFmtId="0" fontId="21" fillId="0" borderId="30" xfId="4" applyBorder="1"/>
    <xf numFmtId="0" fontId="21" fillId="0" borderId="51" xfId="4" applyBorder="1" applyAlignment="1">
      <alignment horizontal="center" vertical="center"/>
    </xf>
    <xf numFmtId="0" fontId="21" fillId="0" borderId="53" xfId="4" applyBorder="1"/>
    <xf numFmtId="0" fontId="21" fillId="0" borderId="12" xfId="4" applyBorder="1" applyAlignment="1">
      <alignment horizontal="center" vertical="center"/>
    </xf>
    <xf numFmtId="0" fontId="21" fillId="0" borderId="28" xfId="4" applyBorder="1" applyAlignment="1">
      <alignment horizontal="center" vertical="center"/>
    </xf>
    <xf numFmtId="0" fontId="21" fillId="0" borderId="30" xfId="4" applyBorder="1" applyAlignment="1">
      <alignment wrapText="1"/>
    </xf>
    <xf numFmtId="0" fontId="21" fillId="0" borderId="15" xfId="4" applyBorder="1" applyAlignment="1">
      <alignment horizontal="center" vertical="center"/>
    </xf>
    <xf numFmtId="0" fontId="21" fillId="0" borderId="11" xfId="4" applyBorder="1"/>
    <xf numFmtId="0" fontId="21" fillId="0" borderId="31" xfId="4" applyBorder="1"/>
    <xf numFmtId="0" fontId="21" fillId="0" borderId="15" xfId="4" applyBorder="1"/>
    <xf numFmtId="0" fontId="21" fillId="0" borderId="51" xfId="4" applyBorder="1"/>
    <xf numFmtId="0" fontId="21" fillId="0" borderId="142" xfId="4" applyBorder="1"/>
    <xf numFmtId="0" fontId="21" fillId="0" borderId="143" xfId="4" applyBorder="1" applyAlignment="1">
      <alignment horizontal="center" vertical="center"/>
    </xf>
    <xf numFmtId="0" fontId="21" fillId="0" borderId="144" xfId="4" applyBorder="1"/>
    <xf numFmtId="0" fontId="21" fillId="0" borderId="53" xfId="4" applyBorder="1" applyAlignment="1">
      <alignment horizontal="center" vertical="center"/>
    </xf>
    <xf numFmtId="0" fontId="21" fillId="0" borderId="28" xfId="4" applyBorder="1"/>
    <xf numFmtId="0" fontId="21" fillId="0" borderId="145" xfId="4" applyBorder="1"/>
    <xf numFmtId="0" fontId="21" fillId="0" borderId="146" xfId="4" applyBorder="1"/>
    <xf numFmtId="0" fontId="21" fillId="0" borderId="147" xfId="4" applyBorder="1"/>
    <xf numFmtId="0" fontId="21" fillId="0" borderId="143" xfId="4" applyBorder="1"/>
    <xf numFmtId="0" fontId="21" fillId="0" borderId="142" xfId="4" applyBorder="1" applyAlignment="1">
      <alignment horizontal="center"/>
    </xf>
    <xf numFmtId="0" fontId="21" fillId="0" borderId="12" xfId="4" applyBorder="1"/>
    <xf numFmtId="0" fontId="21" fillId="0" borderId="52" xfId="4" applyBorder="1"/>
    <xf numFmtId="0" fontId="21" fillId="0" borderId="1" xfId="4" applyBorder="1" applyAlignment="1">
      <alignment horizontal="center" vertical="center"/>
    </xf>
    <xf numFmtId="0" fontId="21" fillId="0" borderId="33" xfId="4" applyBorder="1"/>
    <xf numFmtId="0" fontId="21" fillId="0" borderId="52" xfId="4" applyBorder="1" applyAlignment="1">
      <alignment horizontal="center" vertical="center"/>
    </xf>
    <xf numFmtId="0" fontId="21" fillId="0" borderId="1" xfId="4" applyBorder="1"/>
    <xf numFmtId="0" fontId="21" fillId="0" borderId="21" xfId="4" applyBorder="1" applyAlignment="1">
      <alignment horizontal="center" vertical="center"/>
    </xf>
    <xf numFmtId="0" fontId="21" fillId="0" borderId="22" xfId="4" applyBorder="1"/>
    <xf numFmtId="0" fontId="21" fillId="0" borderId="0" xfId="4" applyAlignment="1">
      <alignment horizontal="center" vertical="center"/>
    </xf>
    <xf numFmtId="0" fontId="21" fillId="0" borderId="0" xfId="4" applyAlignment="1">
      <alignment horizontal="left" vertical="center"/>
    </xf>
    <xf numFmtId="0" fontId="21" fillId="0" borderId="16" xfId="4" applyBorder="1" applyAlignment="1">
      <alignment horizontal="center" vertical="center"/>
    </xf>
    <xf numFmtId="0" fontId="21" fillId="0" borderId="99" xfId="4" applyBorder="1" applyAlignment="1">
      <alignment horizontal="center"/>
    </xf>
    <xf numFmtId="0" fontId="21" fillId="0" borderId="123" xfId="4" applyBorder="1" applyAlignment="1">
      <alignment horizontal="center" vertical="top"/>
    </xf>
    <xf numFmtId="0" fontId="21" fillId="0" borderId="58" xfId="4" applyBorder="1" applyAlignment="1">
      <alignment horizontal="center" vertical="center"/>
    </xf>
    <xf numFmtId="0" fontId="21" fillId="0" borderId="35" xfId="4" applyBorder="1" applyAlignment="1">
      <alignment horizontal="center"/>
    </xf>
    <xf numFmtId="0" fontId="21" fillId="0" borderId="0" xfId="4" applyAlignment="1">
      <alignment vertical="center"/>
    </xf>
    <xf numFmtId="0" fontId="66" fillId="0" borderId="9" xfId="4" applyFont="1" applyBorder="1" applyAlignment="1">
      <alignment horizontal="center" vertical="center"/>
    </xf>
    <xf numFmtId="0" fontId="21" fillId="0" borderId="9" xfId="4" applyBorder="1" applyAlignment="1">
      <alignment horizontal="center" vertical="center"/>
    </xf>
    <xf numFmtId="0" fontId="42" fillId="0" borderId="1" xfId="4" applyFont="1" applyBorder="1" applyAlignment="1">
      <alignment horizontal="center" vertical="center"/>
    </xf>
    <xf numFmtId="0" fontId="42" fillId="0" borderId="0" xfId="4" applyFont="1" applyAlignment="1">
      <alignment vertical="center"/>
    </xf>
    <xf numFmtId="0" fontId="42" fillId="0" borderId="148" xfId="4" applyFont="1" applyBorder="1" applyAlignment="1">
      <alignment vertical="center"/>
    </xf>
    <xf numFmtId="0" fontId="42" fillId="0" borderId="11" xfId="4" applyFont="1" applyBorder="1" applyAlignment="1">
      <alignment horizontal="center" vertical="center"/>
    </xf>
    <xf numFmtId="0" fontId="42" fillId="0" borderId="11" xfId="4" applyFont="1" applyBorder="1" applyAlignment="1">
      <alignment vertical="center"/>
    </xf>
    <xf numFmtId="0" fontId="42" fillId="0" borderId="1" xfId="4" applyFont="1" applyBorder="1" applyAlignment="1">
      <alignment vertical="center"/>
    </xf>
    <xf numFmtId="0" fontId="42" fillId="0" borderId="15" xfId="4" applyFont="1" applyBorder="1" applyAlignment="1">
      <alignment horizontal="center" vertical="center"/>
    </xf>
    <xf numFmtId="0" fontId="42" fillId="0" borderId="12" xfId="4" applyFont="1" applyBorder="1" applyAlignment="1">
      <alignment horizontal="center" vertical="center"/>
    </xf>
    <xf numFmtId="0" fontId="42" fillId="0" borderId="4" xfId="4" applyFont="1" applyBorder="1" applyAlignment="1">
      <alignment horizontal="left" vertical="center"/>
    </xf>
    <xf numFmtId="0" fontId="42" fillId="0" borderId="7" xfId="4" applyFont="1" applyBorder="1" applyAlignment="1">
      <alignment vertical="center"/>
    </xf>
    <xf numFmtId="0" fontId="42" fillId="0" borderId="1" xfId="4" applyFont="1" applyBorder="1" applyAlignment="1">
      <alignment horizontal="distributed" vertical="center"/>
    </xf>
    <xf numFmtId="0" fontId="42" fillId="0" borderId="14" xfId="4" applyFont="1" applyBorder="1" applyAlignment="1">
      <alignment vertical="center"/>
    </xf>
    <xf numFmtId="0" fontId="42" fillId="0" borderId="10" xfId="4" applyFont="1" applyBorder="1" applyAlignment="1">
      <alignment vertical="center"/>
    </xf>
    <xf numFmtId="0" fontId="42" fillId="0" borderId="152" xfId="4" applyFont="1" applyBorder="1" applyAlignment="1">
      <alignment vertical="center"/>
    </xf>
    <xf numFmtId="0" fontId="42" fillId="0" borderId="153" xfId="4" applyFont="1" applyBorder="1" applyAlignment="1">
      <alignment vertical="center"/>
    </xf>
    <xf numFmtId="0" fontId="42" fillId="0" borderId="13" xfId="4" applyFont="1" applyBorder="1" applyAlignment="1">
      <alignment vertical="center"/>
    </xf>
    <xf numFmtId="0" fontId="15" fillId="0" borderId="0" xfId="4" applyFont="1" applyAlignment="1">
      <alignment vertical="center"/>
    </xf>
    <xf numFmtId="0" fontId="15" fillId="0" borderId="0" xfId="4" applyFont="1" applyAlignment="1">
      <alignment horizontal="center" vertical="center"/>
    </xf>
    <xf numFmtId="0" fontId="15" fillId="0" borderId="1" xfId="4" applyFont="1" applyBorder="1" applyAlignment="1">
      <alignment horizontal="distributed" vertical="center"/>
    </xf>
    <xf numFmtId="0" fontId="15" fillId="0" borderId="1" xfId="4" applyFont="1" applyBorder="1" applyAlignment="1">
      <alignment horizontal="center" vertical="center" wrapText="1"/>
    </xf>
    <xf numFmtId="0" fontId="15" fillId="0" borderId="0" xfId="4" applyFont="1" applyAlignment="1">
      <alignment horizontal="distributed" vertical="center"/>
    </xf>
    <xf numFmtId="0" fontId="15" fillId="0" borderId="1" xfId="4" applyFont="1" applyBorder="1" applyAlignment="1">
      <alignment vertical="center"/>
    </xf>
    <xf numFmtId="0" fontId="15" fillId="0" borderId="59" xfId="4" applyFont="1" applyBorder="1" applyAlignment="1">
      <alignment vertical="center"/>
    </xf>
    <xf numFmtId="0" fontId="15" fillId="0" borderId="12" xfId="4" applyFont="1" applyBorder="1" applyAlignment="1">
      <alignment vertical="center"/>
    </xf>
    <xf numFmtId="0" fontId="15" fillId="0" borderId="0" xfId="4" applyFont="1" applyAlignment="1">
      <alignment horizontal="left" vertical="center"/>
    </xf>
    <xf numFmtId="0" fontId="15" fillId="0" borderId="3" xfId="4" applyFont="1" applyBorder="1" applyAlignment="1">
      <alignment vertical="center"/>
    </xf>
    <xf numFmtId="0" fontId="15" fillId="0" borderId="4" xfId="4" applyFont="1" applyBorder="1" applyAlignment="1">
      <alignment vertical="center"/>
    </xf>
    <xf numFmtId="0" fontId="15" fillId="0" borderId="13" xfId="4" applyFont="1" applyBorder="1" applyAlignment="1">
      <alignment vertical="center"/>
    </xf>
    <xf numFmtId="0" fontId="15" fillId="0" borderId="103" xfId="4" applyFont="1" applyBorder="1" applyAlignment="1">
      <alignment vertical="center"/>
    </xf>
    <xf numFmtId="0" fontId="15" fillId="0" borderId="9" xfId="4" applyFont="1" applyBorder="1" applyAlignment="1">
      <alignment vertical="center"/>
    </xf>
    <xf numFmtId="0" fontId="15" fillId="0" borderId="10" xfId="4" applyFont="1" applyBorder="1" applyAlignment="1">
      <alignment vertical="center"/>
    </xf>
    <xf numFmtId="0" fontId="15" fillId="0" borderId="8" xfId="4" applyFont="1" applyBorder="1" applyAlignment="1">
      <alignment vertical="center"/>
    </xf>
    <xf numFmtId="0" fontId="68" fillId="0" borderId="0" xfId="4" applyFont="1" applyAlignment="1">
      <alignment vertical="center"/>
    </xf>
    <xf numFmtId="0" fontId="65" fillId="0" borderId="1" xfId="4" applyFont="1" applyBorder="1" applyAlignment="1">
      <alignment vertical="center"/>
    </xf>
    <xf numFmtId="0" fontId="65" fillId="0" borderId="33" xfId="4" applyFont="1" applyBorder="1" applyAlignment="1">
      <alignment vertical="center"/>
    </xf>
    <xf numFmtId="0" fontId="65" fillId="0" borderId="1" xfId="4" applyFont="1" applyBorder="1" applyAlignment="1">
      <alignment horizontal="distributed" vertical="center"/>
    </xf>
    <xf numFmtId="0" fontId="21" fillId="0" borderId="1" xfId="4" applyBorder="1" applyAlignment="1">
      <alignment vertical="center"/>
    </xf>
    <xf numFmtId="0" fontId="21" fillId="0" borderId="0" xfId="4" applyAlignment="1">
      <alignment horizontal="left" vertical="center" indent="5"/>
    </xf>
    <xf numFmtId="0" fontId="21" fillId="0" borderId="0" xfId="4" applyAlignment="1">
      <alignment vertical="center"/>
    </xf>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15" fillId="0" borderId="155" xfId="4" applyFont="1" applyBorder="1" applyAlignment="1">
      <alignment horizontal="center" vertical="center"/>
    </xf>
    <xf numFmtId="0" fontId="15" fillId="0" borderId="2" xfId="4" applyFont="1" applyBorder="1" applyAlignment="1">
      <alignment vertical="center"/>
    </xf>
    <xf numFmtId="0" fontId="15" fillId="0" borderId="155" xfId="4" applyFont="1" applyBorder="1" applyAlignment="1">
      <alignment vertical="center"/>
    </xf>
    <xf numFmtId="0" fontId="21" fillId="0" borderId="108" xfId="2" applyBorder="1">
      <alignment vertical="center"/>
    </xf>
    <xf numFmtId="0" fontId="21" fillId="0" borderId="17" xfId="2" applyBorder="1" applyAlignment="1">
      <alignment horizontal="center" vertical="center"/>
    </xf>
    <xf numFmtId="0" fontId="21" fillId="0" borderId="93" xfId="2" applyBorder="1" applyAlignment="1">
      <alignment horizontal="center" vertical="center"/>
    </xf>
    <xf numFmtId="0" fontId="21" fillId="0" borderId="156" xfId="2" applyBorder="1">
      <alignment vertical="center"/>
    </xf>
    <xf numFmtId="0" fontId="21" fillId="0" borderId="157" xfId="2" applyBorder="1">
      <alignment vertical="center"/>
    </xf>
    <xf numFmtId="179" fontId="21" fillId="0" borderId="147" xfId="2" applyNumberFormat="1" applyBorder="1">
      <alignment vertical="center"/>
    </xf>
    <xf numFmtId="0" fontId="21" fillId="0" borderId="158" xfId="2" applyBorder="1">
      <alignment vertical="center"/>
    </xf>
    <xf numFmtId="179" fontId="21" fillId="0" borderId="159" xfId="2" applyNumberFormat="1" applyBorder="1">
      <alignment vertical="center"/>
    </xf>
    <xf numFmtId="0" fontId="21" fillId="0" borderId="160" xfId="2" applyBorder="1">
      <alignment vertical="center"/>
    </xf>
    <xf numFmtId="0" fontId="21" fillId="0" borderId="161" xfId="2" applyBorder="1">
      <alignment vertical="center"/>
    </xf>
    <xf numFmtId="179" fontId="21" fillId="0" borderId="144" xfId="2" applyNumberFormat="1" applyBorder="1">
      <alignment vertical="center"/>
    </xf>
    <xf numFmtId="0" fontId="21" fillId="0" borderId="162" xfId="2" applyBorder="1">
      <alignment vertical="center"/>
    </xf>
    <xf numFmtId="179" fontId="21" fillId="0" borderId="163" xfId="2" applyNumberFormat="1" applyBorder="1">
      <alignment vertical="center"/>
    </xf>
    <xf numFmtId="0" fontId="69" fillId="0" borderId="161" xfId="2" applyFont="1" applyBorder="1">
      <alignment vertical="center"/>
    </xf>
    <xf numFmtId="0" fontId="21" fillId="0" borderId="164" xfId="2" applyBorder="1">
      <alignment vertical="center"/>
    </xf>
    <xf numFmtId="0" fontId="21" fillId="0" borderId="165" xfId="2" applyBorder="1">
      <alignment vertical="center"/>
    </xf>
    <xf numFmtId="0" fontId="21" fillId="0" borderId="166" xfId="2" applyBorder="1">
      <alignment vertical="center"/>
    </xf>
    <xf numFmtId="179" fontId="21" fillId="0" borderId="167" xfId="2" applyNumberFormat="1" applyBorder="1">
      <alignment vertical="center"/>
    </xf>
    <xf numFmtId="179" fontId="70" fillId="0" borderId="95" xfId="2" applyNumberFormat="1" applyFont="1" applyBorder="1">
      <alignment vertical="center"/>
    </xf>
    <xf numFmtId="179" fontId="21" fillId="0" borderId="168" xfId="2" applyNumberFormat="1" applyBorder="1">
      <alignment vertical="center"/>
    </xf>
    <xf numFmtId="179" fontId="70" fillId="0" borderId="33" xfId="2" applyNumberFormat="1" applyFont="1" applyBorder="1">
      <alignment vertical="center"/>
    </xf>
    <xf numFmtId="0" fontId="21" fillId="0" borderId="169" xfId="2" applyBorder="1">
      <alignment vertical="center"/>
    </xf>
    <xf numFmtId="0" fontId="21" fillId="0" borderId="170" xfId="2" applyBorder="1">
      <alignment vertical="center"/>
    </xf>
    <xf numFmtId="0" fontId="21" fillId="0" borderId="171" xfId="2" applyBorder="1">
      <alignment vertical="center"/>
    </xf>
    <xf numFmtId="179" fontId="70" fillId="0" borderId="172" xfId="2" applyNumberFormat="1" applyFont="1" applyBorder="1">
      <alignment vertical="center"/>
    </xf>
    <xf numFmtId="0" fontId="21" fillId="0" borderId="173" xfId="2" applyBorder="1">
      <alignment vertical="center"/>
    </xf>
    <xf numFmtId="0" fontId="50" fillId="0" borderId="138" xfId="2" applyFont="1" applyBorder="1">
      <alignment vertical="center"/>
    </xf>
    <xf numFmtId="0" fontId="21" fillId="0" borderId="174" xfId="2" applyBorder="1">
      <alignment vertical="center"/>
    </xf>
    <xf numFmtId="179" fontId="70" fillId="0" borderId="175" xfId="2" applyNumberFormat="1" applyFont="1" applyBorder="1">
      <alignment vertical="center"/>
    </xf>
    <xf numFmtId="0" fontId="21" fillId="0" borderId="176" xfId="2" applyBorder="1">
      <alignment vertical="center"/>
    </xf>
    <xf numFmtId="0" fontId="21" fillId="0" borderId="177" xfId="2" applyBorder="1">
      <alignment vertical="center"/>
    </xf>
    <xf numFmtId="0" fontId="21" fillId="0" borderId="178" xfId="2" applyBorder="1">
      <alignment vertical="center"/>
    </xf>
    <xf numFmtId="179" fontId="21" fillId="0" borderId="179" xfId="2" applyNumberFormat="1" applyBorder="1">
      <alignment vertical="center"/>
    </xf>
    <xf numFmtId="179" fontId="70" fillId="0" borderId="144" xfId="2" applyNumberFormat="1" applyFont="1" applyBorder="1">
      <alignment vertical="center"/>
    </xf>
    <xf numFmtId="179" fontId="70" fillId="0" borderId="163" xfId="2" applyNumberFormat="1" applyFont="1" applyBorder="1">
      <alignment vertical="center"/>
    </xf>
    <xf numFmtId="179" fontId="70" fillId="0" borderId="168" xfId="2" applyNumberFormat="1" applyFont="1" applyBorder="1">
      <alignment vertical="center"/>
    </xf>
    <xf numFmtId="179" fontId="21" fillId="0" borderId="51" xfId="2" applyNumberFormat="1" applyBorder="1">
      <alignment vertical="center"/>
    </xf>
    <xf numFmtId="0" fontId="21" fillId="0" borderId="138" xfId="2" applyBorder="1">
      <alignment vertical="center"/>
    </xf>
    <xf numFmtId="179" fontId="70" fillId="0" borderId="51" xfId="2" applyNumberFormat="1" applyFont="1" applyBorder="1">
      <alignment vertical="center"/>
    </xf>
    <xf numFmtId="179" fontId="70" fillId="0" borderId="94" xfId="2" applyNumberFormat="1" applyFont="1" applyBorder="1">
      <alignment vertical="center"/>
    </xf>
    <xf numFmtId="0" fontId="50" fillId="0" borderId="0" xfId="2" applyFont="1" applyAlignment="1">
      <alignment horizontal="right" vertical="center"/>
    </xf>
    <xf numFmtId="0" fontId="21" fillId="0" borderId="143" xfId="4" applyFill="1" applyBorder="1" applyAlignment="1">
      <alignment horizontal="center" vertical="center"/>
    </xf>
    <xf numFmtId="176" fontId="21" fillId="0" borderId="15" xfId="4" applyNumberFormat="1" applyBorder="1" applyAlignment="1">
      <alignment horizontal="center" vertical="center"/>
    </xf>
    <xf numFmtId="0" fontId="21" fillId="4" borderId="15" xfId="4" applyFill="1" applyBorder="1" applyAlignment="1">
      <alignment horizontal="center" vertical="center"/>
    </xf>
    <xf numFmtId="0" fontId="21" fillId="4" borderId="143" xfId="4" applyFill="1" applyBorder="1" applyAlignment="1">
      <alignment horizontal="center" vertical="center"/>
    </xf>
    <xf numFmtId="0" fontId="21" fillId="4" borderId="12" xfId="4" applyFill="1" applyBorder="1" applyAlignment="1">
      <alignment horizontal="center" vertical="center"/>
    </xf>
    <xf numFmtId="0" fontId="21" fillId="4" borderId="1" xfId="4" applyFill="1" applyBorder="1" applyAlignment="1">
      <alignment horizontal="center" vertical="center"/>
    </xf>
    <xf numFmtId="176" fontId="21" fillId="0" borderId="12" xfId="4" applyNumberFormat="1" applyBorder="1" applyAlignment="1">
      <alignment horizontal="center" vertical="center"/>
    </xf>
    <xf numFmtId="176" fontId="21" fillId="0" borderId="12" xfId="4" applyNumberFormat="1" applyBorder="1" applyAlignment="1"/>
    <xf numFmtId="176" fontId="21" fillId="0" borderId="1" xfId="4" applyNumberFormat="1" applyBorder="1" applyAlignment="1">
      <alignment horizontal="center" vertical="center"/>
    </xf>
    <xf numFmtId="176" fontId="21" fillId="0" borderId="1" xfId="4" applyNumberFormat="1" applyBorder="1" applyAlignment="1">
      <alignment horizontal="right"/>
    </xf>
    <xf numFmtId="176" fontId="21" fillId="0" borderId="1" xfId="4" applyNumberFormat="1" applyBorder="1"/>
    <xf numFmtId="176" fontId="42" fillId="0" borderId="1" xfId="4" applyNumberFormat="1" applyFont="1" applyBorder="1" applyAlignment="1">
      <alignment vertical="center"/>
    </xf>
    <xf numFmtId="176" fontId="42" fillId="0" borderId="1" xfId="4" applyNumberFormat="1" applyFont="1" applyBorder="1" applyAlignment="1">
      <alignment horizontal="right"/>
    </xf>
    <xf numFmtId="0" fontId="42" fillId="0" borderId="11" xfId="4" applyFont="1" applyBorder="1" applyAlignment="1">
      <alignment horizontal="right"/>
    </xf>
    <xf numFmtId="0" fontId="42" fillId="0" borderId="15" xfId="4" applyFont="1" applyBorder="1" applyAlignment="1">
      <alignment horizontal="right"/>
    </xf>
    <xf numFmtId="0" fontId="42" fillId="0" borderId="12" xfId="4" applyFont="1" applyBorder="1" applyAlignment="1">
      <alignment horizontal="right"/>
    </xf>
    <xf numFmtId="0" fontId="42" fillId="0" borderId="1" xfId="4" applyFont="1" applyBorder="1" applyAlignment="1">
      <alignment horizontal="right"/>
    </xf>
    <xf numFmtId="0" fontId="15" fillId="0" borderId="122" xfId="4" applyFont="1" applyBorder="1" applyAlignment="1">
      <alignment vertical="center"/>
    </xf>
    <xf numFmtId="176" fontId="15" fillId="0" borderId="10" xfId="4" applyNumberFormat="1" applyFont="1" applyBorder="1" applyAlignment="1">
      <alignment vertical="center"/>
    </xf>
    <xf numFmtId="176" fontId="42" fillId="0" borderId="151" xfId="4" applyNumberFormat="1" applyFont="1" applyBorder="1" applyAlignment="1">
      <alignment vertical="center"/>
    </xf>
    <xf numFmtId="0" fontId="15" fillId="0" borderId="11" xfId="4" applyFont="1" applyBorder="1" applyAlignment="1">
      <alignment vertical="center"/>
    </xf>
    <xf numFmtId="0" fontId="15" fillId="0" borderId="61" xfId="4" applyFont="1" applyBorder="1" applyAlignment="1">
      <alignment vertical="center"/>
    </xf>
    <xf numFmtId="176" fontId="15" fillId="0" borderId="12" xfId="4" applyNumberFormat="1" applyFont="1" applyBorder="1" applyAlignment="1">
      <alignment vertical="center"/>
    </xf>
    <xf numFmtId="0" fontId="0" fillId="0" borderId="0" xfId="0" applyNumberFormat="1" applyBorder="1" applyAlignment="1">
      <alignment horizontal="center" vertical="center"/>
    </xf>
    <xf numFmtId="0" fontId="0" fillId="0" borderId="14" xfId="0" applyNumberFormat="1" applyBorder="1" applyAlignment="1">
      <alignment horizontal="center" vertical="center"/>
    </xf>
    <xf numFmtId="0" fontId="0" fillId="0" borderId="9" xfId="0" applyNumberFormat="1" applyBorder="1" applyAlignment="1">
      <alignment horizontal="center" vertical="center"/>
    </xf>
    <xf numFmtId="0" fontId="0" fillId="0" borderId="10" xfId="0" applyNumberFormat="1" applyBorder="1" applyAlignment="1">
      <alignment horizontal="center" vertical="center"/>
    </xf>
    <xf numFmtId="0" fontId="6" fillId="0" borderId="0" xfId="1" applyFont="1" applyAlignment="1">
      <alignment horizontal="center" vertical="center" wrapText="1"/>
    </xf>
    <xf numFmtId="49" fontId="6" fillId="0" borderId="0" xfId="1" applyNumberFormat="1" applyFont="1" applyAlignment="1">
      <alignment horizontal="center" vertical="center"/>
    </xf>
    <xf numFmtId="0" fontId="6" fillId="0" borderId="0" xfId="1" applyFont="1" applyAlignment="1">
      <alignment horizontal="distributed" vertical="center"/>
    </xf>
    <xf numFmtId="0" fontId="6" fillId="0" borderId="0" xfId="1" applyFont="1">
      <alignment vertical="center"/>
    </xf>
    <xf numFmtId="0" fontId="20" fillId="0" borderId="0" xfId="1" applyFont="1" applyAlignment="1">
      <alignment horizontal="center" vertical="center"/>
    </xf>
    <xf numFmtId="0" fontId="6" fillId="0" borderId="0" xfId="1" applyFont="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6" fillId="0" borderId="11" xfId="1" applyFont="1" applyBorder="1" applyAlignment="1">
      <alignment horizontal="center" vertical="center"/>
    </xf>
    <xf numFmtId="0" fontId="6" fillId="0" borderId="15" xfId="1" applyFont="1" applyBorder="1" applyAlignment="1">
      <alignment horizontal="center" vertical="center"/>
    </xf>
    <xf numFmtId="0" fontId="6" fillId="0" borderId="12" xfId="1" applyFont="1" applyBorder="1" applyAlignment="1">
      <alignment horizontal="center" vertical="center"/>
    </xf>
    <xf numFmtId="0" fontId="6" fillId="0" borderId="11" xfId="1"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3"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10" xfId="1" applyFont="1" applyBorder="1" applyAlignment="1">
      <alignment horizontal="center" vertical="center"/>
    </xf>
    <xf numFmtId="0" fontId="0" fillId="0" borderId="4" xfId="0" applyNumberFormat="1" applyBorder="1" applyAlignment="1">
      <alignment horizontal="center" vertical="center"/>
    </xf>
    <xf numFmtId="0" fontId="0" fillId="0" borderId="1"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0" fontId="0" fillId="0" borderId="2" xfId="0" applyNumberFormat="1" applyBorder="1" applyAlignment="1">
      <alignment horizontal="center" vertical="center"/>
    </xf>
    <xf numFmtId="0" fontId="0" fillId="0" borderId="1" xfId="0" applyBorder="1" applyAlignment="1">
      <alignment horizontal="left" vertical="center"/>
    </xf>
    <xf numFmtId="0" fontId="0" fillId="0" borderId="3"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6" fillId="0" borderId="0" xfId="1" applyFont="1" applyAlignment="1">
      <alignment vertical="center" wrapText="1"/>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24" fillId="0" borderId="0" xfId="1" applyFont="1" applyAlignment="1">
      <alignment vertical="center"/>
    </xf>
    <xf numFmtId="0" fontId="6" fillId="0" borderId="0" xfId="1" applyFont="1" applyBorder="1" applyAlignment="1">
      <alignment horizontal="left" vertical="top"/>
    </xf>
    <xf numFmtId="49" fontId="6" fillId="0" borderId="0" xfId="1" applyNumberFormat="1" applyFont="1" applyAlignment="1">
      <alignment vertical="center" wrapText="1"/>
    </xf>
    <xf numFmtId="0" fontId="6" fillId="0" borderId="0" xfId="1" applyFont="1" applyAlignment="1">
      <alignment vertical="center" wrapText="1" shrinkToFit="1"/>
    </xf>
    <xf numFmtId="0" fontId="6" fillId="0" borderId="0" xfId="1" applyFont="1" applyBorder="1" applyAlignment="1">
      <alignment horizontal="distributed" vertical="center"/>
    </xf>
    <xf numFmtId="0" fontId="6" fillId="0" borderId="0" xfId="1" applyFont="1" applyBorder="1">
      <alignment vertical="center"/>
    </xf>
    <xf numFmtId="0" fontId="20" fillId="0" borderId="0" xfId="1" applyFont="1" applyAlignment="1">
      <alignment horizontal="center" vertical="center" wrapText="1"/>
    </xf>
    <xf numFmtId="0" fontId="6" fillId="0" borderId="0" xfId="1" applyFont="1" applyAlignment="1">
      <alignment horizontal="left" vertical="center" wrapText="1"/>
    </xf>
    <xf numFmtId="49" fontId="6" fillId="0" borderId="0" xfId="1" applyNumberFormat="1" applyFont="1" applyAlignment="1">
      <alignment horizontal="distributed" vertical="center"/>
    </xf>
    <xf numFmtId="0" fontId="12" fillId="0" borderId="0" xfId="1" applyFont="1" applyAlignment="1">
      <alignment horizontal="right" vertical="center"/>
    </xf>
    <xf numFmtId="0" fontId="6" fillId="0" borderId="0" xfId="1" applyFont="1" applyAlignment="1">
      <alignment horizontal="distributed" vertical="distributed"/>
    </xf>
    <xf numFmtId="0" fontId="6" fillId="0" borderId="0" xfId="1" applyFont="1" applyAlignment="1">
      <alignment vertical="top" wrapText="1"/>
    </xf>
    <xf numFmtId="0" fontId="6" fillId="0" borderId="0" xfId="1" applyFont="1" applyAlignment="1">
      <alignment vertical="center"/>
    </xf>
    <xf numFmtId="0" fontId="5" fillId="0" borderId="0" xfId="0" applyFont="1">
      <alignment vertical="center"/>
    </xf>
    <xf numFmtId="0" fontId="27" fillId="0" borderId="9" xfId="0" applyFont="1"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4" fillId="0" borderId="0" xfId="0"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top"/>
    </xf>
    <xf numFmtId="0" fontId="5" fillId="0" borderId="7"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8" xfId="0" applyFont="1" applyBorder="1" applyAlignment="1">
      <alignment horizontal="center" vertical="top"/>
    </xf>
    <xf numFmtId="0" fontId="5" fillId="0" borderId="10" xfId="0" applyFont="1" applyBorder="1" applyAlignment="1">
      <alignment horizontal="center" vertical="top"/>
    </xf>
    <xf numFmtId="0" fontId="5" fillId="0" borderId="5" xfId="0" applyFont="1" applyBorder="1">
      <alignment vertical="center"/>
    </xf>
    <xf numFmtId="0" fontId="5" fillId="0" borderId="7"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0" xfId="0" applyFont="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0" fillId="0" borderId="9" xfId="0" applyBorder="1" applyAlignment="1">
      <alignmen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65" fillId="0" borderId="0" xfId="4" applyFont="1" applyAlignment="1">
      <alignment horizontal="left" vertical="center"/>
    </xf>
    <xf numFmtId="0" fontId="21" fillId="0" borderId="5" xfId="4" applyBorder="1" applyAlignment="1">
      <alignment horizontal="center"/>
    </xf>
    <xf numFmtId="0" fontId="21" fillId="0" borderId="98" xfId="4" applyBorder="1" applyAlignment="1">
      <alignment horizontal="center"/>
    </xf>
    <xf numFmtId="0" fontId="21" fillId="0" borderId="55" xfId="4" applyBorder="1" applyAlignment="1">
      <alignment horizontal="center"/>
    </xf>
    <xf numFmtId="0" fontId="21" fillId="0" borderId="97" xfId="4" applyBorder="1" applyAlignment="1">
      <alignment horizontal="center"/>
    </xf>
    <xf numFmtId="0" fontId="21" fillId="0" borderId="11" xfId="4" applyBorder="1" applyAlignment="1">
      <alignment horizontal="center" vertical="center"/>
    </xf>
    <xf numFmtId="0" fontId="21" fillId="0" borderId="15" xfId="4" applyBorder="1" applyAlignment="1">
      <alignment horizontal="center" vertical="center"/>
    </xf>
    <xf numFmtId="0" fontId="21" fillId="0" borderId="12" xfId="4" applyBorder="1" applyAlignment="1">
      <alignment horizontal="center" vertical="center"/>
    </xf>
    <xf numFmtId="0" fontId="46" fillId="0" borderId="11" xfId="4" applyFont="1" applyBorder="1" applyAlignment="1">
      <alignment horizontal="center" vertical="center" wrapText="1"/>
    </xf>
    <xf numFmtId="0" fontId="46" fillId="0" borderId="15" xfId="4" applyFont="1" applyBorder="1" applyAlignment="1">
      <alignment horizontal="center" vertical="center" wrapText="1"/>
    </xf>
    <xf numFmtId="0" fontId="46" fillId="0" borderId="12" xfId="4" applyFont="1" applyBorder="1" applyAlignment="1">
      <alignment horizontal="center" vertical="center" wrapText="1"/>
    </xf>
    <xf numFmtId="0" fontId="21" fillId="0" borderId="50" xfId="4" applyBorder="1" applyAlignment="1">
      <alignment horizontal="center"/>
    </xf>
    <xf numFmtId="0" fontId="21" fillId="0" borderId="24" xfId="4" applyBorder="1" applyAlignment="1">
      <alignment horizontal="center"/>
    </xf>
    <xf numFmtId="0" fontId="21" fillId="0" borderId="49" xfId="4" applyBorder="1" applyAlignment="1">
      <alignment horizontal="center"/>
    </xf>
    <xf numFmtId="0" fontId="21" fillId="0" borderId="93" xfId="4" applyBorder="1" applyAlignment="1">
      <alignment horizontal="center"/>
    </xf>
    <xf numFmtId="0" fontId="21" fillId="0" borderId="8" xfId="4" applyBorder="1" applyAlignment="1">
      <alignment horizontal="center" vertical="top"/>
    </xf>
    <xf numFmtId="0" fontId="21" fillId="0" borderId="105" xfId="4" applyBorder="1" applyAlignment="1">
      <alignment horizontal="center" vertical="top"/>
    </xf>
    <xf numFmtId="0" fontId="21" fillId="0" borderId="2" xfId="4" applyBorder="1" applyAlignment="1">
      <alignment horizontal="center"/>
    </xf>
    <xf numFmtId="0" fontId="21" fillId="0" borderId="95" xfId="4" applyBorder="1" applyAlignment="1">
      <alignment horizontal="center"/>
    </xf>
    <xf numFmtId="0" fontId="21" fillId="4" borderId="11" xfId="4" applyFill="1" applyBorder="1" applyAlignment="1">
      <alignment horizontal="center" vertical="center" wrapText="1"/>
    </xf>
    <xf numFmtId="0" fontId="21" fillId="4" borderId="15" xfId="4" applyFill="1" applyBorder="1" applyAlignment="1">
      <alignment horizontal="center" vertical="center"/>
    </xf>
    <xf numFmtId="0" fontId="21" fillId="4" borderId="12" xfId="4" applyFill="1" applyBorder="1" applyAlignment="1">
      <alignment horizontal="center" vertical="center"/>
    </xf>
    <xf numFmtId="0" fontId="46" fillId="4" borderId="11" xfId="4" applyFont="1" applyFill="1" applyBorder="1" applyAlignment="1">
      <alignment horizontal="center" vertical="center" wrapText="1"/>
    </xf>
    <xf numFmtId="0" fontId="46" fillId="4" borderId="15" xfId="4" applyFont="1" applyFill="1" applyBorder="1" applyAlignment="1">
      <alignment horizontal="center" vertical="center" wrapText="1"/>
    </xf>
    <xf numFmtId="0" fontId="46" fillId="4" borderId="12" xfId="4" applyFont="1" applyFill="1" applyBorder="1" applyAlignment="1">
      <alignment horizontal="center" vertical="center" wrapText="1"/>
    </xf>
    <xf numFmtId="0" fontId="21" fillId="4" borderId="15" xfId="4" applyFill="1" applyBorder="1" applyAlignment="1">
      <alignment horizontal="center" vertical="center" wrapText="1"/>
    </xf>
    <xf numFmtId="0" fontId="21" fillId="4" borderId="12" xfId="4" applyFill="1" applyBorder="1" applyAlignment="1">
      <alignment horizontal="center" vertical="center" wrapText="1"/>
    </xf>
    <xf numFmtId="0" fontId="21" fillId="0" borderId="11" xfId="4" applyBorder="1" applyAlignment="1">
      <alignment horizontal="center"/>
    </xf>
    <xf numFmtId="0" fontId="21" fillId="0" borderId="141" xfId="4" applyBorder="1" applyAlignment="1">
      <alignment horizontal="center"/>
    </xf>
    <xf numFmtId="0" fontId="42" fillId="0" borderId="5" xfId="4" applyFont="1" applyBorder="1" applyAlignment="1">
      <alignment horizontal="center" vertical="center" textRotation="255"/>
    </xf>
    <xf numFmtId="0" fontId="42" fillId="0" borderId="13" xfId="4" applyFont="1" applyBorder="1" applyAlignment="1">
      <alignment horizontal="center" vertical="center" textRotation="255"/>
    </xf>
    <xf numFmtId="0" fontId="42" fillId="0" borderId="8" xfId="4" applyFont="1" applyBorder="1" applyAlignment="1">
      <alignment horizontal="center" vertical="center" textRotation="255"/>
    </xf>
    <xf numFmtId="0" fontId="65" fillId="0" borderId="0" xfId="4" applyFont="1" applyAlignment="1">
      <alignment horizontal="center" vertical="center"/>
    </xf>
    <xf numFmtId="0" fontId="42" fillId="0" borderId="2" xfId="4" applyFont="1" applyBorder="1" applyAlignment="1">
      <alignment horizontal="center" vertical="center"/>
    </xf>
    <xf numFmtId="0" fontId="42" fillId="0" borderId="3" xfId="4" applyFont="1" applyBorder="1" applyAlignment="1">
      <alignment horizontal="center" vertical="center"/>
    </xf>
    <xf numFmtId="0" fontId="42" fillId="0" borderId="4"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15" fillId="0" borderId="4" xfId="4" applyFont="1" applyBorder="1" applyAlignment="1">
      <alignment horizontal="center" vertical="center"/>
    </xf>
    <xf numFmtId="0" fontId="42" fillId="0" borderId="7" xfId="4" applyFont="1" applyBorder="1" applyAlignment="1">
      <alignment horizontal="center" vertical="center" textRotation="255"/>
    </xf>
    <xf numFmtId="0" fontId="42" fillId="0" borderId="14" xfId="4" applyFont="1" applyBorder="1" applyAlignment="1">
      <alignment horizontal="center" vertical="center" textRotation="255"/>
    </xf>
    <xf numFmtId="0" fontId="42" fillId="0" borderId="9" xfId="4" applyFont="1" applyBorder="1" applyAlignment="1">
      <alignment horizontal="center" vertical="center" textRotation="255"/>
    </xf>
    <xf numFmtId="0" fontId="15" fillId="0" borderId="154" xfId="4" applyFont="1" applyBorder="1" applyAlignment="1">
      <alignment horizontal="center" vertical="center"/>
    </xf>
    <xf numFmtId="0" fontId="15" fillId="0" borderId="151" xfId="4" applyFont="1" applyBorder="1" applyAlignment="1">
      <alignment horizontal="center" vertical="center"/>
    </xf>
    <xf numFmtId="177" fontId="42" fillId="0" borderId="5" xfId="4" applyNumberFormat="1" applyFont="1" applyBorder="1" applyAlignment="1">
      <alignment horizontal="center" vertical="center"/>
    </xf>
    <xf numFmtId="177" fontId="21" fillId="0" borderId="6" xfId="4" applyNumberFormat="1" applyBorder="1" applyAlignment="1">
      <alignment horizontal="center" vertical="center"/>
    </xf>
    <xf numFmtId="177" fontId="21" fillId="0" borderId="7" xfId="4" applyNumberFormat="1" applyBorder="1" applyAlignment="1">
      <alignment horizontal="center" vertical="center"/>
    </xf>
    <xf numFmtId="177" fontId="15" fillId="0" borderId="149" xfId="4" applyNumberFormat="1" applyFont="1" applyBorder="1" applyAlignment="1">
      <alignment horizontal="center" vertical="center"/>
    </xf>
    <xf numFmtId="0" fontId="15" fillId="0" borderId="150" xfId="4" applyFont="1" applyBorder="1" applyAlignment="1">
      <alignment horizontal="center" vertical="center"/>
    </xf>
    <xf numFmtId="0" fontId="15" fillId="0" borderId="8" xfId="4" applyFont="1" applyBorder="1" applyAlignment="1">
      <alignment horizontal="center" vertical="center"/>
    </xf>
    <xf numFmtId="0" fontId="15" fillId="0" borderId="9" xfId="4" applyFont="1" applyBorder="1" applyAlignment="1">
      <alignment horizontal="center" vertical="center"/>
    </xf>
    <xf numFmtId="0" fontId="15" fillId="0" borderId="10" xfId="4" applyFont="1" applyBorder="1" applyAlignment="1">
      <alignment horizontal="center" vertical="center"/>
    </xf>
    <xf numFmtId="0" fontId="42" fillId="0" borderId="8" xfId="4" applyFont="1" applyBorder="1" applyAlignment="1">
      <alignment horizontal="center" vertical="center"/>
    </xf>
    <xf numFmtId="0" fontId="42" fillId="0" borderId="9" xfId="4" applyFont="1" applyBorder="1" applyAlignment="1">
      <alignment horizontal="center" vertical="center"/>
    </xf>
    <xf numFmtId="0" fontId="42" fillId="0" borderId="10" xfId="4" applyFont="1" applyBorder="1" applyAlignment="1">
      <alignment horizontal="center" vertical="center"/>
    </xf>
    <xf numFmtId="0" fontId="42" fillId="0" borderId="11" xfId="4" applyFont="1" applyBorder="1" applyAlignment="1">
      <alignment horizontal="center" vertical="center"/>
    </xf>
    <xf numFmtId="0" fontId="15" fillId="0" borderId="8" xfId="4" applyFont="1" applyBorder="1" applyAlignment="1">
      <alignment horizontal="distributed" vertical="center"/>
    </xf>
    <xf numFmtId="0" fontId="21" fillId="0" borderId="9" xfId="4" applyBorder="1" applyAlignment="1">
      <alignment horizontal="distributed" vertical="center"/>
    </xf>
    <xf numFmtId="0" fontId="15" fillId="0" borderId="9" xfId="4" applyFont="1" applyBorder="1" applyAlignment="1">
      <alignment horizontal="left" vertical="center"/>
    </xf>
    <xf numFmtId="0" fontId="21" fillId="0" borderId="9" xfId="4" applyBorder="1" applyAlignment="1">
      <alignment vertical="center"/>
    </xf>
    <xf numFmtId="0" fontId="15" fillId="0" borderId="2" xfId="4" applyFont="1" applyBorder="1" applyAlignment="1">
      <alignment horizontal="distributed" vertical="center"/>
    </xf>
    <xf numFmtId="0" fontId="21" fillId="0" borderId="3" xfId="4" applyBorder="1" applyAlignment="1">
      <alignment horizontal="distributed" vertical="center"/>
    </xf>
    <xf numFmtId="0" fontId="15" fillId="0" borderId="122" xfId="4" applyFont="1" applyBorder="1" applyAlignment="1">
      <alignment horizontal="distributed" vertical="center"/>
    </xf>
    <xf numFmtId="0" fontId="21" fillId="0" borderId="136" xfId="4" applyBorder="1" applyAlignment="1">
      <alignment horizontal="distributed" vertical="center"/>
    </xf>
    <xf numFmtId="0" fontId="65" fillId="0" borderId="109" xfId="4" applyFont="1" applyBorder="1" applyAlignment="1">
      <alignment horizontal="distributed" vertical="center"/>
    </xf>
    <xf numFmtId="0" fontId="65" fillId="0" borderId="3" xfId="4" applyFont="1" applyBorder="1" applyAlignment="1">
      <alignment horizontal="distributed" vertical="center"/>
    </xf>
    <xf numFmtId="0" fontId="65" fillId="0" borderId="4" xfId="4" applyFont="1" applyBorder="1" applyAlignment="1">
      <alignment horizontal="distributed" vertical="center"/>
    </xf>
    <xf numFmtId="0" fontId="65" fillId="0" borderId="110" xfId="4" applyFont="1" applyBorder="1" applyAlignment="1">
      <alignment horizontal="distributed" vertical="center"/>
    </xf>
    <xf numFmtId="0" fontId="65" fillId="0" borderId="43" xfId="4" applyFont="1" applyBorder="1" applyAlignment="1">
      <alignment horizontal="distributed" vertical="center"/>
    </xf>
    <xf numFmtId="0" fontId="65" fillId="0" borderId="24" xfId="4" applyFont="1" applyBorder="1" applyAlignment="1">
      <alignment horizontal="distributed" vertical="center"/>
    </xf>
    <xf numFmtId="0" fontId="65" fillId="0" borderId="50" xfId="4" applyFont="1" applyBorder="1" applyAlignment="1">
      <alignment horizontal="center" vertical="center"/>
    </xf>
    <xf numFmtId="0" fontId="65" fillId="0" borderId="43" xfId="4" applyFont="1" applyBorder="1" applyAlignment="1">
      <alignment horizontal="center" vertical="center"/>
    </xf>
    <xf numFmtId="0" fontId="65" fillId="0" borderId="111" xfId="4" applyFont="1" applyBorder="1" applyAlignment="1">
      <alignment horizontal="center" vertical="center"/>
    </xf>
    <xf numFmtId="0" fontId="67" fillId="0" borderId="0" xfId="4" applyFont="1" applyAlignment="1">
      <alignment horizontal="center" vertical="center"/>
    </xf>
    <xf numFmtId="0" fontId="65" fillId="0" borderId="108" xfId="4" applyFont="1" applyBorder="1" applyAlignment="1">
      <alignment horizontal="center" vertical="center"/>
    </xf>
    <xf numFmtId="0" fontId="65" fillId="0" borderId="46" xfId="4" applyFont="1" applyBorder="1" applyAlignment="1">
      <alignment horizontal="center" vertical="center"/>
    </xf>
    <xf numFmtId="0" fontId="65" fillId="0" borderId="19" xfId="4" applyFont="1" applyBorder="1" applyAlignment="1">
      <alignment horizontal="center" vertical="center"/>
    </xf>
    <xf numFmtId="0" fontId="65" fillId="0" borderId="49" xfId="4" applyFont="1" applyBorder="1" applyAlignment="1">
      <alignment horizontal="left" vertical="center"/>
    </xf>
    <xf numFmtId="0" fontId="65" fillId="0" borderId="46" xfId="4" applyFont="1" applyBorder="1" applyAlignment="1">
      <alignment horizontal="left" vertical="center"/>
    </xf>
    <xf numFmtId="0" fontId="65" fillId="0" borderId="93" xfId="4" applyFont="1" applyBorder="1" applyAlignment="1">
      <alignment horizontal="left" vertical="center"/>
    </xf>
    <xf numFmtId="0" fontId="65" fillId="0" borderId="109" xfId="4" applyFont="1" applyBorder="1" applyAlignment="1">
      <alignment horizontal="center" vertical="center"/>
    </xf>
    <xf numFmtId="0" fontId="65" fillId="0" borderId="3" xfId="4" applyFont="1" applyBorder="1" applyAlignment="1">
      <alignment horizontal="center" vertical="center"/>
    </xf>
    <xf numFmtId="0" fontId="65" fillId="0" borderId="4" xfId="4" applyFont="1" applyBorder="1" applyAlignment="1">
      <alignment horizontal="center" vertical="center"/>
    </xf>
    <xf numFmtId="0" fontId="65" fillId="0" borderId="58" xfId="4" applyFont="1" applyBorder="1" applyAlignment="1">
      <alignment horizontal="center" vertical="center" textRotation="255"/>
    </xf>
    <xf numFmtId="0" fontId="65" fillId="0" borderId="30" xfId="4" applyFont="1" applyBorder="1" applyAlignment="1">
      <alignment horizontal="center" vertical="center" textRotation="255"/>
    </xf>
    <xf numFmtId="0" fontId="65" fillId="0" borderId="53" xfId="4" applyFont="1" applyBorder="1" applyAlignment="1">
      <alignment horizontal="center" vertical="center" textRotation="255"/>
    </xf>
    <xf numFmtId="0" fontId="65" fillId="0" borderId="11" xfId="4" applyFont="1" applyBorder="1" applyAlignment="1">
      <alignment horizontal="center" vertical="center" textRotation="255"/>
    </xf>
    <xf numFmtId="0" fontId="65" fillId="0" borderId="15" xfId="4" applyFont="1" applyBorder="1" applyAlignment="1">
      <alignment horizontal="center" vertical="center" textRotation="255"/>
    </xf>
    <xf numFmtId="0" fontId="65" fillId="0" borderId="12" xfId="4" applyFont="1" applyBorder="1" applyAlignment="1">
      <alignment horizontal="center" vertical="center" textRotation="255"/>
    </xf>
    <xf numFmtId="0" fontId="65" fillId="0" borderId="2" xfId="4" applyFont="1" applyBorder="1" applyAlignment="1">
      <alignment horizontal="distributed" vertical="center"/>
    </xf>
    <xf numFmtId="0" fontId="65" fillId="0" borderId="9" xfId="4" applyFont="1" applyBorder="1" applyAlignment="1">
      <alignment horizontal="center" vertical="center"/>
    </xf>
    <xf numFmtId="0" fontId="21" fillId="0" borderId="0" xfId="4" applyAlignment="1">
      <alignment horizontal="left" vertical="center"/>
    </xf>
    <xf numFmtId="0" fontId="21" fillId="0" borderId="0" xfId="4" applyAlignment="1">
      <alignment vertical="center"/>
    </xf>
    <xf numFmtId="0" fontId="67" fillId="0" borderId="9" xfId="4" applyFont="1" applyBorder="1" applyAlignment="1">
      <alignment horizontal="center" vertical="center"/>
    </xf>
    <xf numFmtId="0" fontId="23" fillId="0" borderId="0" xfId="0" applyFont="1" applyAlignment="1">
      <alignment horizontal="left" vertical="center"/>
    </xf>
    <xf numFmtId="0" fontId="22" fillId="0" borderId="0" xfId="0" applyFont="1" applyAlignment="1">
      <alignment horizontal="left" vertical="center" shrinkToFit="1"/>
    </xf>
    <xf numFmtId="0" fontId="22" fillId="0" borderId="0" xfId="0" applyFont="1" applyAlignment="1">
      <alignment horizontal="left" vertical="center"/>
    </xf>
    <xf numFmtId="0" fontId="48" fillId="0" borderId="13" xfId="0" applyFont="1" applyBorder="1">
      <alignment vertical="center"/>
    </xf>
    <xf numFmtId="0" fontId="48" fillId="0" borderId="0" xfId="0" applyFont="1">
      <alignment vertical="center"/>
    </xf>
    <xf numFmtId="0" fontId="48" fillId="0" borderId="8" xfId="0" applyFont="1" applyBorder="1">
      <alignment vertical="center"/>
    </xf>
    <xf numFmtId="0" fontId="48" fillId="0" borderId="9" xfId="0" applyFont="1" applyBorder="1">
      <alignment vertical="center"/>
    </xf>
    <xf numFmtId="0" fontId="48" fillId="0" borderId="0" xfId="0" applyFont="1" applyAlignment="1">
      <alignment horizontal="center" vertical="center"/>
    </xf>
    <xf numFmtId="0" fontId="48" fillId="0" borderId="14" xfId="0" applyFont="1" applyBorder="1" applyAlignment="1">
      <alignment horizontal="center" vertical="center"/>
    </xf>
    <xf numFmtId="0" fontId="48" fillId="0" borderId="9" xfId="0" applyFont="1" applyBorder="1" applyAlignment="1">
      <alignment horizontal="center" vertical="center"/>
    </xf>
    <xf numFmtId="0" fontId="48" fillId="0" borderId="10" xfId="0" applyFont="1" applyBorder="1" applyAlignment="1">
      <alignment horizontal="center" vertical="center"/>
    </xf>
    <xf numFmtId="0" fontId="48" fillId="0" borderId="1" xfId="0" applyFont="1" applyBorder="1" applyAlignment="1">
      <alignment horizontal="center" vertical="center"/>
    </xf>
    <xf numFmtId="0" fontId="48" fillId="0" borderId="1" xfId="0" applyFont="1" applyBorder="1">
      <alignment vertical="center"/>
    </xf>
    <xf numFmtId="0" fontId="48" fillId="0" borderId="5" xfId="0" applyFont="1" applyBorder="1">
      <alignment vertical="center"/>
    </xf>
    <xf numFmtId="0" fontId="48" fillId="0" borderId="6" xfId="0" applyFont="1" applyBorder="1">
      <alignment vertical="center"/>
    </xf>
    <xf numFmtId="0" fontId="48" fillId="0" borderId="6" xfId="0" applyFont="1" applyBorder="1" applyAlignment="1">
      <alignment horizontal="center" vertical="center"/>
    </xf>
    <xf numFmtId="0" fontId="48" fillId="0" borderId="7" xfId="0" applyFont="1" applyBorder="1" applyAlignment="1">
      <alignment horizontal="center" vertical="center"/>
    </xf>
    <xf numFmtId="0" fontId="23" fillId="0" borderId="6"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2" fillId="0" borderId="9" xfId="0" applyFont="1" applyBorder="1" applyAlignment="1">
      <alignment horizontal="center" vertical="center"/>
    </xf>
    <xf numFmtId="0" fontId="48" fillId="0" borderId="5" xfId="0" applyFont="1" applyBorder="1" applyAlignment="1">
      <alignment horizontal="center" vertical="center"/>
    </xf>
    <xf numFmtId="0" fontId="48" fillId="0" borderId="7" xfId="0" applyFont="1" applyBorder="1">
      <alignment vertical="center"/>
    </xf>
    <xf numFmtId="0" fontId="48" fillId="0" borderId="13" xfId="0" applyFont="1" applyBorder="1" applyAlignment="1">
      <alignment horizontal="center" vertical="center"/>
    </xf>
    <xf numFmtId="0" fontId="48" fillId="0" borderId="14" xfId="0" applyFont="1" applyBorder="1">
      <alignment vertical="center"/>
    </xf>
    <xf numFmtId="0" fontId="48" fillId="0" borderId="8" xfId="0" applyFont="1" applyBorder="1" applyAlignment="1">
      <alignment horizontal="center" vertical="center"/>
    </xf>
    <xf numFmtId="0" fontId="48" fillId="0" borderId="10" xfId="0" applyFont="1" applyBorder="1">
      <alignment vertical="center"/>
    </xf>
    <xf numFmtId="0" fontId="5" fillId="0" borderId="0" xfId="0" applyFont="1" applyAlignment="1">
      <alignment horizontal="center" vertical="center"/>
    </xf>
    <xf numFmtId="0" fontId="27" fillId="0" borderId="0" xfId="0" applyFont="1" applyAlignment="1">
      <alignment horizontal="center" vertical="center"/>
    </xf>
    <xf numFmtId="0" fontId="6" fillId="0" borderId="0" xfId="0" applyFont="1">
      <alignment vertical="center"/>
    </xf>
    <xf numFmtId="0" fontId="24" fillId="0" borderId="0" xfId="0" applyFont="1" applyAlignment="1">
      <alignment horizontal="center" vertical="center" shrinkToFit="1"/>
    </xf>
    <xf numFmtId="0" fontId="24" fillId="0" borderId="0" xfId="0" applyFont="1" applyAlignment="1">
      <alignment vertical="center" shrinkToFit="1"/>
    </xf>
    <xf numFmtId="0" fontId="24" fillId="0" borderId="0" xfId="0" applyFont="1" applyAlignment="1">
      <alignment horizontal="left" vertical="center"/>
    </xf>
    <xf numFmtId="0" fontId="22" fillId="0" borderId="0" xfId="0" applyFont="1">
      <alignment vertical="center"/>
    </xf>
    <xf numFmtId="0" fontId="22" fillId="0" borderId="1" xfId="0" applyFont="1" applyBorder="1" applyAlignment="1">
      <alignment horizontal="left" vertical="center"/>
    </xf>
    <xf numFmtId="0" fontId="22" fillId="0" borderId="1" xfId="0" applyFont="1" applyBorder="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2" fillId="0" borderId="0" xfId="2" applyFont="1" applyAlignment="1">
      <alignment vertical="center" wrapText="1"/>
    </xf>
    <xf numFmtId="0" fontId="16" fillId="0" borderId="66" xfId="2" applyFont="1" applyBorder="1" applyAlignment="1">
      <alignment horizontal="left" vertical="center"/>
    </xf>
    <xf numFmtId="0" fontId="16" fillId="0" borderId="71" xfId="2" applyFont="1" applyBorder="1" applyAlignment="1">
      <alignment horizontal="left" vertical="center"/>
    </xf>
    <xf numFmtId="0" fontId="16" fillId="0" borderId="72" xfId="2" applyFont="1" applyBorder="1" applyAlignment="1">
      <alignment horizontal="left" vertical="center"/>
    </xf>
    <xf numFmtId="0" fontId="16" fillId="0" borderId="73" xfId="2" applyFont="1" applyBorder="1" applyAlignment="1">
      <alignment horizontal="left" vertical="center"/>
    </xf>
    <xf numFmtId="0" fontId="16" fillId="0" borderId="67" xfId="2" applyFont="1" applyBorder="1" applyAlignment="1">
      <alignment horizontal="left" vertical="center"/>
    </xf>
    <xf numFmtId="0" fontId="16" fillId="0" borderId="68" xfId="2" applyFont="1" applyBorder="1" applyAlignment="1">
      <alignment horizontal="left" vertical="center"/>
    </xf>
    <xf numFmtId="0" fontId="16" fillId="0" borderId="69" xfId="2" applyFont="1" applyBorder="1" applyAlignment="1">
      <alignment horizontal="left" vertical="center"/>
    </xf>
    <xf numFmtId="0" fontId="16" fillId="0" borderId="74" xfId="2" applyFont="1" applyBorder="1" applyAlignment="1">
      <alignment horizontal="left" vertical="center"/>
    </xf>
    <xf numFmtId="0" fontId="16" fillId="0" borderId="75" xfId="2" applyFont="1" applyBorder="1" applyAlignment="1">
      <alignment horizontal="left" vertical="center"/>
    </xf>
    <xf numFmtId="0" fontId="16" fillId="0" borderId="76" xfId="2" applyFont="1" applyBorder="1" applyAlignment="1">
      <alignment horizontal="left" vertical="center"/>
    </xf>
    <xf numFmtId="176" fontId="16" fillId="0" borderId="1" xfId="2" applyNumberFormat="1" applyFont="1" applyBorder="1" applyAlignment="1">
      <alignment horizontal="right" vertical="center"/>
    </xf>
    <xf numFmtId="0" fontId="16" fillId="0" borderId="65" xfId="2" applyFont="1" applyBorder="1" applyAlignment="1">
      <alignment horizontal="left" vertical="center"/>
    </xf>
    <xf numFmtId="0" fontId="16" fillId="0" borderId="70" xfId="2" applyFont="1" applyBorder="1" applyAlignment="1">
      <alignment horizontal="left" vertical="center"/>
    </xf>
    <xf numFmtId="0" fontId="16" fillId="0" borderId="65" xfId="2" applyFont="1" applyBorder="1" applyAlignment="1">
      <alignment horizontal="right" vertical="center"/>
    </xf>
    <xf numFmtId="0" fontId="16" fillId="0" borderId="66" xfId="2" applyFont="1" applyBorder="1" applyAlignment="1">
      <alignment horizontal="right" vertical="center"/>
    </xf>
    <xf numFmtId="0" fontId="16" fillId="0" borderId="70" xfId="2" applyFont="1" applyBorder="1" applyAlignment="1">
      <alignment horizontal="right" vertical="center"/>
    </xf>
    <xf numFmtId="0" fontId="5" fillId="0" borderId="1" xfId="2" applyFont="1" applyBorder="1" applyAlignment="1">
      <alignment horizontal="center" vertical="center"/>
    </xf>
    <xf numFmtId="0" fontId="11" fillId="0" borderId="1" xfId="2" applyFont="1" applyBorder="1" applyAlignment="1">
      <alignment horizontal="center" vertical="center"/>
    </xf>
    <xf numFmtId="0" fontId="16" fillId="0" borderId="1" xfId="2" applyFont="1" applyBorder="1" applyAlignment="1">
      <alignment horizontal="right" vertical="center"/>
    </xf>
    <xf numFmtId="0" fontId="16" fillId="0" borderId="60" xfId="2" applyFont="1" applyBorder="1" applyAlignment="1">
      <alignment horizontal="left" vertical="center"/>
    </xf>
    <xf numFmtId="176" fontId="16" fillId="0" borderId="61" xfId="3" applyNumberFormat="1" applyFont="1" applyBorder="1" applyAlignment="1">
      <alignment horizontal="right" vertical="center"/>
    </xf>
    <xf numFmtId="176" fontId="16" fillId="0" borderId="1" xfId="3" applyNumberFormat="1" applyFont="1" applyBorder="1" applyAlignment="1">
      <alignment horizontal="right" vertical="center"/>
    </xf>
    <xf numFmtId="0" fontId="16" fillId="0" borderId="62" xfId="2" applyFont="1" applyBorder="1" applyAlignment="1">
      <alignment horizontal="left" vertical="center"/>
    </xf>
    <xf numFmtId="0" fontId="16" fillId="0" borderId="63" xfId="2" applyFont="1" applyBorder="1" applyAlignment="1">
      <alignment horizontal="left" vertical="center"/>
    </xf>
    <xf numFmtId="0" fontId="16" fillId="0" borderId="64" xfId="2" applyFont="1" applyBorder="1" applyAlignment="1">
      <alignment horizontal="left" vertical="center"/>
    </xf>
    <xf numFmtId="3" fontId="16" fillId="0" borderId="1" xfId="3" applyNumberFormat="1" applyFont="1" applyBorder="1" applyAlignment="1">
      <alignment horizontal="right" vertical="center"/>
    </xf>
    <xf numFmtId="3" fontId="16" fillId="0" borderId="11" xfId="3" applyNumberFormat="1" applyFont="1" applyBorder="1" applyAlignment="1">
      <alignment horizontal="right" vertical="center"/>
    </xf>
    <xf numFmtId="0" fontId="16" fillId="0" borderId="5" xfId="2" applyFont="1" applyBorder="1" applyAlignment="1">
      <alignment horizontal="left" vertical="center"/>
    </xf>
    <xf numFmtId="0" fontId="16" fillId="0" borderId="6" xfId="2" applyFont="1" applyBorder="1" applyAlignment="1">
      <alignment horizontal="left" vertical="center"/>
    </xf>
    <xf numFmtId="0" fontId="16" fillId="0" borderId="7" xfId="2" applyFont="1" applyBorder="1" applyAlignment="1">
      <alignment horizontal="left" vertical="center"/>
    </xf>
    <xf numFmtId="0" fontId="16" fillId="0" borderId="13" xfId="2" applyFont="1" applyBorder="1" applyAlignment="1">
      <alignment horizontal="left" vertical="center"/>
    </xf>
    <xf numFmtId="0" fontId="16" fillId="0" borderId="0" xfId="2" applyFont="1" applyAlignment="1">
      <alignment horizontal="left" vertical="center"/>
    </xf>
    <xf numFmtId="0" fontId="16" fillId="0" borderId="14" xfId="2" applyFont="1" applyBorder="1" applyAlignment="1">
      <alignment horizontal="left" vertical="center"/>
    </xf>
    <xf numFmtId="0" fontId="16" fillId="0" borderId="1" xfId="2" applyFont="1" applyBorder="1" applyAlignment="1">
      <alignment horizontal="left" vertical="center"/>
    </xf>
    <xf numFmtId="0" fontId="16" fillId="0" borderId="59" xfId="2" applyFont="1" applyBorder="1" applyAlignment="1">
      <alignment horizontal="left" vertical="center"/>
    </xf>
    <xf numFmtId="177" fontId="16" fillId="0" borderId="1" xfId="2" applyNumberFormat="1" applyFont="1" applyBorder="1" applyAlignment="1">
      <alignment horizontal="right" vertical="center"/>
    </xf>
    <xf numFmtId="0" fontId="5" fillId="0" borderId="12" xfId="2" applyFont="1" applyBorder="1" applyAlignment="1">
      <alignment horizontal="center" vertical="center"/>
    </xf>
    <xf numFmtId="0" fontId="11" fillId="0" borderId="12" xfId="2" applyFont="1" applyBorder="1" applyAlignment="1">
      <alignment horizontal="center" vertical="center"/>
    </xf>
    <xf numFmtId="0" fontId="11" fillId="0" borderId="11" xfId="2" applyFont="1" applyBorder="1" applyAlignment="1">
      <alignment horizontal="center" vertical="center"/>
    </xf>
    <xf numFmtId="0" fontId="16" fillId="0" borderId="59" xfId="2" applyFont="1" applyBorder="1" applyAlignment="1">
      <alignment horizontal="right" vertical="center"/>
    </xf>
    <xf numFmtId="3" fontId="16" fillId="0" borderId="1" xfId="2" applyNumberFormat="1" applyFont="1" applyBorder="1" applyAlignment="1">
      <alignment horizontal="right" vertical="center"/>
    </xf>
    <xf numFmtId="3" fontId="45" fillId="0" borderId="1" xfId="3" applyNumberFormat="1" applyFont="1" applyBorder="1" applyAlignment="1">
      <alignment horizontal="right" vertical="center"/>
    </xf>
    <xf numFmtId="0" fontId="16" fillId="0" borderId="8" xfId="2" applyFont="1" applyBorder="1" applyAlignment="1">
      <alignment horizontal="left" vertical="center"/>
    </xf>
    <xf numFmtId="0" fontId="16" fillId="0" borderId="9" xfId="2" applyFont="1" applyBorder="1" applyAlignment="1">
      <alignment horizontal="left" vertical="center"/>
    </xf>
    <xf numFmtId="0" fontId="16" fillId="0" borderId="10" xfId="2" applyFont="1" applyBorder="1" applyAlignment="1">
      <alignment horizontal="left" vertical="center"/>
    </xf>
    <xf numFmtId="0" fontId="5" fillId="0" borderId="1" xfId="2" applyFont="1" applyBorder="1">
      <alignment vertical="center"/>
    </xf>
    <xf numFmtId="0" fontId="11" fillId="0" borderId="1" xfId="2" applyFont="1" applyBorder="1">
      <alignment vertical="center"/>
    </xf>
    <xf numFmtId="0" fontId="11" fillId="0" borderId="59" xfId="2" applyFont="1" applyBorder="1">
      <alignment vertical="center"/>
    </xf>
    <xf numFmtId="0" fontId="16" fillId="0" borderId="1" xfId="2" applyFont="1" applyBorder="1" applyAlignment="1">
      <alignment horizontal="center" vertical="center" wrapText="1"/>
    </xf>
    <xf numFmtId="0" fontId="16" fillId="0" borderId="1" xfId="2" applyFont="1" applyBorder="1" applyAlignment="1">
      <alignment horizontal="center" vertical="center"/>
    </xf>
    <xf numFmtId="0" fontId="16" fillId="0" borderId="5"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0" xfId="2" applyFont="1" applyAlignment="1">
      <alignment horizontal="center" vertical="center" wrapText="1"/>
    </xf>
    <xf numFmtId="0" fontId="16" fillId="0" borderId="14"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10" xfId="2" applyFont="1" applyBorder="1" applyAlignment="1">
      <alignment horizontal="center" vertical="center" wrapText="1"/>
    </xf>
    <xf numFmtId="0" fontId="38" fillId="0" borderId="1" xfId="2" applyFont="1" applyBorder="1" applyAlignment="1">
      <alignment horizontal="center" vertical="center" wrapText="1"/>
    </xf>
    <xf numFmtId="0" fontId="38" fillId="0" borderId="1" xfId="2" applyFont="1" applyBorder="1" applyAlignment="1">
      <alignment horizontal="center" vertical="center"/>
    </xf>
    <xf numFmtId="0" fontId="21" fillId="0" borderId="1" xfId="2" applyBorder="1" applyAlignment="1">
      <alignment horizontal="center" vertical="center"/>
    </xf>
    <xf numFmtId="0" fontId="15" fillId="0" borderId="0" xfId="2" applyFont="1" applyAlignment="1">
      <alignment horizontal="center" vertical="center"/>
    </xf>
    <xf numFmtId="0" fontId="23" fillId="0" borderId="0" xfId="2" applyFont="1" applyAlignment="1">
      <alignment horizontal="center" vertical="center"/>
    </xf>
    <xf numFmtId="0" fontId="21" fillId="0" borderId="0" xfId="2" applyFont="1" applyAlignment="1">
      <alignment horizontal="center" vertical="center"/>
    </xf>
    <xf numFmtId="0" fontId="5" fillId="0" borderId="0" xfId="2" applyFont="1" applyAlignment="1">
      <alignment horizontal="center" vertical="center"/>
    </xf>
    <xf numFmtId="0" fontId="11" fillId="0" borderId="0" xfId="2" applyFont="1">
      <alignment vertical="center"/>
    </xf>
    <xf numFmtId="0" fontId="61" fillId="0" borderId="0" xfId="2" applyFont="1" applyAlignment="1">
      <alignment horizontal="center" vertical="center" wrapText="1"/>
    </xf>
    <xf numFmtId="0" fontId="61" fillId="0" borderId="9" xfId="2" applyFont="1" applyBorder="1" applyAlignment="1">
      <alignment horizontal="center" vertical="center" wrapText="1"/>
    </xf>
    <xf numFmtId="0" fontId="48" fillId="0" borderId="0"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9" xfId="0" applyFont="1" applyBorder="1" applyAlignment="1">
      <alignment horizontal="center" vertical="center" shrinkToFit="1"/>
    </xf>
    <xf numFmtId="0" fontId="48" fillId="0" borderId="10" xfId="0" applyFont="1" applyBorder="1" applyAlignment="1">
      <alignment horizontal="center" vertical="center" shrinkToFit="1"/>
    </xf>
    <xf numFmtId="176" fontId="48" fillId="0" borderId="0" xfId="0" applyNumberFormat="1" applyFont="1" applyBorder="1" applyAlignment="1">
      <alignment vertical="center" shrinkToFit="1"/>
    </xf>
    <xf numFmtId="176" fontId="48" fillId="0" borderId="9" xfId="0" applyNumberFormat="1" applyFont="1" applyBorder="1" applyAlignment="1">
      <alignment vertical="center" shrinkToFit="1"/>
    </xf>
    <xf numFmtId="0" fontId="38" fillId="0" borderId="0" xfId="0" applyFont="1" applyAlignment="1">
      <alignment horizontal="left" vertical="center" wrapText="1"/>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48" fillId="0" borderId="0" xfId="0" applyFont="1" applyBorder="1" applyAlignment="1">
      <alignment horizontal="center" vertical="center"/>
    </xf>
    <xf numFmtId="0" fontId="48" fillId="0" borderId="6" xfId="0" applyFont="1" applyFill="1" applyBorder="1" applyAlignment="1">
      <alignment horizontal="center" vertical="center" shrinkToFit="1"/>
    </xf>
    <xf numFmtId="0" fontId="48" fillId="0" borderId="7"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48" fillId="0" borderId="10" xfId="0" applyFont="1" applyFill="1" applyBorder="1" applyAlignment="1">
      <alignment horizontal="center" vertical="center" shrinkToFit="1"/>
    </xf>
    <xf numFmtId="38" fontId="48" fillId="0" borderId="6" xfId="0" applyNumberFormat="1" applyFont="1" applyFill="1" applyBorder="1" applyAlignment="1">
      <alignment vertical="center" shrinkToFit="1"/>
    </xf>
    <xf numFmtId="0" fontId="48" fillId="0" borderId="6" xfId="0" applyFont="1" applyFill="1" applyBorder="1" applyAlignment="1">
      <alignment vertical="center" shrinkToFit="1"/>
    </xf>
    <xf numFmtId="0" fontId="48" fillId="0" borderId="0" xfId="0" applyFont="1" applyFill="1" applyBorder="1" applyAlignment="1">
      <alignment vertical="center" shrinkToFit="1"/>
    </xf>
    <xf numFmtId="0" fontId="48" fillId="0" borderId="9" xfId="0" applyFont="1" applyFill="1" applyBorder="1" applyAlignment="1">
      <alignment vertical="center" shrinkToFit="1"/>
    </xf>
    <xf numFmtId="0" fontId="21" fillId="0" borderId="0" xfId="0" applyFont="1" applyAlignment="1">
      <alignment horizontal="left" vertical="center"/>
    </xf>
    <xf numFmtId="0" fontId="21" fillId="0" borderId="0" xfId="0" applyFont="1">
      <alignment vertical="center"/>
    </xf>
    <xf numFmtId="0" fontId="23" fillId="0" borderId="1" xfId="0" applyFont="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 xfId="0" applyFont="1" applyFill="1" applyBorder="1" applyAlignment="1">
      <alignment horizontal="center" vertical="center"/>
    </xf>
    <xf numFmtId="38" fontId="48" fillId="0" borderId="5" xfId="0" applyNumberFormat="1" applyFont="1" applyFill="1" applyBorder="1" applyAlignment="1">
      <alignment vertical="center" shrinkToFit="1"/>
    </xf>
    <xf numFmtId="0" fontId="48" fillId="0" borderId="13" xfId="0" applyFont="1" applyFill="1" applyBorder="1" applyAlignment="1">
      <alignment vertical="center" shrinkToFit="1"/>
    </xf>
    <xf numFmtId="0" fontId="48" fillId="0" borderId="8" xfId="0" applyFont="1" applyFill="1" applyBorder="1" applyAlignment="1">
      <alignment vertical="center" shrinkToFit="1"/>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27" xfId="0" applyFont="1" applyBorder="1" applyAlignment="1">
      <alignment horizontal="center" vertical="center" shrinkToFit="1"/>
    </xf>
    <xf numFmtId="38" fontId="48" fillId="0" borderId="137" xfId="0" applyNumberFormat="1" applyFont="1" applyBorder="1" applyAlignment="1">
      <alignment vertical="center" shrinkToFit="1"/>
    </xf>
    <xf numFmtId="0" fontId="48" fillId="0" borderId="138" xfId="0" applyFont="1" applyBorder="1" applyAlignment="1">
      <alignment vertical="center" shrinkToFit="1"/>
    </xf>
    <xf numFmtId="0" fontId="48" fillId="0" borderId="137" xfId="0" applyFont="1" applyBorder="1" applyAlignment="1">
      <alignment vertical="center" shrinkToFit="1"/>
    </xf>
    <xf numFmtId="0" fontId="48" fillId="0" borderId="139" xfId="0" applyFont="1" applyBorder="1" applyAlignment="1">
      <alignment vertical="center" shrinkToFit="1"/>
    </xf>
    <xf numFmtId="0" fontId="48" fillId="0" borderId="140" xfId="0" applyFont="1" applyBorder="1" applyAlignment="1">
      <alignment vertical="center" shrinkToFit="1"/>
    </xf>
    <xf numFmtId="0" fontId="48" fillId="0" borderId="128" xfId="0" applyFont="1" applyBorder="1" applyAlignment="1">
      <alignment horizontal="center" vertical="center" shrinkToFit="1"/>
    </xf>
    <xf numFmtId="0" fontId="23" fillId="0" borderId="0" xfId="0" applyFont="1" applyFill="1" applyAlignment="1">
      <alignment horizontal="left" vertical="center"/>
    </xf>
    <xf numFmtId="0" fontId="22" fillId="0" borderId="0" xfId="0" applyFont="1" applyFill="1" applyAlignment="1">
      <alignment horizontal="left" vertical="center"/>
    </xf>
    <xf numFmtId="0" fontId="22" fillId="0" borderId="0" xfId="0" applyFont="1" applyFill="1">
      <alignment vertical="center"/>
    </xf>
    <xf numFmtId="0" fontId="48" fillId="0" borderId="0" xfId="0" applyFont="1" applyFill="1" applyAlignment="1">
      <alignment vertical="center" wrapText="1"/>
    </xf>
    <xf numFmtId="0" fontId="48" fillId="0" borderId="0" xfId="0" applyFont="1" applyFill="1" applyBorder="1" applyAlignment="1">
      <alignment vertical="center" wrapText="1"/>
    </xf>
    <xf numFmtId="0" fontId="23" fillId="0" borderId="0" xfId="0" applyFont="1" applyFill="1" applyAlignment="1">
      <alignment vertical="center" shrinkToFit="1"/>
    </xf>
    <xf numFmtId="0" fontId="22" fillId="0" borderId="0" xfId="0" applyFont="1" applyFill="1" applyAlignment="1">
      <alignment vertical="center" shrinkToFit="1"/>
    </xf>
    <xf numFmtId="0" fontId="23" fillId="0" borderId="0" xfId="0" applyFont="1" applyFill="1">
      <alignment vertical="center"/>
    </xf>
    <xf numFmtId="0" fontId="22" fillId="0" borderId="9" xfId="0" applyFont="1" applyFill="1" applyBorder="1">
      <alignment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122" xfId="0" applyFont="1" applyBorder="1">
      <alignment vertical="center"/>
    </xf>
    <xf numFmtId="0" fontId="48" fillId="0" borderId="136" xfId="0" applyFont="1" applyBorder="1">
      <alignment vertical="center"/>
    </xf>
    <xf numFmtId="0" fontId="48" fillId="0" borderId="137" xfId="0" applyFont="1" applyBorder="1">
      <alignment vertical="center"/>
    </xf>
    <xf numFmtId="0" fontId="48" fillId="0" borderId="138" xfId="0" applyFont="1" applyBorder="1">
      <alignment vertical="center"/>
    </xf>
    <xf numFmtId="0" fontId="23" fillId="0" borderId="0" xfId="0" applyFont="1" applyAlignment="1">
      <alignment horizontal="center" vertical="center"/>
    </xf>
    <xf numFmtId="0" fontId="48" fillId="0" borderId="11" xfId="0" applyFont="1" applyBorder="1" applyAlignment="1">
      <alignment horizontal="center" vertical="center"/>
    </xf>
    <xf numFmtId="0" fontId="48" fillId="0" borderId="134" xfId="0" applyFont="1" applyBorder="1" applyAlignment="1">
      <alignment horizontal="center" vertical="center"/>
    </xf>
    <xf numFmtId="0" fontId="48" fillId="0" borderId="135"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48" fillId="0" borderId="0" xfId="0" applyFont="1" applyBorder="1">
      <alignment vertical="center"/>
    </xf>
    <xf numFmtId="0" fontId="48" fillId="0" borderId="133" xfId="0" applyFont="1" applyBorder="1" applyAlignment="1">
      <alignment horizontal="center" vertical="center"/>
    </xf>
    <xf numFmtId="0" fontId="48" fillId="0" borderId="61" xfId="0" applyFont="1" applyBorder="1" applyAlignment="1">
      <alignment horizontal="center" vertical="center"/>
    </xf>
    <xf numFmtId="38" fontId="48" fillId="0" borderId="130" xfId="0" applyNumberFormat="1" applyFont="1" applyBorder="1" applyAlignment="1">
      <alignment vertical="center" shrinkToFit="1"/>
    </xf>
    <xf numFmtId="0" fontId="48" fillId="0" borderId="127" xfId="0" applyFont="1" applyBorder="1" applyAlignment="1">
      <alignment vertical="center" shrinkToFit="1"/>
    </xf>
    <xf numFmtId="0" fontId="48" fillId="0" borderId="13" xfId="0" applyFont="1" applyBorder="1" applyAlignment="1">
      <alignment vertical="center" shrinkToFit="1"/>
    </xf>
    <xf numFmtId="0" fontId="48" fillId="0" borderId="0" xfId="0" applyFont="1" applyBorder="1" applyAlignment="1">
      <alignment vertical="center" shrinkToFit="1"/>
    </xf>
    <xf numFmtId="0" fontId="48" fillId="0" borderId="8" xfId="0" applyFont="1" applyBorder="1" applyAlignment="1">
      <alignment vertical="center" shrinkToFit="1"/>
    </xf>
    <xf numFmtId="0" fontId="48" fillId="0" borderId="9" xfId="0" applyFont="1" applyBorder="1" applyAlignment="1">
      <alignment vertical="center" shrinkToFit="1"/>
    </xf>
    <xf numFmtId="38" fontId="48" fillId="0" borderId="127" xfId="0" applyNumberFormat="1" applyFont="1" applyBorder="1" applyAlignment="1">
      <alignment vertical="center" shrinkToFit="1"/>
    </xf>
    <xf numFmtId="0" fontId="23" fillId="0" borderId="59" xfId="0" applyFont="1" applyBorder="1" applyAlignment="1">
      <alignment horizontal="center" vertical="center"/>
    </xf>
    <xf numFmtId="0" fontId="23" fillId="0" borderId="133" xfId="0" applyFont="1" applyBorder="1" applyAlignment="1">
      <alignment horizontal="center" vertical="center"/>
    </xf>
    <xf numFmtId="0" fontId="23" fillId="0" borderId="61" xfId="0" applyFont="1" applyBorder="1" applyAlignment="1">
      <alignment horizontal="center" vertical="center"/>
    </xf>
    <xf numFmtId="0" fontId="48" fillId="0" borderId="124" xfId="0" applyFont="1" applyBorder="1" applyAlignment="1">
      <alignment horizontal="center" vertical="center"/>
    </xf>
    <xf numFmtId="0" fontId="22" fillId="0" borderId="125" xfId="0" applyFont="1" applyBorder="1">
      <alignment vertical="center"/>
    </xf>
    <xf numFmtId="0" fontId="22" fillId="0" borderId="131" xfId="0" applyFont="1" applyBorder="1">
      <alignment vertical="center"/>
    </xf>
    <xf numFmtId="0" fontId="22" fillId="0" borderId="129" xfId="0" applyFont="1" applyBorder="1">
      <alignment vertical="center"/>
    </xf>
    <xf numFmtId="0" fontId="22" fillId="0" borderId="77" xfId="0" applyFont="1" applyBorder="1">
      <alignment vertical="center"/>
    </xf>
    <xf numFmtId="0" fontId="22" fillId="0" borderId="132" xfId="0" applyFont="1" applyBorder="1">
      <alignment vertical="center"/>
    </xf>
    <xf numFmtId="0" fontId="22" fillId="0" borderId="82" xfId="0" applyFont="1" applyBorder="1">
      <alignment vertical="center"/>
    </xf>
    <xf numFmtId="0" fontId="22" fillId="0" borderId="120" xfId="0" applyFont="1" applyBorder="1">
      <alignment vertical="center"/>
    </xf>
    <xf numFmtId="0" fontId="22" fillId="0" borderId="81" xfId="0" applyFont="1" applyBorder="1">
      <alignment vertical="center"/>
    </xf>
    <xf numFmtId="0" fontId="22" fillId="0" borderId="126" xfId="0" applyFont="1" applyBorder="1">
      <alignment vertical="center"/>
    </xf>
    <xf numFmtId="0" fontId="22" fillId="0" borderId="78" xfId="0" applyFont="1" applyBorder="1">
      <alignment vertical="center"/>
    </xf>
    <xf numFmtId="0" fontId="22" fillId="0" borderId="121" xfId="0" applyFont="1" applyBorder="1">
      <alignment vertical="center"/>
    </xf>
    <xf numFmtId="176" fontId="42" fillId="0" borderId="0" xfId="2" applyNumberFormat="1" applyFont="1">
      <alignment vertical="center"/>
    </xf>
    <xf numFmtId="0" fontId="42" fillId="0" borderId="0" xfId="2" applyFont="1" applyAlignment="1">
      <alignment horizontal="center" vertical="center"/>
    </xf>
    <xf numFmtId="0" fontId="45" fillId="0" borderId="0" xfId="2" applyFont="1" applyAlignment="1">
      <alignment vertical="center" wrapText="1"/>
    </xf>
    <xf numFmtId="0" fontId="45" fillId="0" borderId="0" xfId="2" applyFont="1">
      <alignment vertical="center"/>
    </xf>
    <xf numFmtId="0" fontId="42" fillId="0" borderId="0" xfId="2" applyFont="1">
      <alignment vertical="center"/>
    </xf>
    <xf numFmtId="0" fontId="42" fillId="0" borderId="0" xfId="2" applyFont="1" applyAlignment="1">
      <alignment horizontal="center" vertical="center" shrinkToFit="1"/>
    </xf>
    <xf numFmtId="0" fontId="39" fillId="0" borderId="0" xfId="2" applyFont="1" applyAlignment="1">
      <alignment horizontal="center" vertical="center" shrinkToFit="1"/>
    </xf>
    <xf numFmtId="0" fontId="39" fillId="0" borderId="0" xfId="2" applyFont="1">
      <alignment vertical="center"/>
    </xf>
    <xf numFmtId="0" fontId="40" fillId="0" borderId="0" xfId="2" applyFont="1" applyAlignment="1">
      <alignment horizontal="center" vertical="center"/>
    </xf>
    <xf numFmtId="0" fontId="40" fillId="0" borderId="80" xfId="2" applyFont="1" applyBorder="1" applyAlignment="1">
      <alignment horizontal="center" vertical="center"/>
    </xf>
    <xf numFmtId="0" fontId="40" fillId="0" borderId="0" xfId="2" applyFont="1" applyAlignment="1">
      <alignment horizontal="left" vertical="center" shrinkToFit="1"/>
    </xf>
    <xf numFmtId="0" fontId="40" fillId="0" borderId="0" xfId="2" applyFont="1" applyAlignment="1">
      <alignment horizontal="center" vertical="center" shrinkToFit="1"/>
    </xf>
    <xf numFmtId="0" fontId="40" fillId="0" borderId="0" xfId="2" applyFont="1">
      <alignment vertical="center"/>
    </xf>
    <xf numFmtId="0" fontId="2" fillId="0" borderId="0" xfId="2" applyFont="1" applyAlignment="1">
      <alignment horizontal="left" vertical="center"/>
    </xf>
    <xf numFmtId="0" fontId="39" fillId="0" borderId="0" xfId="2" applyFont="1" applyAlignment="1">
      <alignment horizontal="left" vertical="center"/>
    </xf>
    <xf numFmtId="0" fontId="43" fillId="0" borderId="0" xfId="2" applyFont="1" applyAlignment="1">
      <alignment horizontal="left" vertical="center" wrapText="1"/>
    </xf>
    <xf numFmtId="0" fontId="36" fillId="2" borderId="16" xfId="0" applyFont="1" applyFill="1" applyBorder="1" applyAlignment="1">
      <alignment horizontal="center" vertical="center"/>
    </xf>
    <xf numFmtId="0" fontId="36" fillId="2" borderId="21" xfId="0" applyFont="1" applyFill="1" applyBorder="1" applyAlignment="1">
      <alignment horizontal="center" vertical="center"/>
    </xf>
    <xf numFmtId="0" fontId="36" fillId="0" borderId="26" xfId="0" applyFont="1" applyBorder="1" applyAlignment="1">
      <alignment horizontal="center" vertical="center"/>
    </xf>
    <xf numFmtId="0" fontId="36" fillId="0" borderId="35" xfId="0" applyFont="1" applyBorder="1" applyAlignment="1">
      <alignment horizontal="center" vertical="center"/>
    </xf>
    <xf numFmtId="0" fontId="36" fillId="0" borderId="30" xfId="0" applyFont="1" applyBorder="1" applyAlignment="1">
      <alignment horizontal="center" vertical="center"/>
    </xf>
    <xf numFmtId="0" fontId="36" fillId="0" borderId="26"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53" xfId="0" applyFont="1" applyBorder="1" applyAlignment="1">
      <alignment horizontal="center" vertical="center" wrapText="1"/>
    </xf>
    <xf numFmtId="0" fontId="57" fillId="0" borderId="35" xfId="0" applyFont="1" applyBorder="1" applyAlignment="1">
      <alignment horizontal="center" vertical="center" wrapText="1"/>
    </xf>
    <xf numFmtId="0" fontId="36" fillId="2" borderId="17"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39" xfId="0" applyFont="1" applyFill="1" applyBorder="1" applyAlignment="1">
      <alignment horizontal="center" vertical="center" shrinkToFit="1"/>
    </xf>
    <xf numFmtId="0" fontId="36" fillId="2" borderId="40" xfId="0" applyFont="1" applyFill="1" applyBorder="1" applyAlignment="1">
      <alignment horizontal="center" vertical="center" shrinkToFit="1"/>
    </xf>
    <xf numFmtId="0" fontId="57" fillId="2" borderId="19" xfId="0" applyFont="1" applyFill="1" applyBorder="1" applyAlignment="1">
      <alignment horizontal="center" vertical="center"/>
    </xf>
    <xf numFmtId="0" fontId="57" fillId="2" borderId="20" xfId="0" applyFont="1" applyFill="1" applyBorder="1" applyAlignment="1">
      <alignment horizontal="center" vertical="center"/>
    </xf>
    <xf numFmtId="0" fontId="57" fillId="2" borderId="17" xfId="0" applyFont="1" applyFill="1" applyBorder="1" applyAlignment="1">
      <alignment horizontal="center" vertical="center"/>
    </xf>
    <xf numFmtId="0" fontId="26" fillId="0" borderId="0" xfId="0" applyFont="1" applyAlignment="1">
      <alignment horizontal="center" vertical="center" wrapText="1"/>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2" fillId="0" borderId="13" xfId="0" applyFont="1" applyBorder="1" applyAlignment="1">
      <alignment horizontal="center" vertical="center"/>
    </xf>
    <xf numFmtId="0" fontId="54" fillId="0" borderId="0" xfId="0" applyFont="1" applyAlignment="1">
      <alignment horizontal="center" vertical="center"/>
    </xf>
    <xf numFmtId="0" fontId="54" fillId="0" borderId="9" xfId="0" applyFont="1" applyBorder="1" applyAlignment="1">
      <alignment horizontal="center" vertical="center"/>
    </xf>
    <xf numFmtId="0" fontId="55" fillId="0" borderId="0" xfId="0" applyFont="1" applyAlignment="1">
      <alignment horizontal="center" vertical="center"/>
    </xf>
    <xf numFmtId="0" fontId="55" fillId="0" borderId="9" xfId="0" applyFont="1" applyBorder="1" applyAlignment="1">
      <alignment horizontal="center" vertical="center"/>
    </xf>
    <xf numFmtId="0" fontId="56" fillId="0" borderId="2" xfId="0" applyFont="1" applyBorder="1" applyAlignment="1">
      <alignment horizontal="center" vertical="center"/>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36" fillId="2" borderId="18" xfId="0" applyFont="1" applyFill="1" applyBorder="1" applyAlignment="1">
      <alignment horizontal="center" vertical="center"/>
    </xf>
    <xf numFmtId="0" fontId="36" fillId="2" borderId="23"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21" xfId="0" applyFont="1" applyFill="1" applyBorder="1" applyAlignment="1">
      <alignment horizontal="center" vertical="center"/>
    </xf>
    <xf numFmtId="0" fontId="32" fillId="0" borderId="26" xfId="0" applyFont="1" applyBorder="1" applyAlignment="1">
      <alignment horizontal="center" vertical="center"/>
    </xf>
    <xf numFmtId="0" fontId="32" fillId="0" borderId="35" xfId="0" applyFont="1" applyBorder="1" applyAlignment="1">
      <alignment horizontal="center" vertical="center"/>
    </xf>
    <xf numFmtId="0" fontId="32" fillId="0" borderId="30" xfId="0" applyFont="1" applyBorder="1" applyAlignment="1">
      <alignment horizontal="center" vertical="center"/>
    </xf>
    <xf numFmtId="0" fontId="32" fillId="0" borderId="26"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35" xfId="0" applyFont="1" applyBorder="1" applyAlignment="1">
      <alignment horizontal="center" vertical="center" wrapText="1"/>
    </xf>
    <xf numFmtId="0" fontId="32" fillId="2" borderId="17"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9" xfId="0" applyFont="1" applyFill="1" applyBorder="1" applyAlignment="1">
      <alignment horizontal="center" vertical="center" shrinkToFit="1"/>
    </xf>
    <xf numFmtId="0" fontId="32" fillId="2" borderId="40" xfId="0" applyFont="1" applyFill="1" applyBorder="1" applyAlignment="1">
      <alignment horizontal="center" vertical="center" shrinkToFit="1"/>
    </xf>
    <xf numFmtId="0" fontId="31" fillId="2" borderId="19" xfId="0" applyFont="1" applyFill="1" applyBorder="1" applyAlignment="1">
      <alignment horizontal="center" vertical="center"/>
    </xf>
    <xf numFmtId="0" fontId="31" fillId="2" borderId="20" xfId="0" applyFont="1" applyFill="1" applyBorder="1" applyAlignment="1">
      <alignment horizontal="center" vertical="center"/>
    </xf>
    <xf numFmtId="0" fontId="31" fillId="2" borderId="17" xfId="0" applyFont="1" applyFill="1" applyBorder="1" applyAlignment="1">
      <alignment horizontal="center" vertical="center"/>
    </xf>
    <xf numFmtId="0" fontId="25"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0" fillId="0" borderId="13" xfId="0" applyFont="1" applyBorder="1" applyAlignment="1">
      <alignment horizontal="center" vertical="center"/>
    </xf>
    <xf numFmtId="0" fontId="7" fillId="0" borderId="0" xfId="0" applyFont="1" applyAlignment="1">
      <alignment horizontal="center" vertical="center"/>
    </xf>
    <xf numFmtId="0" fontId="28" fillId="0" borderId="0" xfId="0" applyFont="1" applyAlignment="1">
      <alignment horizontal="center" vertical="center"/>
    </xf>
    <xf numFmtId="0" fontId="28" fillId="0" borderId="9" xfId="0" applyFont="1" applyBorder="1" applyAlignment="1">
      <alignment horizontal="center" vertical="center"/>
    </xf>
    <xf numFmtId="0" fontId="29" fillId="0" borderId="0" xfId="0" applyFont="1" applyAlignment="1">
      <alignment horizontal="center" vertical="center"/>
    </xf>
    <xf numFmtId="0" fontId="29"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2" fillId="2" borderId="18" xfId="0" applyFont="1" applyFill="1" applyBorder="1" applyAlignment="1">
      <alignment horizontal="center" vertical="center"/>
    </xf>
    <xf numFmtId="0" fontId="32" fillId="2" borderId="23" xfId="0" applyFont="1" applyFill="1" applyBorder="1" applyAlignment="1">
      <alignment horizontal="center" vertical="center"/>
    </xf>
    <xf numFmtId="0" fontId="33" fillId="0" borderId="26"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5" xfId="0" applyFont="1" applyBorder="1" applyAlignment="1">
      <alignment horizontal="center" vertical="center" wrapText="1"/>
    </xf>
    <xf numFmtId="0" fontId="48" fillId="0" borderId="29" xfId="2" applyFont="1" applyBorder="1" applyAlignment="1">
      <alignment horizontal="center" vertical="center"/>
    </xf>
    <xf numFmtId="0" fontId="48" fillId="0" borderId="0" xfId="2" applyFont="1" applyAlignment="1">
      <alignment horizontal="center" vertical="center"/>
    </xf>
    <xf numFmtId="0" fontId="48" fillId="0" borderId="94" xfId="2" applyFont="1" applyBorder="1" applyAlignment="1">
      <alignment horizontal="center" vertical="center"/>
    </xf>
    <xf numFmtId="0" fontId="48" fillId="0" borderId="96" xfId="2" applyFont="1" applyBorder="1" applyAlignment="1">
      <alignment horizontal="center" vertical="center"/>
    </xf>
    <xf numFmtId="0" fontId="48" fillId="0" borderId="54" xfId="2" applyFont="1" applyBorder="1" applyAlignment="1">
      <alignment horizontal="center" vertical="center"/>
    </xf>
    <xf numFmtId="0" fontId="48" fillId="0" borderId="97" xfId="2" applyFont="1" applyBorder="1" applyAlignment="1">
      <alignment horizontal="center" vertical="center"/>
    </xf>
    <xf numFmtId="0" fontId="21" fillId="0" borderId="113" xfId="2" applyBorder="1" applyAlignment="1">
      <alignment horizontal="center" vertical="center"/>
    </xf>
    <xf numFmtId="0" fontId="21" fillId="0" borderId="114" xfId="2" applyBorder="1" applyAlignment="1">
      <alignment horizontal="center" vertical="center"/>
    </xf>
    <xf numFmtId="0" fontId="21" fillId="0" borderId="115" xfId="2" applyBorder="1" applyAlignment="1">
      <alignment horizontal="center" vertical="center"/>
    </xf>
    <xf numFmtId="0" fontId="21" fillId="0" borderId="116" xfId="2" applyBorder="1" applyAlignment="1">
      <alignment horizontal="center" vertical="center"/>
    </xf>
    <xf numFmtId="0" fontId="21" fillId="0" borderId="68" xfId="2" applyBorder="1" applyAlignment="1">
      <alignment horizontal="center" vertical="center"/>
    </xf>
    <xf numFmtId="0" fontId="21" fillId="0" borderId="69" xfId="2" applyBorder="1" applyAlignment="1">
      <alignment horizontal="center" vertical="center"/>
    </xf>
    <xf numFmtId="0" fontId="21" fillId="0" borderId="117" xfId="2" applyBorder="1" applyAlignment="1">
      <alignment horizontal="center" vertical="center"/>
    </xf>
    <xf numFmtId="0" fontId="21" fillId="0" borderId="118" xfId="2" applyBorder="1" applyAlignment="1">
      <alignment horizontal="center" vertical="center"/>
    </xf>
    <xf numFmtId="0" fontId="21" fillId="0" borderId="119" xfId="2" applyBorder="1" applyAlignment="1">
      <alignment horizontal="center" vertical="center"/>
    </xf>
    <xf numFmtId="176" fontId="21" fillId="0" borderId="13" xfId="2" applyNumberFormat="1" applyBorder="1">
      <alignment vertical="center"/>
    </xf>
    <xf numFmtId="0" fontId="21" fillId="0" borderId="0" xfId="2">
      <alignment vertical="center"/>
    </xf>
    <xf numFmtId="0" fontId="21" fillId="0" borderId="94" xfId="2" applyBorder="1">
      <alignment vertical="center"/>
    </xf>
    <xf numFmtId="0" fontId="21" fillId="0" borderId="13" xfId="2" applyBorder="1">
      <alignment vertical="center"/>
    </xf>
    <xf numFmtId="0" fontId="21" fillId="0" borderId="55" xfId="2" applyBorder="1">
      <alignment vertical="center"/>
    </xf>
    <xf numFmtId="0" fontId="21" fillId="0" borderId="54" xfId="2" applyBorder="1">
      <alignment vertical="center"/>
    </xf>
    <xf numFmtId="0" fontId="21" fillId="0" borderId="97" xfId="2" applyBorder="1">
      <alignment vertical="center"/>
    </xf>
    <xf numFmtId="0" fontId="2" fillId="0" borderId="29" xfId="2" applyFont="1" applyBorder="1" applyAlignment="1">
      <alignment horizontal="center" vertical="center"/>
    </xf>
    <xf numFmtId="0" fontId="2" fillId="0" borderId="0" xfId="2" applyFont="1" applyAlignment="1">
      <alignment horizontal="center" vertical="center"/>
    </xf>
    <xf numFmtId="0" fontId="2" fillId="0" borderId="94" xfId="2" applyFont="1" applyBorder="1" applyAlignment="1">
      <alignment horizontal="center" vertical="center"/>
    </xf>
    <xf numFmtId="0" fontId="2" fillId="0" borderId="96" xfId="2" applyFont="1" applyBorder="1" applyAlignment="1">
      <alignment horizontal="center" vertical="center"/>
    </xf>
    <xf numFmtId="0" fontId="2" fillId="0" borderId="54" xfId="2" applyFont="1" applyBorder="1" applyAlignment="1">
      <alignment horizontal="center" vertical="center"/>
    </xf>
    <xf numFmtId="0" fontId="2" fillId="0" borderId="97" xfId="2" applyFont="1" applyBorder="1" applyAlignment="1">
      <alignment horizontal="center" vertical="center"/>
    </xf>
    <xf numFmtId="0" fontId="21" fillId="0" borderId="53" xfId="2" applyBorder="1">
      <alignment vertical="center"/>
    </xf>
    <xf numFmtId="0" fontId="21" fillId="0" borderId="12" xfId="2" applyBorder="1">
      <alignment vertical="center"/>
    </xf>
    <xf numFmtId="0" fontId="21" fillId="0" borderId="52" xfId="2" applyBorder="1">
      <alignment vertical="center"/>
    </xf>
    <xf numFmtId="0" fontId="21" fillId="0" borderId="1" xfId="2" applyBorder="1">
      <alignment vertical="center"/>
    </xf>
    <xf numFmtId="0" fontId="21" fillId="0" borderId="21" xfId="2" applyBorder="1">
      <alignment vertical="center"/>
    </xf>
    <xf numFmtId="0" fontId="21" fillId="0" borderId="25" xfId="2" applyBorder="1">
      <alignment vertical="center"/>
    </xf>
    <xf numFmtId="176" fontId="21" fillId="0" borderId="12" xfId="2" applyNumberFormat="1" applyBorder="1">
      <alignment vertical="center"/>
    </xf>
    <xf numFmtId="176" fontId="21" fillId="0" borderId="28" xfId="2" applyNumberFormat="1" applyBorder="1">
      <alignment vertical="center"/>
    </xf>
    <xf numFmtId="176" fontId="21" fillId="0" borderId="1" xfId="2" applyNumberFormat="1" applyBorder="1">
      <alignment vertical="center"/>
    </xf>
    <xf numFmtId="176" fontId="21" fillId="0" borderId="33" xfId="2" applyNumberFormat="1" applyBorder="1">
      <alignment vertical="center"/>
    </xf>
    <xf numFmtId="176" fontId="21" fillId="0" borderId="25" xfId="2" applyNumberFormat="1" applyBorder="1">
      <alignment vertical="center"/>
    </xf>
    <xf numFmtId="176" fontId="21" fillId="0" borderId="22" xfId="2" applyNumberFormat="1" applyBorder="1">
      <alignment vertical="center"/>
    </xf>
    <xf numFmtId="0" fontId="2" fillId="0" borderId="91" xfId="2" applyFont="1" applyBorder="1" applyAlignment="1">
      <alignment horizontal="center" vertical="center"/>
    </xf>
    <xf numFmtId="0" fontId="2" fillId="0" borderId="56" xfId="2" applyFont="1" applyBorder="1" applyAlignment="1">
      <alignment horizontal="center" vertical="center"/>
    </xf>
    <xf numFmtId="0" fontId="2" fillId="0" borderId="92" xfId="2" applyFont="1" applyBorder="1" applyAlignment="1">
      <alignment horizontal="center" vertical="center"/>
    </xf>
    <xf numFmtId="0" fontId="21" fillId="0" borderId="57" xfId="2" applyBorder="1">
      <alignment vertical="center"/>
    </xf>
    <xf numFmtId="0" fontId="21" fillId="0" borderId="56" xfId="2" applyBorder="1">
      <alignment vertical="center"/>
    </xf>
    <xf numFmtId="0" fontId="21" fillId="0" borderId="92" xfId="2" applyBorder="1">
      <alignment vertical="center"/>
    </xf>
    <xf numFmtId="0" fontId="42" fillId="0" borderId="52" xfId="2" applyFont="1" applyBorder="1" applyAlignment="1">
      <alignment horizontal="center" vertical="center"/>
    </xf>
    <xf numFmtId="0" fontId="42" fillId="0" borderId="1" xfId="2" applyFont="1" applyBorder="1" applyAlignment="1">
      <alignment horizontal="center" vertical="center"/>
    </xf>
    <xf numFmtId="0" fontId="42" fillId="0" borderId="33" xfId="2" applyFont="1" applyBorder="1" applyAlignment="1">
      <alignment horizontal="center" vertical="center"/>
    </xf>
    <xf numFmtId="176" fontId="21" fillId="0" borderId="5" xfId="2" applyNumberFormat="1" applyBorder="1">
      <alignment vertical="center"/>
    </xf>
    <xf numFmtId="176" fontId="21" fillId="0" borderId="6" xfId="2" applyNumberFormat="1" applyBorder="1">
      <alignment vertical="center"/>
    </xf>
    <xf numFmtId="176" fontId="21" fillId="0" borderId="98" xfId="2" applyNumberFormat="1" applyBorder="1">
      <alignment vertical="center"/>
    </xf>
    <xf numFmtId="176" fontId="21" fillId="0" borderId="0" xfId="2" applyNumberFormat="1" applyBorder="1">
      <alignment vertical="center"/>
    </xf>
    <xf numFmtId="176" fontId="21" fillId="0" borderId="94" xfId="2" applyNumberFormat="1" applyBorder="1">
      <alignment vertical="center"/>
    </xf>
    <xf numFmtId="176" fontId="21" fillId="0" borderId="8" xfId="2" applyNumberFormat="1" applyBorder="1">
      <alignment vertical="center"/>
    </xf>
    <xf numFmtId="176" fontId="21" fillId="0" borderId="9" xfId="2" applyNumberFormat="1" applyBorder="1">
      <alignment vertical="center"/>
    </xf>
    <xf numFmtId="176" fontId="21" fillId="0" borderId="105" xfId="2" applyNumberFormat="1" applyBorder="1">
      <alignment vertical="center"/>
    </xf>
    <xf numFmtId="0" fontId="2" fillId="0" borderId="52" xfId="2" applyFont="1" applyBorder="1" applyAlignment="1">
      <alignment horizontal="center" vertical="center"/>
    </xf>
    <xf numFmtId="0" fontId="2" fillId="0" borderId="1" xfId="2" applyFont="1" applyBorder="1" applyAlignment="1">
      <alignment horizontal="center" vertical="center"/>
    </xf>
    <xf numFmtId="0" fontId="42" fillId="0" borderId="1" xfId="2" applyFont="1" applyBorder="1">
      <alignment vertical="center"/>
    </xf>
    <xf numFmtId="0" fontId="42" fillId="0" borderId="33" xfId="2" applyFont="1" applyBorder="1">
      <alignment vertical="center"/>
    </xf>
    <xf numFmtId="0" fontId="2" fillId="0" borderId="21" xfId="2" applyFont="1" applyBorder="1" applyAlignment="1">
      <alignment horizontal="center" vertical="center"/>
    </xf>
    <xf numFmtId="0" fontId="2" fillId="0" borderId="25" xfId="2" applyFont="1" applyBorder="1" applyAlignment="1">
      <alignment horizontal="center" vertical="center"/>
    </xf>
    <xf numFmtId="0" fontId="42" fillId="0" borderId="25" xfId="2" applyFont="1" applyBorder="1">
      <alignment vertical="center"/>
    </xf>
    <xf numFmtId="0" fontId="42" fillId="0" borderId="22" xfId="2" applyFont="1" applyBorder="1">
      <alignment vertical="center"/>
    </xf>
    <xf numFmtId="176" fontId="21" fillId="0" borderId="52" xfId="2" applyNumberFormat="1" applyBorder="1">
      <alignment vertical="center"/>
    </xf>
    <xf numFmtId="176" fontId="21" fillId="0" borderId="21" xfId="2" applyNumberFormat="1" applyBorder="1">
      <alignment vertical="center"/>
    </xf>
    <xf numFmtId="176" fontId="21" fillId="0" borderId="55" xfId="2" applyNumberFormat="1" applyBorder="1">
      <alignment vertical="center"/>
    </xf>
    <xf numFmtId="176" fontId="21" fillId="0" borderId="54" xfId="2" applyNumberFormat="1" applyBorder="1">
      <alignment vertical="center"/>
    </xf>
    <xf numFmtId="176" fontId="21" fillId="0" borderId="97" xfId="2" applyNumberFormat="1" applyBorder="1">
      <alignment vertical="center"/>
    </xf>
    <xf numFmtId="176" fontId="21" fillId="0" borderId="4" xfId="2" applyNumberFormat="1" applyBorder="1">
      <alignment vertical="center"/>
    </xf>
    <xf numFmtId="176" fontId="21" fillId="0" borderId="24" xfId="2" applyNumberFormat="1" applyBorder="1">
      <alignment vertical="center"/>
    </xf>
    <xf numFmtId="0" fontId="42" fillId="0" borderId="53" xfId="2" applyFont="1" applyBorder="1" applyAlignment="1">
      <alignment horizontal="center" vertical="center"/>
    </xf>
    <xf numFmtId="0" fontId="42" fillId="0" borderId="12" xfId="2" applyFont="1" applyBorder="1" applyAlignment="1">
      <alignment horizontal="center" vertical="center"/>
    </xf>
    <xf numFmtId="0" fontId="42" fillId="0" borderId="28" xfId="2" applyFont="1" applyBorder="1" applyAlignment="1">
      <alignment horizontal="center" vertical="center"/>
    </xf>
    <xf numFmtId="176" fontId="21" fillId="0" borderId="57" xfId="2" applyNumberFormat="1" applyBorder="1">
      <alignment vertical="center"/>
    </xf>
    <xf numFmtId="176" fontId="21" fillId="0" borderId="56" xfId="2" applyNumberFormat="1" applyBorder="1">
      <alignment vertical="center"/>
    </xf>
    <xf numFmtId="176" fontId="21" fillId="0" borderId="92" xfId="2" applyNumberFormat="1" applyBorder="1">
      <alignment vertical="center"/>
    </xf>
    <xf numFmtId="0" fontId="42" fillId="0" borderId="16" xfId="2" applyFont="1" applyBorder="1" applyAlignment="1">
      <alignment horizontal="center" vertical="center"/>
    </xf>
    <xf numFmtId="0" fontId="42" fillId="0" borderId="20" xfId="2" applyFont="1" applyBorder="1" applyAlignment="1">
      <alignment horizontal="center" vertical="center"/>
    </xf>
    <xf numFmtId="0" fontId="42" fillId="0" borderId="17" xfId="2" applyFont="1" applyBorder="1" applyAlignment="1">
      <alignment horizontal="center" vertical="center"/>
    </xf>
    <xf numFmtId="0" fontId="21" fillId="0" borderId="16" xfId="2" applyBorder="1">
      <alignment vertical="center"/>
    </xf>
    <xf numFmtId="0" fontId="21" fillId="0" borderId="20" xfId="2" applyBorder="1">
      <alignment vertical="center"/>
    </xf>
    <xf numFmtId="176" fontId="21" fillId="0" borderId="20" xfId="2" applyNumberFormat="1" applyBorder="1">
      <alignment vertical="center"/>
    </xf>
    <xf numFmtId="176" fontId="21" fillId="0" borderId="17" xfId="2" applyNumberFormat="1" applyBorder="1">
      <alignment vertical="center"/>
    </xf>
    <xf numFmtId="0" fontId="49" fillId="0" borderId="0" xfId="2" applyFont="1" applyAlignment="1">
      <alignment horizontal="right" vertical="center"/>
    </xf>
    <xf numFmtId="0" fontId="50" fillId="0" borderId="0" xfId="2" applyFont="1">
      <alignment vertical="center"/>
    </xf>
    <xf numFmtId="0" fontId="50" fillId="0" borderId="54" xfId="2" applyFont="1" applyBorder="1">
      <alignment vertical="center"/>
    </xf>
    <xf numFmtId="0" fontId="42" fillId="0" borderId="21" xfId="2" applyFont="1" applyBorder="1" applyAlignment="1">
      <alignment horizontal="center" vertical="center"/>
    </xf>
    <xf numFmtId="0" fontId="42" fillId="0" borderId="25" xfId="2" applyFont="1" applyBorder="1" applyAlignment="1">
      <alignment horizontal="center" vertical="center"/>
    </xf>
    <xf numFmtId="0" fontId="42" fillId="0" borderId="22" xfId="2" applyFont="1" applyBorder="1" applyAlignment="1">
      <alignment horizontal="center" vertical="center"/>
    </xf>
    <xf numFmtId="0" fontId="21" fillId="0" borderId="56" xfId="2" applyBorder="1" applyAlignment="1">
      <alignment vertical="center" shrinkToFit="1"/>
    </xf>
    <xf numFmtId="0" fontId="21" fillId="0" borderId="112" xfId="2" applyBorder="1" applyAlignment="1">
      <alignment vertical="center" shrinkToFit="1"/>
    </xf>
    <xf numFmtId="0" fontId="21" fillId="0" borderId="0" xfId="2" applyAlignment="1">
      <alignment vertical="center" shrinkToFit="1"/>
    </xf>
    <xf numFmtId="0" fontId="21" fillId="0" borderId="14" xfId="2" applyBorder="1" applyAlignment="1">
      <alignment vertical="center" shrinkToFit="1"/>
    </xf>
    <xf numFmtId="0" fontId="21" fillId="0" borderId="54" xfId="2" applyBorder="1" applyAlignment="1">
      <alignment vertical="center" shrinkToFit="1"/>
    </xf>
    <xf numFmtId="0" fontId="21" fillId="0" borderId="36" xfId="2" applyBorder="1" applyAlignment="1">
      <alignment vertical="center" shrinkToFit="1"/>
    </xf>
    <xf numFmtId="0" fontId="21" fillId="0" borderId="57" xfId="2" applyBorder="1" applyAlignment="1">
      <alignment horizontal="center" vertical="center"/>
    </xf>
    <xf numFmtId="0" fontId="21" fillId="0" borderId="56" xfId="2" applyBorder="1" applyAlignment="1">
      <alignment horizontal="center" vertical="center"/>
    </xf>
    <xf numFmtId="0" fontId="21" fillId="0" borderId="112" xfId="2" applyBorder="1" applyAlignment="1">
      <alignment horizontal="center" vertical="center"/>
    </xf>
    <xf numFmtId="0" fontId="21" fillId="0" borderId="13" xfId="2" applyBorder="1" applyAlignment="1">
      <alignment horizontal="center" vertical="center"/>
    </xf>
    <xf numFmtId="0" fontId="21" fillId="0" borderId="0" xfId="2" applyAlignment="1">
      <alignment horizontal="center" vertical="center"/>
    </xf>
    <xf numFmtId="0" fontId="21" fillId="0" borderId="14" xfId="2" applyBorder="1" applyAlignment="1">
      <alignment horizontal="center" vertical="center"/>
    </xf>
    <xf numFmtId="0" fontId="21" fillId="0" borderId="55" xfId="2" applyBorder="1" applyAlignment="1">
      <alignment horizontal="center" vertical="center"/>
    </xf>
    <xf numFmtId="0" fontId="21" fillId="0" borderId="54" xfId="2" applyBorder="1" applyAlignment="1">
      <alignment horizontal="center" vertical="center"/>
    </xf>
    <xf numFmtId="0" fontId="21" fillId="0" borderId="36" xfId="2" applyBorder="1" applyAlignment="1">
      <alignment horizontal="center" vertical="center"/>
    </xf>
    <xf numFmtId="0" fontId="42" fillId="0" borderId="57" xfId="2" applyFont="1" applyBorder="1" applyAlignment="1">
      <alignment horizontal="center" vertical="center"/>
    </xf>
    <xf numFmtId="0" fontId="21" fillId="0" borderId="92" xfId="2" applyBorder="1" applyAlignment="1">
      <alignment horizontal="center" vertical="center"/>
    </xf>
    <xf numFmtId="0" fontId="21" fillId="0" borderId="94" xfId="2" applyBorder="1" applyAlignment="1">
      <alignment horizontal="center" vertical="center"/>
    </xf>
    <xf numFmtId="0" fontId="21" fillId="0" borderId="97" xfId="2" applyBorder="1" applyAlignment="1">
      <alignment horizontal="center" vertical="center"/>
    </xf>
    <xf numFmtId="0" fontId="38" fillId="0" borderId="0" xfId="0" applyFont="1" applyAlignment="1">
      <alignment horizontal="left" vertical="center"/>
    </xf>
    <xf numFmtId="0" fontId="23" fillId="0" borderId="0" xfId="2" applyFont="1" applyAlignment="1">
      <alignment horizontal="left" vertical="center"/>
    </xf>
    <xf numFmtId="0" fontId="47" fillId="0" borderId="0" xfId="2" applyFont="1" applyAlignment="1">
      <alignment horizontal="left" vertical="center"/>
    </xf>
    <xf numFmtId="0" fontId="60" fillId="0" borderId="0" xfId="0" applyFont="1" applyAlignment="1">
      <alignment horizontal="left" vertical="center" shrinkToFit="1"/>
    </xf>
    <xf numFmtId="0" fontId="21" fillId="0" borderId="29" xfId="2" applyBorder="1">
      <alignment vertical="center"/>
    </xf>
    <xf numFmtId="0" fontId="21" fillId="0" borderId="96" xfId="2" applyBorder="1">
      <alignment vertical="center"/>
    </xf>
    <xf numFmtId="176" fontId="21" fillId="0" borderId="0" xfId="2" applyNumberFormat="1">
      <alignment vertical="center"/>
    </xf>
    <xf numFmtId="176" fontId="21" fillId="0" borderId="14" xfId="2" applyNumberFormat="1" applyBorder="1">
      <alignment vertical="center"/>
    </xf>
    <xf numFmtId="176" fontId="21" fillId="0" borderId="36" xfId="2" applyNumberFormat="1" applyBorder="1">
      <alignment vertical="center"/>
    </xf>
    <xf numFmtId="0" fontId="2" fillId="0" borderId="108" xfId="2" applyFont="1" applyBorder="1" applyAlignment="1">
      <alignment horizontal="center" vertical="center"/>
    </xf>
    <xf numFmtId="0" fontId="21" fillId="0" borderId="46" xfId="2" applyBorder="1">
      <alignment vertical="center"/>
    </xf>
    <xf numFmtId="0" fontId="21" fillId="0" borderId="93" xfId="2" applyBorder="1">
      <alignment vertical="center"/>
    </xf>
    <xf numFmtId="0" fontId="21" fillId="0" borderId="109" xfId="2" applyBorder="1">
      <alignment vertical="center"/>
    </xf>
    <xf numFmtId="0" fontId="21" fillId="0" borderId="3" xfId="2" applyBorder="1">
      <alignment vertical="center"/>
    </xf>
    <xf numFmtId="0" fontId="21" fillId="0" borderId="95" xfId="2" applyBorder="1">
      <alignment vertical="center"/>
    </xf>
    <xf numFmtId="0" fontId="21" fillId="0" borderId="110" xfId="2" applyBorder="1">
      <alignment vertical="center"/>
    </xf>
    <xf numFmtId="0" fontId="21" fillId="0" borderId="43" xfId="2" applyBorder="1">
      <alignment vertical="center"/>
    </xf>
    <xf numFmtId="0" fontId="21" fillId="0" borderId="111" xfId="2" applyBorder="1">
      <alignment vertical="center"/>
    </xf>
    <xf numFmtId="176" fontId="21" fillId="0" borderId="19" xfId="2" applyNumberFormat="1" applyBorder="1">
      <alignment vertical="center"/>
    </xf>
    <xf numFmtId="3" fontId="21" fillId="0" borderId="20" xfId="2" applyNumberFormat="1" applyBorder="1">
      <alignment vertical="center"/>
    </xf>
    <xf numFmtId="3" fontId="21" fillId="0" borderId="17" xfId="2" applyNumberFormat="1" applyBorder="1">
      <alignment vertical="center"/>
    </xf>
    <xf numFmtId="3" fontId="21" fillId="0" borderId="1" xfId="2" applyNumberFormat="1" applyBorder="1">
      <alignment vertical="center"/>
    </xf>
    <xf numFmtId="3" fontId="21" fillId="0" borderId="33" xfId="2" applyNumberFormat="1" applyBorder="1">
      <alignment vertical="center"/>
    </xf>
    <xf numFmtId="0" fontId="42" fillId="0" borderId="109" xfId="2" applyFont="1" applyBorder="1" applyAlignment="1">
      <alignment horizontal="center" vertical="center"/>
    </xf>
    <xf numFmtId="0" fontId="21" fillId="0" borderId="99" xfId="2" applyBorder="1">
      <alignment vertical="center"/>
    </xf>
    <xf numFmtId="0" fontId="21" fillId="0" borderId="6" xfId="2" applyBorder="1">
      <alignment vertical="center"/>
    </xf>
    <xf numFmtId="0" fontId="21" fillId="0" borderId="98" xfId="2" applyBorder="1">
      <alignment vertical="center"/>
    </xf>
    <xf numFmtId="3" fontId="21" fillId="0" borderId="4" xfId="2" applyNumberFormat="1" applyBorder="1">
      <alignment vertical="center"/>
    </xf>
    <xf numFmtId="3" fontId="21" fillId="0" borderId="7" xfId="2" applyNumberFormat="1" applyBorder="1">
      <alignment vertical="center"/>
    </xf>
    <xf numFmtId="3" fontId="21" fillId="0" borderId="11" xfId="2" applyNumberFormat="1" applyBorder="1">
      <alignment vertical="center"/>
    </xf>
    <xf numFmtId="3" fontId="21" fillId="0" borderId="31" xfId="2" applyNumberFormat="1" applyBorder="1">
      <alignment vertical="center"/>
    </xf>
    <xf numFmtId="0" fontId="42" fillId="0" borderId="108" xfId="2" applyFont="1" applyBorder="1" applyAlignment="1">
      <alignment horizontal="center" vertical="center"/>
    </xf>
    <xf numFmtId="3" fontId="21" fillId="0" borderId="19" xfId="2" applyNumberFormat="1" applyBorder="1">
      <alignment vertical="center"/>
    </xf>
    <xf numFmtId="0" fontId="2" fillId="0" borderId="53" xfId="2" applyFont="1" applyBorder="1" applyAlignment="1">
      <alignment horizontal="center" vertical="center"/>
    </xf>
    <xf numFmtId="0" fontId="2" fillId="0" borderId="12" xfId="2" applyFont="1" applyBorder="1" applyAlignment="1">
      <alignment horizontal="center" vertical="center"/>
    </xf>
    <xf numFmtId="0" fontId="42" fillId="0" borderId="12" xfId="2" applyFont="1" applyBorder="1">
      <alignment vertical="center"/>
    </xf>
    <xf numFmtId="0" fontId="42" fillId="0" borderId="28" xfId="2" applyFont="1" applyBorder="1">
      <alignment vertical="center"/>
    </xf>
    <xf numFmtId="176" fontId="21" fillId="0" borderId="10" xfId="2" applyNumberFormat="1" applyBorder="1">
      <alignment vertical="center"/>
    </xf>
    <xf numFmtId="0" fontId="42" fillId="0" borderId="53" xfId="2" applyFont="1" applyBorder="1" applyAlignment="1">
      <alignment horizontal="center" vertical="center" shrinkToFit="1"/>
    </xf>
    <xf numFmtId="0" fontId="42" fillId="0" borderId="12" xfId="2" applyFont="1" applyBorder="1" applyAlignment="1">
      <alignment horizontal="center" vertical="center" shrinkToFit="1"/>
    </xf>
    <xf numFmtId="0" fontId="42" fillId="0" borderId="28" xfId="2" applyFont="1" applyBorder="1" applyAlignment="1">
      <alignment horizontal="center" vertical="center" shrinkToFit="1"/>
    </xf>
    <xf numFmtId="0" fontId="42" fillId="0" borderId="52" xfId="2" applyFont="1" applyBorder="1" applyAlignment="1">
      <alignment horizontal="center" vertical="center" shrinkToFit="1"/>
    </xf>
    <xf numFmtId="0" fontId="42" fillId="0" borderId="1" xfId="2" applyFont="1" applyBorder="1" applyAlignment="1">
      <alignment horizontal="center" vertical="center" shrinkToFit="1"/>
    </xf>
    <xf numFmtId="0" fontId="42" fillId="0" borderId="33" xfId="2" applyFont="1" applyBorder="1" applyAlignment="1">
      <alignment horizontal="center" vertical="center" shrinkToFit="1"/>
    </xf>
    <xf numFmtId="0" fontId="42" fillId="0" borderId="107" xfId="2" applyFont="1" applyBorder="1" applyAlignment="1">
      <alignment horizontal="center" vertical="center" shrinkToFit="1"/>
    </xf>
    <xf numFmtId="0" fontId="42" fillId="0" borderId="59" xfId="2" applyFont="1" applyBorder="1" applyAlignment="1">
      <alignment horizontal="center" vertical="center" shrinkToFit="1"/>
    </xf>
    <xf numFmtId="0" fontId="42" fillId="0" borderId="104" xfId="2" applyFont="1" applyBorder="1" applyAlignment="1">
      <alignment horizontal="center" vertical="center" shrinkToFit="1"/>
    </xf>
    <xf numFmtId="3" fontId="21" fillId="0" borderId="10" xfId="2" applyNumberFormat="1" applyBorder="1">
      <alignment vertical="center"/>
    </xf>
    <xf numFmtId="3" fontId="21" fillId="0" borderId="12" xfId="2" applyNumberFormat="1" applyBorder="1">
      <alignment vertical="center"/>
    </xf>
    <xf numFmtId="3" fontId="21" fillId="0" borderId="103" xfId="2" applyNumberFormat="1" applyBorder="1">
      <alignment vertical="center"/>
    </xf>
    <xf numFmtId="3" fontId="21" fillId="0" borderId="59" xfId="2" applyNumberFormat="1" applyBorder="1">
      <alignment vertical="center"/>
    </xf>
    <xf numFmtId="3" fontId="21" fillId="0" borderId="28" xfId="2" applyNumberFormat="1" applyBorder="1">
      <alignment vertical="center"/>
    </xf>
    <xf numFmtId="3" fontId="21" fillId="0" borderId="104" xfId="2" applyNumberFormat="1" applyBorder="1">
      <alignment vertical="center"/>
    </xf>
    <xf numFmtId="0" fontId="46" fillId="0" borderId="106" xfId="2" applyFont="1" applyBorder="1" applyAlignment="1">
      <alignment horizontal="center" vertical="center" wrapText="1"/>
    </xf>
    <xf numFmtId="0" fontId="46" fillId="0" borderId="1" xfId="2" applyFont="1" applyBorder="1" applyAlignment="1">
      <alignment horizontal="center" vertical="center"/>
    </xf>
    <xf numFmtId="0" fontId="46" fillId="0" borderId="33" xfId="2" applyFont="1" applyBorder="1" applyAlignment="1">
      <alignment horizontal="center" vertical="center"/>
    </xf>
    <xf numFmtId="0" fontId="46" fillId="0" borderId="106" xfId="2" applyFont="1" applyBorder="1" applyAlignment="1">
      <alignment horizontal="center" vertical="center"/>
    </xf>
    <xf numFmtId="0" fontId="42" fillId="0" borderId="58" xfId="2" applyFont="1" applyBorder="1" applyAlignment="1">
      <alignment horizontal="center" vertical="center"/>
    </xf>
    <xf numFmtId="0" fontId="42" fillId="0" borderId="11" xfId="2" applyFont="1" applyBorder="1" applyAlignment="1">
      <alignment horizontal="center" vertical="center"/>
    </xf>
    <xf numFmtId="0" fontId="42" fillId="0" borderId="31" xfId="2" applyFont="1" applyBorder="1" applyAlignment="1">
      <alignment horizontal="center" vertical="center"/>
    </xf>
    <xf numFmtId="0" fontId="42" fillId="0" borderId="13" xfId="2" applyFont="1" applyBorder="1" applyAlignment="1">
      <alignment horizontal="center" vertical="center" shrinkToFit="1"/>
    </xf>
    <xf numFmtId="0" fontId="42" fillId="0" borderId="14" xfId="2" applyFont="1" applyBorder="1" applyAlignment="1">
      <alignment horizontal="center" vertical="center" shrinkToFit="1"/>
    </xf>
    <xf numFmtId="0" fontId="42" fillId="0" borderId="8" xfId="2" applyFont="1" applyBorder="1" applyAlignment="1">
      <alignment horizontal="center" vertical="center" shrinkToFit="1"/>
    </xf>
    <xf numFmtId="0" fontId="42" fillId="0" borderId="10" xfId="2" applyFont="1" applyBorder="1" applyAlignment="1">
      <alignment horizontal="center" vertical="center" shrinkToFit="1"/>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98"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0" xfId="2" applyFont="1" applyAlignment="1">
      <alignment horizontal="center" vertical="center" wrapText="1"/>
    </xf>
    <xf numFmtId="0" fontId="13" fillId="0" borderId="94"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105" xfId="2" applyFont="1" applyBorder="1" applyAlignment="1">
      <alignment horizontal="center" vertical="center" wrapText="1"/>
    </xf>
    <xf numFmtId="0" fontId="42" fillId="0" borderId="5" xfId="2" applyFont="1" applyBorder="1" applyAlignment="1">
      <alignment horizontal="center" vertical="center" shrinkToFit="1"/>
    </xf>
    <xf numFmtId="0" fontId="42" fillId="0" borderId="6" xfId="2" applyFont="1" applyBorder="1" applyAlignment="1">
      <alignment horizontal="center" vertical="center" shrinkToFit="1"/>
    </xf>
    <xf numFmtId="0" fontId="42" fillId="0" borderId="98" xfId="2" applyFont="1" applyBorder="1" applyAlignment="1">
      <alignment horizontal="center" vertical="center" shrinkToFit="1"/>
    </xf>
    <xf numFmtId="0" fontId="42" fillId="0" borderId="94" xfId="2" applyFont="1" applyBorder="1" applyAlignment="1">
      <alignment horizontal="center" vertical="center" shrinkToFit="1"/>
    </xf>
    <xf numFmtId="0" fontId="42" fillId="0" borderId="99" xfId="2" applyFont="1" applyBorder="1" applyAlignment="1">
      <alignment horizontal="center" vertical="center"/>
    </xf>
    <xf numFmtId="0" fontId="21" fillId="0" borderId="100" xfId="2" applyBorder="1">
      <alignment vertical="center"/>
    </xf>
    <xf numFmtId="0" fontId="21" fillId="0" borderId="101" xfId="2" applyBorder="1">
      <alignment vertical="center"/>
    </xf>
    <xf numFmtId="0" fontId="21" fillId="0" borderId="102" xfId="2" applyBorder="1">
      <alignment vertical="center"/>
    </xf>
    <xf numFmtId="0" fontId="21" fillId="0" borderId="91" xfId="2" applyBorder="1" applyAlignment="1">
      <alignment vertical="center" textRotation="255"/>
    </xf>
    <xf numFmtId="0" fontId="21" fillId="0" borderId="56" xfId="2" applyBorder="1" applyAlignment="1">
      <alignment vertical="center" textRotation="255"/>
    </xf>
    <xf numFmtId="0" fontId="21" fillId="0" borderId="92" xfId="2" applyBorder="1" applyAlignment="1">
      <alignment vertical="center" textRotation="255"/>
    </xf>
    <xf numFmtId="0" fontId="21" fillId="0" borderId="29" xfId="2" applyBorder="1" applyAlignment="1">
      <alignment vertical="center" textRotation="255"/>
    </xf>
    <xf numFmtId="0" fontId="21" fillId="0" borderId="0" xfId="2" applyAlignment="1">
      <alignment vertical="center" textRotation="255"/>
    </xf>
    <xf numFmtId="0" fontId="21" fillId="0" borderId="94" xfId="2" applyBorder="1" applyAlignment="1">
      <alignment vertical="center" textRotation="255"/>
    </xf>
    <xf numFmtId="0" fontId="21" fillId="0" borderId="96" xfId="2" applyBorder="1" applyAlignment="1">
      <alignment vertical="center" textRotation="255"/>
    </xf>
    <xf numFmtId="0" fontId="21" fillId="0" borderId="54" xfId="2" applyBorder="1" applyAlignment="1">
      <alignment vertical="center" textRotation="255"/>
    </xf>
    <xf numFmtId="0" fontId="21" fillId="0" borderId="97" xfId="2" applyBorder="1" applyAlignment="1">
      <alignment vertical="center" textRotation="255"/>
    </xf>
    <xf numFmtId="0" fontId="21" fillId="0" borderId="16" xfId="2" applyFont="1" applyBorder="1" applyAlignment="1">
      <alignment vertical="center" textRotation="255"/>
    </xf>
    <xf numFmtId="0" fontId="21" fillId="0" borderId="20" xfId="2" applyFont="1" applyBorder="1" applyAlignment="1">
      <alignment vertical="center" textRotation="255"/>
    </xf>
    <xf numFmtId="0" fontId="21" fillId="0" borderId="52" xfId="2" applyFont="1" applyBorder="1" applyAlignment="1">
      <alignment vertical="center" textRotation="255"/>
    </xf>
    <xf numFmtId="0" fontId="21" fillId="0" borderId="1" xfId="2" applyFont="1" applyBorder="1" applyAlignment="1">
      <alignment vertical="center" textRotation="255"/>
    </xf>
    <xf numFmtId="0" fontId="2" fillId="0" borderId="10" xfId="2" applyFont="1" applyBorder="1" applyAlignment="1">
      <alignment horizontal="center" vertical="center"/>
    </xf>
    <xf numFmtId="0" fontId="2" fillId="0" borderId="4" xfId="2" applyFont="1" applyBorder="1" applyAlignment="1">
      <alignment horizontal="center" vertical="center"/>
    </xf>
    <xf numFmtId="0" fontId="2" fillId="0" borderId="24" xfId="2" applyFont="1" applyBorder="1" applyAlignment="1">
      <alignment horizontal="center" vertical="center"/>
    </xf>
    <xf numFmtId="0" fontId="21" fillId="0" borderId="14" xfId="2" applyBorder="1">
      <alignment vertic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42" fillId="0" borderId="20" xfId="2" applyFont="1" applyBorder="1">
      <alignment vertical="center"/>
    </xf>
    <xf numFmtId="0" fontId="42" fillId="0" borderId="17" xfId="2" applyFont="1" applyBorder="1">
      <alignment vertical="center"/>
    </xf>
    <xf numFmtId="0" fontId="2" fillId="0" borderId="7" xfId="2" applyFont="1" applyBorder="1" applyAlignment="1">
      <alignment horizontal="center" vertical="center"/>
    </xf>
    <xf numFmtId="0" fontId="2" fillId="0" borderId="11" xfId="2" applyFont="1" applyBorder="1" applyAlignment="1">
      <alignment horizontal="center" vertical="center"/>
    </xf>
    <xf numFmtId="0" fontId="42" fillId="0" borderId="11" xfId="2" applyFont="1" applyBorder="1">
      <alignment vertical="center"/>
    </xf>
    <xf numFmtId="0" fontId="42" fillId="0" borderId="31" xfId="2" applyFont="1" applyBorder="1">
      <alignment vertical="center"/>
    </xf>
    <xf numFmtId="0" fontId="4" fillId="0" borderId="0" xfId="2" applyFont="1" applyAlignment="1">
      <alignment horizontal="center" vertical="center"/>
    </xf>
    <xf numFmtId="0" fontId="5" fillId="0" borderId="0" xfId="2" applyFont="1" applyAlignment="1">
      <alignment horizontal="left" vertical="center"/>
    </xf>
    <xf numFmtId="0" fontId="21" fillId="0" borderId="91" xfId="2" applyBorder="1">
      <alignment vertical="center"/>
    </xf>
    <xf numFmtId="0" fontId="42" fillId="0" borderId="46" xfId="2" applyFont="1" applyBorder="1" applyAlignment="1">
      <alignment horizontal="center" vertical="center"/>
    </xf>
    <xf numFmtId="0" fontId="42" fillId="0" borderId="3" xfId="2" applyFont="1" applyBorder="1" applyAlignment="1">
      <alignment horizontal="center" vertical="center"/>
    </xf>
    <xf numFmtId="0" fontId="42" fillId="0" borderId="6" xfId="2" applyFont="1" applyBorder="1" applyAlignment="1">
      <alignment horizontal="center" vertical="center"/>
    </xf>
    <xf numFmtId="0" fontId="5" fillId="0" borderId="46" xfId="2" applyFont="1" applyBorder="1" applyAlignment="1">
      <alignment horizontal="center" vertical="center"/>
    </xf>
    <xf numFmtId="0" fontId="5" fillId="0" borderId="3" xfId="2" applyFont="1" applyBorder="1" applyAlignment="1">
      <alignment horizontal="center" vertical="center"/>
    </xf>
    <xf numFmtId="0" fontId="5" fillId="0" borderId="6" xfId="2" applyFont="1" applyBorder="1" applyAlignment="1">
      <alignment horizontal="center" vertical="center"/>
    </xf>
    <xf numFmtId="0" fontId="42" fillId="0" borderId="19" xfId="2" applyFont="1" applyBorder="1" applyAlignment="1">
      <alignment horizontal="center" vertical="center"/>
    </xf>
    <xf numFmtId="0" fontId="42" fillId="0" borderId="4" xfId="2" applyFont="1" applyBorder="1" applyAlignment="1">
      <alignment horizontal="center" vertical="center"/>
    </xf>
    <xf numFmtId="0" fontId="42" fillId="0" borderId="7" xfId="2" applyFont="1" applyBorder="1" applyAlignment="1">
      <alignment horizontal="center" vertical="center"/>
    </xf>
    <xf numFmtId="0" fontId="42" fillId="0" borderId="49" xfId="2" applyFont="1" applyBorder="1" applyAlignment="1">
      <alignment horizontal="center" vertical="center"/>
    </xf>
    <xf numFmtId="0" fontId="42" fillId="0" borderId="2" xfId="2" applyFont="1" applyBorder="1" applyAlignment="1">
      <alignment horizontal="center" vertical="center"/>
    </xf>
    <xf numFmtId="0" fontId="42" fillId="0" borderId="5" xfId="2" applyFont="1" applyBorder="1" applyAlignment="1">
      <alignment horizontal="center" vertical="center"/>
    </xf>
    <xf numFmtId="0" fontId="42" fillId="0" borderId="93" xfId="2" applyFont="1" applyBorder="1" applyAlignment="1">
      <alignment horizontal="center" vertical="center"/>
    </xf>
    <xf numFmtId="0" fontId="42" fillId="0" borderId="95" xfId="2" applyFont="1" applyBorder="1" applyAlignment="1">
      <alignment horizontal="center" vertical="center"/>
    </xf>
    <xf numFmtId="0" fontId="42" fillId="0" borderId="98" xfId="2" applyFont="1" applyBorder="1" applyAlignment="1">
      <alignment horizontal="center" vertical="center"/>
    </xf>
    <xf numFmtId="0" fontId="65" fillId="0" borderId="0" xfId="2" applyFont="1" applyAlignment="1">
      <alignment horizontal="center" vertical="center"/>
    </xf>
  </cellXfs>
  <cellStyles count="5">
    <cellStyle name="桁区切り 2" xfId="3" xr:uid="{1F0AE0BB-BBF2-4687-8D0B-B930CD6E2D93}"/>
    <cellStyle name="標準" xfId="0" builtinId="0"/>
    <cellStyle name="標準 2" xfId="1" xr:uid="{470EA2AE-5F18-4662-9117-302EFEAA38A2}"/>
    <cellStyle name="標準 2 2" xfId="2" xr:uid="{85A59561-E200-475C-9388-A748EE52E67A}"/>
    <cellStyle name="標準 3" xfId="4" xr:uid="{D718B0F0-BC5D-43C4-9C8C-774A0D4B0C33}"/>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180975</xdr:rowOff>
    </xdr:from>
    <xdr:to>
      <xdr:col>12</xdr:col>
      <xdr:colOff>276225</xdr:colOff>
      <xdr:row>4</xdr:row>
      <xdr:rowOff>38100</xdr:rowOff>
    </xdr:to>
    <xdr:sp macro="" textlink="">
      <xdr:nvSpPr>
        <xdr:cNvPr id="2" name="Rectangle 8">
          <a:extLst>
            <a:ext uri="{FF2B5EF4-FFF2-40B4-BE49-F238E27FC236}">
              <a16:creationId xmlns:a16="http://schemas.microsoft.com/office/drawing/2014/main" id="{36206D77-24EE-4893-AB47-1FD779851DFF}"/>
            </a:ext>
          </a:extLst>
        </xdr:cNvPr>
        <xdr:cNvSpPr>
          <a:spLocks noChangeArrowheads="1"/>
        </xdr:cNvSpPr>
      </xdr:nvSpPr>
      <xdr:spPr bwMode="auto">
        <a:xfrm>
          <a:off x="6675120" y="563880"/>
          <a:ext cx="274320" cy="23622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JustUnitMarkG"/>
            </a:rPr>
            <a:t></a:t>
          </a:r>
        </a:p>
      </xdr:txBody>
    </xdr:sp>
    <xdr:clientData/>
  </xdr:twoCellAnchor>
  <xdr:twoCellAnchor>
    <xdr:from>
      <xdr:col>12</xdr:col>
      <xdr:colOff>0</xdr:colOff>
      <xdr:row>2</xdr:row>
      <xdr:rowOff>180975</xdr:rowOff>
    </xdr:from>
    <xdr:to>
      <xdr:col>12</xdr:col>
      <xdr:colOff>276225</xdr:colOff>
      <xdr:row>4</xdr:row>
      <xdr:rowOff>38100</xdr:rowOff>
    </xdr:to>
    <xdr:sp macro="" textlink="">
      <xdr:nvSpPr>
        <xdr:cNvPr id="3" name="Rectangle 8">
          <a:extLst>
            <a:ext uri="{FF2B5EF4-FFF2-40B4-BE49-F238E27FC236}">
              <a16:creationId xmlns:a16="http://schemas.microsoft.com/office/drawing/2014/main" id="{EB6152C9-E2D1-4478-B18E-7BEA10A5DBCE}"/>
            </a:ext>
          </a:extLst>
        </xdr:cNvPr>
        <xdr:cNvSpPr>
          <a:spLocks noChangeArrowheads="1"/>
        </xdr:cNvSpPr>
      </xdr:nvSpPr>
      <xdr:spPr bwMode="auto">
        <a:xfrm>
          <a:off x="6675120" y="563880"/>
          <a:ext cx="274320" cy="23622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JustUnitMarkG"/>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10584</xdr:colOff>
      <xdr:row>51</xdr:row>
      <xdr:rowOff>105833</xdr:rowOff>
    </xdr:from>
    <xdr:to>
      <xdr:col>3</xdr:col>
      <xdr:colOff>0</xdr:colOff>
      <xdr:row>51</xdr:row>
      <xdr:rowOff>105833</xdr:rowOff>
    </xdr:to>
    <xdr:cxnSp macro="">
      <xdr:nvCxnSpPr>
        <xdr:cNvPr id="5" name="直線矢印コネクタ 4">
          <a:extLst>
            <a:ext uri="{FF2B5EF4-FFF2-40B4-BE49-F238E27FC236}">
              <a16:creationId xmlns:a16="http://schemas.microsoft.com/office/drawing/2014/main" id="{E7B09BE2-13A9-3B81-F726-7330C04C405C}"/>
            </a:ext>
          </a:extLst>
        </xdr:cNvPr>
        <xdr:cNvCxnSpPr/>
      </xdr:nvCxnSpPr>
      <xdr:spPr>
        <a:xfrm>
          <a:off x="1386417" y="9281583"/>
          <a:ext cx="67733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677333</xdr:colOff>
      <xdr:row>51</xdr:row>
      <xdr:rowOff>105833</xdr:rowOff>
    </xdr:from>
    <xdr:to>
      <xdr:col>6</xdr:col>
      <xdr:colOff>0</xdr:colOff>
      <xdr:row>51</xdr:row>
      <xdr:rowOff>105833</xdr:rowOff>
    </xdr:to>
    <xdr:cxnSp macro="">
      <xdr:nvCxnSpPr>
        <xdr:cNvPr id="6" name="直線矢印コネクタ 5">
          <a:extLst>
            <a:ext uri="{FF2B5EF4-FFF2-40B4-BE49-F238E27FC236}">
              <a16:creationId xmlns:a16="http://schemas.microsoft.com/office/drawing/2014/main" id="{6EC4B74A-B72A-41B4-AB0E-1EA2AB6F6AEC}"/>
            </a:ext>
          </a:extLst>
        </xdr:cNvPr>
        <xdr:cNvCxnSpPr/>
      </xdr:nvCxnSpPr>
      <xdr:spPr>
        <a:xfrm>
          <a:off x="3429000" y="9281583"/>
          <a:ext cx="3704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21167</xdr:colOff>
      <xdr:row>51</xdr:row>
      <xdr:rowOff>95250</xdr:rowOff>
    </xdr:from>
    <xdr:to>
      <xdr:col>10</xdr:col>
      <xdr:colOff>10583</xdr:colOff>
      <xdr:row>51</xdr:row>
      <xdr:rowOff>95250</xdr:rowOff>
    </xdr:to>
    <xdr:cxnSp macro="">
      <xdr:nvCxnSpPr>
        <xdr:cNvPr id="9" name="直線矢印コネクタ 8">
          <a:extLst>
            <a:ext uri="{FF2B5EF4-FFF2-40B4-BE49-F238E27FC236}">
              <a16:creationId xmlns:a16="http://schemas.microsoft.com/office/drawing/2014/main" id="{EB3C56BD-C454-4A28-A140-98C057046561}"/>
            </a:ext>
          </a:extLst>
        </xdr:cNvPr>
        <xdr:cNvCxnSpPr/>
      </xdr:nvCxnSpPr>
      <xdr:spPr>
        <a:xfrm>
          <a:off x="5556250" y="9271000"/>
          <a:ext cx="67733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137583</xdr:colOff>
      <xdr:row>53</xdr:row>
      <xdr:rowOff>52917</xdr:rowOff>
    </xdr:from>
    <xdr:to>
      <xdr:col>3</xdr:col>
      <xdr:colOff>455083</xdr:colOff>
      <xdr:row>54</xdr:row>
      <xdr:rowOff>137584</xdr:rowOff>
    </xdr:to>
    <xdr:cxnSp macro="">
      <xdr:nvCxnSpPr>
        <xdr:cNvPr id="10" name="直線矢印コネクタ 9">
          <a:extLst>
            <a:ext uri="{FF2B5EF4-FFF2-40B4-BE49-F238E27FC236}">
              <a16:creationId xmlns:a16="http://schemas.microsoft.com/office/drawing/2014/main" id="{193A3564-4649-42AD-BE48-E6B4FA899493}"/>
            </a:ext>
          </a:extLst>
        </xdr:cNvPr>
        <xdr:cNvCxnSpPr/>
      </xdr:nvCxnSpPr>
      <xdr:spPr>
        <a:xfrm flipH="1">
          <a:off x="825500" y="9577917"/>
          <a:ext cx="1693333" cy="25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xdr:col>
      <xdr:colOff>0</xdr:colOff>
      <xdr:row>54</xdr:row>
      <xdr:rowOff>148167</xdr:rowOff>
    </xdr:to>
    <xdr:cxnSp macro="">
      <xdr:nvCxnSpPr>
        <xdr:cNvPr id="16" name="直線矢印コネクタ 15">
          <a:extLst>
            <a:ext uri="{FF2B5EF4-FFF2-40B4-BE49-F238E27FC236}">
              <a16:creationId xmlns:a16="http://schemas.microsoft.com/office/drawing/2014/main" id="{75445552-79E1-499A-9785-31C9250CAE7B}"/>
            </a:ext>
          </a:extLst>
        </xdr:cNvPr>
        <xdr:cNvCxnSpPr/>
      </xdr:nvCxnSpPr>
      <xdr:spPr>
        <a:xfrm>
          <a:off x="687917" y="9525000"/>
          <a:ext cx="0" cy="317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53</xdr:row>
      <xdr:rowOff>42333</xdr:rowOff>
    </xdr:from>
    <xdr:to>
      <xdr:col>4</xdr:col>
      <xdr:colOff>10583</xdr:colOff>
      <xdr:row>55</xdr:row>
      <xdr:rowOff>10583</xdr:rowOff>
    </xdr:to>
    <xdr:cxnSp macro="">
      <xdr:nvCxnSpPr>
        <xdr:cNvPr id="20" name="直線矢印コネクタ 19">
          <a:extLst>
            <a:ext uri="{FF2B5EF4-FFF2-40B4-BE49-F238E27FC236}">
              <a16:creationId xmlns:a16="http://schemas.microsoft.com/office/drawing/2014/main" id="{5ACE67A9-5A93-42F8-A878-5EA79C9A54BD}"/>
            </a:ext>
          </a:extLst>
        </xdr:cNvPr>
        <xdr:cNvCxnSpPr/>
      </xdr:nvCxnSpPr>
      <xdr:spPr>
        <a:xfrm>
          <a:off x="2762250" y="9567333"/>
          <a:ext cx="0" cy="317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a:extLst>
            <a:ext uri="{FF2B5EF4-FFF2-40B4-BE49-F238E27FC236}">
              <a16:creationId xmlns:a16="http://schemas.microsoft.com/office/drawing/2014/main" id="{5BB97A73-E087-45B6-AFD9-BC0AA129B54C}"/>
            </a:ext>
          </a:extLst>
        </xdr:cNvPr>
        <xdr:cNvSpPr>
          <a:spLocks noChangeShapeType="1"/>
        </xdr:cNvSpPr>
      </xdr:nvSpPr>
      <xdr:spPr bwMode="auto">
        <a:xfrm flipH="1">
          <a:off x="2924175" y="2581275"/>
          <a:ext cx="2019300" cy="1562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a:extLst>
            <a:ext uri="{FF2B5EF4-FFF2-40B4-BE49-F238E27FC236}">
              <a16:creationId xmlns:a16="http://schemas.microsoft.com/office/drawing/2014/main" id="{8FC47632-2421-45AB-AD77-84A5FDE17D0F}"/>
            </a:ext>
          </a:extLst>
        </xdr:cNvPr>
        <xdr:cNvSpPr>
          <a:spLocks noChangeShapeType="1"/>
        </xdr:cNvSpPr>
      </xdr:nvSpPr>
      <xdr:spPr bwMode="auto">
        <a:xfrm flipH="1">
          <a:off x="2924175" y="4305300"/>
          <a:ext cx="20193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a:extLst>
            <a:ext uri="{FF2B5EF4-FFF2-40B4-BE49-F238E27FC236}">
              <a16:creationId xmlns:a16="http://schemas.microsoft.com/office/drawing/2014/main" id="{38997EA3-9EC2-40EE-85D9-2284EAE4123B}"/>
            </a:ext>
          </a:extLst>
        </xdr:cNvPr>
        <xdr:cNvSpPr>
          <a:spLocks noChangeShapeType="1"/>
        </xdr:cNvSpPr>
      </xdr:nvSpPr>
      <xdr:spPr bwMode="auto">
        <a:xfrm flipH="1">
          <a:off x="2924175" y="6115050"/>
          <a:ext cx="2028825"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a:extLst>
            <a:ext uri="{FF2B5EF4-FFF2-40B4-BE49-F238E27FC236}">
              <a16:creationId xmlns:a16="http://schemas.microsoft.com/office/drawing/2014/main" id="{72A95874-08D3-46A6-B86F-F891BC16A0DE}"/>
            </a:ext>
          </a:extLst>
        </xdr:cNvPr>
        <xdr:cNvSpPr>
          <a:spLocks noChangeShapeType="1"/>
        </xdr:cNvSpPr>
      </xdr:nvSpPr>
      <xdr:spPr bwMode="auto">
        <a:xfrm flipH="1">
          <a:off x="2926080" y="2621280"/>
          <a:ext cx="2019300" cy="1592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a:extLst>
            <a:ext uri="{FF2B5EF4-FFF2-40B4-BE49-F238E27FC236}">
              <a16:creationId xmlns:a16="http://schemas.microsoft.com/office/drawing/2014/main" id="{2AE0E9FE-4A4F-43FF-A40B-6FB2CA6F9E0B}"/>
            </a:ext>
          </a:extLst>
        </xdr:cNvPr>
        <xdr:cNvSpPr>
          <a:spLocks noChangeShapeType="1"/>
        </xdr:cNvSpPr>
      </xdr:nvSpPr>
      <xdr:spPr bwMode="auto">
        <a:xfrm flipH="1">
          <a:off x="2926080" y="4381500"/>
          <a:ext cx="2019300" cy="1226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a:extLst>
            <a:ext uri="{FF2B5EF4-FFF2-40B4-BE49-F238E27FC236}">
              <a16:creationId xmlns:a16="http://schemas.microsoft.com/office/drawing/2014/main" id="{4FCDF0B4-8CB3-4CAD-A45B-658CCBEB68A9}"/>
            </a:ext>
          </a:extLst>
        </xdr:cNvPr>
        <xdr:cNvSpPr>
          <a:spLocks noChangeShapeType="1"/>
        </xdr:cNvSpPr>
      </xdr:nvSpPr>
      <xdr:spPr bwMode="auto">
        <a:xfrm flipH="1">
          <a:off x="2926080" y="6225540"/>
          <a:ext cx="2026920" cy="2590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BF974169-E28D-43CC-BC5D-7CC2630DA309}"/>
            </a:ext>
          </a:extLst>
        </xdr:cNvPr>
        <xdr:cNvSpPr txBox="1"/>
      </xdr:nvSpPr>
      <xdr:spPr>
        <a:xfrm>
          <a:off x="69436" y="1457187"/>
          <a:ext cx="4346851" cy="52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B495367C-A8F1-4CB1-9865-12D743926AC6}"/>
            </a:ext>
          </a:extLst>
        </xdr:cNvPr>
        <xdr:cNvCxnSpPr/>
      </xdr:nvCxnSpPr>
      <xdr:spPr>
        <a:xfrm flipV="1">
          <a:off x="2494169" y="1172817"/>
          <a:ext cx="372304" cy="3126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996766BE-A4B2-4443-8861-7D15231EEB33}"/>
            </a:ext>
          </a:extLst>
        </xdr:cNvPr>
        <xdr:cNvSpPr txBox="1"/>
      </xdr:nvSpPr>
      <xdr:spPr>
        <a:xfrm>
          <a:off x="4536524" y="1542222"/>
          <a:ext cx="2164106" cy="42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FDE74286-F494-46B0-A611-733806D5CFE4}"/>
            </a:ext>
          </a:extLst>
        </xdr:cNvPr>
        <xdr:cNvCxnSpPr/>
      </xdr:nvCxnSpPr>
      <xdr:spPr>
        <a:xfrm flipV="1">
          <a:off x="5188641" y="1282976"/>
          <a:ext cx="220456" cy="3216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87933</xdr:colOff>
      <xdr:row>11</xdr:row>
      <xdr:rowOff>173934</xdr:rowOff>
    </xdr:from>
    <xdr:to>
      <xdr:col>9</xdr:col>
      <xdr:colOff>588065</xdr:colOff>
      <xdr:row>17</xdr:row>
      <xdr:rowOff>49697</xdr:rowOff>
    </xdr:to>
    <xdr:sp macro="" textlink="">
      <xdr:nvSpPr>
        <xdr:cNvPr id="6" name="テキスト ボックス 5">
          <a:extLst>
            <a:ext uri="{FF2B5EF4-FFF2-40B4-BE49-F238E27FC236}">
              <a16:creationId xmlns:a16="http://schemas.microsoft.com/office/drawing/2014/main" id="{E03643CF-1FCF-4BAA-95B9-AC923726CD51}"/>
            </a:ext>
          </a:extLst>
        </xdr:cNvPr>
        <xdr:cNvSpPr txBox="1"/>
      </xdr:nvSpPr>
      <xdr:spPr>
        <a:xfrm>
          <a:off x="5260008" y="2555184"/>
          <a:ext cx="2490857" cy="1590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BF760F78-37B9-4B01-BCC0-0DBB94E3A71D}"/>
            </a:ext>
          </a:extLst>
        </xdr:cNvPr>
        <xdr:cNvCxnSpPr/>
      </xdr:nvCxnSpPr>
      <xdr:spPr>
        <a:xfrm flipH="1">
          <a:off x="4811782" y="2637319"/>
          <a:ext cx="462860" cy="36512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82827</xdr:rowOff>
    </xdr:from>
    <xdr:to>
      <xdr:col>9</xdr:col>
      <xdr:colOff>571500</xdr:colOff>
      <xdr:row>28</xdr:row>
      <xdr:rowOff>240196</xdr:rowOff>
    </xdr:to>
    <xdr:sp macro="" textlink="">
      <xdr:nvSpPr>
        <xdr:cNvPr id="8" name="テキスト ボックス 7">
          <a:extLst>
            <a:ext uri="{FF2B5EF4-FFF2-40B4-BE49-F238E27FC236}">
              <a16:creationId xmlns:a16="http://schemas.microsoft.com/office/drawing/2014/main" id="{A3C94DEF-A3A9-4FDB-99BC-1326E653F1FE}"/>
            </a:ext>
          </a:extLst>
        </xdr:cNvPr>
        <xdr:cNvSpPr txBox="1"/>
      </xdr:nvSpPr>
      <xdr:spPr>
        <a:xfrm>
          <a:off x="5248550" y="5664477"/>
          <a:ext cx="2485750" cy="1586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F64AADAD-90B2-4EF5-9558-CEEC496855E4}"/>
            </a:ext>
          </a:extLst>
        </xdr:cNvPr>
        <xdr:cNvCxnSpPr/>
      </xdr:nvCxnSpPr>
      <xdr:spPr>
        <a:xfrm flipH="1">
          <a:off x="4836630" y="5941943"/>
          <a:ext cx="462860" cy="3629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74B71-2353-40E5-9AA0-B6D150EF2CC0}">
  <sheetPr>
    <tabColor rgb="FF00B050"/>
  </sheetPr>
  <dimension ref="B1:EW652"/>
  <sheetViews>
    <sheetView tabSelected="1" view="pageBreakPreview" zoomScaleNormal="100" zoomScaleSheetLayoutView="100" workbookViewId="0">
      <selection activeCell="AC450" sqref="AC450"/>
    </sheetView>
  </sheetViews>
  <sheetFormatPr defaultColWidth="1.25" defaultRowHeight="14.25" x14ac:dyDescent="0.15"/>
  <cols>
    <col min="1" max="16384" width="1.25" style="3"/>
  </cols>
  <sheetData>
    <row r="1" spans="2:71" ht="8.1" customHeight="1" x14ac:dyDescent="0.15"/>
    <row r="2" spans="2:71" ht="8.1" customHeight="1" x14ac:dyDescent="0.15">
      <c r="B2" s="4"/>
      <c r="C2" s="4"/>
      <c r="D2" s="27"/>
      <c r="E2" s="27"/>
      <c r="F2" s="27"/>
      <c r="G2" s="27"/>
      <c r="H2" s="27"/>
      <c r="I2" s="27"/>
      <c r="J2" s="27"/>
      <c r="K2" s="27"/>
      <c r="L2" s="27"/>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503" t="s">
        <v>1</v>
      </c>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row>
    <row r="3" spans="2:71" ht="8.1" customHeight="1" x14ac:dyDescent="0.15">
      <c r="B3" s="4"/>
      <c r="C3" s="4"/>
      <c r="D3" s="27"/>
      <c r="E3" s="27"/>
      <c r="F3" s="27"/>
      <c r="G3" s="27"/>
      <c r="H3" s="27"/>
      <c r="I3" s="27"/>
      <c r="J3" s="27"/>
      <c r="K3" s="27"/>
      <c r="L3" s="27"/>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503"/>
      <c r="AV3" s="503"/>
      <c r="AW3" s="503"/>
      <c r="AX3" s="503"/>
      <c r="AY3" s="503"/>
      <c r="AZ3" s="503"/>
      <c r="BA3" s="503"/>
      <c r="BB3" s="503"/>
      <c r="BC3" s="503"/>
      <c r="BD3" s="503"/>
      <c r="BE3" s="503"/>
      <c r="BF3" s="503"/>
      <c r="BG3" s="503"/>
      <c r="BH3" s="503"/>
      <c r="BI3" s="503"/>
      <c r="BJ3" s="503"/>
      <c r="BK3" s="503"/>
      <c r="BL3" s="503"/>
      <c r="BM3" s="503"/>
      <c r="BN3" s="503"/>
      <c r="BO3" s="503"/>
      <c r="BP3" s="503"/>
      <c r="BQ3" s="503"/>
      <c r="BR3" s="503"/>
      <c r="BS3" s="503"/>
    </row>
    <row r="4" spans="2:71" ht="8.1" customHeight="1" x14ac:dyDescent="0.15">
      <c r="B4" s="4"/>
      <c r="C4" s="4"/>
      <c r="D4" s="5"/>
      <c r="E4" s="5"/>
      <c r="F4" s="5"/>
      <c r="G4" s="5"/>
      <c r="H4" s="5"/>
      <c r="I4" s="5"/>
      <c r="J4" s="5"/>
      <c r="K4" s="5"/>
      <c r="L4" s="5"/>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6"/>
      <c r="AV4" s="6"/>
      <c r="AW4" s="6"/>
      <c r="AX4" s="6"/>
      <c r="AY4" s="6"/>
      <c r="AZ4" s="6"/>
      <c r="BA4" s="6"/>
      <c r="BB4" s="6"/>
      <c r="BC4" s="6"/>
      <c r="BD4" s="6"/>
      <c r="BE4" s="6"/>
      <c r="BF4" s="6"/>
      <c r="BG4" s="6"/>
      <c r="BH4" s="6"/>
      <c r="BI4" s="6"/>
      <c r="BJ4" s="6"/>
      <c r="BK4" s="6"/>
      <c r="BL4" s="6"/>
      <c r="BM4" s="6"/>
      <c r="BN4" s="6"/>
      <c r="BO4" s="6"/>
      <c r="BP4" s="6"/>
      <c r="BQ4" s="6"/>
      <c r="BR4" s="6"/>
      <c r="BS4" s="6"/>
    </row>
    <row r="5" spans="2:71" ht="8.1" customHeight="1" x14ac:dyDescent="0.15">
      <c r="B5" s="4"/>
      <c r="C5" s="4"/>
      <c r="D5" s="448" t="s">
        <v>2</v>
      </c>
      <c r="E5" s="448"/>
      <c r="F5" s="448"/>
      <c r="G5" s="448"/>
      <c r="H5" s="448"/>
      <c r="I5" s="448"/>
      <c r="J5" s="448"/>
      <c r="K5" s="448"/>
      <c r="L5" s="448"/>
      <c r="M5" s="448"/>
      <c r="N5" s="448"/>
      <c r="O5" s="448"/>
      <c r="P5" s="448"/>
      <c r="Q5" s="448"/>
      <c r="R5" s="448"/>
      <c r="S5" s="448"/>
      <c r="T5" s="504" t="s">
        <v>3</v>
      </c>
      <c r="U5" s="504"/>
      <c r="V5" s="504"/>
      <c r="W5" s="504"/>
      <c r="X5" s="7"/>
      <c r="Y5" s="7"/>
      <c r="Z5" s="7"/>
      <c r="AA5" s="7"/>
      <c r="AB5" s="7"/>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2:71" ht="8.1" customHeight="1" x14ac:dyDescent="0.15">
      <c r="B6" s="4"/>
      <c r="C6" s="4"/>
      <c r="D6" s="448"/>
      <c r="E6" s="448"/>
      <c r="F6" s="448"/>
      <c r="G6" s="448"/>
      <c r="H6" s="448"/>
      <c r="I6" s="448"/>
      <c r="J6" s="448"/>
      <c r="K6" s="448"/>
      <c r="L6" s="448"/>
      <c r="M6" s="448"/>
      <c r="N6" s="448"/>
      <c r="O6" s="448"/>
      <c r="P6" s="448"/>
      <c r="Q6" s="448"/>
      <c r="R6" s="448"/>
      <c r="S6" s="448"/>
      <c r="T6" s="504"/>
      <c r="U6" s="504"/>
      <c r="V6" s="504"/>
      <c r="W6" s="504"/>
      <c r="X6" s="7"/>
      <c r="Y6" s="7"/>
      <c r="Z6" s="7"/>
      <c r="AA6" s="7"/>
      <c r="AB6" s="7"/>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row>
    <row r="7" spans="2:71" ht="8.1" customHeight="1" x14ac:dyDescent="0.15">
      <c r="B7" s="4"/>
      <c r="C7" s="4"/>
      <c r="D7" s="21"/>
      <c r="E7" s="21"/>
      <c r="F7" s="21"/>
      <c r="G7" s="21"/>
      <c r="H7" s="21"/>
      <c r="I7" s="21"/>
      <c r="J7" s="21"/>
      <c r="K7" s="21"/>
      <c r="L7" s="21"/>
      <c r="M7" s="21"/>
      <c r="N7" s="21"/>
      <c r="O7" s="21"/>
      <c r="P7" s="21"/>
      <c r="Q7" s="21"/>
      <c r="R7" s="21"/>
      <c r="S7" s="21"/>
      <c r="T7" s="21"/>
      <c r="U7" s="21"/>
      <c r="V7" s="21"/>
      <c r="W7" s="21"/>
      <c r="X7" s="7"/>
      <c r="Y7" s="7"/>
      <c r="Z7" s="7"/>
      <c r="AA7" s="7"/>
      <c r="AB7" s="7"/>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row>
    <row r="8" spans="2:71" ht="8.1" customHeight="1" x14ac:dyDescent="0.15">
      <c r="B8" s="4"/>
      <c r="C8" s="4"/>
      <c r="D8" s="21"/>
      <c r="E8" s="21"/>
      <c r="F8" s="21"/>
      <c r="G8" s="21"/>
      <c r="H8" s="21"/>
      <c r="I8" s="21"/>
      <c r="J8" s="21"/>
      <c r="K8" s="21"/>
      <c r="L8" s="21"/>
      <c r="M8" s="21"/>
      <c r="N8" s="21"/>
      <c r="O8" s="21"/>
      <c r="P8" s="21"/>
      <c r="Q8" s="21"/>
      <c r="R8" s="21"/>
      <c r="S8" s="21"/>
      <c r="T8" s="21"/>
      <c r="U8" s="21"/>
      <c r="V8" s="21"/>
      <c r="W8" s="21"/>
      <c r="X8" s="7"/>
      <c r="Y8" s="7"/>
      <c r="Z8" s="7"/>
      <c r="AA8" s="7"/>
      <c r="AB8" s="7"/>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row>
    <row r="9" spans="2:71" ht="8.1" customHeight="1" x14ac:dyDescent="0.1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8"/>
      <c r="AG9" s="50"/>
      <c r="AH9" s="50"/>
      <c r="AI9" s="50"/>
      <c r="AJ9" s="50"/>
      <c r="AK9" s="50"/>
      <c r="AL9" s="50"/>
      <c r="AM9" s="50"/>
      <c r="AN9" s="50"/>
      <c r="AO9" s="50"/>
      <c r="AP9" s="50"/>
      <c r="AQ9" s="50"/>
      <c r="AR9" s="52"/>
      <c r="AS9" s="52"/>
      <c r="AT9" s="495" t="s">
        <v>330</v>
      </c>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row>
    <row r="10" spans="2:71" ht="8.1" customHeight="1"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8"/>
      <c r="AG10" s="50"/>
      <c r="AH10" s="50"/>
      <c r="AI10" s="50"/>
      <c r="AJ10" s="50"/>
      <c r="AK10" s="50"/>
      <c r="AL10" s="50"/>
      <c r="AM10" s="50"/>
      <c r="AN10" s="50"/>
      <c r="AO10" s="50"/>
      <c r="AP10" s="50"/>
      <c r="AQ10" s="50"/>
      <c r="AR10" s="52"/>
      <c r="AS10" s="52"/>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row>
    <row r="11" spans="2:71" ht="8.1" customHeight="1"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8"/>
      <c r="AG11" s="505" t="s">
        <v>4</v>
      </c>
      <c r="AH11" s="505"/>
      <c r="AI11" s="505"/>
      <c r="AJ11" s="505"/>
      <c r="AK11" s="505"/>
      <c r="AL11" s="505"/>
      <c r="AM11" s="505"/>
      <c r="AN11" s="505"/>
      <c r="AO11" s="505"/>
      <c r="AP11" s="505"/>
      <c r="AQ11" s="505"/>
      <c r="AR11" s="451" t="s">
        <v>5</v>
      </c>
      <c r="AS11" s="451"/>
      <c r="AT11" s="498"/>
      <c r="AU11" s="498"/>
      <c r="AV11" s="498"/>
      <c r="AW11" s="498"/>
      <c r="AX11" s="498"/>
      <c r="AY11" s="498"/>
      <c r="AZ11" s="498"/>
      <c r="BA11" s="498"/>
      <c r="BB11" s="498"/>
      <c r="BC11" s="498"/>
      <c r="BD11" s="498"/>
      <c r="BE11" s="498"/>
      <c r="BF11" s="498"/>
      <c r="BG11" s="498"/>
      <c r="BH11" s="498"/>
      <c r="BI11" s="498"/>
      <c r="BJ11" s="498"/>
      <c r="BK11" s="498"/>
      <c r="BL11" s="498"/>
      <c r="BM11" s="498"/>
      <c r="BN11" s="498"/>
      <c r="BO11" s="498"/>
      <c r="BP11" s="498"/>
      <c r="BQ11" s="498"/>
      <c r="BR11" s="498"/>
      <c r="BS11" s="498"/>
    </row>
    <row r="12" spans="2:71" ht="8.1" customHeight="1" x14ac:dyDescent="0.15">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8"/>
      <c r="AG12" s="505"/>
      <c r="AH12" s="505"/>
      <c r="AI12" s="505"/>
      <c r="AJ12" s="505"/>
      <c r="AK12" s="505"/>
      <c r="AL12" s="505"/>
      <c r="AM12" s="505"/>
      <c r="AN12" s="505"/>
      <c r="AO12" s="505"/>
      <c r="AP12" s="505"/>
      <c r="AQ12" s="505"/>
      <c r="AR12" s="451"/>
      <c r="AS12" s="451"/>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8"/>
    </row>
    <row r="13" spans="2:71" ht="8.1" customHeight="1" x14ac:dyDescent="0.15">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8"/>
      <c r="AG13" s="505" t="s">
        <v>6</v>
      </c>
      <c r="AH13" s="505"/>
      <c r="AI13" s="505"/>
      <c r="AJ13" s="505"/>
      <c r="AK13" s="505"/>
      <c r="AL13" s="505"/>
      <c r="AM13" s="505"/>
      <c r="AN13" s="505"/>
      <c r="AO13" s="505"/>
      <c r="AP13" s="505"/>
      <c r="AQ13" s="505"/>
      <c r="AR13" s="451" t="s">
        <v>5</v>
      </c>
      <c r="AS13" s="451"/>
      <c r="AT13" s="498"/>
      <c r="AU13" s="498"/>
      <c r="AV13" s="498"/>
      <c r="AW13" s="498"/>
      <c r="AX13" s="498"/>
      <c r="AY13" s="498"/>
      <c r="AZ13" s="498"/>
      <c r="BA13" s="498"/>
      <c r="BB13" s="498"/>
      <c r="BC13" s="498"/>
      <c r="BD13" s="498"/>
      <c r="BE13" s="498"/>
      <c r="BF13" s="498"/>
      <c r="BG13" s="498"/>
      <c r="BH13" s="498"/>
      <c r="BI13" s="498"/>
      <c r="BJ13" s="498"/>
      <c r="BK13" s="498"/>
      <c r="BL13" s="498"/>
      <c r="BM13" s="498"/>
      <c r="BN13" s="498"/>
      <c r="BO13" s="498"/>
      <c r="BP13" s="498"/>
      <c r="BQ13" s="498"/>
      <c r="BR13" s="498"/>
      <c r="BS13" s="498"/>
    </row>
    <row r="14" spans="2:71" ht="8.1" customHeight="1" x14ac:dyDescent="0.1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8"/>
      <c r="AG14" s="505"/>
      <c r="AH14" s="505"/>
      <c r="AI14" s="505"/>
      <c r="AJ14" s="505"/>
      <c r="AK14" s="505"/>
      <c r="AL14" s="505"/>
      <c r="AM14" s="505"/>
      <c r="AN14" s="505"/>
      <c r="AO14" s="505"/>
      <c r="AP14" s="505"/>
      <c r="AQ14" s="505"/>
      <c r="AR14" s="451"/>
      <c r="AS14" s="451"/>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8"/>
      <c r="BR14" s="498"/>
      <c r="BS14" s="498"/>
    </row>
    <row r="15" spans="2:71" ht="8.1" customHeight="1" x14ac:dyDescent="0.15">
      <c r="B15" s="9"/>
      <c r="C15" s="9"/>
      <c r="D15" s="9"/>
      <c r="E15" s="9"/>
      <c r="F15" s="9"/>
      <c r="G15" s="9"/>
      <c r="H15" s="9"/>
      <c r="I15" s="9"/>
      <c r="J15" s="9"/>
      <c r="K15" s="9"/>
      <c r="L15" s="4"/>
      <c r="M15" s="4"/>
      <c r="N15" s="4"/>
      <c r="O15" s="4"/>
      <c r="P15" s="4"/>
      <c r="Q15" s="4"/>
      <c r="R15" s="4"/>
      <c r="S15" s="4"/>
      <c r="T15" s="4"/>
      <c r="U15" s="4"/>
      <c r="V15" s="4"/>
      <c r="W15" s="4"/>
      <c r="X15" s="4"/>
      <c r="Y15" s="4"/>
      <c r="Z15" s="4"/>
      <c r="AA15" s="4"/>
      <c r="AB15" s="4"/>
      <c r="AC15" s="4"/>
      <c r="AD15" s="4"/>
      <c r="AE15" s="4"/>
      <c r="AF15" s="4"/>
      <c r="AG15" s="448" t="s">
        <v>8</v>
      </c>
      <c r="AH15" s="448"/>
      <c r="AI15" s="448"/>
      <c r="AJ15" s="448"/>
      <c r="AK15" s="448"/>
      <c r="AL15" s="448"/>
      <c r="AM15" s="448"/>
      <c r="AN15" s="448"/>
      <c r="AO15" s="448"/>
      <c r="AP15" s="448"/>
      <c r="AQ15" s="448"/>
      <c r="AR15" s="451" t="s">
        <v>5</v>
      </c>
      <c r="AS15" s="451"/>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498"/>
    </row>
    <row r="16" spans="2:71" ht="8.1" customHeight="1" x14ac:dyDescent="0.15">
      <c r="B16" s="9"/>
      <c r="C16" s="9"/>
      <c r="D16" s="9"/>
      <c r="E16" s="9"/>
      <c r="F16" s="9"/>
      <c r="G16" s="9"/>
      <c r="H16" s="9"/>
      <c r="I16" s="9"/>
      <c r="J16" s="9"/>
      <c r="K16" s="9"/>
      <c r="L16" s="4"/>
      <c r="M16" s="4"/>
      <c r="N16" s="4"/>
      <c r="O16" s="4"/>
      <c r="P16" s="4"/>
      <c r="Q16" s="4"/>
      <c r="R16" s="4"/>
      <c r="S16" s="4"/>
      <c r="T16" s="4"/>
      <c r="U16" s="4"/>
      <c r="V16" s="4"/>
      <c r="W16" s="4"/>
      <c r="X16" s="4"/>
      <c r="Y16" s="4"/>
      <c r="Z16" s="4"/>
      <c r="AA16" s="4"/>
      <c r="AB16" s="4"/>
      <c r="AC16" s="4"/>
      <c r="AD16" s="4"/>
      <c r="AE16" s="4"/>
      <c r="AF16" s="4"/>
      <c r="AG16" s="448"/>
      <c r="AH16" s="448"/>
      <c r="AI16" s="448"/>
      <c r="AJ16" s="448"/>
      <c r="AK16" s="448"/>
      <c r="AL16" s="448"/>
      <c r="AM16" s="448"/>
      <c r="AN16" s="448"/>
      <c r="AO16" s="448"/>
      <c r="AP16" s="448"/>
      <c r="AQ16" s="448"/>
      <c r="AR16" s="451"/>
      <c r="AS16" s="451"/>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498"/>
    </row>
    <row r="17" spans="2:71" ht="8.1" customHeight="1" x14ac:dyDescent="0.15">
      <c r="B17" s="9"/>
      <c r="C17" s="9"/>
      <c r="D17" s="9"/>
      <c r="E17" s="9"/>
      <c r="F17" s="9"/>
      <c r="G17" s="9"/>
      <c r="H17" s="9"/>
      <c r="I17" s="9"/>
      <c r="J17" s="9"/>
      <c r="K17" s="9"/>
      <c r="L17" s="4"/>
      <c r="M17" s="4"/>
      <c r="N17" s="4"/>
      <c r="O17" s="4"/>
      <c r="P17" s="4"/>
      <c r="Q17" s="4"/>
      <c r="R17" s="4"/>
      <c r="S17" s="4"/>
      <c r="T17" s="4"/>
      <c r="U17" s="4"/>
      <c r="V17" s="4"/>
      <c r="W17" s="4"/>
      <c r="X17" s="4"/>
      <c r="Y17" s="4"/>
      <c r="Z17" s="4"/>
      <c r="AA17" s="4"/>
      <c r="AB17" s="4"/>
      <c r="AC17" s="4"/>
      <c r="AD17" s="4"/>
      <c r="AE17" s="4"/>
      <c r="AF17" s="4"/>
      <c r="AG17" s="448" t="s">
        <v>9</v>
      </c>
      <c r="AH17" s="448"/>
      <c r="AI17" s="448"/>
      <c r="AJ17" s="448"/>
      <c r="AK17" s="448"/>
      <c r="AL17" s="448"/>
      <c r="AM17" s="448"/>
      <c r="AN17" s="448"/>
      <c r="AO17" s="448"/>
      <c r="AP17" s="448"/>
      <c r="AQ17" s="448"/>
      <c r="AR17" s="451" t="s">
        <v>5</v>
      </c>
      <c r="AS17" s="451"/>
      <c r="AT17" s="498"/>
      <c r="AU17" s="498"/>
      <c r="AV17" s="498"/>
      <c r="AW17" s="498"/>
      <c r="AX17" s="498"/>
      <c r="AY17" s="498"/>
      <c r="AZ17" s="498"/>
      <c r="BA17" s="498"/>
      <c r="BB17" s="498"/>
      <c r="BC17" s="498"/>
      <c r="BD17" s="498"/>
      <c r="BE17" s="498"/>
      <c r="BF17" s="498"/>
      <c r="BG17" s="498"/>
      <c r="BH17" s="498"/>
      <c r="BI17" s="498"/>
      <c r="BJ17" s="498"/>
      <c r="BK17" s="498"/>
      <c r="BL17" s="498"/>
      <c r="BM17" s="498"/>
      <c r="BN17" s="498"/>
      <c r="BO17" s="498"/>
      <c r="BP17" s="498"/>
      <c r="BQ17" s="498"/>
      <c r="BR17" s="498"/>
      <c r="BS17" s="498"/>
    </row>
    <row r="18" spans="2:71" ht="8.1" customHeight="1" x14ac:dyDescent="0.15">
      <c r="B18" s="9"/>
      <c r="C18" s="9"/>
      <c r="D18" s="9"/>
      <c r="E18" s="9"/>
      <c r="F18" s="9"/>
      <c r="G18" s="9"/>
      <c r="H18" s="9"/>
      <c r="I18" s="9"/>
      <c r="J18" s="9"/>
      <c r="K18" s="9"/>
      <c r="L18" s="4"/>
      <c r="M18" s="4"/>
      <c r="N18" s="4"/>
      <c r="O18" s="4"/>
      <c r="P18" s="4"/>
      <c r="Q18" s="4"/>
      <c r="R18" s="4"/>
      <c r="S18" s="4"/>
      <c r="T18" s="4"/>
      <c r="U18" s="4"/>
      <c r="V18" s="4"/>
      <c r="W18" s="4"/>
      <c r="X18" s="4"/>
      <c r="Y18" s="4"/>
      <c r="Z18" s="4"/>
      <c r="AA18" s="4"/>
      <c r="AB18" s="4"/>
      <c r="AC18" s="4"/>
      <c r="AD18" s="4"/>
      <c r="AE18" s="4"/>
      <c r="AF18" s="4"/>
      <c r="AG18" s="448"/>
      <c r="AH18" s="448"/>
      <c r="AI18" s="448"/>
      <c r="AJ18" s="448"/>
      <c r="AK18" s="448"/>
      <c r="AL18" s="448"/>
      <c r="AM18" s="448"/>
      <c r="AN18" s="448"/>
      <c r="AO18" s="448"/>
      <c r="AP18" s="448"/>
      <c r="AQ18" s="448"/>
      <c r="AR18" s="451"/>
      <c r="AS18" s="451"/>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row>
    <row r="19" spans="2:71" ht="8.1" customHeight="1" x14ac:dyDescent="0.15">
      <c r="B19" s="9"/>
      <c r="C19" s="9"/>
      <c r="D19" s="9"/>
      <c r="E19" s="9"/>
      <c r="F19" s="9"/>
      <c r="G19" s="9"/>
      <c r="H19" s="9"/>
      <c r="I19" s="9"/>
      <c r="J19" s="9"/>
      <c r="K19" s="9"/>
      <c r="L19" s="4"/>
      <c r="M19" s="4"/>
      <c r="N19" s="4"/>
      <c r="O19" s="4"/>
      <c r="P19" s="4"/>
      <c r="Q19" s="4"/>
      <c r="R19" s="4"/>
      <c r="S19" s="4"/>
      <c r="T19" s="4"/>
      <c r="U19" s="4"/>
      <c r="V19" s="4"/>
      <c r="W19" s="4"/>
      <c r="X19" s="4"/>
      <c r="Y19" s="4"/>
      <c r="Z19" s="4"/>
      <c r="AA19" s="4"/>
      <c r="AB19" s="4"/>
      <c r="AC19" s="4"/>
      <c r="AD19" s="4"/>
      <c r="AE19" s="4"/>
      <c r="AF19" s="4"/>
      <c r="AG19" s="448" t="s">
        <v>10</v>
      </c>
      <c r="AH19" s="448"/>
      <c r="AI19" s="448"/>
      <c r="AJ19" s="448"/>
      <c r="AK19" s="448"/>
      <c r="AL19" s="448"/>
      <c r="AM19" s="448"/>
      <c r="AN19" s="448"/>
      <c r="AO19" s="448"/>
      <c r="AP19" s="448"/>
      <c r="AQ19" s="448"/>
      <c r="AR19" s="451" t="s">
        <v>5</v>
      </c>
      <c r="AS19" s="451"/>
      <c r="AT19" s="498"/>
      <c r="AU19" s="498"/>
      <c r="AV19" s="498"/>
      <c r="AW19" s="498"/>
      <c r="AX19" s="498"/>
      <c r="AY19" s="498"/>
      <c r="AZ19" s="498"/>
      <c r="BA19" s="498"/>
      <c r="BB19" s="498"/>
      <c r="BC19" s="498"/>
      <c r="BD19" s="498"/>
      <c r="BE19" s="498"/>
      <c r="BF19" s="498"/>
      <c r="BG19" s="498"/>
      <c r="BH19" s="498"/>
      <c r="BI19" s="498"/>
      <c r="BJ19" s="498"/>
      <c r="BK19" s="498"/>
      <c r="BL19" s="498"/>
      <c r="BM19" s="498"/>
      <c r="BN19" s="498"/>
      <c r="BO19" s="498"/>
      <c r="BP19" s="498"/>
      <c r="BQ19" s="498"/>
      <c r="BR19" s="498"/>
      <c r="BS19" s="498"/>
    </row>
    <row r="20" spans="2:71" ht="8.1" customHeight="1" x14ac:dyDescent="0.15">
      <c r="B20" s="9"/>
      <c r="C20" s="9"/>
      <c r="D20" s="9"/>
      <c r="E20" s="9"/>
      <c r="F20" s="9"/>
      <c r="G20" s="9"/>
      <c r="H20" s="9"/>
      <c r="I20" s="9"/>
      <c r="J20" s="9"/>
      <c r="K20" s="9"/>
      <c r="L20" s="4"/>
      <c r="M20" s="4"/>
      <c r="N20" s="4"/>
      <c r="O20" s="4"/>
      <c r="P20" s="4"/>
      <c r="Q20" s="4"/>
      <c r="R20" s="4"/>
      <c r="S20" s="4"/>
      <c r="T20" s="4"/>
      <c r="U20" s="4"/>
      <c r="V20" s="4"/>
      <c r="W20" s="4"/>
      <c r="X20" s="4"/>
      <c r="Y20" s="4"/>
      <c r="Z20" s="4"/>
      <c r="AA20" s="4"/>
      <c r="AB20" s="4"/>
      <c r="AC20" s="4"/>
      <c r="AD20" s="4"/>
      <c r="AE20" s="4"/>
      <c r="AF20" s="4"/>
      <c r="AG20" s="448"/>
      <c r="AH20" s="448"/>
      <c r="AI20" s="448"/>
      <c r="AJ20" s="448"/>
      <c r="AK20" s="448"/>
      <c r="AL20" s="448"/>
      <c r="AM20" s="448"/>
      <c r="AN20" s="448"/>
      <c r="AO20" s="448"/>
      <c r="AP20" s="448"/>
      <c r="AQ20" s="448"/>
      <c r="AR20" s="451"/>
      <c r="AS20" s="451"/>
      <c r="AT20" s="498"/>
      <c r="AU20" s="498"/>
      <c r="AV20" s="498"/>
      <c r="AW20" s="498"/>
      <c r="AX20" s="498"/>
      <c r="AY20" s="498"/>
      <c r="AZ20" s="498"/>
      <c r="BA20" s="498"/>
      <c r="BB20" s="498"/>
      <c r="BC20" s="498"/>
      <c r="BD20" s="498"/>
      <c r="BE20" s="498"/>
      <c r="BF20" s="498"/>
      <c r="BG20" s="498"/>
      <c r="BH20" s="498"/>
      <c r="BI20" s="498"/>
      <c r="BJ20" s="498"/>
      <c r="BK20" s="498"/>
      <c r="BL20" s="498"/>
      <c r="BM20" s="498"/>
      <c r="BN20" s="498"/>
      <c r="BO20" s="498"/>
      <c r="BP20" s="498"/>
      <c r="BQ20" s="498"/>
      <c r="BR20" s="498"/>
      <c r="BS20" s="498"/>
    </row>
    <row r="21" spans="2:71" ht="8.1" customHeight="1" x14ac:dyDescent="0.15">
      <c r="B21" s="9"/>
      <c r="C21" s="9"/>
      <c r="D21" s="9"/>
      <c r="E21" s="9"/>
      <c r="F21" s="9"/>
      <c r="G21" s="9"/>
      <c r="H21" s="9"/>
      <c r="I21" s="9"/>
      <c r="J21" s="9"/>
      <c r="K21" s="9"/>
      <c r="L21" s="4"/>
      <c r="M21" s="4"/>
      <c r="N21" s="4"/>
      <c r="O21" s="4"/>
      <c r="P21" s="4"/>
      <c r="Q21" s="4"/>
      <c r="R21" s="4"/>
      <c r="S21" s="4"/>
      <c r="T21" s="4"/>
      <c r="U21" s="4"/>
      <c r="V21" s="4"/>
      <c r="W21" s="4"/>
      <c r="X21" s="4"/>
      <c r="Y21" s="4"/>
      <c r="Z21" s="4"/>
      <c r="AA21" s="4"/>
      <c r="AB21" s="4"/>
      <c r="AC21" s="4"/>
      <c r="AD21" s="4"/>
      <c r="AE21" s="4"/>
      <c r="AF21" s="4"/>
      <c r="AG21" s="5"/>
      <c r="AH21" s="5"/>
      <c r="AI21" s="5"/>
      <c r="AJ21" s="5"/>
      <c r="AK21" s="5"/>
      <c r="AL21" s="5"/>
      <c r="AM21" s="5"/>
      <c r="AN21" s="5"/>
      <c r="AO21" s="5"/>
      <c r="AP21" s="5"/>
      <c r="AQ21" s="5"/>
      <c r="AR21" s="9"/>
      <c r="AS21" s="9"/>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2:71" ht="8.1" customHeight="1" x14ac:dyDescent="0.15">
      <c r="B22" s="9"/>
      <c r="C22" s="9"/>
      <c r="D22" s="9"/>
      <c r="E22" s="9"/>
      <c r="F22" s="9"/>
      <c r="G22" s="9"/>
      <c r="H22" s="9"/>
      <c r="I22" s="9"/>
      <c r="J22" s="9"/>
      <c r="K22" s="9"/>
      <c r="L22" s="4"/>
      <c r="M22" s="4"/>
      <c r="N22" s="4"/>
      <c r="O22" s="4"/>
      <c r="P22" s="4"/>
      <c r="Q22" s="4"/>
      <c r="R22" s="4"/>
      <c r="S22" s="4"/>
      <c r="T22" s="4"/>
      <c r="U22" s="4"/>
      <c r="V22" s="4"/>
      <c r="W22" s="4"/>
      <c r="X22" s="4"/>
      <c r="Y22" s="4"/>
      <c r="Z22" s="4"/>
      <c r="AA22" s="4"/>
      <c r="AB22" s="4"/>
      <c r="AC22" s="4"/>
      <c r="AD22" s="4"/>
      <c r="AE22" s="4"/>
      <c r="AF22" s="4"/>
      <c r="AG22" s="5"/>
      <c r="AH22" s="5"/>
      <c r="AI22" s="5"/>
      <c r="AJ22" s="5"/>
      <c r="AK22" s="5"/>
      <c r="AL22" s="5"/>
      <c r="AM22" s="5"/>
      <c r="AN22" s="5"/>
      <c r="AO22" s="5"/>
      <c r="AP22" s="5"/>
      <c r="AQ22" s="5"/>
      <c r="AR22" s="9"/>
      <c r="AS22" s="9"/>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2:71" ht="8.1" customHeight="1" x14ac:dyDescent="0.15">
      <c r="B23" s="9"/>
      <c r="C23" s="9"/>
      <c r="D23" s="9"/>
      <c r="E23" s="9"/>
      <c r="F23" s="9"/>
      <c r="G23" s="9"/>
      <c r="H23" s="9"/>
      <c r="I23" s="9"/>
      <c r="J23" s="9"/>
      <c r="K23" s="9"/>
      <c r="L23" s="4"/>
      <c r="M23" s="4"/>
      <c r="N23" s="4"/>
      <c r="O23" s="4"/>
      <c r="P23" s="4"/>
      <c r="Q23" s="4"/>
      <c r="R23" s="4"/>
      <c r="S23" s="4"/>
      <c r="T23" s="4"/>
      <c r="U23" s="4"/>
      <c r="V23" s="4"/>
      <c r="W23" s="4"/>
      <c r="X23" s="4"/>
      <c r="Y23" s="4"/>
      <c r="Z23" s="4"/>
      <c r="AA23" s="4"/>
      <c r="AB23" s="4"/>
      <c r="AC23" s="4"/>
      <c r="AD23" s="4"/>
      <c r="AE23" s="4"/>
      <c r="AF23" s="4"/>
      <c r="AG23" s="5"/>
      <c r="AH23" s="5"/>
      <c r="AI23" s="5"/>
      <c r="AJ23" s="5"/>
      <c r="AK23" s="5"/>
      <c r="AL23" s="5"/>
      <c r="AM23" s="5"/>
      <c r="AN23" s="5"/>
      <c r="AO23" s="5"/>
      <c r="AP23" s="5"/>
      <c r="AQ23" s="5"/>
      <c r="AR23" s="9"/>
      <c r="AS23" s="9"/>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row>
    <row r="24" spans="2:71" ht="8.1" customHeight="1" x14ac:dyDescent="0.15">
      <c r="B24" s="9"/>
      <c r="C24" s="9"/>
      <c r="D24" s="9"/>
      <c r="E24" s="9"/>
      <c r="F24" s="9"/>
      <c r="G24" s="9"/>
      <c r="H24" s="9"/>
      <c r="I24" s="9"/>
      <c r="J24" s="9"/>
      <c r="K24" s="9"/>
      <c r="L24" s="4"/>
      <c r="M24" s="4"/>
      <c r="N24" s="4"/>
      <c r="O24" s="4"/>
      <c r="P24" s="4"/>
      <c r="Q24" s="4"/>
      <c r="R24" s="4"/>
      <c r="S24" s="4"/>
      <c r="T24" s="4"/>
      <c r="U24" s="4"/>
      <c r="V24" s="4"/>
      <c r="W24" s="4"/>
      <c r="X24" s="4"/>
      <c r="Y24" s="4"/>
      <c r="Z24" s="4"/>
      <c r="AA24" s="4"/>
      <c r="AB24" s="4"/>
      <c r="AC24" s="4"/>
      <c r="AD24" s="4"/>
      <c r="AE24" s="4"/>
      <c r="AF24" s="4"/>
      <c r="AG24" s="5"/>
      <c r="AH24" s="5"/>
      <c r="AI24" s="5"/>
      <c r="AJ24" s="5"/>
      <c r="AK24" s="5"/>
      <c r="AL24" s="5"/>
      <c r="AM24" s="5"/>
      <c r="AN24" s="5"/>
      <c r="AO24" s="5"/>
      <c r="AP24" s="5"/>
      <c r="AQ24" s="5"/>
      <c r="AR24" s="9"/>
      <c r="AS24" s="9"/>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row>
    <row r="25" spans="2:71" ht="8.1" customHeight="1" x14ac:dyDescent="0.15">
      <c r="B25" s="9"/>
      <c r="C25" s="9"/>
      <c r="D25" s="9"/>
      <c r="E25" s="9"/>
      <c r="F25" s="9"/>
      <c r="G25" s="9"/>
      <c r="H25" s="9"/>
      <c r="I25" s="9"/>
      <c r="J25" s="9"/>
      <c r="K25" s="9"/>
      <c r="L25" s="4"/>
      <c r="M25" s="4"/>
      <c r="N25" s="4"/>
      <c r="O25" s="4"/>
      <c r="P25" s="4"/>
      <c r="Q25" s="4"/>
      <c r="R25" s="4"/>
      <c r="S25" s="4"/>
      <c r="T25" s="4"/>
      <c r="U25" s="4"/>
      <c r="V25" s="4"/>
      <c r="W25" s="4"/>
      <c r="X25" s="4"/>
      <c r="Y25" s="4"/>
      <c r="Z25" s="4"/>
      <c r="AA25" s="4"/>
      <c r="AB25" s="4"/>
      <c r="AC25" s="4"/>
      <c r="AD25" s="4"/>
      <c r="AE25" s="4"/>
      <c r="AF25" s="4"/>
      <c r="AG25" s="5"/>
      <c r="AH25" s="5"/>
      <c r="AI25" s="5"/>
      <c r="AJ25" s="5"/>
      <c r="AK25" s="5"/>
      <c r="AL25" s="5"/>
      <c r="AM25" s="5"/>
      <c r="AN25" s="5"/>
      <c r="AO25" s="5"/>
      <c r="AP25" s="5"/>
      <c r="AQ25" s="5"/>
      <c r="AR25" s="9"/>
      <c r="AS25" s="9"/>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row>
    <row r="26" spans="2:71" ht="8.1" customHeight="1" x14ac:dyDescent="0.15">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row>
    <row r="27" spans="2:71" ht="8.1" customHeight="1" x14ac:dyDescent="0.15">
      <c r="B27" s="501" t="s">
        <v>331</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row>
    <row r="28" spans="2:71" ht="8.1" customHeight="1" x14ac:dyDescent="0.15">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row>
    <row r="29" spans="2:71" ht="8.1" customHeight="1" x14ac:dyDescent="0.15">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row>
    <row r="30" spans="2:71" ht="8.1" customHeight="1" x14ac:dyDescent="0.15">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row>
    <row r="31" spans="2:71" ht="8.1" customHeight="1" x14ac:dyDescent="0.15">
      <c r="B31" s="4"/>
      <c r="C31" s="6"/>
      <c r="D31" s="9"/>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row>
    <row r="32" spans="2:71" ht="8.1" customHeight="1" x14ac:dyDescent="0.15">
      <c r="B32" s="502" t="s">
        <v>332</v>
      </c>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2"/>
      <c r="BI32" s="502"/>
      <c r="BJ32" s="502"/>
      <c r="BK32" s="502"/>
      <c r="BL32" s="502"/>
      <c r="BM32" s="502"/>
      <c r="BN32" s="502"/>
      <c r="BO32" s="502"/>
      <c r="BP32" s="502"/>
      <c r="BQ32" s="502"/>
      <c r="BR32" s="502"/>
      <c r="BS32" s="502"/>
    </row>
    <row r="33" spans="2:71" ht="8.1" customHeight="1" x14ac:dyDescent="0.15">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2"/>
      <c r="BA33" s="502"/>
      <c r="BB33" s="502"/>
      <c r="BC33" s="502"/>
      <c r="BD33" s="502"/>
      <c r="BE33" s="502"/>
      <c r="BF33" s="502"/>
      <c r="BG33" s="502"/>
      <c r="BH33" s="502"/>
      <c r="BI33" s="502"/>
      <c r="BJ33" s="502"/>
      <c r="BK33" s="502"/>
      <c r="BL33" s="502"/>
      <c r="BM33" s="502"/>
      <c r="BN33" s="502"/>
      <c r="BO33" s="502"/>
      <c r="BP33" s="502"/>
      <c r="BQ33" s="502"/>
      <c r="BR33" s="502"/>
      <c r="BS33" s="502"/>
    </row>
    <row r="34" spans="2:71" ht="8.1" customHeight="1" x14ac:dyDescent="0.15">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row>
    <row r="35" spans="2:71" ht="8.1" customHeight="1" x14ac:dyDescent="0.15">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R35" s="502"/>
      <c r="BS35" s="502"/>
    </row>
    <row r="36" spans="2:71" ht="8.1" customHeight="1" x14ac:dyDescent="0.1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row>
    <row r="37" spans="2:71" ht="8.1" customHeight="1" x14ac:dyDescent="0.1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2:71" ht="8.1" customHeight="1" x14ac:dyDescent="0.15">
      <c r="B38" s="446" t="s">
        <v>11</v>
      </c>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row>
    <row r="39" spans="2:71" ht="8.1" customHeight="1" x14ac:dyDescent="0.15">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row>
    <row r="40" spans="2:71" ht="8.1" customHeight="1" x14ac:dyDescent="0.15">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row>
    <row r="41" spans="2:71" ht="8.1" customHeight="1" x14ac:dyDescent="0.1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2:71" ht="8.1" customHeight="1" x14ac:dyDescent="0.15">
      <c r="B42" s="487" t="s">
        <v>12</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row>
    <row r="43" spans="2:71" ht="8.1" customHeight="1" x14ac:dyDescent="0.15">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7"/>
    </row>
    <row r="44" spans="2:71" ht="8.1" customHeight="1" x14ac:dyDescent="0.15">
      <c r="B44" s="38"/>
      <c r="C44" s="38"/>
      <c r="D44" s="38"/>
      <c r="E44" s="38"/>
      <c r="F44" s="448" t="s">
        <v>4</v>
      </c>
      <c r="G44" s="448"/>
      <c r="H44" s="448"/>
      <c r="I44" s="448"/>
      <c r="J44" s="448"/>
      <c r="K44" s="448"/>
      <c r="L44" s="448"/>
      <c r="M44" s="448"/>
      <c r="N44" s="448"/>
      <c r="O44" s="448"/>
      <c r="P44" s="448"/>
      <c r="Q44" s="451" t="s">
        <v>5</v>
      </c>
      <c r="R44" s="451"/>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8"/>
      <c r="BO44" s="498"/>
      <c r="BP44" s="498"/>
      <c r="BQ44" s="498"/>
      <c r="BR44" s="498"/>
      <c r="BS44" s="498"/>
    </row>
    <row r="45" spans="2:71" ht="8.1" customHeight="1" x14ac:dyDescent="0.15">
      <c r="B45" s="38"/>
      <c r="C45" s="38"/>
      <c r="D45" s="38"/>
      <c r="E45" s="38"/>
      <c r="F45" s="448"/>
      <c r="G45" s="448"/>
      <c r="H45" s="448"/>
      <c r="I45" s="448"/>
      <c r="J45" s="448"/>
      <c r="K45" s="448"/>
      <c r="L45" s="448"/>
      <c r="M45" s="448"/>
      <c r="N45" s="448"/>
      <c r="O45" s="448"/>
      <c r="P45" s="448"/>
      <c r="Q45" s="451"/>
      <c r="R45" s="451"/>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8"/>
      <c r="BI45" s="498"/>
      <c r="BJ45" s="498"/>
      <c r="BK45" s="498"/>
      <c r="BL45" s="498"/>
      <c r="BM45" s="498"/>
      <c r="BN45" s="498"/>
      <c r="BO45" s="498"/>
      <c r="BP45" s="498"/>
      <c r="BQ45" s="498"/>
      <c r="BR45" s="498"/>
      <c r="BS45" s="498"/>
    </row>
    <row r="46" spans="2:71" ht="8.1" customHeight="1" x14ac:dyDescent="0.15">
      <c r="B46" s="38"/>
      <c r="C46" s="38"/>
      <c r="D46" s="38"/>
      <c r="E46" s="38"/>
      <c r="F46" s="448" t="s">
        <v>6</v>
      </c>
      <c r="G46" s="448"/>
      <c r="H46" s="448"/>
      <c r="I46" s="448"/>
      <c r="J46" s="448"/>
      <c r="K46" s="448"/>
      <c r="L46" s="448"/>
      <c r="M46" s="448"/>
      <c r="N46" s="448"/>
      <c r="O46" s="448"/>
      <c r="P46" s="448"/>
      <c r="Q46" s="451" t="s">
        <v>5</v>
      </c>
      <c r="R46" s="451"/>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8"/>
      <c r="BO46" s="498"/>
      <c r="BP46" s="498"/>
      <c r="BQ46" s="498"/>
      <c r="BR46" s="498"/>
      <c r="BS46" s="498"/>
    </row>
    <row r="47" spans="2:71" ht="8.1" customHeight="1" x14ac:dyDescent="0.15">
      <c r="B47" s="38"/>
      <c r="C47" s="38"/>
      <c r="D47" s="38"/>
      <c r="E47" s="38"/>
      <c r="F47" s="448"/>
      <c r="G47" s="448"/>
      <c r="H47" s="448"/>
      <c r="I47" s="448"/>
      <c r="J47" s="448"/>
      <c r="K47" s="448"/>
      <c r="L47" s="448"/>
      <c r="M47" s="448"/>
      <c r="N47" s="448"/>
      <c r="O47" s="448"/>
      <c r="P47" s="448"/>
      <c r="Q47" s="451"/>
      <c r="R47" s="451"/>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8"/>
      <c r="BR47" s="498"/>
      <c r="BS47" s="498"/>
    </row>
    <row r="48" spans="2:71" ht="8.1" customHeight="1" x14ac:dyDescent="0.15">
      <c r="B48" s="38"/>
      <c r="C48" s="38"/>
      <c r="D48" s="38"/>
      <c r="E48" s="38"/>
      <c r="F48" s="448"/>
      <c r="G48" s="448"/>
      <c r="H48" s="448"/>
      <c r="I48" s="448"/>
      <c r="J48" s="448"/>
      <c r="K48" s="448"/>
      <c r="L48" s="448"/>
      <c r="M48" s="448"/>
      <c r="N48" s="448"/>
      <c r="O48" s="448"/>
      <c r="P48" s="448"/>
      <c r="Q48" s="451"/>
      <c r="R48" s="451"/>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8"/>
      <c r="BN48" s="498"/>
      <c r="BO48" s="498"/>
      <c r="BP48" s="498"/>
      <c r="BQ48" s="498"/>
      <c r="BR48" s="498"/>
      <c r="BS48" s="498"/>
    </row>
    <row r="49" spans="2:153" ht="8.1" customHeight="1" x14ac:dyDescent="0.15">
      <c r="B49" s="38"/>
      <c r="C49" s="38"/>
      <c r="D49" s="38"/>
      <c r="E49" s="38"/>
      <c r="F49" s="448" t="s">
        <v>7</v>
      </c>
      <c r="G49" s="448"/>
      <c r="H49" s="448"/>
      <c r="I49" s="448"/>
      <c r="J49" s="448"/>
      <c r="K49" s="448"/>
      <c r="L49" s="448"/>
      <c r="M49" s="448"/>
      <c r="N49" s="448"/>
      <c r="O49" s="448"/>
      <c r="P49" s="448"/>
      <c r="Q49" s="451" t="s">
        <v>5</v>
      </c>
      <c r="R49" s="451"/>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8"/>
      <c r="BN49" s="498"/>
      <c r="BO49" s="498"/>
      <c r="BP49" s="498"/>
      <c r="BQ49" s="498"/>
      <c r="BR49" s="498"/>
      <c r="BS49" s="498"/>
    </row>
    <row r="50" spans="2:153" ht="8.1" customHeight="1" x14ac:dyDescent="0.15">
      <c r="B50" s="38"/>
      <c r="C50" s="38"/>
      <c r="D50" s="38"/>
      <c r="E50" s="38"/>
      <c r="F50" s="448"/>
      <c r="G50" s="448"/>
      <c r="H50" s="448"/>
      <c r="I50" s="448"/>
      <c r="J50" s="448"/>
      <c r="K50" s="448"/>
      <c r="L50" s="448"/>
      <c r="M50" s="448"/>
      <c r="N50" s="448"/>
      <c r="O50" s="448"/>
      <c r="P50" s="448"/>
      <c r="Q50" s="451"/>
      <c r="R50" s="451"/>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c r="BM50" s="498"/>
      <c r="BN50" s="498"/>
      <c r="BO50" s="498"/>
      <c r="BP50" s="498"/>
      <c r="BQ50" s="498"/>
      <c r="BR50" s="498"/>
      <c r="BS50" s="498"/>
    </row>
    <row r="51" spans="2:153" ht="8.1" customHeight="1" x14ac:dyDescent="0.15">
      <c r="B51" s="38"/>
      <c r="C51" s="38"/>
      <c r="D51" s="38"/>
      <c r="E51" s="38"/>
      <c r="F51" s="448"/>
      <c r="G51" s="448"/>
      <c r="H51" s="448"/>
      <c r="I51" s="448"/>
      <c r="J51" s="448"/>
      <c r="K51" s="448"/>
      <c r="L51" s="448"/>
      <c r="M51" s="448"/>
      <c r="N51" s="448"/>
      <c r="O51" s="448"/>
      <c r="P51" s="448"/>
      <c r="Q51" s="451"/>
      <c r="R51" s="451"/>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c r="BM51" s="498"/>
      <c r="BN51" s="498"/>
      <c r="BO51" s="498"/>
      <c r="BP51" s="498"/>
      <c r="BQ51" s="498"/>
      <c r="BR51" s="498"/>
      <c r="BS51" s="498"/>
    </row>
    <row r="52" spans="2:153" ht="8.1" customHeight="1" x14ac:dyDescent="0.15">
      <c r="B52" s="38"/>
      <c r="C52" s="38"/>
      <c r="D52" s="38"/>
      <c r="E52" s="38"/>
      <c r="F52" s="39"/>
      <c r="G52" s="39"/>
      <c r="H52" s="39"/>
      <c r="I52" s="39"/>
      <c r="J52" s="39"/>
      <c r="K52" s="39"/>
      <c r="L52" s="39"/>
      <c r="M52" s="39"/>
      <c r="N52" s="39"/>
      <c r="O52" s="39"/>
      <c r="P52" s="39"/>
      <c r="Q52" s="40"/>
      <c r="R52" s="40"/>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row>
    <row r="53" spans="2:153" ht="8.1" customHeight="1" x14ac:dyDescent="0.15">
      <c r="B53" s="38"/>
      <c r="C53" s="38"/>
      <c r="D53" s="38"/>
      <c r="E53" s="38"/>
      <c r="F53" s="39"/>
      <c r="G53" s="39"/>
      <c r="H53" s="39"/>
      <c r="I53" s="39"/>
      <c r="J53" s="39"/>
      <c r="K53" s="39"/>
      <c r="L53" s="39"/>
      <c r="M53" s="39"/>
      <c r="N53" s="39"/>
      <c r="O53" s="39"/>
      <c r="P53" s="39"/>
      <c r="Q53" s="40"/>
      <c r="R53" s="40"/>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row>
    <row r="54" spans="2:153" ht="8.1" customHeight="1" x14ac:dyDescent="0.15">
      <c r="B54" s="487" t="s">
        <v>21</v>
      </c>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7"/>
      <c r="AZ54" s="487"/>
      <c r="BA54" s="487"/>
      <c r="BB54" s="487"/>
      <c r="BC54" s="487"/>
      <c r="BD54" s="487"/>
      <c r="BE54" s="487"/>
      <c r="BF54" s="487"/>
      <c r="BG54" s="487"/>
      <c r="BH54" s="487"/>
      <c r="BI54" s="487"/>
      <c r="BJ54" s="487"/>
      <c r="BK54" s="487"/>
      <c r="BL54" s="487"/>
      <c r="BM54" s="487"/>
      <c r="BN54" s="487"/>
      <c r="BO54" s="487"/>
      <c r="BP54" s="487"/>
      <c r="BQ54" s="487"/>
      <c r="BR54" s="487"/>
      <c r="BS54" s="487"/>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row>
    <row r="55" spans="2:153" ht="8.1" customHeight="1" x14ac:dyDescent="0.15">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row>
    <row r="56" spans="2:153" ht="8.1" customHeight="1" x14ac:dyDescent="0.15">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row>
    <row r="57" spans="2:153" ht="8.1" customHeight="1" x14ac:dyDescent="0.15">
      <c r="B57" s="38"/>
      <c r="C57" s="43"/>
      <c r="D57" s="38"/>
      <c r="E57" s="43"/>
      <c r="F57" s="487" t="s">
        <v>13</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U57" s="13"/>
      <c r="BW57" s="13"/>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row>
    <row r="58" spans="2:153" ht="8.1" customHeight="1" x14ac:dyDescent="0.15">
      <c r="B58" s="38"/>
      <c r="C58" s="43"/>
      <c r="D58" s="43"/>
      <c r="E58" s="43"/>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U58" s="13"/>
      <c r="BV58" s="13"/>
      <c r="BW58" s="13"/>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row>
    <row r="59" spans="2:153" ht="8.1" customHeight="1" x14ac:dyDescent="0.15">
      <c r="B59" s="38"/>
      <c r="C59" s="43"/>
      <c r="D59" s="43"/>
      <c r="E59" s="43"/>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U59" s="13"/>
      <c r="BV59" s="13"/>
      <c r="BW59" s="13"/>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row>
    <row r="60" spans="2:153" ht="8.1" customHeight="1" x14ac:dyDescent="0.15">
      <c r="B60" s="38"/>
      <c r="C60" s="43"/>
      <c r="D60" s="43"/>
      <c r="E60" s="43"/>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U60" s="13"/>
      <c r="BV60" s="13"/>
      <c r="BW60" s="13"/>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row>
    <row r="61" spans="2:153" ht="8.1" customHeight="1" x14ac:dyDescent="0.15">
      <c r="B61" s="487" t="s">
        <v>22</v>
      </c>
      <c r="C61" s="487"/>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c r="AP61" s="487"/>
      <c r="AQ61" s="487"/>
      <c r="AR61" s="487"/>
      <c r="AS61" s="487"/>
      <c r="AT61" s="487"/>
      <c r="AU61" s="487"/>
      <c r="AV61" s="487"/>
      <c r="AW61" s="487"/>
      <c r="AX61" s="487"/>
      <c r="AY61" s="487"/>
      <c r="AZ61" s="487"/>
      <c r="BA61" s="487"/>
      <c r="BB61" s="487"/>
      <c r="BC61" s="487"/>
      <c r="BD61" s="487"/>
      <c r="BE61" s="487"/>
      <c r="BF61" s="487"/>
      <c r="BG61" s="487"/>
      <c r="BH61" s="487"/>
      <c r="BI61" s="487"/>
      <c r="BJ61" s="487"/>
      <c r="BK61" s="487"/>
      <c r="BL61" s="487"/>
      <c r="BM61" s="487"/>
      <c r="BN61" s="487"/>
      <c r="BO61" s="487"/>
      <c r="BP61" s="487"/>
      <c r="BQ61" s="487"/>
      <c r="BR61" s="487"/>
      <c r="BS61" s="487"/>
    </row>
    <row r="62" spans="2:153" ht="8.1" customHeight="1" x14ac:dyDescent="0.15">
      <c r="B62" s="487"/>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7"/>
      <c r="AY62" s="487"/>
      <c r="AZ62" s="487"/>
      <c r="BA62" s="487"/>
      <c r="BB62" s="487"/>
      <c r="BC62" s="487"/>
      <c r="BD62" s="487"/>
      <c r="BE62" s="487"/>
      <c r="BF62" s="487"/>
      <c r="BG62" s="487"/>
      <c r="BH62" s="487"/>
      <c r="BI62" s="487"/>
      <c r="BJ62" s="487"/>
      <c r="BK62" s="487"/>
      <c r="BL62" s="487"/>
      <c r="BM62" s="487"/>
      <c r="BN62" s="487"/>
      <c r="BO62" s="487"/>
      <c r="BP62" s="487"/>
      <c r="BQ62" s="487"/>
      <c r="BR62" s="487"/>
      <c r="BS62" s="487"/>
    </row>
    <row r="63" spans="2:153" ht="8.1" customHeight="1" x14ac:dyDescent="0.15">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row>
    <row r="64" spans="2:153" ht="8.1" customHeight="1" x14ac:dyDescent="0.15">
      <c r="B64" s="38"/>
      <c r="C64" s="43"/>
      <c r="D64" s="38"/>
      <c r="E64" s="43"/>
      <c r="F64" s="497" t="s">
        <v>23</v>
      </c>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row>
    <row r="65" spans="2:153" ht="8.1" customHeight="1" x14ac:dyDescent="0.15">
      <c r="B65" s="38"/>
      <c r="C65" s="43"/>
      <c r="D65" s="43"/>
      <c r="E65" s="43"/>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row>
    <row r="66" spans="2:153" s="14" customFormat="1" ht="8.1" customHeight="1" x14ac:dyDescent="0.15">
      <c r="B66" s="38"/>
      <c r="C66" s="43"/>
      <c r="D66" s="43"/>
      <c r="E66" s="43"/>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row>
    <row r="67" spans="2:153" ht="8.1" customHeight="1" x14ac:dyDescent="0.15">
      <c r="B67" s="38"/>
      <c r="C67" s="43"/>
      <c r="D67" s="38"/>
      <c r="E67" s="43"/>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row>
    <row r="68" spans="2:153" ht="8.1" customHeight="1" x14ac:dyDescent="0.15">
      <c r="B68" s="4"/>
      <c r="C68" s="12"/>
      <c r="D68" s="4"/>
      <c r="E68" s="12"/>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row>
    <row r="69" spans="2:153" ht="8.1" customHeight="1" x14ac:dyDescent="0.15">
      <c r="B69" s="4"/>
      <c r="C69" s="12"/>
      <c r="D69" s="12"/>
      <c r="E69" s="12"/>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row>
    <row r="70" spans="2:153" s="14" customFormat="1" ht="8.1" customHeight="1" x14ac:dyDescent="0.1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row>
    <row r="71" spans="2:153" s="14" customFormat="1" ht="8.1" customHeight="1" x14ac:dyDescent="0.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row>
    <row r="72" spans="2:153" s="14" customFormat="1" ht="8.1" customHeight="1" x14ac:dyDescent="0.15">
      <c r="B72" s="4"/>
      <c r="C72" s="4"/>
      <c r="D72" s="4"/>
      <c r="E72" s="4"/>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row>
    <row r="73" spans="2:153" ht="8.1" customHeight="1" x14ac:dyDescent="0.15">
      <c r="B73" s="4"/>
      <c r="C73" s="4"/>
      <c r="D73" s="4"/>
      <c r="E73" s="4"/>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row>
    <row r="74" spans="2:153" ht="8.1" customHeight="1" x14ac:dyDescent="0.15">
      <c r="B74" s="4"/>
      <c r="C74" s="4"/>
      <c r="D74" s="4"/>
      <c r="E74" s="4"/>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row>
    <row r="75" spans="2:153" ht="8.1" customHeight="1" x14ac:dyDescent="0.15">
      <c r="B75" s="4"/>
      <c r="C75" s="12"/>
      <c r="D75" s="12"/>
      <c r="E75" s="12"/>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row>
    <row r="76" spans="2:153" ht="8.1" customHeight="1" x14ac:dyDescent="0.15">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row>
    <row r="77" spans="2:153" ht="8.1" customHeight="1" x14ac:dyDescent="0.15">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row>
    <row r="78" spans="2:153" ht="8.1" customHeight="1" x14ac:dyDescent="0.15">
      <c r="B78" s="4"/>
      <c r="C78" s="12"/>
      <c r="D78" s="4"/>
      <c r="E78" s="12"/>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U78" s="13"/>
      <c r="BW78" s="13"/>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row>
    <row r="79" spans="2:153" ht="8.1" customHeight="1" x14ac:dyDescent="0.15">
      <c r="B79" s="4"/>
      <c r="C79" s="12"/>
      <c r="D79" s="12"/>
      <c r="E79" s="12"/>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U79" s="13"/>
      <c r="BV79" s="13"/>
      <c r="BW79" s="13"/>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row>
    <row r="80" spans="2:153" ht="8.1" customHeight="1" x14ac:dyDescent="0.15">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row>
    <row r="81" spans="2:153" ht="8.1" customHeight="1"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row>
    <row r="82" spans="2:153" ht="8.1" customHeight="1" x14ac:dyDescent="0.15">
      <c r="B82" s="4"/>
      <c r="C82" s="4"/>
      <c r="D82" s="4"/>
      <c r="E82" s="4"/>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row>
    <row r="83" spans="2:153" ht="8.1" customHeight="1" x14ac:dyDescent="0.15">
      <c r="B83" s="4"/>
      <c r="C83" s="4"/>
      <c r="D83" s="4"/>
      <c r="E83" s="4"/>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row>
    <row r="84" spans="2:153" ht="8.1" customHeight="1" x14ac:dyDescent="0.15">
      <c r="B84" s="4"/>
      <c r="C84" s="4"/>
      <c r="D84" s="4"/>
      <c r="E84" s="4"/>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row>
    <row r="85" spans="2:153" ht="8.1" customHeight="1" x14ac:dyDescent="0.15">
      <c r="B85" s="4"/>
      <c r="C85" s="4"/>
      <c r="D85" s="4"/>
      <c r="E85" s="4"/>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row>
    <row r="86" spans="2:153" ht="8.1" customHeight="1" x14ac:dyDescent="0.15">
      <c r="B86" s="4"/>
      <c r="C86" s="4"/>
      <c r="D86" s="4"/>
      <c r="E86" s="4"/>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row>
    <row r="87" spans="2:153" ht="8.1" customHeight="1" x14ac:dyDescent="0.1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row>
    <row r="88" spans="2:153" ht="8.1" customHeight="1" x14ac:dyDescent="0.15">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row>
    <row r="89" spans="2:153" ht="8.1" customHeight="1" x14ac:dyDescent="0.15">
      <c r="B89" s="4"/>
      <c r="C89" s="12"/>
      <c r="D89" s="4"/>
      <c r="E89" s="12"/>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U89" s="13"/>
      <c r="BW89" s="13"/>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row>
    <row r="90" spans="2:153" ht="8.1" customHeight="1" x14ac:dyDescent="0.15">
      <c r="B90" s="34"/>
      <c r="C90" s="35"/>
      <c r="D90" s="35"/>
      <c r="E90" s="35"/>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U90" s="13"/>
      <c r="BV90" s="13"/>
      <c r="BW90" s="13"/>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row>
    <row r="91" spans="2:153" ht="8.1" customHeight="1" x14ac:dyDescent="0.15">
      <c r="B91" s="33"/>
      <c r="C91" s="33"/>
      <c r="D91" s="33"/>
      <c r="E91" s="33"/>
      <c r="F91" s="33"/>
      <c r="G91" s="33"/>
      <c r="H91" s="33"/>
      <c r="I91" s="33"/>
      <c r="J91" s="33"/>
      <c r="K91" s="33"/>
      <c r="L91" s="33"/>
      <c r="M91" s="33"/>
      <c r="N91" s="33"/>
      <c r="O91" s="33"/>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row>
    <row r="92" spans="2:153" ht="8.1" customHeight="1" x14ac:dyDescent="0.15">
      <c r="B92" s="30"/>
      <c r="C92" s="30"/>
      <c r="D92" s="30"/>
      <c r="E92" s="30"/>
      <c r="F92" s="30"/>
      <c r="G92" s="30"/>
      <c r="H92" s="30"/>
      <c r="I92" s="30"/>
      <c r="J92" s="30"/>
      <c r="K92" s="30"/>
      <c r="L92" s="30"/>
      <c r="M92" s="30"/>
      <c r="N92" s="30"/>
      <c r="O92" s="30"/>
    </row>
    <row r="93" spans="2:153" ht="8.1" customHeight="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row>
    <row r="94" spans="2:153" ht="8.1" customHeight="1" x14ac:dyDescent="0.15">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CJ94" s="15"/>
    </row>
    <row r="95" spans="2:153" ht="8.1" customHeight="1" x14ac:dyDescent="0.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7"/>
      <c r="AT95" s="17"/>
      <c r="AU95" s="17"/>
      <c r="AV95" s="17"/>
      <c r="AW95" s="17"/>
      <c r="AX95" s="17"/>
      <c r="AY95" s="17"/>
      <c r="AZ95" s="17"/>
      <c r="BA95" s="27"/>
      <c r="BB95" s="32"/>
      <c r="BC95" s="32"/>
      <c r="BD95" s="32"/>
      <c r="BE95" s="32"/>
      <c r="BF95" s="32"/>
      <c r="BG95" s="32"/>
      <c r="BH95" s="32"/>
      <c r="BI95" s="32"/>
      <c r="BJ95" s="32"/>
      <c r="BK95" s="32"/>
      <c r="BL95" s="32"/>
      <c r="BM95" s="32"/>
      <c r="BN95" s="32"/>
      <c r="BO95" s="32"/>
      <c r="BP95" s="32"/>
      <c r="BQ95" s="32"/>
      <c r="BR95" s="32"/>
      <c r="BS95" s="32"/>
    </row>
    <row r="96" spans="2:153" ht="8.1" customHeight="1" x14ac:dyDescent="0.1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7"/>
      <c r="AT96" s="17"/>
      <c r="AU96" s="17"/>
      <c r="AV96" s="17"/>
      <c r="AW96" s="17"/>
      <c r="AX96" s="17"/>
      <c r="AY96" s="17"/>
      <c r="AZ96" s="17"/>
      <c r="BA96" s="32"/>
      <c r="BB96" s="32"/>
      <c r="BC96" s="32"/>
      <c r="BD96" s="32"/>
      <c r="BE96" s="32"/>
      <c r="BF96" s="32"/>
      <c r="BG96" s="32"/>
      <c r="BH96" s="32"/>
      <c r="BI96" s="32"/>
      <c r="BJ96" s="32"/>
      <c r="BK96" s="32"/>
      <c r="BL96" s="32"/>
      <c r="BM96" s="32"/>
      <c r="BN96" s="32"/>
      <c r="BO96" s="32"/>
      <c r="BP96" s="32"/>
      <c r="BQ96" s="32"/>
      <c r="BR96" s="32"/>
      <c r="BS96" s="32"/>
    </row>
    <row r="97" spans="2:71" ht="8.1" customHeight="1" x14ac:dyDescent="0.15">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row>
    <row r="98" spans="2:71" ht="8.1" customHeight="1" x14ac:dyDescent="0.15">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row>
    <row r="99" spans="2:71" ht="8.1" customHeight="1" x14ac:dyDescent="0.15">
      <c r="B99" s="27"/>
      <c r="C99" s="27"/>
      <c r="D99" s="27"/>
      <c r="E99" s="27"/>
      <c r="F99" s="27"/>
      <c r="G99" s="27"/>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row>
    <row r="100" spans="2:71" ht="8.1" customHeight="1" x14ac:dyDescent="0.15">
      <c r="B100" s="27"/>
      <c r="C100" s="27"/>
      <c r="D100" s="27"/>
      <c r="E100" s="27"/>
      <c r="F100" s="27"/>
      <c r="G100" s="27"/>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row>
    <row r="101" spans="2:71" ht="8.1" customHeight="1" x14ac:dyDescent="0.1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row>
    <row r="102" spans="2:71" ht="8.1" customHeight="1" x14ac:dyDescent="0.1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row>
    <row r="103" spans="2:71" ht="8.1" customHeight="1" x14ac:dyDescent="0.15">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row>
    <row r="104" spans="2:71" ht="8.1" customHeight="1" x14ac:dyDescent="0.15">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row>
    <row r="105" spans="2:71" ht="8.1" customHeight="1" x14ac:dyDescent="0.15">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row>
    <row r="106" spans="2:71" ht="8.1" customHeight="1" x14ac:dyDescent="0.15">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row>
    <row r="107" spans="2:71" ht="7.5" customHeight="1" x14ac:dyDescent="0.15">
      <c r="B107" s="11"/>
      <c r="C107" s="11"/>
      <c r="D107" s="11"/>
      <c r="E107" s="11"/>
      <c r="F107" s="11"/>
      <c r="G107" s="11"/>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row>
    <row r="108" spans="2:71" s="38" customFormat="1" ht="8.1" customHeight="1" x14ac:dyDescent="0.15">
      <c r="D108" s="39"/>
      <c r="E108" s="39"/>
      <c r="F108" s="39"/>
      <c r="G108" s="39"/>
      <c r="H108" s="39"/>
      <c r="I108" s="39"/>
      <c r="J108" s="39"/>
      <c r="K108" s="39"/>
      <c r="L108" s="39"/>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row>
    <row r="109" spans="2:71" s="38" customFormat="1" ht="8.1" customHeight="1" x14ac:dyDescent="0.15">
      <c r="D109" s="39"/>
      <c r="E109" s="39"/>
      <c r="F109" s="39"/>
      <c r="G109" s="39"/>
      <c r="H109" s="39"/>
      <c r="I109" s="39"/>
      <c r="J109" s="39"/>
      <c r="K109" s="39"/>
      <c r="L109" s="39"/>
      <c r="AU109" s="44"/>
      <c r="AV109" s="44"/>
      <c r="AW109" s="44"/>
      <c r="AX109" s="44"/>
      <c r="AY109" s="44"/>
      <c r="AZ109" s="44"/>
      <c r="BA109" s="44"/>
      <c r="BB109" s="44"/>
      <c r="BC109" s="44"/>
      <c r="BD109" s="44"/>
      <c r="BE109" s="44"/>
      <c r="BF109" s="44"/>
      <c r="BG109" s="44"/>
      <c r="BH109" s="44"/>
      <c r="BI109" s="44"/>
      <c r="BJ109" s="44"/>
      <c r="BK109" s="44"/>
      <c r="BL109" s="44"/>
      <c r="BM109" s="44"/>
      <c r="BN109" s="44"/>
      <c r="BO109" s="447" t="s">
        <v>0</v>
      </c>
      <c r="BP109" s="447"/>
      <c r="BQ109" s="447"/>
      <c r="BR109" s="447"/>
      <c r="BS109" s="447"/>
    </row>
    <row r="110" spans="2:71" s="38" customFormat="1" ht="8.1" customHeight="1" x14ac:dyDescent="0.15">
      <c r="D110" s="39"/>
      <c r="E110" s="39"/>
      <c r="F110" s="39"/>
      <c r="G110" s="39"/>
      <c r="H110" s="39"/>
      <c r="I110" s="39"/>
      <c r="J110" s="39"/>
      <c r="K110" s="39"/>
      <c r="L110" s="39"/>
      <c r="AU110" s="44"/>
      <c r="AV110" s="44"/>
      <c r="AW110" s="44"/>
      <c r="AX110" s="44"/>
      <c r="AY110" s="44"/>
      <c r="AZ110" s="44"/>
      <c r="BA110" s="44"/>
      <c r="BB110" s="44"/>
      <c r="BC110" s="44"/>
      <c r="BD110" s="44"/>
      <c r="BE110" s="44"/>
      <c r="BF110" s="44"/>
      <c r="BG110" s="44"/>
      <c r="BH110" s="44"/>
      <c r="BI110" s="44"/>
      <c r="BJ110" s="44"/>
      <c r="BK110" s="44"/>
      <c r="BL110" s="44"/>
      <c r="BM110" s="44"/>
      <c r="BN110" s="44"/>
      <c r="BO110" s="447"/>
      <c r="BP110" s="447"/>
      <c r="BQ110" s="447"/>
      <c r="BR110" s="447"/>
      <c r="BS110" s="447"/>
    </row>
    <row r="111" spans="2:71" s="38" customFormat="1" ht="8.1" customHeight="1" x14ac:dyDescent="0.15">
      <c r="D111" s="39"/>
      <c r="E111" s="39"/>
      <c r="F111" s="39"/>
      <c r="G111" s="39"/>
      <c r="H111" s="39"/>
      <c r="I111" s="39"/>
      <c r="J111" s="39"/>
      <c r="K111" s="39"/>
      <c r="L111" s="39"/>
      <c r="AU111" s="44"/>
      <c r="AV111" s="44"/>
      <c r="AW111" s="44"/>
      <c r="AX111" s="44"/>
      <c r="AY111" s="44"/>
      <c r="AZ111" s="44"/>
      <c r="BA111" s="44"/>
      <c r="BB111" s="44"/>
      <c r="BC111" s="44"/>
      <c r="BD111" s="44"/>
      <c r="BE111" s="44"/>
      <c r="BF111" s="44"/>
      <c r="BG111" s="44"/>
      <c r="BH111" s="44"/>
      <c r="BI111" s="44"/>
      <c r="BJ111" s="44"/>
      <c r="BK111" s="44"/>
      <c r="BL111" s="44"/>
      <c r="BM111" s="44"/>
      <c r="BN111" s="44"/>
      <c r="BO111" s="51"/>
      <c r="BP111" s="51"/>
      <c r="BQ111" s="51"/>
      <c r="BR111" s="51"/>
      <c r="BS111" s="51"/>
    </row>
    <row r="112" spans="2:71" s="38" customFormat="1" ht="8.1" customHeight="1" x14ac:dyDescent="0.15">
      <c r="U112" s="450" t="s">
        <v>24</v>
      </c>
      <c r="V112" s="450"/>
      <c r="W112" s="450"/>
      <c r="X112" s="450"/>
      <c r="Y112" s="450"/>
      <c r="Z112" s="450"/>
      <c r="AA112" s="450"/>
      <c r="AB112" s="450"/>
      <c r="AC112" s="450"/>
      <c r="AD112" s="450"/>
      <c r="AE112" s="450"/>
      <c r="AF112" s="450"/>
      <c r="AG112" s="450"/>
      <c r="AH112" s="450"/>
      <c r="AI112" s="450"/>
      <c r="AJ112" s="450"/>
      <c r="AK112" s="450"/>
      <c r="AL112" s="450"/>
      <c r="AM112" s="450"/>
      <c r="AN112" s="450"/>
      <c r="AO112" s="450"/>
      <c r="AP112" s="450"/>
      <c r="AQ112" s="450"/>
      <c r="AR112" s="450"/>
      <c r="AS112" s="450"/>
      <c r="AT112" s="450"/>
      <c r="AU112" s="450"/>
      <c r="AV112" s="450"/>
      <c r="AW112" s="450"/>
      <c r="AX112" s="450"/>
      <c r="AY112" s="450"/>
      <c r="AZ112" s="450"/>
      <c r="BA112" s="450"/>
      <c r="BO112" s="58"/>
      <c r="BP112" s="58"/>
      <c r="BQ112" s="58"/>
      <c r="BR112" s="58"/>
      <c r="BS112" s="58"/>
    </row>
    <row r="113" spans="2:71" s="38" customFormat="1" ht="8.1" customHeight="1" x14ac:dyDescent="0.15">
      <c r="U113" s="450"/>
      <c r="V113" s="450"/>
      <c r="W113" s="450"/>
      <c r="X113" s="450"/>
      <c r="Y113" s="450"/>
      <c r="Z113" s="450"/>
      <c r="AA113" s="450"/>
      <c r="AB113" s="450"/>
      <c r="AC113" s="450"/>
      <c r="AD113" s="450"/>
      <c r="AE113" s="450"/>
      <c r="AF113" s="450"/>
      <c r="AG113" s="450"/>
      <c r="AH113" s="450"/>
      <c r="AI113" s="450"/>
      <c r="AJ113" s="450"/>
      <c r="AK113" s="450"/>
      <c r="AL113" s="450"/>
      <c r="AM113" s="450"/>
      <c r="AN113" s="450"/>
      <c r="AO113" s="450"/>
      <c r="AP113" s="450"/>
      <c r="AQ113" s="450"/>
      <c r="AR113" s="450"/>
      <c r="AS113" s="450"/>
      <c r="AT113" s="450"/>
      <c r="AU113" s="450"/>
      <c r="AV113" s="450"/>
      <c r="AW113" s="450"/>
      <c r="AX113" s="450"/>
      <c r="AY113" s="450"/>
      <c r="AZ113" s="450"/>
      <c r="BA113" s="450"/>
    </row>
    <row r="114" spans="2:71" s="38" customFormat="1" ht="8.1" customHeight="1" x14ac:dyDescent="0.15">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row>
    <row r="115" spans="2:71" s="38" customFormat="1" ht="8.1" customHeight="1" x14ac:dyDescent="0.15">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row>
    <row r="116" spans="2:71" s="38" customFormat="1" ht="8.1" customHeight="1" x14ac:dyDescent="0.15">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row>
    <row r="117" spans="2:71" s="38" customFormat="1" ht="8.1" customHeight="1" x14ac:dyDescent="0.15">
      <c r="D117" s="45"/>
      <c r="E117" s="45"/>
      <c r="F117" s="45"/>
      <c r="G117" s="45"/>
      <c r="H117" s="45"/>
      <c r="I117" s="45"/>
      <c r="J117" s="45"/>
      <c r="K117" s="45"/>
      <c r="L117" s="45"/>
      <c r="M117" s="45"/>
      <c r="N117" s="45"/>
      <c r="O117" s="45"/>
      <c r="P117" s="45"/>
      <c r="Q117" s="45"/>
      <c r="R117" s="45"/>
      <c r="S117" s="45"/>
      <c r="T117" s="45"/>
      <c r="U117" s="45"/>
      <c r="V117" s="45"/>
      <c r="W117" s="45"/>
      <c r="X117" s="46"/>
      <c r="Y117" s="46"/>
      <c r="Z117" s="46"/>
      <c r="AA117" s="46"/>
      <c r="AB117" s="46"/>
    </row>
    <row r="118" spans="2:71" s="38" customFormat="1" ht="8.1" customHeight="1" x14ac:dyDescent="0.15">
      <c r="B118" s="487" t="s">
        <v>25</v>
      </c>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7"/>
      <c r="AJ118" s="487"/>
      <c r="AK118" s="487"/>
      <c r="AL118" s="487"/>
      <c r="AM118" s="487"/>
      <c r="AN118" s="487"/>
      <c r="AO118" s="487"/>
      <c r="AP118" s="487"/>
      <c r="AQ118" s="487"/>
      <c r="AR118" s="487"/>
      <c r="AS118" s="487"/>
      <c r="AT118" s="487"/>
      <c r="AU118" s="487"/>
      <c r="AV118" s="487"/>
      <c r="AW118" s="487"/>
      <c r="AX118" s="487"/>
      <c r="AY118" s="487"/>
      <c r="AZ118" s="487"/>
      <c r="BA118" s="487"/>
      <c r="BB118" s="487"/>
      <c r="BC118" s="487"/>
      <c r="BD118" s="487"/>
      <c r="BE118" s="487"/>
      <c r="BF118" s="487"/>
      <c r="BG118" s="487"/>
      <c r="BH118" s="487"/>
      <c r="BI118" s="487"/>
      <c r="BJ118" s="487"/>
      <c r="BK118" s="487"/>
      <c r="BL118" s="487"/>
      <c r="BM118" s="487"/>
      <c r="BN118" s="487"/>
      <c r="BO118" s="487"/>
      <c r="BP118" s="487"/>
      <c r="BQ118" s="487"/>
      <c r="BR118" s="487"/>
      <c r="BS118" s="487"/>
    </row>
    <row r="119" spans="2:71" s="38" customFormat="1" ht="8.1" customHeight="1" x14ac:dyDescent="0.15">
      <c r="B119" s="487"/>
      <c r="C119" s="487"/>
      <c r="D119" s="487"/>
      <c r="E119" s="487"/>
      <c r="F119" s="487"/>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7"/>
      <c r="AZ119" s="487"/>
      <c r="BA119" s="487"/>
      <c r="BB119" s="487"/>
      <c r="BC119" s="487"/>
      <c r="BD119" s="487"/>
      <c r="BE119" s="487"/>
      <c r="BF119" s="487"/>
      <c r="BG119" s="487"/>
      <c r="BH119" s="487"/>
      <c r="BI119" s="487"/>
      <c r="BJ119" s="487"/>
      <c r="BK119" s="487"/>
      <c r="BL119" s="487"/>
      <c r="BM119" s="487"/>
      <c r="BN119" s="487"/>
      <c r="BO119" s="487"/>
      <c r="BP119" s="487"/>
      <c r="BQ119" s="487"/>
      <c r="BR119" s="487"/>
      <c r="BS119" s="487"/>
    </row>
    <row r="120" spans="2:71" s="38" customFormat="1" ht="8.1" customHeight="1" x14ac:dyDescent="0.15">
      <c r="D120" s="45"/>
      <c r="E120" s="45"/>
      <c r="F120" s="45"/>
      <c r="G120" s="45"/>
      <c r="H120" s="45"/>
      <c r="I120" s="45"/>
      <c r="J120" s="45"/>
      <c r="K120" s="45"/>
      <c r="L120" s="45"/>
      <c r="M120" s="45"/>
      <c r="N120" s="45"/>
      <c r="O120" s="45"/>
      <c r="P120" s="45"/>
      <c r="Q120" s="45"/>
      <c r="R120" s="45"/>
      <c r="S120" s="45"/>
      <c r="T120" s="45"/>
      <c r="U120" s="45"/>
      <c r="V120" s="45"/>
      <c r="W120" s="45"/>
      <c r="X120" s="46"/>
      <c r="Y120" s="46"/>
      <c r="Z120" s="46"/>
      <c r="AA120" s="46"/>
      <c r="AB120" s="46"/>
    </row>
    <row r="121" spans="2:71" s="38" customFormat="1" ht="8.1" customHeight="1" x14ac:dyDescent="0.15">
      <c r="D121" s="496"/>
      <c r="E121" s="496"/>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6"/>
      <c r="AY121" s="496"/>
      <c r="AZ121" s="496"/>
      <c r="BA121" s="496"/>
      <c r="BB121" s="496"/>
      <c r="BC121" s="496"/>
      <c r="BD121" s="496"/>
      <c r="BE121" s="496"/>
      <c r="BF121" s="496"/>
      <c r="BG121" s="496"/>
      <c r="BH121" s="496"/>
      <c r="BI121" s="496"/>
      <c r="BJ121" s="496"/>
      <c r="BK121" s="496"/>
      <c r="BL121" s="496"/>
      <c r="BM121" s="496"/>
      <c r="BN121" s="496"/>
      <c r="BO121" s="496"/>
      <c r="BP121" s="496"/>
      <c r="BQ121" s="496"/>
      <c r="BR121" s="496"/>
      <c r="BS121" s="496"/>
    </row>
    <row r="122" spans="2:71" s="38" customFormat="1" ht="8.1" customHeight="1" x14ac:dyDescent="0.15">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6"/>
      <c r="BA122" s="496"/>
      <c r="BB122" s="496"/>
      <c r="BC122" s="496"/>
      <c r="BD122" s="496"/>
      <c r="BE122" s="496"/>
      <c r="BF122" s="496"/>
      <c r="BG122" s="496"/>
      <c r="BH122" s="496"/>
      <c r="BI122" s="496"/>
      <c r="BJ122" s="496"/>
      <c r="BK122" s="496"/>
      <c r="BL122" s="496"/>
      <c r="BM122" s="496"/>
      <c r="BN122" s="496"/>
      <c r="BO122" s="496"/>
      <c r="BP122" s="496"/>
      <c r="BQ122" s="496"/>
      <c r="BR122" s="496"/>
      <c r="BS122" s="496"/>
    </row>
    <row r="123" spans="2:71" s="38" customFormat="1" ht="8.1" customHeight="1" x14ac:dyDescent="0.15">
      <c r="D123" s="496"/>
      <c r="E123" s="496"/>
      <c r="F123" s="496"/>
      <c r="G123" s="496"/>
      <c r="H123" s="496"/>
      <c r="I123" s="496"/>
      <c r="J123" s="496"/>
      <c r="K123" s="496"/>
      <c r="L123" s="496"/>
      <c r="M123" s="496"/>
      <c r="N123" s="496"/>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6"/>
      <c r="AK123" s="496"/>
      <c r="AL123" s="496"/>
      <c r="AM123" s="496"/>
      <c r="AN123" s="496"/>
      <c r="AO123" s="496"/>
      <c r="AP123" s="496"/>
      <c r="AQ123" s="496"/>
      <c r="AR123" s="496"/>
      <c r="AS123" s="496"/>
      <c r="AT123" s="496"/>
      <c r="AU123" s="496"/>
      <c r="AV123" s="496"/>
      <c r="AW123" s="496"/>
      <c r="AX123" s="496"/>
      <c r="AY123" s="496"/>
      <c r="AZ123" s="496"/>
      <c r="BA123" s="496"/>
      <c r="BB123" s="496"/>
      <c r="BC123" s="496"/>
      <c r="BD123" s="496"/>
      <c r="BE123" s="496"/>
      <c r="BF123" s="496"/>
      <c r="BG123" s="496"/>
      <c r="BH123" s="496"/>
      <c r="BI123" s="496"/>
      <c r="BJ123" s="496"/>
      <c r="BK123" s="496"/>
      <c r="BL123" s="496"/>
      <c r="BM123" s="496"/>
      <c r="BN123" s="496"/>
      <c r="BO123" s="496"/>
      <c r="BP123" s="496"/>
      <c r="BQ123" s="496"/>
      <c r="BR123" s="496"/>
      <c r="BS123" s="496"/>
    </row>
    <row r="124" spans="2:71" s="38" customFormat="1" ht="8.1" customHeight="1" x14ac:dyDescent="0.15">
      <c r="D124" s="496"/>
      <c r="E124" s="496"/>
      <c r="F124" s="496"/>
      <c r="G124" s="496"/>
      <c r="H124" s="496"/>
      <c r="I124" s="496"/>
      <c r="J124" s="496"/>
      <c r="K124" s="496"/>
      <c r="L124" s="496"/>
      <c r="M124" s="496"/>
      <c r="N124" s="496"/>
      <c r="O124" s="496"/>
      <c r="P124" s="496"/>
      <c r="Q124" s="496"/>
      <c r="R124" s="496"/>
      <c r="S124" s="496"/>
      <c r="T124" s="496"/>
      <c r="U124" s="496"/>
      <c r="V124" s="496"/>
      <c r="W124" s="496"/>
      <c r="X124" s="496"/>
      <c r="Y124" s="496"/>
      <c r="Z124" s="496"/>
      <c r="AA124" s="496"/>
      <c r="AB124" s="496"/>
      <c r="AC124" s="496"/>
      <c r="AD124" s="496"/>
      <c r="AE124" s="496"/>
      <c r="AF124" s="496"/>
      <c r="AG124" s="496"/>
      <c r="AH124" s="496"/>
      <c r="AI124" s="496"/>
      <c r="AJ124" s="496"/>
      <c r="AK124" s="496"/>
      <c r="AL124" s="496"/>
      <c r="AM124" s="496"/>
      <c r="AN124" s="496"/>
      <c r="AO124" s="496"/>
      <c r="AP124" s="496"/>
      <c r="AQ124" s="496"/>
      <c r="AR124" s="496"/>
      <c r="AS124" s="496"/>
      <c r="AT124" s="496"/>
      <c r="AU124" s="496"/>
      <c r="AV124" s="496"/>
      <c r="AW124" s="496"/>
      <c r="AX124" s="496"/>
      <c r="AY124" s="496"/>
      <c r="AZ124" s="496"/>
      <c r="BA124" s="496"/>
      <c r="BB124" s="496"/>
      <c r="BC124" s="496"/>
      <c r="BD124" s="496"/>
      <c r="BE124" s="496"/>
      <c r="BF124" s="496"/>
      <c r="BG124" s="496"/>
      <c r="BH124" s="496"/>
      <c r="BI124" s="496"/>
      <c r="BJ124" s="496"/>
      <c r="BK124" s="496"/>
      <c r="BL124" s="496"/>
      <c r="BM124" s="496"/>
      <c r="BN124" s="496"/>
      <c r="BO124" s="496"/>
      <c r="BP124" s="496"/>
      <c r="BQ124" s="496"/>
      <c r="BR124" s="496"/>
      <c r="BS124" s="496"/>
    </row>
    <row r="125" spans="2:71" s="38" customFormat="1" ht="8.1" customHeight="1" x14ac:dyDescent="0.15">
      <c r="D125" s="496"/>
      <c r="E125" s="496"/>
      <c r="F125" s="496"/>
      <c r="G125" s="496"/>
      <c r="H125" s="496"/>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6"/>
      <c r="AY125" s="496"/>
      <c r="AZ125" s="496"/>
      <c r="BA125" s="496"/>
      <c r="BB125" s="496"/>
      <c r="BC125" s="496"/>
      <c r="BD125" s="496"/>
      <c r="BE125" s="496"/>
      <c r="BF125" s="496"/>
      <c r="BG125" s="496"/>
      <c r="BH125" s="496"/>
      <c r="BI125" s="496"/>
      <c r="BJ125" s="496"/>
      <c r="BK125" s="496"/>
      <c r="BL125" s="496"/>
      <c r="BM125" s="496"/>
      <c r="BN125" s="496"/>
      <c r="BO125" s="496"/>
      <c r="BP125" s="496"/>
      <c r="BQ125" s="496"/>
      <c r="BR125" s="496"/>
      <c r="BS125" s="496"/>
    </row>
    <row r="126" spans="2:71" s="38" customFormat="1" ht="8.1" customHeight="1" x14ac:dyDescent="0.15">
      <c r="D126" s="496"/>
      <c r="E126" s="496"/>
      <c r="F126" s="496"/>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6"/>
    </row>
    <row r="127" spans="2:71" s="38" customFormat="1" ht="8.1" customHeight="1" x14ac:dyDescent="0.15">
      <c r="D127" s="496"/>
      <c r="E127" s="496"/>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496"/>
      <c r="AO127" s="496"/>
      <c r="AP127" s="496"/>
      <c r="AQ127" s="496"/>
      <c r="AR127" s="496"/>
      <c r="AS127" s="496"/>
      <c r="AT127" s="496"/>
      <c r="AU127" s="496"/>
      <c r="AV127" s="496"/>
      <c r="AW127" s="496"/>
      <c r="AX127" s="496"/>
      <c r="AY127" s="496"/>
      <c r="AZ127" s="496"/>
      <c r="BA127" s="496"/>
      <c r="BB127" s="496"/>
      <c r="BC127" s="496"/>
      <c r="BD127" s="496"/>
      <c r="BE127" s="496"/>
      <c r="BF127" s="496"/>
      <c r="BG127" s="496"/>
      <c r="BH127" s="496"/>
      <c r="BI127" s="496"/>
      <c r="BJ127" s="496"/>
      <c r="BK127" s="496"/>
      <c r="BL127" s="496"/>
      <c r="BM127" s="496"/>
      <c r="BN127" s="496"/>
      <c r="BO127" s="496"/>
      <c r="BP127" s="496"/>
      <c r="BQ127" s="496"/>
      <c r="BR127" s="496"/>
      <c r="BS127" s="496"/>
    </row>
    <row r="128" spans="2:71" s="38" customFormat="1" ht="8.1" customHeight="1" x14ac:dyDescent="0.15">
      <c r="B128" s="40"/>
      <c r="C128" s="40"/>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row>
    <row r="129" spans="2:71" s="38" customFormat="1" ht="8.1" customHeight="1" x14ac:dyDescent="0.15">
      <c r="B129" s="40"/>
      <c r="C129" s="40"/>
    </row>
    <row r="130" spans="2:71" s="38" customFormat="1" ht="8.1" customHeight="1" x14ac:dyDescent="0.15">
      <c r="B130" s="487" t="s">
        <v>26</v>
      </c>
      <c r="C130" s="487"/>
      <c r="D130" s="487"/>
      <c r="E130" s="487"/>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7"/>
      <c r="AK130" s="487"/>
      <c r="AL130" s="487"/>
      <c r="AM130" s="487"/>
      <c r="AN130" s="487"/>
      <c r="AO130" s="487"/>
      <c r="AP130" s="487"/>
      <c r="AQ130" s="487"/>
      <c r="AR130" s="487"/>
      <c r="AS130" s="487"/>
      <c r="AT130" s="487"/>
      <c r="AU130" s="487"/>
      <c r="AV130" s="487"/>
      <c r="AW130" s="487"/>
      <c r="AX130" s="487"/>
      <c r="AY130" s="487"/>
      <c r="AZ130" s="487"/>
      <c r="BA130" s="487"/>
      <c r="BB130" s="487"/>
      <c r="BC130" s="487"/>
      <c r="BD130" s="487"/>
      <c r="BE130" s="487"/>
      <c r="BF130" s="487"/>
      <c r="BG130" s="487"/>
      <c r="BH130" s="487"/>
      <c r="BI130" s="487"/>
      <c r="BJ130" s="487"/>
      <c r="BK130" s="487"/>
      <c r="BL130" s="487"/>
      <c r="BM130" s="487"/>
      <c r="BN130" s="487"/>
      <c r="BO130" s="487"/>
      <c r="BP130" s="487"/>
      <c r="BQ130" s="487"/>
      <c r="BR130" s="487"/>
      <c r="BS130" s="487"/>
    </row>
    <row r="131" spans="2:71" s="38" customFormat="1" ht="8.1" customHeight="1" x14ac:dyDescent="0.15">
      <c r="B131" s="487"/>
      <c r="C131" s="487"/>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487"/>
      <c r="AY131" s="487"/>
      <c r="AZ131" s="487"/>
      <c r="BA131" s="487"/>
      <c r="BB131" s="487"/>
      <c r="BC131" s="487"/>
      <c r="BD131" s="487"/>
      <c r="BE131" s="487"/>
      <c r="BF131" s="487"/>
      <c r="BG131" s="487"/>
      <c r="BH131" s="487"/>
      <c r="BI131" s="487"/>
      <c r="BJ131" s="487"/>
      <c r="BK131" s="487"/>
      <c r="BL131" s="487"/>
      <c r="BM131" s="487"/>
      <c r="BN131" s="487"/>
      <c r="BO131" s="487"/>
      <c r="BP131" s="487"/>
      <c r="BQ131" s="487"/>
      <c r="BR131" s="487"/>
      <c r="BS131" s="487"/>
    </row>
    <row r="132" spans="2:71" s="38" customFormat="1" ht="8.1" customHeight="1" x14ac:dyDescent="0.15">
      <c r="D132" s="45"/>
      <c r="E132" s="45"/>
      <c r="F132" s="45"/>
      <c r="G132" s="45"/>
      <c r="H132" s="45"/>
      <c r="I132" s="45"/>
      <c r="J132" s="45"/>
      <c r="K132" s="45"/>
      <c r="L132" s="45"/>
      <c r="M132" s="45"/>
      <c r="N132" s="45"/>
      <c r="O132" s="45"/>
      <c r="P132" s="45"/>
      <c r="Q132" s="45"/>
      <c r="R132" s="45"/>
      <c r="S132" s="45"/>
      <c r="T132" s="45"/>
      <c r="U132" s="45"/>
      <c r="V132" s="45"/>
      <c r="W132" s="45"/>
      <c r="X132" s="46"/>
      <c r="Y132" s="46"/>
      <c r="Z132" s="46"/>
      <c r="AA132" s="46"/>
      <c r="AB132" s="46"/>
    </row>
    <row r="133" spans="2:71" s="38" customFormat="1" ht="8.1" customHeight="1" x14ac:dyDescent="0.15">
      <c r="D133" s="499" t="s">
        <v>14</v>
      </c>
      <c r="E133" s="499"/>
      <c r="F133" s="499"/>
      <c r="G133" s="499"/>
      <c r="H133" s="499"/>
      <c r="I133" s="499"/>
      <c r="J133" s="499"/>
      <c r="K133" s="499"/>
      <c r="L133" s="499"/>
      <c r="M133" s="499"/>
      <c r="N133" s="499"/>
      <c r="O133" s="500"/>
      <c r="P133" s="500"/>
      <c r="Q133" s="500"/>
      <c r="R133" s="500"/>
      <c r="S133" s="500"/>
      <c r="T133" s="500"/>
      <c r="U133" s="500"/>
      <c r="V133" s="500"/>
      <c r="W133" s="500"/>
      <c r="X133" s="500"/>
      <c r="Y133" s="500"/>
      <c r="Z133" s="500"/>
      <c r="AA133" s="500"/>
      <c r="AB133" s="500"/>
      <c r="AC133" s="500"/>
      <c r="AD133" s="500"/>
      <c r="AE133" s="500"/>
      <c r="AF133" s="500"/>
      <c r="AG133" s="500"/>
      <c r="AH133" s="500"/>
      <c r="AI133" s="500"/>
      <c r="AJ133" s="500"/>
      <c r="AK133" s="500"/>
      <c r="AL133" s="500"/>
      <c r="AM133" s="500"/>
      <c r="AN133" s="500"/>
      <c r="AO133" s="500"/>
      <c r="AP133" s="500"/>
      <c r="AQ133" s="500"/>
      <c r="AR133" s="500"/>
      <c r="AS133" s="500"/>
      <c r="AT133" s="500"/>
      <c r="AU133" s="500"/>
      <c r="AV133" s="500"/>
      <c r="AW133" s="500"/>
      <c r="AX133" s="500"/>
      <c r="AY133" s="500"/>
      <c r="AZ133" s="500"/>
      <c r="BA133" s="500"/>
      <c r="BB133" s="500"/>
      <c r="BC133" s="500"/>
      <c r="BD133" s="500"/>
      <c r="BE133" s="500"/>
      <c r="BF133" s="500"/>
      <c r="BG133" s="500"/>
      <c r="BH133" s="500"/>
      <c r="BI133" s="500"/>
      <c r="BJ133" s="500"/>
      <c r="BK133" s="500"/>
      <c r="BL133" s="500"/>
      <c r="BM133" s="500"/>
      <c r="BN133" s="500"/>
      <c r="BO133" s="500"/>
      <c r="BP133" s="500"/>
      <c r="BQ133" s="500"/>
      <c r="BR133" s="500"/>
      <c r="BS133" s="500"/>
    </row>
    <row r="134" spans="2:71" s="38" customFormat="1" ht="8.1" customHeight="1" x14ac:dyDescent="0.15">
      <c r="D134" s="499"/>
      <c r="E134" s="499"/>
      <c r="F134" s="499"/>
      <c r="G134" s="499"/>
      <c r="H134" s="499"/>
      <c r="I134" s="499"/>
      <c r="J134" s="499"/>
      <c r="K134" s="499"/>
      <c r="L134" s="499"/>
      <c r="M134" s="499"/>
      <c r="N134" s="499"/>
      <c r="O134" s="500"/>
      <c r="P134" s="500"/>
      <c r="Q134" s="500"/>
      <c r="R134" s="500"/>
      <c r="S134" s="500"/>
      <c r="T134" s="500"/>
      <c r="U134" s="500"/>
      <c r="V134" s="500"/>
      <c r="W134" s="500"/>
      <c r="X134" s="500"/>
      <c r="Y134" s="500"/>
      <c r="Z134" s="500"/>
      <c r="AA134" s="500"/>
      <c r="AB134" s="500"/>
      <c r="AC134" s="500"/>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0"/>
      <c r="AY134" s="500"/>
      <c r="AZ134" s="500"/>
      <c r="BA134" s="500"/>
      <c r="BB134" s="500"/>
      <c r="BC134" s="500"/>
      <c r="BD134" s="500"/>
      <c r="BE134" s="500"/>
      <c r="BF134" s="500"/>
      <c r="BG134" s="500"/>
      <c r="BH134" s="500"/>
      <c r="BI134" s="500"/>
      <c r="BJ134" s="500"/>
      <c r="BK134" s="500"/>
      <c r="BL134" s="500"/>
      <c r="BM134" s="500"/>
      <c r="BN134" s="500"/>
      <c r="BO134" s="500"/>
      <c r="BP134" s="500"/>
      <c r="BQ134" s="500"/>
      <c r="BR134" s="500"/>
      <c r="BS134" s="500"/>
    </row>
    <row r="135" spans="2:71" s="38" customFormat="1" ht="8.1" customHeight="1" x14ac:dyDescent="0.15">
      <c r="D135" s="499"/>
      <c r="E135" s="499"/>
      <c r="F135" s="499"/>
      <c r="G135" s="499"/>
      <c r="H135" s="499"/>
      <c r="I135" s="499"/>
      <c r="J135" s="499"/>
      <c r="K135" s="499"/>
      <c r="L135" s="499"/>
      <c r="M135" s="499"/>
      <c r="N135" s="499"/>
      <c r="O135" s="500"/>
      <c r="P135" s="500"/>
      <c r="Q135" s="500"/>
      <c r="R135" s="500"/>
      <c r="S135" s="500"/>
      <c r="T135" s="500"/>
      <c r="U135" s="500"/>
      <c r="V135" s="500"/>
      <c r="W135" s="500"/>
      <c r="X135" s="500"/>
      <c r="Y135" s="500"/>
      <c r="Z135" s="500"/>
      <c r="AA135" s="500"/>
      <c r="AB135" s="500"/>
      <c r="AC135" s="500"/>
      <c r="AD135" s="500"/>
      <c r="AE135" s="500"/>
      <c r="AF135" s="500"/>
      <c r="AG135" s="500"/>
      <c r="AH135" s="500"/>
      <c r="AI135" s="500"/>
      <c r="AJ135" s="500"/>
      <c r="AK135" s="500"/>
      <c r="AL135" s="500"/>
      <c r="AM135" s="500"/>
      <c r="AN135" s="500"/>
      <c r="AO135" s="500"/>
      <c r="AP135" s="500"/>
      <c r="AQ135" s="500"/>
      <c r="AR135" s="500"/>
      <c r="AS135" s="500"/>
      <c r="AT135" s="500"/>
      <c r="AU135" s="500"/>
      <c r="AV135" s="500"/>
      <c r="AW135" s="500"/>
      <c r="AX135" s="500"/>
      <c r="AY135" s="500"/>
      <c r="AZ135" s="500"/>
      <c r="BA135" s="500"/>
      <c r="BB135" s="500"/>
      <c r="BC135" s="500"/>
      <c r="BD135" s="500"/>
      <c r="BE135" s="500"/>
      <c r="BF135" s="500"/>
      <c r="BG135" s="500"/>
      <c r="BH135" s="500"/>
      <c r="BI135" s="500"/>
      <c r="BJ135" s="500"/>
      <c r="BK135" s="500"/>
      <c r="BL135" s="500"/>
      <c r="BM135" s="500"/>
      <c r="BN135" s="500"/>
      <c r="BO135" s="500"/>
      <c r="BP135" s="500"/>
      <c r="BQ135" s="500"/>
      <c r="BR135" s="500"/>
      <c r="BS135" s="500"/>
    </row>
    <row r="136" spans="2:71" s="38" customFormat="1" ht="8.1" customHeight="1" x14ac:dyDescent="0.15">
      <c r="D136" s="499"/>
      <c r="E136" s="499"/>
      <c r="F136" s="499"/>
      <c r="G136" s="499"/>
      <c r="H136" s="499"/>
      <c r="I136" s="499"/>
      <c r="J136" s="499"/>
      <c r="K136" s="499"/>
      <c r="L136" s="499"/>
      <c r="M136" s="499"/>
      <c r="N136" s="499"/>
      <c r="O136" s="500"/>
      <c r="P136" s="500"/>
      <c r="Q136" s="500"/>
      <c r="R136" s="500"/>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0"/>
      <c r="BA136" s="500"/>
      <c r="BB136" s="500"/>
      <c r="BC136" s="500"/>
      <c r="BD136" s="500"/>
      <c r="BE136" s="500"/>
      <c r="BF136" s="500"/>
      <c r="BG136" s="500"/>
      <c r="BH136" s="500"/>
      <c r="BI136" s="500"/>
      <c r="BJ136" s="500"/>
      <c r="BK136" s="500"/>
      <c r="BL136" s="500"/>
      <c r="BM136" s="500"/>
      <c r="BN136" s="500"/>
      <c r="BO136" s="500"/>
      <c r="BP136" s="500"/>
      <c r="BQ136" s="500"/>
      <c r="BR136" s="500"/>
      <c r="BS136" s="500"/>
    </row>
    <row r="137" spans="2:71" s="38" customFormat="1" ht="8.1" customHeight="1" x14ac:dyDescent="0.15">
      <c r="D137" s="499"/>
      <c r="E137" s="499"/>
      <c r="F137" s="499"/>
      <c r="G137" s="499"/>
      <c r="H137" s="499"/>
      <c r="I137" s="499"/>
      <c r="J137" s="499"/>
      <c r="K137" s="499"/>
      <c r="L137" s="499"/>
      <c r="M137" s="499"/>
      <c r="N137" s="499"/>
      <c r="O137" s="500"/>
      <c r="P137" s="500"/>
      <c r="Q137" s="500"/>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0"/>
      <c r="BA137" s="500"/>
      <c r="BB137" s="500"/>
      <c r="BC137" s="500"/>
      <c r="BD137" s="500"/>
      <c r="BE137" s="500"/>
      <c r="BF137" s="500"/>
      <c r="BG137" s="500"/>
      <c r="BH137" s="500"/>
      <c r="BI137" s="500"/>
      <c r="BJ137" s="500"/>
      <c r="BK137" s="500"/>
      <c r="BL137" s="500"/>
      <c r="BM137" s="500"/>
      <c r="BN137" s="500"/>
      <c r="BO137" s="500"/>
      <c r="BP137" s="500"/>
      <c r="BQ137" s="500"/>
      <c r="BR137" s="500"/>
      <c r="BS137" s="500"/>
    </row>
    <row r="138" spans="2:71" s="38" customFormat="1" ht="8.1" customHeight="1" x14ac:dyDescent="0.15">
      <c r="D138" s="499" t="s">
        <v>15</v>
      </c>
      <c r="E138" s="499"/>
      <c r="F138" s="499"/>
      <c r="G138" s="499"/>
      <c r="H138" s="499"/>
      <c r="I138" s="499"/>
      <c r="J138" s="499"/>
      <c r="K138" s="499"/>
      <c r="L138" s="499"/>
      <c r="M138" s="499"/>
      <c r="N138" s="499"/>
      <c r="O138" s="500"/>
      <c r="P138" s="500"/>
      <c r="Q138" s="500"/>
      <c r="R138" s="500"/>
      <c r="S138" s="500"/>
      <c r="T138" s="500"/>
      <c r="U138" s="500"/>
      <c r="V138" s="500"/>
      <c r="W138" s="500"/>
      <c r="X138" s="500"/>
      <c r="Y138" s="500"/>
      <c r="Z138" s="500"/>
      <c r="AA138" s="500"/>
      <c r="AB138" s="500"/>
      <c r="AC138" s="500"/>
      <c r="AD138" s="500"/>
      <c r="AE138" s="500"/>
      <c r="AF138" s="500"/>
      <c r="AG138" s="500"/>
      <c r="AH138" s="500"/>
      <c r="AI138" s="500"/>
      <c r="AJ138" s="500"/>
      <c r="AK138" s="500"/>
      <c r="AL138" s="500"/>
      <c r="AM138" s="500"/>
      <c r="AN138" s="500"/>
      <c r="AO138" s="500"/>
      <c r="AP138" s="500"/>
      <c r="AQ138" s="500"/>
      <c r="AR138" s="500"/>
      <c r="AS138" s="500"/>
      <c r="AT138" s="500"/>
      <c r="AU138" s="500"/>
      <c r="AV138" s="500"/>
      <c r="AW138" s="500"/>
      <c r="AX138" s="500"/>
      <c r="AY138" s="500"/>
      <c r="AZ138" s="500"/>
      <c r="BA138" s="500"/>
      <c r="BB138" s="500"/>
      <c r="BC138" s="500"/>
      <c r="BD138" s="500"/>
      <c r="BE138" s="500"/>
      <c r="BF138" s="500"/>
      <c r="BG138" s="500"/>
      <c r="BH138" s="500"/>
      <c r="BI138" s="500"/>
      <c r="BJ138" s="500"/>
      <c r="BK138" s="500"/>
      <c r="BL138" s="500"/>
      <c r="BM138" s="500"/>
      <c r="BN138" s="500"/>
      <c r="BO138" s="500"/>
      <c r="BP138" s="500"/>
      <c r="BQ138" s="500"/>
      <c r="BR138" s="500"/>
      <c r="BS138" s="500"/>
    </row>
    <row r="139" spans="2:71" s="38" customFormat="1" ht="8.1" customHeight="1" x14ac:dyDescent="0.15">
      <c r="D139" s="499"/>
      <c r="E139" s="499"/>
      <c r="F139" s="499"/>
      <c r="G139" s="499"/>
      <c r="H139" s="499"/>
      <c r="I139" s="499"/>
      <c r="J139" s="499"/>
      <c r="K139" s="499"/>
      <c r="L139" s="499"/>
      <c r="M139" s="499"/>
      <c r="N139" s="499"/>
      <c r="O139" s="500"/>
      <c r="P139" s="500"/>
      <c r="Q139" s="500"/>
      <c r="R139" s="500"/>
      <c r="S139" s="500"/>
      <c r="T139" s="500"/>
      <c r="U139" s="500"/>
      <c r="V139" s="500"/>
      <c r="W139" s="500"/>
      <c r="X139" s="500"/>
      <c r="Y139" s="500"/>
      <c r="Z139" s="500"/>
      <c r="AA139" s="500"/>
      <c r="AB139" s="500"/>
      <c r="AC139" s="500"/>
      <c r="AD139" s="500"/>
      <c r="AE139" s="500"/>
      <c r="AF139" s="500"/>
      <c r="AG139" s="500"/>
      <c r="AH139" s="500"/>
      <c r="AI139" s="500"/>
      <c r="AJ139" s="500"/>
      <c r="AK139" s="500"/>
      <c r="AL139" s="500"/>
      <c r="AM139" s="500"/>
      <c r="AN139" s="500"/>
      <c r="AO139" s="500"/>
      <c r="AP139" s="500"/>
      <c r="AQ139" s="500"/>
      <c r="AR139" s="500"/>
      <c r="AS139" s="500"/>
      <c r="AT139" s="500"/>
      <c r="AU139" s="500"/>
      <c r="AV139" s="500"/>
      <c r="AW139" s="500"/>
      <c r="AX139" s="500"/>
      <c r="AY139" s="500"/>
      <c r="AZ139" s="500"/>
      <c r="BA139" s="500"/>
      <c r="BB139" s="500"/>
      <c r="BC139" s="500"/>
      <c r="BD139" s="500"/>
      <c r="BE139" s="500"/>
      <c r="BF139" s="500"/>
      <c r="BG139" s="500"/>
      <c r="BH139" s="500"/>
      <c r="BI139" s="500"/>
      <c r="BJ139" s="500"/>
      <c r="BK139" s="500"/>
      <c r="BL139" s="500"/>
      <c r="BM139" s="500"/>
      <c r="BN139" s="500"/>
      <c r="BO139" s="500"/>
      <c r="BP139" s="500"/>
      <c r="BQ139" s="500"/>
      <c r="BR139" s="500"/>
      <c r="BS139" s="500"/>
    </row>
    <row r="140" spans="2:71" s="38" customFormat="1" ht="8.1" customHeight="1" x14ac:dyDescent="0.15">
      <c r="B140" s="40"/>
      <c r="C140" s="40"/>
      <c r="D140" s="499"/>
      <c r="E140" s="499"/>
      <c r="F140" s="499"/>
      <c r="G140" s="499"/>
      <c r="H140" s="499"/>
      <c r="I140" s="499"/>
      <c r="J140" s="499"/>
      <c r="K140" s="499"/>
      <c r="L140" s="499"/>
      <c r="M140" s="499"/>
      <c r="N140" s="499"/>
      <c r="O140" s="500"/>
      <c r="P140" s="500"/>
      <c r="Q140" s="500"/>
      <c r="R140" s="500"/>
      <c r="S140" s="500"/>
      <c r="T140" s="500"/>
      <c r="U140" s="500"/>
      <c r="V140" s="500"/>
      <c r="W140" s="500"/>
      <c r="X140" s="500"/>
      <c r="Y140" s="500"/>
      <c r="Z140" s="500"/>
      <c r="AA140" s="500"/>
      <c r="AB140" s="500"/>
      <c r="AC140" s="500"/>
      <c r="AD140" s="500"/>
      <c r="AE140" s="500"/>
      <c r="AF140" s="500"/>
      <c r="AG140" s="500"/>
      <c r="AH140" s="500"/>
      <c r="AI140" s="500"/>
      <c r="AJ140" s="500"/>
      <c r="AK140" s="500"/>
      <c r="AL140" s="500"/>
      <c r="AM140" s="500"/>
      <c r="AN140" s="500"/>
      <c r="AO140" s="500"/>
      <c r="AP140" s="500"/>
      <c r="AQ140" s="500"/>
      <c r="AR140" s="500"/>
      <c r="AS140" s="500"/>
      <c r="AT140" s="500"/>
      <c r="AU140" s="500"/>
      <c r="AV140" s="500"/>
      <c r="AW140" s="500"/>
      <c r="AX140" s="500"/>
      <c r="AY140" s="500"/>
      <c r="AZ140" s="500"/>
      <c r="BA140" s="500"/>
      <c r="BB140" s="500"/>
      <c r="BC140" s="500"/>
      <c r="BD140" s="500"/>
      <c r="BE140" s="500"/>
      <c r="BF140" s="500"/>
      <c r="BG140" s="500"/>
      <c r="BH140" s="500"/>
      <c r="BI140" s="500"/>
      <c r="BJ140" s="500"/>
      <c r="BK140" s="500"/>
      <c r="BL140" s="500"/>
      <c r="BM140" s="500"/>
      <c r="BN140" s="500"/>
      <c r="BO140" s="500"/>
      <c r="BP140" s="500"/>
      <c r="BQ140" s="500"/>
      <c r="BR140" s="500"/>
      <c r="BS140" s="500"/>
    </row>
    <row r="141" spans="2:71" s="38" customFormat="1" ht="8.1" customHeight="1" x14ac:dyDescent="0.15">
      <c r="B141" s="40"/>
      <c r="C141" s="40"/>
      <c r="D141" s="499"/>
      <c r="E141" s="499"/>
      <c r="F141" s="499"/>
      <c r="G141" s="499"/>
      <c r="H141" s="499"/>
      <c r="I141" s="499"/>
      <c r="J141" s="499"/>
      <c r="K141" s="499"/>
      <c r="L141" s="499"/>
      <c r="M141" s="499"/>
      <c r="N141" s="499"/>
      <c r="O141" s="500"/>
      <c r="P141" s="500"/>
      <c r="Q141" s="500"/>
      <c r="R141" s="500"/>
      <c r="S141" s="500"/>
      <c r="T141" s="500"/>
      <c r="U141" s="500"/>
      <c r="V141" s="500"/>
      <c r="W141" s="500"/>
      <c r="X141" s="500"/>
      <c r="Y141" s="500"/>
      <c r="Z141" s="500"/>
      <c r="AA141" s="500"/>
      <c r="AB141" s="500"/>
      <c r="AC141" s="500"/>
      <c r="AD141" s="500"/>
      <c r="AE141" s="500"/>
      <c r="AF141" s="500"/>
      <c r="AG141" s="500"/>
      <c r="AH141" s="500"/>
      <c r="AI141" s="500"/>
      <c r="AJ141" s="500"/>
      <c r="AK141" s="500"/>
      <c r="AL141" s="500"/>
      <c r="AM141" s="500"/>
      <c r="AN141" s="500"/>
      <c r="AO141" s="500"/>
      <c r="AP141" s="500"/>
      <c r="AQ141" s="500"/>
      <c r="AR141" s="500"/>
      <c r="AS141" s="500"/>
      <c r="AT141" s="500"/>
      <c r="AU141" s="500"/>
      <c r="AV141" s="500"/>
      <c r="AW141" s="500"/>
      <c r="AX141" s="500"/>
      <c r="AY141" s="500"/>
      <c r="AZ141" s="500"/>
      <c r="BA141" s="500"/>
      <c r="BB141" s="500"/>
      <c r="BC141" s="500"/>
      <c r="BD141" s="500"/>
      <c r="BE141" s="500"/>
      <c r="BF141" s="500"/>
      <c r="BG141" s="500"/>
      <c r="BH141" s="500"/>
      <c r="BI141" s="500"/>
      <c r="BJ141" s="500"/>
      <c r="BK141" s="500"/>
      <c r="BL141" s="500"/>
      <c r="BM141" s="500"/>
      <c r="BN141" s="500"/>
      <c r="BO141" s="500"/>
      <c r="BP141" s="500"/>
      <c r="BQ141" s="500"/>
      <c r="BR141" s="500"/>
      <c r="BS141" s="500"/>
    </row>
    <row r="142" spans="2:71" s="38" customFormat="1" ht="8.1" customHeight="1" x14ac:dyDescent="0.15">
      <c r="B142" s="40"/>
      <c r="C142" s="40"/>
      <c r="D142" s="499"/>
      <c r="E142" s="499"/>
      <c r="F142" s="499"/>
      <c r="G142" s="499"/>
      <c r="H142" s="499"/>
      <c r="I142" s="499"/>
      <c r="J142" s="499"/>
      <c r="K142" s="499"/>
      <c r="L142" s="499"/>
      <c r="M142" s="499"/>
      <c r="N142" s="499"/>
      <c r="O142" s="500"/>
      <c r="P142" s="500"/>
      <c r="Q142" s="500"/>
      <c r="R142" s="500"/>
      <c r="S142" s="500"/>
      <c r="T142" s="500"/>
      <c r="U142" s="500"/>
      <c r="V142" s="500"/>
      <c r="W142" s="500"/>
      <c r="X142" s="500"/>
      <c r="Y142" s="500"/>
      <c r="Z142" s="500"/>
      <c r="AA142" s="500"/>
      <c r="AB142" s="500"/>
      <c r="AC142" s="500"/>
      <c r="AD142" s="500"/>
      <c r="AE142" s="500"/>
      <c r="AF142" s="500"/>
      <c r="AG142" s="500"/>
      <c r="AH142" s="500"/>
      <c r="AI142" s="500"/>
      <c r="AJ142" s="500"/>
      <c r="AK142" s="500"/>
      <c r="AL142" s="500"/>
      <c r="AM142" s="500"/>
      <c r="AN142" s="500"/>
      <c r="AO142" s="500"/>
      <c r="AP142" s="500"/>
      <c r="AQ142" s="500"/>
      <c r="AR142" s="500"/>
      <c r="AS142" s="500"/>
      <c r="AT142" s="500"/>
      <c r="AU142" s="500"/>
      <c r="AV142" s="500"/>
      <c r="AW142" s="500"/>
      <c r="AX142" s="500"/>
      <c r="AY142" s="500"/>
      <c r="AZ142" s="500"/>
      <c r="BA142" s="500"/>
      <c r="BB142" s="500"/>
      <c r="BC142" s="500"/>
      <c r="BD142" s="500"/>
      <c r="BE142" s="500"/>
      <c r="BF142" s="500"/>
      <c r="BG142" s="500"/>
      <c r="BH142" s="500"/>
      <c r="BI142" s="500"/>
      <c r="BJ142" s="500"/>
      <c r="BK142" s="500"/>
      <c r="BL142" s="500"/>
      <c r="BM142" s="500"/>
      <c r="BN142" s="500"/>
      <c r="BO142" s="500"/>
      <c r="BP142" s="500"/>
      <c r="BQ142" s="500"/>
      <c r="BR142" s="500"/>
      <c r="BS142" s="500"/>
    </row>
    <row r="143" spans="2:71" s="38" customFormat="1" ht="8.1" customHeight="1" x14ac:dyDescent="0.15">
      <c r="B143" s="40"/>
      <c r="C143" s="40"/>
      <c r="D143" s="53"/>
      <c r="E143" s="53"/>
      <c r="F143" s="53"/>
      <c r="G143" s="53"/>
      <c r="H143" s="53"/>
      <c r="I143" s="53"/>
      <c r="J143" s="53"/>
      <c r="K143" s="53"/>
      <c r="L143" s="53"/>
      <c r="M143" s="53"/>
      <c r="N143" s="53"/>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row>
    <row r="144" spans="2:71" s="38" customFormat="1" ht="8.1" customHeight="1" x14ac:dyDescent="0.15">
      <c r="B144" s="40"/>
      <c r="C144" s="40"/>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0"/>
      <c r="AR144" s="40"/>
      <c r="AS144" s="40"/>
      <c r="AT144" s="40"/>
      <c r="AU144" s="40"/>
      <c r="AV144" s="40"/>
      <c r="AW144" s="40"/>
      <c r="AX144" s="40"/>
    </row>
    <row r="145" spans="2:71" s="38" customFormat="1" ht="8.1" customHeight="1" x14ac:dyDescent="0.15">
      <c r="B145" s="487" t="s">
        <v>27</v>
      </c>
      <c r="C145" s="487"/>
      <c r="D145" s="487"/>
      <c r="E145" s="487"/>
      <c r="F145" s="487"/>
      <c r="G145" s="487"/>
      <c r="H145" s="487"/>
      <c r="I145" s="487"/>
      <c r="J145" s="487"/>
      <c r="K145" s="487"/>
      <c r="L145" s="487"/>
      <c r="M145" s="487"/>
      <c r="N145" s="487"/>
      <c r="O145" s="487"/>
      <c r="P145" s="487"/>
      <c r="Q145" s="487"/>
      <c r="R145" s="487"/>
      <c r="S145" s="487"/>
      <c r="T145" s="487"/>
      <c r="U145" s="487"/>
      <c r="V145" s="487"/>
      <c r="W145" s="487"/>
      <c r="X145" s="487"/>
      <c r="Y145" s="487"/>
      <c r="Z145" s="487"/>
      <c r="AA145" s="487"/>
      <c r="AB145" s="487"/>
      <c r="AC145" s="487"/>
      <c r="AD145" s="487"/>
      <c r="AE145" s="487"/>
      <c r="AF145" s="487"/>
      <c r="AG145" s="487"/>
      <c r="AH145" s="487"/>
      <c r="AI145" s="487"/>
      <c r="AJ145" s="487"/>
      <c r="AK145" s="487"/>
      <c r="AL145" s="487"/>
      <c r="AM145" s="487"/>
      <c r="AN145" s="487"/>
      <c r="AO145" s="487"/>
      <c r="AP145" s="487"/>
      <c r="AQ145" s="487"/>
      <c r="AR145" s="487"/>
      <c r="AS145" s="487"/>
      <c r="AT145" s="487"/>
      <c r="AU145" s="487"/>
      <c r="AV145" s="487"/>
      <c r="AW145" s="487"/>
      <c r="AX145" s="487"/>
      <c r="AY145" s="487"/>
      <c r="AZ145" s="487"/>
      <c r="BA145" s="487"/>
      <c r="BB145" s="487"/>
      <c r="BC145" s="487"/>
      <c r="BD145" s="487"/>
      <c r="BE145" s="487"/>
      <c r="BF145" s="487"/>
      <c r="BG145" s="487"/>
      <c r="BH145" s="487"/>
      <c r="BI145" s="487"/>
      <c r="BJ145" s="487"/>
      <c r="BK145" s="487"/>
      <c r="BL145" s="487"/>
      <c r="BM145" s="487"/>
      <c r="BN145" s="487"/>
      <c r="BO145" s="487"/>
      <c r="BP145" s="487"/>
      <c r="BQ145" s="487"/>
      <c r="BR145" s="487"/>
      <c r="BS145" s="487"/>
    </row>
    <row r="146" spans="2:71" s="38" customFormat="1" ht="8.1" customHeight="1" x14ac:dyDescent="0.15">
      <c r="B146" s="487"/>
      <c r="C146" s="487"/>
      <c r="D146" s="487"/>
      <c r="E146" s="487"/>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c r="AB146" s="487"/>
      <c r="AC146" s="487"/>
      <c r="AD146" s="487"/>
      <c r="AE146" s="487"/>
      <c r="AF146" s="487"/>
      <c r="AG146" s="487"/>
      <c r="AH146" s="487"/>
      <c r="AI146" s="487"/>
      <c r="AJ146" s="487"/>
      <c r="AK146" s="487"/>
      <c r="AL146" s="487"/>
      <c r="AM146" s="487"/>
      <c r="AN146" s="487"/>
      <c r="AO146" s="487"/>
      <c r="AP146" s="487"/>
      <c r="AQ146" s="487"/>
      <c r="AR146" s="487"/>
      <c r="AS146" s="487"/>
      <c r="AT146" s="487"/>
      <c r="AU146" s="487"/>
      <c r="AV146" s="487"/>
      <c r="AW146" s="487"/>
      <c r="AX146" s="487"/>
      <c r="AY146" s="487"/>
      <c r="AZ146" s="487"/>
      <c r="BA146" s="487"/>
      <c r="BB146" s="487"/>
      <c r="BC146" s="487"/>
      <c r="BD146" s="487"/>
      <c r="BE146" s="487"/>
      <c r="BF146" s="487"/>
      <c r="BG146" s="487"/>
      <c r="BH146" s="487"/>
      <c r="BI146" s="487"/>
      <c r="BJ146" s="487"/>
      <c r="BK146" s="487"/>
      <c r="BL146" s="487"/>
      <c r="BM146" s="487"/>
      <c r="BN146" s="487"/>
      <c r="BO146" s="487"/>
      <c r="BP146" s="487"/>
      <c r="BQ146" s="487"/>
      <c r="BR146" s="487"/>
      <c r="BS146" s="487"/>
    </row>
    <row r="147" spans="2:71" s="38" customFormat="1" ht="8.1" customHeight="1" x14ac:dyDescent="0.15">
      <c r="D147" s="45"/>
      <c r="E147" s="45"/>
      <c r="F147" s="45"/>
      <c r="G147" s="45"/>
      <c r="H147" s="45"/>
      <c r="I147" s="45"/>
      <c r="J147" s="45"/>
      <c r="K147" s="45"/>
      <c r="L147" s="45"/>
      <c r="M147" s="45"/>
      <c r="N147" s="45"/>
      <c r="O147" s="45"/>
      <c r="P147" s="45"/>
      <c r="Q147" s="45"/>
      <c r="R147" s="45"/>
      <c r="S147" s="45"/>
      <c r="T147" s="45"/>
      <c r="U147" s="45"/>
      <c r="V147" s="45"/>
      <c r="W147" s="45"/>
      <c r="X147" s="46"/>
      <c r="Y147" s="46"/>
      <c r="Z147" s="46"/>
      <c r="AA147" s="46"/>
      <c r="AB147" s="46"/>
    </row>
    <row r="148" spans="2:71" s="38" customFormat="1" ht="8.1" customHeight="1" x14ac:dyDescent="0.15">
      <c r="D148" s="463" t="s">
        <v>29</v>
      </c>
      <c r="E148" s="464"/>
      <c r="F148" s="464"/>
      <c r="G148" s="464"/>
      <c r="H148" s="464"/>
      <c r="I148" s="464"/>
      <c r="J148" s="464"/>
      <c r="K148" s="464"/>
      <c r="L148" s="464"/>
      <c r="M148" s="464"/>
      <c r="N148" s="469"/>
      <c r="O148" s="463" t="s">
        <v>28</v>
      </c>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64"/>
      <c r="BD148" s="464"/>
      <c r="BE148" s="464"/>
      <c r="BF148" s="469"/>
      <c r="BG148" s="464" t="s">
        <v>333</v>
      </c>
      <c r="BH148" s="464"/>
      <c r="BI148" s="464"/>
      <c r="BJ148" s="464"/>
      <c r="BK148" s="464"/>
      <c r="BL148" s="464"/>
      <c r="BM148" s="464"/>
      <c r="BN148" s="464"/>
      <c r="BO148" s="464"/>
      <c r="BP148" s="464"/>
      <c r="BQ148" s="464"/>
      <c r="BR148" s="464"/>
      <c r="BS148" s="469"/>
    </row>
    <row r="149" spans="2:71" s="38" customFormat="1" ht="8.1" customHeight="1" x14ac:dyDescent="0.15">
      <c r="D149" s="465"/>
      <c r="E149" s="466"/>
      <c r="F149" s="466"/>
      <c r="G149" s="466"/>
      <c r="H149" s="466"/>
      <c r="I149" s="466"/>
      <c r="J149" s="466"/>
      <c r="K149" s="466"/>
      <c r="L149" s="466"/>
      <c r="M149" s="466"/>
      <c r="N149" s="470"/>
      <c r="O149" s="465"/>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6"/>
      <c r="AM149" s="466"/>
      <c r="AN149" s="466"/>
      <c r="AO149" s="466"/>
      <c r="AP149" s="466"/>
      <c r="AQ149" s="466"/>
      <c r="AR149" s="466"/>
      <c r="AS149" s="466"/>
      <c r="AT149" s="466"/>
      <c r="AU149" s="466"/>
      <c r="AV149" s="466"/>
      <c r="AW149" s="466"/>
      <c r="AX149" s="466"/>
      <c r="AY149" s="466"/>
      <c r="AZ149" s="466"/>
      <c r="BA149" s="466"/>
      <c r="BB149" s="466"/>
      <c r="BC149" s="466"/>
      <c r="BD149" s="466"/>
      <c r="BE149" s="466"/>
      <c r="BF149" s="470"/>
      <c r="BG149" s="466"/>
      <c r="BH149" s="466"/>
      <c r="BI149" s="466"/>
      <c r="BJ149" s="466"/>
      <c r="BK149" s="466"/>
      <c r="BL149" s="466"/>
      <c r="BM149" s="466"/>
      <c r="BN149" s="466"/>
      <c r="BO149" s="466"/>
      <c r="BP149" s="466"/>
      <c r="BQ149" s="466"/>
      <c r="BR149" s="466"/>
      <c r="BS149" s="470"/>
    </row>
    <row r="150" spans="2:71" s="38" customFormat="1" ht="8.1" customHeight="1" x14ac:dyDescent="0.15">
      <c r="D150" s="465"/>
      <c r="E150" s="466"/>
      <c r="F150" s="466"/>
      <c r="G150" s="466"/>
      <c r="H150" s="466"/>
      <c r="I150" s="466"/>
      <c r="J150" s="466"/>
      <c r="K150" s="466"/>
      <c r="L150" s="466"/>
      <c r="M150" s="466"/>
      <c r="N150" s="470"/>
      <c r="O150" s="465"/>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6"/>
      <c r="AM150" s="466"/>
      <c r="AN150" s="466"/>
      <c r="AO150" s="466"/>
      <c r="AP150" s="466"/>
      <c r="AQ150" s="466"/>
      <c r="AR150" s="466"/>
      <c r="AS150" s="466"/>
      <c r="AT150" s="466"/>
      <c r="AU150" s="466"/>
      <c r="AV150" s="466"/>
      <c r="AW150" s="466"/>
      <c r="AX150" s="466"/>
      <c r="AY150" s="466"/>
      <c r="AZ150" s="466"/>
      <c r="BA150" s="466"/>
      <c r="BB150" s="466"/>
      <c r="BC150" s="466"/>
      <c r="BD150" s="466"/>
      <c r="BE150" s="466"/>
      <c r="BF150" s="470"/>
      <c r="BG150" s="466"/>
      <c r="BH150" s="466"/>
      <c r="BI150" s="466"/>
      <c r="BJ150" s="466"/>
      <c r="BK150" s="466"/>
      <c r="BL150" s="466"/>
      <c r="BM150" s="466"/>
      <c r="BN150" s="466"/>
      <c r="BO150" s="466"/>
      <c r="BP150" s="466"/>
      <c r="BQ150" s="466"/>
      <c r="BR150" s="466"/>
      <c r="BS150" s="470"/>
    </row>
    <row r="151" spans="2:71" s="38" customFormat="1" ht="8.1" customHeight="1" x14ac:dyDescent="0.15">
      <c r="D151" s="465"/>
      <c r="E151" s="466"/>
      <c r="F151" s="466"/>
      <c r="G151" s="466"/>
      <c r="H151" s="466"/>
      <c r="I151" s="466"/>
      <c r="J151" s="466"/>
      <c r="K151" s="466"/>
      <c r="L151" s="466"/>
      <c r="M151" s="466"/>
      <c r="N151" s="470"/>
      <c r="O151" s="467"/>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8"/>
      <c r="AZ151" s="468"/>
      <c r="BA151" s="468"/>
      <c r="BB151" s="468"/>
      <c r="BC151" s="468"/>
      <c r="BD151" s="468"/>
      <c r="BE151" s="468"/>
      <c r="BF151" s="471"/>
      <c r="BG151" s="468"/>
      <c r="BH151" s="468"/>
      <c r="BI151" s="468"/>
      <c r="BJ151" s="468"/>
      <c r="BK151" s="468"/>
      <c r="BL151" s="468"/>
      <c r="BM151" s="468"/>
      <c r="BN151" s="468"/>
      <c r="BO151" s="468"/>
      <c r="BP151" s="468"/>
      <c r="BQ151" s="468"/>
      <c r="BR151" s="468"/>
      <c r="BS151" s="471"/>
    </row>
    <row r="152" spans="2:71" s="38" customFormat="1" ht="8.1" customHeight="1" x14ac:dyDescent="0.15">
      <c r="D152" s="488"/>
      <c r="E152" s="489"/>
      <c r="F152" s="489"/>
      <c r="G152" s="489"/>
      <c r="H152" s="489"/>
      <c r="I152" s="489"/>
      <c r="J152" s="489"/>
      <c r="K152" s="489"/>
      <c r="L152" s="489"/>
      <c r="M152" s="489"/>
      <c r="N152" s="490"/>
      <c r="O152" s="454"/>
      <c r="P152" s="454"/>
      <c r="Q152" s="454"/>
      <c r="R152" s="454"/>
      <c r="S152" s="454"/>
      <c r="T152" s="454"/>
      <c r="U152" s="454"/>
      <c r="V152" s="454"/>
      <c r="W152" s="454"/>
      <c r="X152" s="454"/>
      <c r="Y152" s="454"/>
      <c r="Z152" s="454"/>
      <c r="AA152" s="454"/>
      <c r="AB152" s="454"/>
      <c r="AC152" s="454"/>
      <c r="AD152" s="454"/>
      <c r="AE152" s="454"/>
      <c r="AF152" s="454"/>
      <c r="AG152" s="454"/>
      <c r="AH152" s="454"/>
      <c r="AI152" s="454"/>
      <c r="AJ152" s="454"/>
      <c r="AK152" s="454"/>
      <c r="AL152" s="454"/>
      <c r="AM152" s="454"/>
      <c r="AN152" s="454"/>
      <c r="AO152" s="454"/>
      <c r="AP152" s="454"/>
      <c r="AQ152" s="454"/>
      <c r="AR152" s="454"/>
      <c r="AS152" s="454"/>
      <c r="AT152" s="454"/>
      <c r="AU152" s="454"/>
      <c r="AV152" s="454"/>
      <c r="AW152" s="454"/>
      <c r="AX152" s="454"/>
      <c r="AY152" s="454"/>
      <c r="AZ152" s="454"/>
      <c r="BA152" s="454"/>
      <c r="BB152" s="454"/>
      <c r="BC152" s="454"/>
      <c r="BD152" s="454"/>
      <c r="BE152" s="454"/>
      <c r="BF152" s="454"/>
      <c r="BG152" s="454"/>
      <c r="BH152" s="454"/>
      <c r="BI152" s="454"/>
      <c r="BJ152" s="454"/>
      <c r="BK152" s="454"/>
      <c r="BL152" s="454"/>
      <c r="BM152" s="454"/>
      <c r="BN152" s="454"/>
      <c r="BO152" s="454"/>
      <c r="BP152" s="454"/>
      <c r="BQ152" s="454"/>
      <c r="BR152" s="454"/>
      <c r="BS152" s="454"/>
    </row>
    <row r="153" spans="2:71" s="38" customFormat="1" ht="8.1" customHeight="1" x14ac:dyDescent="0.15">
      <c r="D153" s="488"/>
      <c r="E153" s="489"/>
      <c r="F153" s="489"/>
      <c r="G153" s="489"/>
      <c r="H153" s="489"/>
      <c r="I153" s="489"/>
      <c r="J153" s="489"/>
      <c r="K153" s="489"/>
      <c r="L153" s="489"/>
      <c r="M153" s="489"/>
      <c r="N153" s="490"/>
      <c r="O153" s="455"/>
      <c r="P153" s="455"/>
      <c r="Q153" s="455"/>
      <c r="R153" s="455"/>
      <c r="S153" s="455"/>
      <c r="T153" s="455"/>
      <c r="U153" s="455"/>
      <c r="V153" s="455"/>
      <c r="W153" s="455"/>
      <c r="X153" s="455"/>
      <c r="Y153" s="455"/>
      <c r="Z153" s="455"/>
      <c r="AA153" s="455"/>
      <c r="AB153" s="455"/>
      <c r="AC153" s="455"/>
      <c r="AD153" s="455"/>
      <c r="AE153" s="455"/>
      <c r="AF153" s="455"/>
      <c r="AG153" s="455"/>
      <c r="AH153" s="455"/>
      <c r="AI153" s="455"/>
      <c r="AJ153" s="455"/>
      <c r="AK153" s="455"/>
      <c r="AL153" s="455"/>
      <c r="AM153" s="455"/>
      <c r="AN153" s="455"/>
      <c r="AO153" s="455"/>
      <c r="AP153" s="455"/>
      <c r="AQ153" s="455"/>
      <c r="AR153" s="455"/>
      <c r="AS153" s="455"/>
      <c r="AT153" s="455"/>
      <c r="AU153" s="455"/>
      <c r="AV153" s="455"/>
      <c r="AW153" s="455"/>
      <c r="AX153" s="455"/>
      <c r="AY153" s="455"/>
      <c r="AZ153" s="455"/>
      <c r="BA153" s="455"/>
      <c r="BB153" s="455"/>
      <c r="BC153" s="455"/>
      <c r="BD153" s="455"/>
      <c r="BE153" s="455"/>
      <c r="BF153" s="455"/>
      <c r="BG153" s="455"/>
      <c r="BH153" s="455"/>
      <c r="BI153" s="455"/>
      <c r="BJ153" s="455"/>
      <c r="BK153" s="455"/>
      <c r="BL153" s="455"/>
      <c r="BM153" s="455"/>
      <c r="BN153" s="455"/>
      <c r="BO153" s="455"/>
      <c r="BP153" s="455"/>
      <c r="BQ153" s="455"/>
      <c r="BR153" s="455"/>
      <c r="BS153" s="455"/>
    </row>
    <row r="154" spans="2:71" s="38" customFormat="1" ht="8.1" customHeight="1" x14ac:dyDescent="0.15">
      <c r="D154" s="488"/>
      <c r="E154" s="489"/>
      <c r="F154" s="489"/>
      <c r="G154" s="489"/>
      <c r="H154" s="489"/>
      <c r="I154" s="489"/>
      <c r="J154" s="489"/>
      <c r="K154" s="489"/>
      <c r="L154" s="489"/>
      <c r="M154" s="489"/>
      <c r="N154" s="490"/>
      <c r="O154" s="455"/>
      <c r="P154" s="455"/>
      <c r="Q154" s="455"/>
      <c r="R154" s="455"/>
      <c r="S154" s="455"/>
      <c r="T154" s="455"/>
      <c r="U154" s="455"/>
      <c r="V154" s="455"/>
      <c r="W154" s="455"/>
      <c r="X154" s="455"/>
      <c r="Y154" s="455"/>
      <c r="Z154" s="455"/>
      <c r="AA154" s="455"/>
      <c r="AB154" s="455"/>
      <c r="AC154" s="455"/>
      <c r="AD154" s="455"/>
      <c r="AE154" s="455"/>
      <c r="AF154" s="455"/>
      <c r="AG154" s="455"/>
      <c r="AH154" s="455"/>
      <c r="AI154" s="455"/>
      <c r="AJ154" s="455"/>
      <c r="AK154" s="455"/>
      <c r="AL154" s="455"/>
      <c r="AM154" s="455"/>
      <c r="AN154" s="455"/>
      <c r="AO154" s="455"/>
      <c r="AP154" s="455"/>
      <c r="AQ154" s="455"/>
      <c r="AR154" s="455"/>
      <c r="AS154" s="455"/>
      <c r="AT154" s="455"/>
      <c r="AU154" s="455"/>
      <c r="AV154" s="455"/>
      <c r="AW154" s="455"/>
      <c r="AX154" s="455"/>
      <c r="AY154" s="455"/>
      <c r="AZ154" s="455"/>
      <c r="BA154" s="455"/>
      <c r="BB154" s="455"/>
      <c r="BC154" s="455"/>
      <c r="BD154" s="455"/>
      <c r="BE154" s="455"/>
      <c r="BF154" s="455"/>
      <c r="BG154" s="455"/>
      <c r="BH154" s="455"/>
      <c r="BI154" s="455"/>
      <c r="BJ154" s="455"/>
      <c r="BK154" s="455"/>
      <c r="BL154" s="455"/>
      <c r="BM154" s="455"/>
      <c r="BN154" s="455"/>
      <c r="BO154" s="455"/>
      <c r="BP154" s="455"/>
      <c r="BQ154" s="455"/>
      <c r="BR154" s="455"/>
      <c r="BS154" s="455"/>
    </row>
    <row r="155" spans="2:71" s="38" customFormat="1" ht="8.1" customHeight="1" x14ac:dyDescent="0.15">
      <c r="B155" s="40"/>
      <c r="C155" s="40"/>
      <c r="D155" s="488"/>
      <c r="E155" s="489"/>
      <c r="F155" s="489"/>
      <c r="G155" s="489"/>
      <c r="H155" s="489"/>
      <c r="I155" s="489"/>
      <c r="J155" s="489"/>
      <c r="K155" s="489"/>
      <c r="L155" s="489"/>
      <c r="M155" s="489"/>
      <c r="N155" s="490"/>
      <c r="O155" s="456"/>
      <c r="P155" s="456"/>
      <c r="Q155" s="456"/>
      <c r="R155" s="456"/>
      <c r="S155" s="456"/>
      <c r="T155" s="456"/>
      <c r="U155" s="456"/>
      <c r="V155" s="456"/>
      <c r="W155" s="456"/>
      <c r="X155" s="456"/>
      <c r="Y155" s="456"/>
      <c r="Z155" s="456"/>
      <c r="AA155" s="456"/>
      <c r="AB155" s="456"/>
      <c r="AC155" s="456"/>
      <c r="AD155" s="456"/>
      <c r="AE155" s="456"/>
      <c r="AF155" s="456"/>
      <c r="AG155" s="456"/>
      <c r="AH155" s="456"/>
      <c r="AI155" s="456"/>
      <c r="AJ155" s="456"/>
      <c r="AK155" s="456"/>
      <c r="AL155" s="456"/>
      <c r="AM155" s="456"/>
      <c r="AN155" s="456"/>
      <c r="AO155" s="456"/>
      <c r="AP155" s="456"/>
      <c r="AQ155" s="456"/>
      <c r="AR155" s="456"/>
      <c r="AS155" s="456"/>
      <c r="AT155" s="456"/>
      <c r="AU155" s="456"/>
      <c r="AV155" s="456"/>
      <c r="AW155" s="456"/>
      <c r="AX155" s="456"/>
      <c r="AY155" s="456"/>
      <c r="AZ155" s="456"/>
      <c r="BA155" s="456"/>
      <c r="BB155" s="456"/>
      <c r="BC155" s="456"/>
      <c r="BD155" s="456"/>
      <c r="BE155" s="456"/>
      <c r="BF155" s="456"/>
      <c r="BG155" s="456"/>
      <c r="BH155" s="456"/>
      <c r="BI155" s="456"/>
      <c r="BJ155" s="456"/>
      <c r="BK155" s="456"/>
      <c r="BL155" s="456"/>
      <c r="BM155" s="456"/>
      <c r="BN155" s="456"/>
      <c r="BO155" s="456"/>
      <c r="BP155" s="456"/>
      <c r="BQ155" s="456"/>
      <c r="BR155" s="456"/>
      <c r="BS155" s="456"/>
    </row>
    <row r="156" spans="2:71" s="38" customFormat="1" ht="8.1" customHeight="1" x14ac:dyDescent="0.15">
      <c r="D156" s="488"/>
      <c r="E156" s="489"/>
      <c r="F156" s="489"/>
      <c r="G156" s="489"/>
      <c r="H156" s="489"/>
      <c r="I156" s="489"/>
      <c r="J156" s="489"/>
      <c r="K156" s="489"/>
      <c r="L156" s="489"/>
      <c r="M156" s="489"/>
      <c r="N156" s="490"/>
      <c r="O156" s="454"/>
      <c r="P156" s="454"/>
      <c r="Q156" s="454"/>
      <c r="R156" s="454"/>
      <c r="S156" s="454"/>
      <c r="T156" s="454"/>
      <c r="U156" s="454"/>
      <c r="V156" s="454"/>
      <c r="W156" s="454"/>
      <c r="X156" s="454"/>
      <c r="Y156" s="454"/>
      <c r="Z156" s="454"/>
      <c r="AA156" s="454"/>
      <c r="AB156" s="454"/>
      <c r="AC156" s="454"/>
      <c r="AD156" s="454"/>
      <c r="AE156" s="454"/>
      <c r="AF156" s="454"/>
      <c r="AG156" s="454"/>
      <c r="AH156" s="454"/>
      <c r="AI156" s="454"/>
      <c r="AJ156" s="454"/>
      <c r="AK156" s="454"/>
      <c r="AL156" s="454"/>
      <c r="AM156" s="454"/>
      <c r="AN156" s="454"/>
      <c r="AO156" s="454"/>
      <c r="AP156" s="454"/>
      <c r="AQ156" s="454"/>
      <c r="AR156" s="454"/>
      <c r="AS156" s="454"/>
      <c r="AT156" s="454"/>
      <c r="AU156" s="454"/>
      <c r="AV156" s="454"/>
      <c r="AW156" s="454"/>
      <c r="AX156" s="454"/>
      <c r="AY156" s="454"/>
      <c r="AZ156" s="454"/>
      <c r="BA156" s="454"/>
      <c r="BB156" s="454"/>
      <c r="BC156" s="454"/>
      <c r="BD156" s="454"/>
      <c r="BE156" s="454"/>
      <c r="BF156" s="454"/>
      <c r="BG156" s="454"/>
      <c r="BH156" s="454"/>
      <c r="BI156" s="454"/>
      <c r="BJ156" s="454"/>
      <c r="BK156" s="454"/>
      <c r="BL156" s="454"/>
      <c r="BM156" s="454"/>
      <c r="BN156" s="454"/>
      <c r="BO156" s="454"/>
      <c r="BP156" s="454"/>
      <c r="BQ156" s="454"/>
      <c r="BR156" s="454"/>
      <c r="BS156" s="454"/>
    </row>
    <row r="157" spans="2:71" s="38" customFormat="1" ht="8.1" customHeight="1" x14ac:dyDescent="0.15">
      <c r="D157" s="488"/>
      <c r="E157" s="489"/>
      <c r="F157" s="489"/>
      <c r="G157" s="489"/>
      <c r="H157" s="489"/>
      <c r="I157" s="489"/>
      <c r="J157" s="489"/>
      <c r="K157" s="489"/>
      <c r="L157" s="489"/>
      <c r="M157" s="489"/>
      <c r="N157" s="490"/>
      <c r="O157" s="455"/>
      <c r="P157" s="455"/>
      <c r="Q157" s="455"/>
      <c r="R157" s="455"/>
      <c r="S157" s="455"/>
      <c r="T157" s="455"/>
      <c r="U157" s="455"/>
      <c r="V157" s="455"/>
      <c r="W157" s="455"/>
      <c r="X157" s="455"/>
      <c r="Y157" s="455"/>
      <c r="Z157" s="455"/>
      <c r="AA157" s="455"/>
      <c r="AB157" s="455"/>
      <c r="AC157" s="455"/>
      <c r="AD157" s="455"/>
      <c r="AE157" s="455"/>
      <c r="AF157" s="455"/>
      <c r="AG157" s="455"/>
      <c r="AH157" s="455"/>
      <c r="AI157" s="455"/>
      <c r="AJ157" s="455"/>
      <c r="AK157" s="455"/>
      <c r="AL157" s="455"/>
      <c r="AM157" s="455"/>
      <c r="AN157" s="455"/>
      <c r="AO157" s="455"/>
      <c r="AP157" s="455"/>
      <c r="AQ157" s="455"/>
      <c r="AR157" s="455"/>
      <c r="AS157" s="455"/>
      <c r="AT157" s="455"/>
      <c r="AU157" s="455"/>
      <c r="AV157" s="455"/>
      <c r="AW157" s="455"/>
      <c r="AX157" s="455"/>
      <c r="AY157" s="455"/>
      <c r="AZ157" s="455"/>
      <c r="BA157" s="455"/>
      <c r="BB157" s="455"/>
      <c r="BC157" s="455"/>
      <c r="BD157" s="455"/>
      <c r="BE157" s="455"/>
      <c r="BF157" s="455"/>
      <c r="BG157" s="455"/>
      <c r="BH157" s="455"/>
      <c r="BI157" s="455"/>
      <c r="BJ157" s="455"/>
      <c r="BK157" s="455"/>
      <c r="BL157" s="455"/>
      <c r="BM157" s="455"/>
      <c r="BN157" s="455"/>
      <c r="BO157" s="455"/>
      <c r="BP157" s="455"/>
      <c r="BQ157" s="455"/>
      <c r="BR157" s="455"/>
      <c r="BS157" s="455"/>
    </row>
    <row r="158" spans="2:71" s="38" customFormat="1" ht="8.1" customHeight="1" x14ac:dyDescent="0.15">
      <c r="D158" s="488"/>
      <c r="E158" s="489"/>
      <c r="F158" s="489"/>
      <c r="G158" s="489"/>
      <c r="H158" s="489"/>
      <c r="I158" s="489"/>
      <c r="J158" s="489"/>
      <c r="K158" s="489"/>
      <c r="L158" s="489"/>
      <c r="M158" s="489"/>
      <c r="N158" s="490"/>
      <c r="O158" s="455"/>
      <c r="P158" s="455"/>
      <c r="Q158" s="455"/>
      <c r="R158" s="455"/>
      <c r="S158" s="455"/>
      <c r="T158" s="455"/>
      <c r="U158" s="455"/>
      <c r="V158" s="455"/>
      <c r="W158" s="455"/>
      <c r="X158" s="455"/>
      <c r="Y158" s="455"/>
      <c r="Z158" s="455"/>
      <c r="AA158" s="455"/>
      <c r="AB158" s="455"/>
      <c r="AC158" s="455"/>
      <c r="AD158" s="455"/>
      <c r="AE158" s="455"/>
      <c r="AF158" s="455"/>
      <c r="AG158" s="455"/>
      <c r="AH158" s="455"/>
      <c r="AI158" s="455"/>
      <c r="AJ158" s="455"/>
      <c r="AK158" s="455"/>
      <c r="AL158" s="455"/>
      <c r="AM158" s="455"/>
      <c r="AN158" s="455"/>
      <c r="AO158" s="455"/>
      <c r="AP158" s="455"/>
      <c r="AQ158" s="455"/>
      <c r="AR158" s="455"/>
      <c r="AS158" s="455"/>
      <c r="AT158" s="455"/>
      <c r="AU158" s="455"/>
      <c r="AV158" s="455"/>
      <c r="AW158" s="455"/>
      <c r="AX158" s="455"/>
      <c r="AY158" s="455"/>
      <c r="AZ158" s="455"/>
      <c r="BA158" s="455"/>
      <c r="BB158" s="455"/>
      <c r="BC158" s="455"/>
      <c r="BD158" s="455"/>
      <c r="BE158" s="455"/>
      <c r="BF158" s="455"/>
      <c r="BG158" s="455"/>
      <c r="BH158" s="455"/>
      <c r="BI158" s="455"/>
      <c r="BJ158" s="455"/>
      <c r="BK158" s="455"/>
      <c r="BL158" s="455"/>
      <c r="BM158" s="455"/>
      <c r="BN158" s="455"/>
      <c r="BO158" s="455"/>
      <c r="BP158" s="455"/>
      <c r="BQ158" s="455"/>
      <c r="BR158" s="455"/>
      <c r="BS158" s="455"/>
    </row>
    <row r="159" spans="2:71" s="38" customFormat="1" ht="8.1" customHeight="1" x14ac:dyDescent="0.15">
      <c r="B159" s="40"/>
      <c r="C159" s="40"/>
      <c r="D159" s="488"/>
      <c r="E159" s="489"/>
      <c r="F159" s="489"/>
      <c r="G159" s="489"/>
      <c r="H159" s="489"/>
      <c r="I159" s="489"/>
      <c r="J159" s="489"/>
      <c r="K159" s="489"/>
      <c r="L159" s="489"/>
      <c r="M159" s="489"/>
      <c r="N159" s="490"/>
      <c r="O159" s="456"/>
      <c r="P159" s="456"/>
      <c r="Q159" s="456"/>
      <c r="R159" s="456"/>
      <c r="S159" s="456"/>
      <c r="T159" s="456"/>
      <c r="U159" s="456"/>
      <c r="V159" s="456"/>
      <c r="W159" s="456"/>
      <c r="X159" s="456"/>
      <c r="Y159" s="456"/>
      <c r="Z159" s="456"/>
      <c r="AA159" s="456"/>
      <c r="AB159" s="456"/>
      <c r="AC159" s="456"/>
      <c r="AD159" s="456"/>
      <c r="AE159" s="456"/>
      <c r="AF159" s="456"/>
      <c r="AG159" s="456"/>
      <c r="AH159" s="456"/>
      <c r="AI159" s="456"/>
      <c r="AJ159" s="456"/>
      <c r="AK159" s="456"/>
      <c r="AL159" s="456"/>
      <c r="AM159" s="456"/>
      <c r="AN159" s="456"/>
      <c r="AO159" s="456"/>
      <c r="AP159" s="456"/>
      <c r="AQ159" s="456"/>
      <c r="AR159" s="456"/>
      <c r="AS159" s="456"/>
      <c r="AT159" s="456"/>
      <c r="AU159" s="456"/>
      <c r="AV159" s="456"/>
      <c r="AW159" s="456"/>
      <c r="AX159" s="456"/>
      <c r="AY159" s="456"/>
      <c r="AZ159" s="456"/>
      <c r="BA159" s="456"/>
      <c r="BB159" s="456"/>
      <c r="BC159" s="456"/>
      <c r="BD159" s="456"/>
      <c r="BE159" s="456"/>
      <c r="BF159" s="456"/>
      <c r="BG159" s="456"/>
      <c r="BH159" s="456"/>
      <c r="BI159" s="456"/>
      <c r="BJ159" s="456"/>
      <c r="BK159" s="456"/>
      <c r="BL159" s="456"/>
      <c r="BM159" s="456"/>
      <c r="BN159" s="456"/>
      <c r="BO159" s="456"/>
      <c r="BP159" s="456"/>
      <c r="BQ159" s="456"/>
      <c r="BR159" s="456"/>
      <c r="BS159" s="456"/>
    </row>
    <row r="160" spans="2:71" s="38" customFormat="1" ht="8.1" customHeight="1" x14ac:dyDescent="0.15">
      <c r="B160" s="40"/>
      <c r="C160" s="40"/>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0"/>
      <c r="AR160" s="40"/>
      <c r="AS160" s="40"/>
      <c r="AT160" s="40"/>
      <c r="AU160" s="40"/>
      <c r="AV160" s="40"/>
      <c r="AW160" s="40"/>
      <c r="AX160" s="40"/>
    </row>
    <row r="161" spans="2:71" s="38" customFormat="1" ht="8.1" customHeight="1" x14ac:dyDescent="0.15">
      <c r="B161" s="487" t="s">
        <v>30</v>
      </c>
      <c r="C161" s="487"/>
      <c r="D161" s="487"/>
      <c r="E161" s="487"/>
      <c r="F161" s="487"/>
      <c r="G161" s="487"/>
      <c r="H161" s="487"/>
      <c r="I161" s="487"/>
      <c r="J161" s="487"/>
      <c r="K161" s="487"/>
      <c r="L161" s="487"/>
      <c r="M161" s="487"/>
      <c r="N161" s="487"/>
      <c r="O161" s="487"/>
      <c r="P161" s="487"/>
      <c r="Q161" s="487"/>
      <c r="R161" s="487"/>
      <c r="S161" s="487"/>
      <c r="T161" s="487"/>
      <c r="U161" s="487"/>
      <c r="V161" s="487"/>
      <c r="W161" s="487"/>
      <c r="X161" s="487"/>
      <c r="Y161" s="487"/>
      <c r="Z161" s="487"/>
      <c r="AA161" s="487"/>
      <c r="AB161" s="487"/>
      <c r="AC161" s="487"/>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487"/>
      <c r="AY161" s="487"/>
      <c r="AZ161" s="487"/>
      <c r="BA161" s="487"/>
      <c r="BB161" s="487"/>
      <c r="BC161" s="487"/>
      <c r="BD161" s="487"/>
      <c r="BE161" s="487"/>
      <c r="BF161" s="487"/>
      <c r="BG161" s="487"/>
      <c r="BH161" s="487"/>
      <c r="BI161" s="487"/>
      <c r="BJ161" s="487"/>
      <c r="BK161" s="487"/>
      <c r="BL161" s="487"/>
      <c r="BM161" s="487"/>
      <c r="BN161" s="487"/>
      <c r="BO161" s="487"/>
      <c r="BP161" s="487"/>
      <c r="BQ161" s="487"/>
      <c r="BR161" s="487"/>
      <c r="BS161" s="487"/>
    </row>
    <row r="162" spans="2:71" s="38" customFormat="1" ht="8.1" customHeight="1" x14ac:dyDescent="0.15">
      <c r="B162" s="487"/>
      <c r="C162" s="487"/>
      <c r="D162" s="487"/>
      <c r="E162" s="487"/>
      <c r="F162" s="487"/>
      <c r="G162" s="487"/>
      <c r="H162" s="487"/>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c r="AT162" s="487"/>
      <c r="AU162" s="487"/>
      <c r="AV162" s="487"/>
      <c r="AW162" s="487"/>
      <c r="AX162" s="487"/>
      <c r="AY162" s="487"/>
      <c r="AZ162" s="487"/>
      <c r="BA162" s="487"/>
      <c r="BB162" s="487"/>
      <c r="BC162" s="487"/>
      <c r="BD162" s="487"/>
      <c r="BE162" s="487"/>
      <c r="BF162" s="487"/>
      <c r="BG162" s="487"/>
      <c r="BH162" s="487"/>
      <c r="BI162" s="487"/>
      <c r="BJ162" s="487"/>
      <c r="BK162" s="487"/>
      <c r="BL162" s="487"/>
      <c r="BM162" s="487"/>
      <c r="BN162" s="487"/>
      <c r="BO162" s="487"/>
      <c r="BP162" s="487"/>
      <c r="BQ162" s="487"/>
      <c r="BR162" s="487"/>
      <c r="BS162" s="487"/>
    </row>
    <row r="163" spans="2:71" s="236" customFormat="1" ht="8.1" customHeight="1" x14ac:dyDescent="0.15">
      <c r="B163" s="238"/>
      <c r="C163" s="238"/>
      <c r="D163" s="487" t="s">
        <v>334</v>
      </c>
      <c r="E163" s="487"/>
      <c r="F163" s="487"/>
      <c r="G163" s="487"/>
      <c r="H163" s="487"/>
      <c r="I163" s="487"/>
      <c r="J163" s="487"/>
      <c r="K163" s="487"/>
      <c r="L163" s="487"/>
      <c r="M163" s="487"/>
      <c r="N163" s="487"/>
      <c r="O163" s="487"/>
      <c r="P163" s="487"/>
      <c r="Q163" s="487"/>
      <c r="R163" s="487"/>
      <c r="S163" s="487"/>
      <c r="T163" s="487"/>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row>
    <row r="164" spans="2:71" s="236" customFormat="1" ht="8.1" customHeight="1" x14ac:dyDescent="0.15">
      <c r="B164" s="238"/>
      <c r="C164" s="238"/>
      <c r="D164" s="487"/>
      <c r="E164" s="487"/>
      <c r="F164" s="487"/>
      <c r="G164" s="487"/>
      <c r="H164" s="487"/>
      <c r="I164" s="487"/>
      <c r="J164" s="487"/>
      <c r="K164" s="487"/>
      <c r="L164" s="487"/>
      <c r="M164" s="487"/>
      <c r="N164" s="487"/>
      <c r="O164" s="487"/>
      <c r="P164" s="487"/>
      <c r="Q164" s="487"/>
      <c r="R164" s="487"/>
      <c r="S164" s="487"/>
      <c r="T164" s="487"/>
      <c r="U164" s="238"/>
      <c r="V164" s="238"/>
      <c r="W164" s="238"/>
      <c r="X164" s="238"/>
      <c r="Y164" s="238"/>
      <c r="Z164" s="238"/>
      <c r="AA164" s="238"/>
      <c r="AB164" s="238"/>
      <c r="AC164" s="238"/>
      <c r="AD164" s="238"/>
      <c r="AE164" s="238"/>
      <c r="AF164" s="238"/>
      <c r="AG164" s="238"/>
      <c r="AH164" s="238"/>
      <c r="AI164" s="238"/>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row>
    <row r="165" spans="2:71" s="38" customFormat="1" ht="8.1" customHeight="1" x14ac:dyDescent="0.15">
      <c r="D165" s="45"/>
      <c r="E165" s="45"/>
      <c r="F165" s="45"/>
      <c r="G165" s="45"/>
      <c r="H165" s="45"/>
      <c r="I165" s="45"/>
      <c r="J165" s="45"/>
      <c r="K165" s="45"/>
      <c r="L165" s="45"/>
      <c r="M165" s="45"/>
      <c r="N165" s="45"/>
      <c r="O165" s="45"/>
      <c r="P165" s="45"/>
      <c r="Q165" s="45"/>
      <c r="R165" s="45"/>
      <c r="S165" s="45"/>
      <c r="T165" s="45"/>
      <c r="U165" s="45"/>
      <c r="V165" s="45"/>
      <c r="W165" s="45"/>
      <c r="X165" s="46"/>
      <c r="Y165" s="46"/>
      <c r="Z165" s="46"/>
      <c r="AA165" s="46"/>
      <c r="AB165" s="46"/>
    </row>
    <row r="166" spans="2:71" s="38" customFormat="1" ht="8.1" customHeight="1" x14ac:dyDescent="0.15">
      <c r="D166" s="479" t="s">
        <v>31</v>
      </c>
      <c r="E166" s="480"/>
      <c r="F166" s="480"/>
      <c r="G166" s="480"/>
      <c r="H166" s="480"/>
      <c r="I166" s="480"/>
      <c r="J166" s="480"/>
      <c r="K166" s="480"/>
      <c r="L166" s="480"/>
      <c r="M166" s="480"/>
      <c r="N166" s="480"/>
      <c r="O166" s="480"/>
      <c r="P166" s="479" t="s">
        <v>32</v>
      </c>
      <c r="Q166" s="480"/>
      <c r="R166" s="480"/>
      <c r="S166" s="480"/>
      <c r="T166" s="480"/>
      <c r="U166" s="480"/>
      <c r="V166" s="480"/>
      <c r="W166" s="480"/>
      <c r="X166" s="480"/>
      <c r="Y166" s="480"/>
      <c r="Z166" s="481"/>
      <c r="AA166" s="492" t="s">
        <v>33</v>
      </c>
      <c r="AB166" s="492"/>
      <c r="AC166" s="492"/>
      <c r="AD166" s="492"/>
      <c r="AE166" s="492"/>
      <c r="AF166" s="492"/>
      <c r="AG166" s="492"/>
      <c r="AH166" s="492"/>
      <c r="AI166" s="492"/>
      <c r="AJ166" s="492"/>
      <c r="AK166" s="492"/>
      <c r="AL166" s="492" t="s">
        <v>34</v>
      </c>
      <c r="AM166" s="492"/>
      <c r="AN166" s="492"/>
      <c r="AO166" s="492"/>
      <c r="AP166" s="492"/>
      <c r="AQ166" s="492"/>
      <c r="AR166" s="492"/>
      <c r="AS166" s="492"/>
      <c r="AT166" s="492"/>
      <c r="AU166" s="492"/>
      <c r="AV166" s="492"/>
      <c r="AW166" s="492" t="s">
        <v>35</v>
      </c>
      <c r="AX166" s="492"/>
      <c r="AY166" s="492"/>
      <c r="AZ166" s="492"/>
      <c r="BA166" s="492"/>
      <c r="BB166" s="492"/>
      <c r="BC166" s="492"/>
      <c r="BD166" s="492"/>
      <c r="BE166" s="492"/>
      <c r="BF166" s="492"/>
      <c r="BG166" s="492"/>
      <c r="BH166" s="492" t="s">
        <v>36</v>
      </c>
      <c r="BI166" s="492"/>
      <c r="BJ166" s="492"/>
      <c r="BK166" s="492"/>
      <c r="BL166" s="492"/>
      <c r="BM166" s="492"/>
      <c r="BN166" s="492"/>
      <c r="BO166" s="492"/>
      <c r="BP166" s="492"/>
      <c r="BQ166" s="492"/>
      <c r="BR166" s="492"/>
      <c r="BS166" s="492"/>
    </row>
    <row r="167" spans="2:71" s="38" customFormat="1" ht="8.1" customHeight="1" x14ac:dyDescent="0.15">
      <c r="D167" s="485"/>
      <c r="E167" s="486"/>
      <c r="F167" s="486"/>
      <c r="G167" s="486"/>
      <c r="H167" s="486"/>
      <c r="I167" s="486"/>
      <c r="J167" s="486"/>
      <c r="K167" s="486"/>
      <c r="L167" s="486"/>
      <c r="M167" s="486"/>
      <c r="N167" s="486"/>
      <c r="O167" s="486"/>
      <c r="P167" s="485"/>
      <c r="Q167" s="486"/>
      <c r="R167" s="486"/>
      <c r="S167" s="486"/>
      <c r="T167" s="486"/>
      <c r="U167" s="486"/>
      <c r="V167" s="486"/>
      <c r="W167" s="486"/>
      <c r="X167" s="486"/>
      <c r="Y167" s="486"/>
      <c r="Z167" s="491"/>
      <c r="AA167" s="493"/>
      <c r="AB167" s="493"/>
      <c r="AC167" s="493"/>
      <c r="AD167" s="493"/>
      <c r="AE167" s="493"/>
      <c r="AF167" s="493"/>
      <c r="AG167" s="493"/>
      <c r="AH167" s="493"/>
      <c r="AI167" s="493"/>
      <c r="AJ167" s="493"/>
      <c r="AK167" s="493"/>
      <c r="AL167" s="493"/>
      <c r="AM167" s="493"/>
      <c r="AN167" s="493"/>
      <c r="AO167" s="493"/>
      <c r="AP167" s="493"/>
      <c r="AQ167" s="493"/>
      <c r="AR167" s="493"/>
      <c r="AS167" s="493"/>
      <c r="AT167" s="493"/>
      <c r="AU167" s="493"/>
      <c r="AV167" s="493"/>
      <c r="AW167" s="493"/>
      <c r="AX167" s="493"/>
      <c r="AY167" s="493"/>
      <c r="AZ167" s="493"/>
      <c r="BA167" s="493"/>
      <c r="BB167" s="493"/>
      <c r="BC167" s="493"/>
      <c r="BD167" s="493"/>
      <c r="BE167" s="493"/>
      <c r="BF167" s="493"/>
      <c r="BG167" s="493"/>
      <c r="BH167" s="493"/>
      <c r="BI167" s="493"/>
      <c r="BJ167" s="493"/>
      <c r="BK167" s="493"/>
      <c r="BL167" s="493"/>
      <c r="BM167" s="493"/>
      <c r="BN167" s="493"/>
      <c r="BO167" s="493"/>
      <c r="BP167" s="493"/>
      <c r="BQ167" s="493"/>
      <c r="BR167" s="493"/>
      <c r="BS167" s="493"/>
    </row>
    <row r="168" spans="2:71" s="38" customFormat="1" ht="8.1" customHeight="1" x14ac:dyDescent="0.15">
      <c r="D168" s="485"/>
      <c r="E168" s="486"/>
      <c r="F168" s="486"/>
      <c r="G168" s="486"/>
      <c r="H168" s="486"/>
      <c r="I168" s="486"/>
      <c r="J168" s="486"/>
      <c r="K168" s="486"/>
      <c r="L168" s="486"/>
      <c r="M168" s="486"/>
      <c r="N168" s="486"/>
      <c r="O168" s="486"/>
      <c r="P168" s="485"/>
      <c r="Q168" s="486"/>
      <c r="R168" s="486"/>
      <c r="S168" s="486"/>
      <c r="T168" s="486"/>
      <c r="U168" s="486"/>
      <c r="V168" s="486"/>
      <c r="W168" s="486"/>
      <c r="X168" s="486"/>
      <c r="Y168" s="486"/>
      <c r="Z168" s="491"/>
      <c r="AA168" s="493"/>
      <c r="AB168" s="493"/>
      <c r="AC168" s="493"/>
      <c r="AD168" s="493"/>
      <c r="AE168" s="493"/>
      <c r="AF168" s="493"/>
      <c r="AG168" s="493"/>
      <c r="AH168" s="493"/>
      <c r="AI168" s="493"/>
      <c r="AJ168" s="493"/>
      <c r="AK168" s="493"/>
      <c r="AL168" s="493"/>
      <c r="AM168" s="493"/>
      <c r="AN168" s="493"/>
      <c r="AO168" s="493"/>
      <c r="AP168" s="493"/>
      <c r="AQ168" s="493"/>
      <c r="AR168" s="493"/>
      <c r="AS168" s="493"/>
      <c r="AT168" s="493"/>
      <c r="AU168" s="493"/>
      <c r="AV168" s="493"/>
      <c r="AW168" s="493"/>
      <c r="AX168" s="493"/>
      <c r="AY168" s="493"/>
      <c r="AZ168" s="493"/>
      <c r="BA168" s="493"/>
      <c r="BB168" s="493"/>
      <c r="BC168" s="493"/>
      <c r="BD168" s="493"/>
      <c r="BE168" s="493"/>
      <c r="BF168" s="493"/>
      <c r="BG168" s="493"/>
      <c r="BH168" s="493"/>
      <c r="BI168" s="493"/>
      <c r="BJ168" s="493"/>
      <c r="BK168" s="493"/>
      <c r="BL168" s="493"/>
      <c r="BM168" s="493"/>
      <c r="BN168" s="493"/>
      <c r="BO168" s="493"/>
      <c r="BP168" s="493"/>
      <c r="BQ168" s="493"/>
      <c r="BR168" s="493"/>
      <c r="BS168" s="493"/>
    </row>
    <row r="169" spans="2:71" s="38" customFormat="1" ht="8.1" customHeight="1" x14ac:dyDescent="0.15">
      <c r="D169" s="482"/>
      <c r="E169" s="483"/>
      <c r="F169" s="483"/>
      <c r="G169" s="483"/>
      <c r="H169" s="483"/>
      <c r="I169" s="483"/>
      <c r="J169" s="483"/>
      <c r="K169" s="483"/>
      <c r="L169" s="483"/>
      <c r="M169" s="483"/>
      <c r="N169" s="483"/>
      <c r="O169" s="483"/>
      <c r="P169" s="482"/>
      <c r="Q169" s="483"/>
      <c r="R169" s="483"/>
      <c r="S169" s="483"/>
      <c r="T169" s="483"/>
      <c r="U169" s="483"/>
      <c r="V169" s="483"/>
      <c r="W169" s="483"/>
      <c r="X169" s="483"/>
      <c r="Y169" s="483"/>
      <c r="Z169" s="484"/>
      <c r="AA169" s="494"/>
      <c r="AB169" s="494"/>
      <c r="AC169" s="494"/>
      <c r="AD169" s="494"/>
      <c r="AE169" s="494"/>
      <c r="AF169" s="494"/>
      <c r="AG169" s="494"/>
      <c r="AH169" s="494"/>
      <c r="AI169" s="494"/>
      <c r="AJ169" s="494"/>
      <c r="AK169" s="494"/>
      <c r="AL169" s="494"/>
      <c r="AM169" s="494"/>
      <c r="AN169" s="494"/>
      <c r="AO169" s="494"/>
      <c r="AP169" s="494"/>
      <c r="AQ169" s="494"/>
      <c r="AR169" s="494"/>
      <c r="AS169" s="494"/>
      <c r="AT169" s="494"/>
      <c r="AU169" s="494"/>
      <c r="AV169" s="494"/>
      <c r="AW169" s="494"/>
      <c r="AX169" s="494"/>
      <c r="AY169" s="494"/>
      <c r="AZ169" s="494"/>
      <c r="BA169" s="494"/>
      <c r="BB169" s="494"/>
      <c r="BC169" s="494"/>
      <c r="BD169" s="494"/>
      <c r="BE169" s="494"/>
      <c r="BF169" s="494"/>
      <c r="BG169" s="494"/>
      <c r="BH169" s="494"/>
      <c r="BI169" s="494"/>
      <c r="BJ169" s="494"/>
      <c r="BK169" s="494"/>
      <c r="BL169" s="494"/>
      <c r="BM169" s="494"/>
      <c r="BN169" s="494"/>
      <c r="BO169" s="494"/>
      <c r="BP169" s="494"/>
      <c r="BQ169" s="494"/>
      <c r="BR169" s="494"/>
      <c r="BS169" s="494"/>
    </row>
    <row r="170" spans="2:71" s="38" customFormat="1" ht="8.1" customHeight="1" x14ac:dyDescent="0.15">
      <c r="D170" s="477"/>
      <c r="E170" s="477"/>
      <c r="F170" s="477"/>
      <c r="G170" s="477"/>
      <c r="H170" s="477"/>
      <c r="I170" s="477"/>
      <c r="J170" s="477"/>
      <c r="K170" s="477"/>
      <c r="L170" s="477"/>
      <c r="M170" s="477"/>
      <c r="N170" s="477"/>
      <c r="O170" s="477"/>
      <c r="P170" s="476"/>
      <c r="Q170" s="478"/>
      <c r="R170" s="478"/>
      <c r="S170" s="478"/>
      <c r="T170" s="478"/>
      <c r="U170" s="478"/>
      <c r="V170" s="478"/>
      <c r="W170" s="478"/>
      <c r="X170" s="478"/>
      <c r="Y170" s="478" t="s">
        <v>37</v>
      </c>
      <c r="Z170" s="472"/>
      <c r="AA170" s="473"/>
      <c r="AB170" s="473"/>
      <c r="AC170" s="473"/>
      <c r="AD170" s="473"/>
      <c r="AE170" s="473"/>
      <c r="AF170" s="473"/>
      <c r="AG170" s="473"/>
      <c r="AH170" s="473"/>
      <c r="AI170" s="476"/>
      <c r="AJ170" s="472" t="s">
        <v>37</v>
      </c>
      <c r="AK170" s="473"/>
      <c r="AL170" s="473"/>
      <c r="AM170" s="473"/>
      <c r="AN170" s="473"/>
      <c r="AO170" s="473"/>
      <c r="AP170" s="473"/>
      <c r="AQ170" s="473"/>
      <c r="AR170" s="473"/>
      <c r="AS170" s="473"/>
      <c r="AT170" s="476"/>
      <c r="AU170" s="472" t="s">
        <v>37</v>
      </c>
      <c r="AV170" s="473"/>
      <c r="AW170" s="473"/>
      <c r="AX170" s="473"/>
      <c r="AY170" s="473"/>
      <c r="AZ170" s="473"/>
      <c r="BA170" s="473"/>
      <c r="BB170" s="473"/>
      <c r="BC170" s="473"/>
      <c r="BD170" s="473"/>
      <c r="BE170" s="476"/>
      <c r="BF170" s="472" t="s">
        <v>37</v>
      </c>
      <c r="BG170" s="473"/>
      <c r="BH170" s="474">
        <f>SUM(P170,AA170,AL170,AW170)</f>
        <v>0</v>
      </c>
      <c r="BI170" s="474"/>
      <c r="BJ170" s="474"/>
      <c r="BK170" s="474"/>
      <c r="BL170" s="474"/>
      <c r="BM170" s="474"/>
      <c r="BN170" s="474"/>
      <c r="BO170" s="474"/>
      <c r="BP170" s="475"/>
      <c r="BQ170" s="462" t="s">
        <v>37</v>
      </c>
      <c r="BR170" s="452"/>
      <c r="BS170" s="452"/>
    </row>
    <row r="171" spans="2:71" s="38" customFormat="1" ht="8.1" customHeight="1" x14ac:dyDescent="0.15">
      <c r="D171" s="477"/>
      <c r="E171" s="477"/>
      <c r="F171" s="477"/>
      <c r="G171" s="477"/>
      <c r="H171" s="477"/>
      <c r="I171" s="477"/>
      <c r="J171" s="477"/>
      <c r="K171" s="477"/>
      <c r="L171" s="477"/>
      <c r="M171" s="477"/>
      <c r="N171" s="477"/>
      <c r="O171" s="477"/>
      <c r="P171" s="476"/>
      <c r="Q171" s="478"/>
      <c r="R171" s="478"/>
      <c r="S171" s="478"/>
      <c r="T171" s="478"/>
      <c r="U171" s="478"/>
      <c r="V171" s="478"/>
      <c r="W171" s="478"/>
      <c r="X171" s="478"/>
      <c r="Y171" s="478"/>
      <c r="Z171" s="472"/>
      <c r="AA171" s="473"/>
      <c r="AB171" s="473"/>
      <c r="AC171" s="473"/>
      <c r="AD171" s="473"/>
      <c r="AE171" s="473"/>
      <c r="AF171" s="473"/>
      <c r="AG171" s="473"/>
      <c r="AH171" s="473"/>
      <c r="AI171" s="476"/>
      <c r="AJ171" s="472"/>
      <c r="AK171" s="473"/>
      <c r="AL171" s="473"/>
      <c r="AM171" s="473"/>
      <c r="AN171" s="473"/>
      <c r="AO171" s="473"/>
      <c r="AP171" s="473"/>
      <c r="AQ171" s="473"/>
      <c r="AR171" s="473"/>
      <c r="AS171" s="473"/>
      <c r="AT171" s="476"/>
      <c r="AU171" s="472"/>
      <c r="AV171" s="473"/>
      <c r="AW171" s="473"/>
      <c r="AX171" s="473"/>
      <c r="AY171" s="473"/>
      <c r="AZ171" s="473"/>
      <c r="BA171" s="473"/>
      <c r="BB171" s="473"/>
      <c r="BC171" s="473"/>
      <c r="BD171" s="473"/>
      <c r="BE171" s="476"/>
      <c r="BF171" s="472"/>
      <c r="BG171" s="473"/>
      <c r="BH171" s="474"/>
      <c r="BI171" s="474"/>
      <c r="BJ171" s="474"/>
      <c r="BK171" s="474"/>
      <c r="BL171" s="474"/>
      <c r="BM171" s="474"/>
      <c r="BN171" s="474"/>
      <c r="BO171" s="474"/>
      <c r="BP171" s="475"/>
      <c r="BQ171" s="462"/>
      <c r="BR171" s="452"/>
      <c r="BS171" s="452"/>
    </row>
    <row r="172" spans="2:71" s="38" customFormat="1" ht="8.1" customHeight="1" x14ac:dyDescent="0.15">
      <c r="D172" s="477"/>
      <c r="E172" s="477"/>
      <c r="F172" s="477"/>
      <c r="G172" s="477"/>
      <c r="H172" s="477"/>
      <c r="I172" s="477"/>
      <c r="J172" s="477"/>
      <c r="K172" s="477"/>
      <c r="L172" s="477"/>
      <c r="M172" s="477"/>
      <c r="N172" s="477"/>
      <c r="O172" s="477"/>
      <c r="P172" s="476"/>
      <c r="Q172" s="478"/>
      <c r="R172" s="478"/>
      <c r="S172" s="478"/>
      <c r="T172" s="478"/>
      <c r="U172" s="478"/>
      <c r="V172" s="478"/>
      <c r="W172" s="478"/>
      <c r="X172" s="478"/>
      <c r="Y172" s="478"/>
      <c r="Z172" s="472"/>
      <c r="AA172" s="473"/>
      <c r="AB172" s="473"/>
      <c r="AC172" s="473"/>
      <c r="AD172" s="473"/>
      <c r="AE172" s="473"/>
      <c r="AF172" s="473"/>
      <c r="AG172" s="473"/>
      <c r="AH172" s="473"/>
      <c r="AI172" s="476"/>
      <c r="AJ172" s="472"/>
      <c r="AK172" s="473"/>
      <c r="AL172" s="473"/>
      <c r="AM172" s="473"/>
      <c r="AN172" s="473"/>
      <c r="AO172" s="473"/>
      <c r="AP172" s="473"/>
      <c r="AQ172" s="473"/>
      <c r="AR172" s="473"/>
      <c r="AS172" s="473"/>
      <c r="AT172" s="476"/>
      <c r="AU172" s="472"/>
      <c r="AV172" s="473"/>
      <c r="AW172" s="473"/>
      <c r="AX172" s="473"/>
      <c r="AY172" s="473"/>
      <c r="AZ172" s="473"/>
      <c r="BA172" s="473"/>
      <c r="BB172" s="473"/>
      <c r="BC172" s="473"/>
      <c r="BD172" s="473"/>
      <c r="BE172" s="476"/>
      <c r="BF172" s="472"/>
      <c r="BG172" s="473"/>
      <c r="BH172" s="474"/>
      <c r="BI172" s="474"/>
      <c r="BJ172" s="474"/>
      <c r="BK172" s="474"/>
      <c r="BL172" s="474"/>
      <c r="BM172" s="474"/>
      <c r="BN172" s="474"/>
      <c r="BO172" s="474"/>
      <c r="BP172" s="475"/>
      <c r="BQ172" s="462"/>
      <c r="BR172" s="452"/>
      <c r="BS172" s="452"/>
    </row>
    <row r="173" spans="2:71" s="38" customFormat="1" ht="8.1" customHeight="1" x14ac:dyDescent="0.15">
      <c r="B173" s="40"/>
      <c r="C173" s="40"/>
      <c r="D173" s="477"/>
      <c r="E173" s="477"/>
      <c r="F173" s="477"/>
      <c r="G173" s="477"/>
      <c r="H173" s="477"/>
      <c r="I173" s="477"/>
      <c r="J173" s="477"/>
      <c r="K173" s="477"/>
      <c r="L173" s="477"/>
      <c r="M173" s="477"/>
      <c r="N173" s="477"/>
      <c r="O173" s="477"/>
      <c r="P173" s="476"/>
      <c r="Q173" s="478"/>
      <c r="R173" s="478"/>
      <c r="S173" s="478"/>
      <c r="T173" s="478"/>
      <c r="U173" s="478"/>
      <c r="V173" s="478"/>
      <c r="W173" s="478"/>
      <c r="X173" s="478"/>
      <c r="Y173" s="478"/>
      <c r="Z173" s="472"/>
      <c r="AA173" s="473"/>
      <c r="AB173" s="473"/>
      <c r="AC173" s="473"/>
      <c r="AD173" s="473"/>
      <c r="AE173" s="473"/>
      <c r="AF173" s="473"/>
      <c r="AG173" s="473"/>
      <c r="AH173" s="473"/>
      <c r="AI173" s="476"/>
      <c r="AJ173" s="472"/>
      <c r="AK173" s="473"/>
      <c r="AL173" s="473"/>
      <c r="AM173" s="473"/>
      <c r="AN173" s="473"/>
      <c r="AO173" s="473"/>
      <c r="AP173" s="473"/>
      <c r="AQ173" s="473"/>
      <c r="AR173" s="473"/>
      <c r="AS173" s="473"/>
      <c r="AT173" s="476"/>
      <c r="AU173" s="472"/>
      <c r="AV173" s="473"/>
      <c r="AW173" s="473"/>
      <c r="AX173" s="473"/>
      <c r="AY173" s="473"/>
      <c r="AZ173" s="473"/>
      <c r="BA173" s="473"/>
      <c r="BB173" s="473"/>
      <c r="BC173" s="473"/>
      <c r="BD173" s="473"/>
      <c r="BE173" s="476"/>
      <c r="BF173" s="472"/>
      <c r="BG173" s="473"/>
      <c r="BH173" s="474"/>
      <c r="BI173" s="474"/>
      <c r="BJ173" s="474"/>
      <c r="BK173" s="474"/>
      <c r="BL173" s="474"/>
      <c r="BM173" s="474"/>
      <c r="BN173" s="474"/>
      <c r="BO173" s="474"/>
      <c r="BP173" s="475"/>
      <c r="BQ173" s="462"/>
      <c r="BR173" s="452"/>
      <c r="BS173" s="452"/>
    </row>
    <row r="174" spans="2:71" s="38" customFormat="1" ht="8.1" customHeight="1" x14ac:dyDescent="0.15">
      <c r="B174" s="40"/>
      <c r="C174" s="40"/>
      <c r="D174" s="477"/>
      <c r="E174" s="477"/>
      <c r="F174" s="477"/>
      <c r="G174" s="477"/>
      <c r="H174" s="477"/>
      <c r="I174" s="477"/>
      <c r="J174" s="477"/>
      <c r="K174" s="477"/>
      <c r="L174" s="477"/>
      <c r="M174" s="477"/>
      <c r="N174" s="477"/>
      <c r="O174" s="477"/>
      <c r="P174" s="476"/>
      <c r="Q174" s="478"/>
      <c r="R174" s="478"/>
      <c r="S174" s="478"/>
      <c r="T174" s="478"/>
      <c r="U174" s="478"/>
      <c r="V174" s="478"/>
      <c r="W174" s="478"/>
      <c r="X174" s="478"/>
      <c r="Y174" s="472" t="s">
        <v>37</v>
      </c>
      <c r="Z174" s="473"/>
      <c r="AA174" s="473"/>
      <c r="AB174" s="473"/>
      <c r="AC174" s="473"/>
      <c r="AD174" s="473"/>
      <c r="AE174" s="473"/>
      <c r="AF174" s="473"/>
      <c r="AG174" s="473"/>
      <c r="AH174" s="473"/>
      <c r="AI174" s="476"/>
      <c r="AJ174" s="472" t="s">
        <v>37</v>
      </c>
      <c r="AK174" s="473"/>
      <c r="AL174" s="473"/>
      <c r="AM174" s="473"/>
      <c r="AN174" s="473"/>
      <c r="AO174" s="473"/>
      <c r="AP174" s="473"/>
      <c r="AQ174" s="473"/>
      <c r="AR174" s="473"/>
      <c r="AS174" s="473"/>
      <c r="AT174" s="476"/>
      <c r="AU174" s="472" t="s">
        <v>37</v>
      </c>
      <c r="AV174" s="473"/>
      <c r="AW174" s="473"/>
      <c r="AX174" s="473"/>
      <c r="AY174" s="473"/>
      <c r="AZ174" s="473"/>
      <c r="BA174" s="473"/>
      <c r="BB174" s="473"/>
      <c r="BC174" s="473"/>
      <c r="BD174" s="473"/>
      <c r="BE174" s="476"/>
      <c r="BF174" s="472" t="s">
        <v>37</v>
      </c>
      <c r="BG174" s="473"/>
      <c r="BH174" s="474">
        <f>SUM(P174,AA174,AL174,AW174)</f>
        <v>0</v>
      </c>
      <c r="BI174" s="474"/>
      <c r="BJ174" s="474"/>
      <c r="BK174" s="474"/>
      <c r="BL174" s="474"/>
      <c r="BM174" s="474"/>
      <c r="BN174" s="474"/>
      <c r="BO174" s="474"/>
      <c r="BP174" s="475"/>
      <c r="BQ174" s="462" t="s">
        <v>37</v>
      </c>
      <c r="BR174" s="452"/>
      <c r="BS174" s="452"/>
    </row>
    <row r="175" spans="2:71" s="38" customFormat="1" ht="8.1" customHeight="1" x14ac:dyDescent="0.15">
      <c r="B175" s="40"/>
      <c r="C175" s="40"/>
      <c r="D175" s="477"/>
      <c r="E175" s="477"/>
      <c r="F175" s="477"/>
      <c r="G175" s="477"/>
      <c r="H175" s="477"/>
      <c r="I175" s="477"/>
      <c r="J175" s="477"/>
      <c r="K175" s="477"/>
      <c r="L175" s="477"/>
      <c r="M175" s="477"/>
      <c r="N175" s="477"/>
      <c r="O175" s="477"/>
      <c r="P175" s="476"/>
      <c r="Q175" s="478"/>
      <c r="R175" s="478"/>
      <c r="S175" s="478"/>
      <c r="T175" s="478"/>
      <c r="U175" s="478"/>
      <c r="V175" s="478"/>
      <c r="W175" s="478"/>
      <c r="X175" s="478"/>
      <c r="Y175" s="472"/>
      <c r="Z175" s="473"/>
      <c r="AA175" s="473"/>
      <c r="AB175" s="473"/>
      <c r="AC175" s="473"/>
      <c r="AD175" s="473"/>
      <c r="AE175" s="473"/>
      <c r="AF175" s="473"/>
      <c r="AG175" s="473"/>
      <c r="AH175" s="473"/>
      <c r="AI175" s="476"/>
      <c r="AJ175" s="472"/>
      <c r="AK175" s="473"/>
      <c r="AL175" s="473"/>
      <c r="AM175" s="473"/>
      <c r="AN175" s="473"/>
      <c r="AO175" s="473"/>
      <c r="AP175" s="473"/>
      <c r="AQ175" s="473"/>
      <c r="AR175" s="473"/>
      <c r="AS175" s="473"/>
      <c r="AT175" s="476"/>
      <c r="AU175" s="472"/>
      <c r="AV175" s="473"/>
      <c r="AW175" s="473"/>
      <c r="AX175" s="473"/>
      <c r="AY175" s="473"/>
      <c r="AZ175" s="473"/>
      <c r="BA175" s="473"/>
      <c r="BB175" s="473"/>
      <c r="BC175" s="473"/>
      <c r="BD175" s="473"/>
      <c r="BE175" s="476"/>
      <c r="BF175" s="472"/>
      <c r="BG175" s="473"/>
      <c r="BH175" s="474"/>
      <c r="BI175" s="474"/>
      <c r="BJ175" s="474"/>
      <c r="BK175" s="474"/>
      <c r="BL175" s="474"/>
      <c r="BM175" s="474"/>
      <c r="BN175" s="474"/>
      <c r="BO175" s="474"/>
      <c r="BP175" s="475"/>
      <c r="BQ175" s="462"/>
      <c r="BR175" s="452"/>
      <c r="BS175" s="452"/>
    </row>
    <row r="176" spans="2:71" s="38" customFormat="1" ht="8.1" customHeight="1" x14ac:dyDescent="0.15">
      <c r="D176" s="477"/>
      <c r="E176" s="477"/>
      <c r="F176" s="477"/>
      <c r="G176" s="477"/>
      <c r="H176" s="477"/>
      <c r="I176" s="477"/>
      <c r="J176" s="477"/>
      <c r="K176" s="477"/>
      <c r="L176" s="477"/>
      <c r="M176" s="477"/>
      <c r="N176" s="477"/>
      <c r="O176" s="477"/>
      <c r="P176" s="476"/>
      <c r="Q176" s="478"/>
      <c r="R176" s="478"/>
      <c r="S176" s="478"/>
      <c r="T176" s="478"/>
      <c r="U176" s="478"/>
      <c r="V176" s="478"/>
      <c r="W176" s="478"/>
      <c r="X176" s="478"/>
      <c r="Y176" s="472"/>
      <c r="Z176" s="473"/>
      <c r="AA176" s="473"/>
      <c r="AB176" s="473"/>
      <c r="AC176" s="473"/>
      <c r="AD176" s="473"/>
      <c r="AE176" s="473"/>
      <c r="AF176" s="473"/>
      <c r="AG176" s="473"/>
      <c r="AH176" s="473"/>
      <c r="AI176" s="476"/>
      <c r="AJ176" s="472"/>
      <c r="AK176" s="473"/>
      <c r="AL176" s="473"/>
      <c r="AM176" s="473"/>
      <c r="AN176" s="473"/>
      <c r="AO176" s="473"/>
      <c r="AP176" s="473"/>
      <c r="AQ176" s="473"/>
      <c r="AR176" s="473"/>
      <c r="AS176" s="473"/>
      <c r="AT176" s="476"/>
      <c r="AU176" s="472"/>
      <c r="AV176" s="473"/>
      <c r="AW176" s="473"/>
      <c r="AX176" s="473"/>
      <c r="AY176" s="473"/>
      <c r="AZ176" s="473"/>
      <c r="BA176" s="473"/>
      <c r="BB176" s="473"/>
      <c r="BC176" s="473"/>
      <c r="BD176" s="473"/>
      <c r="BE176" s="476"/>
      <c r="BF176" s="472"/>
      <c r="BG176" s="473"/>
      <c r="BH176" s="474"/>
      <c r="BI176" s="474"/>
      <c r="BJ176" s="474"/>
      <c r="BK176" s="474"/>
      <c r="BL176" s="474"/>
      <c r="BM176" s="474"/>
      <c r="BN176" s="474"/>
      <c r="BO176" s="474"/>
      <c r="BP176" s="475"/>
      <c r="BQ176" s="462"/>
      <c r="BR176" s="452"/>
      <c r="BS176" s="452"/>
    </row>
    <row r="177" spans="2:71" s="38" customFormat="1" ht="8.1" customHeight="1" x14ac:dyDescent="0.15">
      <c r="D177" s="477"/>
      <c r="E177" s="477"/>
      <c r="F177" s="477"/>
      <c r="G177" s="477"/>
      <c r="H177" s="477"/>
      <c r="I177" s="477"/>
      <c r="J177" s="477"/>
      <c r="K177" s="477"/>
      <c r="L177" s="477"/>
      <c r="M177" s="477"/>
      <c r="N177" s="477"/>
      <c r="O177" s="477"/>
      <c r="P177" s="476"/>
      <c r="Q177" s="478"/>
      <c r="R177" s="478"/>
      <c r="S177" s="478"/>
      <c r="T177" s="478"/>
      <c r="U177" s="478"/>
      <c r="V177" s="478"/>
      <c r="W177" s="478"/>
      <c r="X177" s="478"/>
      <c r="Y177" s="472"/>
      <c r="Z177" s="473"/>
      <c r="AA177" s="473"/>
      <c r="AB177" s="473"/>
      <c r="AC177" s="473"/>
      <c r="AD177" s="473"/>
      <c r="AE177" s="473"/>
      <c r="AF177" s="473"/>
      <c r="AG177" s="473"/>
      <c r="AH177" s="473"/>
      <c r="AI177" s="476"/>
      <c r="AJ177" s="472"/>
      <c r="AK177" s="473"/>
      <c r="AL177" s="473"/>
      <c r="AM177" s="473"/>
      <c r="AN177" s="473"/>
      <c r="AO177" s="473"/>
      <c r="AP177" s="473"/>
      <c r="AQ177" s="473"/>
      <c r="AR177" s="473"/>
      <c r="AS177" s="473"/>
      <c r="AT177" s="476"/>
      <c r="AU177" s="472"/>
      <c r="AV177" s="473"/>
      <c r="AW177" s="473"/>
      <c r="AX177" s="473"/>
      <c r="AY177" s="473"/>
      <c r="AZ177" s="473"/>
      <c r="BA177" s="473"/>
      <c r="BB177" s="473"/>
      <c r="BC177" s="473"/>
      <c r="BD177" s="473"/>
      <c r="BE177" s="476"/>
      <c r="BF177" s="472"/>
      <c r="BG177" s="473"/>
      <c r="BH177" s="474"/>
      <c r="BI177" s="474"/>
      <c r="BJ177" s="474"/>
      <c r="BK177" s="474"/>
      <c r="BL177" s="474"/>
      <c r="BM177" s="474"/>
      <c r="BN177" s="474"/>
      <c r="BO177" s="474"/>
      <c r="BP177" s="475"/>
      <c r="BQ177" s="462"/>
      <c r="BR177" s="452"/>
      <c r="BS177" s="452"/>
    </row>
    <row r="178" spans="2:71" s="236" customFormat="1" ht="8.1" customHeight="1" x14ac:dyDescent="0.15">
      <c r="D178" s="264"/>
      <c r="E178" s="264"/>
      <c r="F178" s="264"/>
      <c r="G178" s="264"/>
      <c r="H178" s="264"/>
      <c r="I178" s="264"/>
      <c r="J178" s="264"/>
      <c r="K178" s="264"/>
      <c r="L178" s="264"/>
      <c r="M178" s="264"/>
      <c r="N178" s="264"/>
      <c r="O178" s="264"/>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65"/>
      <c r="AO178" s="265"/>
      <c r="AP178" s="265"/>
      <c r="AQ178" s="265"/>
      <c r="AR178" s="265"/>
      <c r="AS178" s="265"/>
      <c r="AT178" s="265"/>
      <c r="AU178" s="265"/>
      <c r="AV178" s="265"/>
      <c r="AW178" s="265"/>
      <c r="AX178" s="265"/>
      <c r="AY178" s="265"/>
      <c r="AZ178" s="265"/>
      <c r="BA178" s="265"/>
      <c r="BB178" s="265"/>
      <c r="BC178" s="265"/>
      <c r="BD178" s="265"/>
      <c r="BE178" s="265"/>
      <c r="BF178" s="265"/>
      <c r="BG178" s="265"/>
      <c r="BH178" s="266"/>
      <c r="BI178" s="266"/>
      <c r="BJ178" s="266"/>
      <c r="BK178" s="266"/>
      <c r="BL178" s="266"/>
      <c r="BM178" s="266"/>
      <c r="BN178" s="266"/>
      <c r="BO178" s="266"/>
      <c r="BP178" s="266"/>
      <c r="BQ178" s="237"/>
      <c r="BR178" s="237"/>
      <c r="BS178" s="237"/>
    </row>
    <row r="179" spans="2:71" s="236" customFormat="1" ht="8.1" customHeight="1" x14ac:dyDescent="0.15">
      <c r="D179" s="453" t="s">
        <v>335</v>
      </c>
      <c r="E179" s="453"/>
      <c r="F179" s="453"/>
      <c r="G179" s="453"/>
      <c r="H179" s="453"/>
      <c r="I179" s="453"/>
      <c r="J179" s="453"/>
      <c r="K179" s="453"/>
      <c r="L179" s="453"/>
      <c r="M179" s="453"/>
      <c r="N179" s="453"/>
      <c r="O179" s="453"/>
      <c r="P179" s="453"/>
      <c r="Q179" s="453"/>
      <c r="R179" s="453"/>
      <c r="S179" s="453"/>
      <c r="T179" s="453"/>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c r="BI179" s="240"/>
      <c r="BJ179" s="240"/>
      <c r="BK179" s="240"/>
      <c r="BL179" s="240"/>
      <c r="BM179" s="240"/>
      <c r="BN179" s="240"/>
      <c r="BO179" s="240"/>
      <c r="BP179" s="240"/>
      <c r="BQ179" s="240"/>
      <c r="BR179" s="240"/>
      <c r="BS179" s="240"/>
    </row>
    <row r="180" spans="2:71" s="236" customFormat="1" ht="8.1" customHeight="1" x14ac:dyDescent="0.15">
      <c r="D180" s="453"/>
      <c r="E180" s="453"/>
      <c r="F180" s="453"/>
      <c r="G180" s="453"/>
      <c r="H180" s="453"/>
      <c r="I180" s="453"/>
      <c r="J180" s="453"/>
      <c r="K180" s="453"/>
      <c r="L180" s="453"/>
      <c r="M180" s="453"/>
      <c r="N180" s="453"/>
      <c r="O180" s="453"/>
      <c r="P180" s="453"/>
      <c r="Q180" s="453"/>
      <c r="R180" s="453"/>
      <c r="S180" s="453"/>
      <c r="T180" s="453"/>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row>
    <row r="181" spans="2:71" s="236" customFormat="1" ht="8.1" customHeight="1" x14ac:dyDescent="0.15">
      <c r="D181" s="264"/>
      <c r="E181" s="264"/>
      <c r="F181" s="264"/>
      <c r="G181" s="264"/>
      <c r="H181" s="264"/>
      <c r="I181" s="264"/>
      <c r="J181" s="264"/>
      <c r="K181" s="264"/>
      <c r="L181" s="264"/>
      <c r="M181" s="264"/>
      <c r="N181" s="264"/>
      <c r="O181" s="264"/>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6"/>
      <c r="BI181" s="266"/>
      <c r="BJ181" s="266"/>
      <c r="BK181" s="266"/>
      <c r="BL181" s="266"/>
      <c r="BM181" s="266"/>
      <c r="BN181" s="266"/>
      <c r="BO181" s="266"/>
      <c r="BP181" s="266"/>
      <c r="BQ181" s="237"/>
      <c r="BR181" s="237"/>
      <c r="BS181" s="237"/>
    </row>
    <row r="182" spans="2:71" s="236" customFormat="1" ht="8.1" customHeight="1" x14ac:dyDescent="0.15">
      <c r="D182" s="479" t="s">
        <v>336</v>
      </c>
      <c r="E182" s="480"/>
      <c r="F182" s="480"/>
      <c r="G182" s="480"/>
      <c r="H182" s="480"/>
      <c r="I182" s="480"/>
      <c r="J182" s="480"/>
      <c r="K182" s="480"/>
      <c r="L182" s="480"/>
      <c r="M182" s="480"/>
      <c r="N182" s="480"/>
      <c r="O182" s="480"/>
      <c r="P182" s="480"/>
      <c r="Q182" s="480"/>
      <c r="R182" s="480"/>
      <c r="S182" s="480"/>
      <c r="T182" s="480"/>
      <c r="U182" s="480"/>
      <c r="V182" s="480"/>
      <c r="W182" s="480"/>
      <c r="X182" s="480"/>
      <c r="Y182" s="480"/>
      <c r="Z182" s="481"/>
      <c r="AA182" s="480" t="s">
        <v>337</v>
      </c>
      <c r="AB182" s="480"/>
      <c r="AC182" s="480"/>
      <c r="AD182" s="480"/>
      <c r="AE182" s="480"/>
      <c r="AF182" s="480"/>
      <c r="AG182" s="480"/>
      <c r="AH182" s="480"/>
      <c r="AI182" s="480"/>
      <c r="AJ182" s="480"/>
      <c r="AK182" s="480"/>
      <c r="AL182" s="480"/>
      <c r="AM182" s="480"/>
      <c r="AN182" s="480"/>
      <c r="AO182" s="480"/>
      <c r="AP182" s="480"/>
      <c r="AQ182" s="480"/>
      <c r="AR182" s="480"/>
      <c r="AS182" s="480"/>
      <c r="AT182" s="480"/>
      <c r="AU182" s="480"/>
      <c r="AV182" s="480"/>
      <c r="AW182" s="480"/>
      <c r="AX182" s="480"/>
      <c r="AY182" s="481"/>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row>
    <row r="183" spans="2:71" s="236" customFormat="1" ht="8.1" customHeight="1" x14ac:dyDescent="0.15">
      <c r="D183" s="482"/>
      <c r="E183" s="483"/>
      <c r="F183" s="483"/>
      <c r="G183" s="483"/>
      <c r="H183" s="483"/>
      <c r="I183" s="483"/>
      <c r="J183" s="483"/>
      <c r="K183" s="483"/>
      <c r="L183" s="483"/>
      <c r="M183" s="483"/>
      <c r="N183" s="483"/>
      <c r="O183" s="483"/>
      <c r="P183" s="483"/>
      <c r="Q183" s="483"/>
      <c r="R183" s="483"/>
      <c r="S183" s="483"/>
      <c r="T183" s="483"/>
      <c r="U183" s="483"/>
      <c r="V183" s="483"/>
      <c r="W183" s="483"/>
      <c r="X183" s="483"/>
      <c r="Y183" s="483"/>
      <c r="Z183" s="484"/>
      <c r="AA183" s="483"/>
      <c r="AB183" s="483"/>
      <c r="AC183" s="483"/>
      <c r="AD183" s="483"/>
      <c r="AE183" s="483"/>
      <c r="AF183" s="483"/>
      <c r="AG183" s="483"/>
      <c r="AH183" s="483"/>
      <c r="AI183" s="483"/>
      <c r="AJ183" s="483"/>
      <c r="AK183" s="483"/>
      <c r="AL183" s="483"/>
      <c r="AM183" s="483"/>
      <c r="AN183" s="483"/>
      <c r="AO183" s="483"/>
      <c r="AP183" s="483"/>
      <c r="AQ183" s="483"/>
      <c r="AR183" s="483"/>
      <c r="AS183" s="483"/>
      <c r="AT183" s="483"/>
      <c r="AU183" s="483"/>
      <c r="AV183" s="483"/>
      <c r="AW183" s="483"/>
      <c r="AX183" s="483"/>
      <c r="AY183" s="484"/>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row>
    <row r="184" spans="2:71" s="236" customFormat="1" ht="8.1" customHeight="1" x14ac:dyDescent="0.15">
      <c r="D184" s="485"/>
      <c r="E184" s="486"/>
      <c r="F184" s="486"/>
      <c r="G184" s="486"/>
      <c r="H184" s="486"/>
      <c r="I184" s="486"/>
      <c r="J184" s="486"/>
      <c r="K184" s="486"/>
      <c r="L184" s="486"/>
      <c r="M184" s="486"/>
      <c r="N184" s="486"/>
      <c r="O184" s="486"/>
      <c r="P184" s="486"/>
      <c r="Q184" s="486"/>
      <c r="R184" s="486"/>
      <c r="S184" s="486"/>
      <c r="T184" s="486"/>
      <c r="U184" s="486"/>
      <c r="V184" s="486"/>
      <c r="W184" s="480" t="s">
        <v>338</v>
      </c>
      <c r="X184" s="480"/>
      <c r="Y184" s="480"/>
      <c r="Z184" s="481"/>
      <c r="AA184" s="442"/>
      <c r="AB184" s="442"/>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t="s">
        <v>338</v>
      </c>
      <c r="AW184" s="442"/>
      <c r="AX184" s="442"/>
      <c r="AY184" s="443"/>
      <c r="AZ184" s="265"/>
      <c r="BA184" s="265"/>
      <c r="BB184" s="265"/>
      <c r="BC184" s="265"/>
      <c r="BD184" s="265"/>
      <c r="BE184" s="265"/>
      <c r="BF184" s="265"/>
      <c r="BG184" s="265"/>
      <c r="BH184" s="266"/>
      <c r="BI184" s="266"/>
      <c r="BJ184" s="266"/>
      <c r="BK184" s="266"/>
      <c r="BL184" s="266"/>
      <c r="BM184" s="266"/>
      <c r="BN184" s="266"/>
      <c r="BO184" s="266"/>
      <c r="BP184" s="266"/>
      <c r="BQ184" s="237"/>
      <c r="BR184" s="237"/>
      <c r="BS184" s="237"/>
    </row>
    <row r="185" spans="2:71" s="236" customFormat="1" ht="8.1" customHeight="1" x14ac:dyDescent="0.15">
      <c r="D185" s="482"/>
      <c r="E185" s="483"/>
      <c r="F185" s="483"/>
      <c r="G185" s="483"/>
      <c r="H185" s="483"/>
      <c r="I185" s="483"/>
      <c r="J185" s="483"/>
      <c r="K185" s="483"/>
      <c r="L185" s="483"/>
      <c r="M185" s="483"/>
      <c r="N185" s="483"/>
      <c r="O185" s="483"/>
      <c r="P185" s="483"/>
      <c r="Q185" s="483"/>
      <c r="R185" s="483"/>
      <c r="S185" s="483"/>
      <c r="T185" s="483"/>
      <c r="U185" s="483"/>
      <c r="V185" s="483"/>
      <c r="W185" s="483"/>
      <c r="X185" s="483"/>
      <c r="Y185" s="483"/>
      <c r="Z185" s="484"/>
      <c r="AA185" s="444"/>
      <c r="AB185" s="444"/>
      <c r="AC185" s="444"/>
      <c r="AD185" s="444"/>
      <c r="AE185" s="444"/>
      <c r="AF185" s="444"/>
      <c r="AG185" s="444"/>
      <c r="AH185" s="444"/>
      <c r="AI185" s="444"/>
      <c r="AJ185" s="444"/>
      <c r="AK185" s="444"/>
      <c r="AL185" s="444"/>
      <c r="AM185" s="444"/>
      <c r="AN185" s="444"/>
      <c r="AO185" s="444"/>
      <c r="AP185" s="444"/>
      <c r="AQ185" s="444"/>
      <c r="AR185" s="444"/>
      <c r="AS185" s="444"/>
      <c r="AT185" s="444"/>
      <c r="AU185" s="444"/>
      <c r="AV185" s="444"/>
      <c r="AW185" s="444"/>
      <c r="AX185" s="444"/>
      <c r="AY185" s="445"/>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row>
    <row r="186" spans="2:71" s="236" customFormat="1" ht="8.1" customHeight="1" x14ac:dyDescent="0.15">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c r="BI186" s="240"/>
      <c r="BJ186" s="240"/>
      <c r="BK186" s="240"/>
      <c r="BL186" s="240"/>
      <c r="BM186" s="240"/>
      <c r="BN186" s="240"/>
      <c r="BO186" s="240"/>
      <c r="BP186" s="240"/>
      <c r="BQ186" s="240"/>
      <c r="BR186" s="240"/>
      <c r="BS186" s="240"/>
    </row>
    <row r="187" spans="2:71" s="38" customFormat="1" ht="8.1" customHeight="1" x14ac:dyDescent="0.15">
      <c r="B187" s="487" t="s">
        <v>38</v>
      </c>
      <c r="C187" s="487"/>
      <c r="D187" s="487"/>
      <c r="E187" s="487"/>
      <c r="F187" s="487"/>
      <c r="G187" s="487"/>
      <c r="H187" s="487"/>
      <c r="I187" s="487"/>
      <c r="J187" s="487"/>
      <c r="K187" s="487"/>
      <c r="L187" s="487"/>
      <c r="M187" s="487"/>
      <c r="N187" s="487"/>
      <c r="O187" s="487"/>
      <c r="P187" s="487"/>
      <c r="Q187" s="487"/>
      <c r="R187" s="487"/>
      <c r="S187" s="487"/>
      <c r="T187" s="487"/>
      <c r="U187" s="487"/>
      <c r="V187" s="487"/>
      <c r="W187" s="487"/>
      <c r="X187" s="487"/>
      <c r="Y187" s="487"/>
      <c r="Z187" s="487"/>
      <c r="AA187" s="487"/>
      <c r="AB187" s="487"/>
      <c r="AC187" s="487"/>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487"/>
      <c r="AY187" s="487"/>
      <c r="AZ187" s="487"/>
      <c r="BA187" s="487"/>
      <c r="BB187" s="487"/>
      <c r="BC187" s="487"/>
      <c r="BD187" s="487"/>
      <c r="BE187" s="487"/>
      <c r="BF187" s="487"/>
      <c r="BG187" s="487"/>
      <c r="BH187" s="487"/>
      <c r="BI187" s="487"/>
      <c r="BJ187" s="487"/>
      <c r="BK187" s="487"/>
      <c r="BL187" s="487"/>
      <c r="BM187" s="487"/>
      <c r="BN187" s="487"/>
      <c r="BO187" s="487"/>
      <c r="BP187" s="487"/>
      <c r="BQ187" s="487"/>
      <c r="BR187" s="487"/>
      <c r="BS187" s="487"/>
    </row>
    <row r="188" spans="2:71" s="38" customFormat="1" ht="8.1" customHeight="1" x14ac:dyDescent="0.15">
      <c r="B188" s="487"/>
      <c r="C188" s="487"/>
      <c r="D188" s="487"/>
      <c r="E188" s="487"/>
      <c r="F188" s="487"/>
      <c r="G188" s="487"/>
      <c r="H188" s="487"/>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7"/>
      <c r="AP188" s="487"/>
      <c r="AQ188" s="487"/>
      <c r="AR188" s="487"/>
      <c r="AS188" s="487"/>
      <c r="AT188" s="487"/>
      <c r="AU188" s="487"/>
      <c r="AV188" s="487"/>
      <c r="AW188" s="487"/>
      <c r="AX188" s="487"/>
      <c r="AY188" s="487"/>
      <c r="AZ188" s="487"/>
      <c r="BA188" s="487"/>
      <c r="BB188" s="487"/>
      <c r="BC188" s="487"/>
      <c r="BD188" s="487"/>
      <c r="BE188" s="487"/>
      <c r="BF188" s="487"/>
      <c r="BG188" s="487"/>
      <c r="BH188" s="487"/>
      <c r="BI188" s="487"/>
      <c r="BJ188" s="487"/>
      <c r="BK188" s="487"/>
      <c r="BL188" s="487"/>
      <c r="BM188" s="487"/>
      <c r="BN188" s="487"/>
      <c r="BO188" s="487"/>
      <c r="BP188" s="487"/>
      <c r="BQ188" s="487"/>
      <c r="BR188" s="487"/>
      <c r="BS188" s="487"/>
    </row>
    <row r="189" spans="2:71" s="38" customFormat="1" ht="8.1" customHeight="1" x14ac:dyDescent="0.15">
      <c r="D189" s="45"/>
      <c r="E189" s="45"/>
      <c r="F189" s="45"/>
      <c r="G189" s="45"/>
      <c r="H189" s="45"/>
      <c r="I189" s="45"/>
      <c r="J189" s="45"/>
      <c r="K189" s="45"/>
      <c r="L189" s="45"/>
      <c r="M189" s="45"/>
      <c r="N189" s="45"/>
      <c r="O189" s="45"/>
      <c r="P189" s="45"/>
      <c r="Q189" s="45"/>
      <c r="R189" s="45"/>
      <c r="S189" s="45"/>
      <c r="T189" s="45"/>
      <c r="U189" s="45"/>
      <c r="V189" s="45"/>
      <c r="W189" s="45"/>
      <c r="X189" s="46"/>
      <c r="Y189" s="46"/>
      <c r="Z189" s="46"/>
      <c r="AA189" s="46"/>
      <c r="AB189" s="46"/>
    </row>
    <row r="190" spans="2:71" s="38" customFormat="1" ht="8.1" customHeight="1" x14ac:dyDescent="0.15">
      <c r="D190" s="454" t="s">
        <v>39</v>
      </c>
      <c r="E190" s="454"/>
      <c r="F190" s="454"/>
      <c r="G190" s="454"/>
      <c r="H190" s="454"/>
      <c r="I190" s="454"/>
      <c r="J190" s="454"/>
      <c r="K190" s="454"/>
      <c r="L190" s="454"/>
      <c r="M190" s="454"/>
      <c r="N190" s="454"/>
      <c r="O190" s="454"/>
      <c r="P190" s="454" t="s">
        <v>28</v>
      </c>
      <c r="Q190" s="454"/>
      <c r="R190" s="454"/>
      <c r="S190" s="454"/>
      <c r="T190" s="454"/>
      <c r="U190" s="454"/>
      <c r="V190" s="454"/>
      <c r="W190" s="454"/>
      <c r="X190" s="454"/>
      <c r="Y190" s="454"/>
      <c r="Z190" s="454"/>
      <c r="AA190" s="454"/>
      <c r="AB190" s="454"/>
      <c r="AC190" s="454"/>
      <c r="AD190" s="454"/>
      <c r="AE190" s="454"/>
      <c r="AF190" s="454"/>
      <c r="AG190" s="454"/>
      <c r="AH190" s="454"/>
      <c r="AI190" s="454"/>
      <c r="AJ190" s="454"/>
      <c r="AK190" s="454"/>
      <c r="AL190" s="454"/>
      <c r="AM190" s="454"/>
      <c r="AN190" s="454"/>
      <c r="AO190" s="454"/>
      <c r="AP190" s="454"/>
      <c r="AQ190" s="454"/>
      <c r="AR190" s="454"/>
      <c r="AS190" s="454"/>
      <c r="AT190" s="454"/>
      <c r="AU190" s="454"/>
      <c r="AV190" s="454"/>
      <c r="AW190" s="454"/>
      <c r="AX190" s="454"/>
      <c r="AY190" s="454"/>
      <c r="AZ190" s="454"/>
      <c r="BA190" s="454"/>
      <c r="BB190" s="454"/>
      <c r="BC190" s="454"/>
      <c r="BD190" s="454"/>
      <c r="BE190" s="454" t="s">
        <v>40</v>
      </c>
      <c r="BF190" s="454"/>
      <c r="BG190" s="454"/>
      <c r="BH190" s="454"/>
      <c r="BI190" s="454"/>
      <c r="BJ190" s="454"/>
      <c r="BK190" s="454"/>
      <c r="BL190" s="454"/>
      <c r="BM190" s="454"/>
      <c r="BN190" s="454"/>
      <c r="BO190" s="454"/>
      <c r="BP190" s="454"/>
      <c r="BQ190" s="454"/>
      <c r="BR190" s="454"/>
      <c r="BS190" s="454"/>
    </row>
    <row r="191" spans="2:71" s="38" customFormat="1" ht="8.1" customHeight="1" x14ac:dyDescent="0.15">
      <c r="D191" s="455"/>
      <c r="E191" s="455"/>
      <c r="F191" s="455"/>
      <c r="G191" s="455"/>
      <c r="H191" s="455"/>
      <c r="I191" s="455"/>
      <c r="J191" s="455"/>
      <c r="K191" s="455"/>
      <c r="L191" s="455"/>
      <c r="M191" s="455"/>
      <c r="N191" s="455"/>
      <c r="O191" s="455"/>
      <c r="P191" s="455"/>
      <c r="Q191" s="455"/>
      <c r="R191" s="455"/>
      <c r="S191" s="455"/>
      <c r="T191" s="455"/>
      <c r="U191" s="455"/>
      <c r="V191" s="455"/>
      <c r="W191" s="455"/>
      <c r="X191" s="455"/>
      <c r="Y191" s="455"/>
      <c r="Z191" s="455"/>
      <c r="AA191" s="455"/>
      <c r="AB191" s="455"/>
      <c r="AC191" s="455"/>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455"/>
      <c r="AY191" s="455"/>
      <c r="AZ191" s="455"/>
      <c r="BA191" s="455"/>
      <c r="BB191" s="455"/>
      <c r="BC191" s="455"/>
      <c r="BD191" s="455"/>
      <c r="BE191" s="455"/>
      <c r="BF191" s="455"/>
      <c r="BG191" s="455"/>
      <c r="BH191" s="455"/>
      <c r="BI191" s="455"/>
      <c r="BJ191" s="455"/>
      <c r="BK191" s="455"/>
      <c r="BL191" s="455"/>
      <c r="BM191" s="455"/>
      <c r="BN191" s="455"/>
      <c r="BO191" s="455"/>
      <c r="BP191" s="455"/>
      <c r="BQ191" s="455"/>
      <c r="BR191" s="455"/>
      <c r="BS191" s="455"/>
    </row>
    <row r="192" spans="2:71" s="38" customFormat="1" ht="8.1" customHeight="1" x14ac:dyDescent="0.15">
      <c r="D192" s="455"/>
      <c r="E192" s="455"/>
      <c r="F192" s="455"/>
      <c r="G192" s="455"/>
      <c r="H192" s="455"/>
      <c r="I192" s="455"/>
      <c r="J192" s="455"/>
      <c r="K192" s="455"/>
      <c r="L192" s="455"/>
      <c r="M192" s="455"/>
      <c r="N192" s="455"/>
      <c r="O192" s="455"/>
      <c r="P192" s="455"/>
      <c r="Q192" s="455"/>
      <c r="R192" s="455"/>
      <c r="S192" s="455"/>
      <c r="T192" s="455"/>
      <c r="U192" s="455"/>
      <c r="V192" s="455"/>
      <c r="W192" s="455"/>
      <c r="X192" s="455"/>
      <c r="Y192" s="455"/>
      <c r="Z192" s="455"/>
      <c r="AA192" s="455"/>
      <c r="AB192" s="455"/>
      <c r="AC192" s="455"/>
      <c r="AD192" s="455"/>
      <c r="AE192" s="455"/>
      <c r="AF192" s="455"/>
      <c r="AG192" s="455"/>
      <c r="AH192" s="455"/>
      <c r="AI192" s="455"/>
      <c r="AJ192" s="455"/>
      <c r="AK192" s="455"/>
      <c r="AL192" s="455"/>
      <c r="AM192" s="455"/>
      <c r="AN192" s="455"/>
      <c r="AO192" s="455"/>
      <c r="AP192" s="455"/>
      <c r="AQ192" s="455"/>
      <c r="AR192" s="455"/>
      <c r="AS192" s="455"/>
      <c r="AT192" s="455"/>
      <c r="AU192" s="455"/>
      <c r="AV192" s="455"/>
      <c r="AW192" s="455"/>
      <c r="AX192" s="455"/>
      <c r="AY192" s="455"/>
      <c r="AZ192" s="455"/>
      <c r="BA192" s="455"/>
      <c r="BB192" s="455"/>
      <c r="BC192" s="455"/>
      <c r="BD192" s="455"/>
      <c r="BE192" s="455"/>
      <c r="BF192" s="455"/>
      <c r="BG192" s="455"/>
      <c r="BH192" s="455"/>
      <c r="BI192" s="455"/>
      <c r="BJ192" s="455"/>
      <c r="BK192" s="455"/>
      <c r="BL192" s="455"/>
      <c r="BM192" s="455"/>
      <c r="BN192" s="455"/>
      <c r="BO192" s="455"/>
      <c r="BP192" s="455"/>
      <c r="BQ192" s="455"/>
      <c r="BR192" s="455"/>
      <c r="BS192" s="455"/>
    </row>
    <row r="193" spans="2:71" s="38" customFormat="1" ht="8.1" customHeight="1" x14ac:dyDescent="0.15">
      <c r="D193" s="456"/>
      <c r="E193" s="456"/>
      <c r="F193" s="456"/>
      <c r="G193" s="456"/>
      <c r="H193" s="456"/>
      <c r="I193" s="456"/>
      <c r="J193" s="456"/>
      <c r="K193" s="456"/>
      <c r="L193" s="456"/>
      <c r="M193" s="456"/>
      <c r="N193" s="456"/>
      <c r="O193" s="456"/>
      <c r="P193" s="456"/>
      <c r="Q193" s="456"/>
      <c r="R193" s="456"/>
      <c r="S193" s="456"/>
      <c r="T193" s="456"/>
      <c r="U193" s="456"/>
      <c r="V193" s="456"/>
      <c r="W193" s="456"/>
      <c r="X193" s="456"/>
      <c r="Y193" s="456"/>
      <c r="Z193" s="456"/>
      <c r="AA193" s="456"/>
      <c r="AB193" s="456"/>
      <c r="AC193" s="456"/>
      <c r="AD193" s="456"/>
      <c r="AE193" s="456"/>
      <c r="AF193" s="456"/>
      <c r="AG193" s="456"/>
      <c r="AH193" s="456"/>
      <c r="AI193" s="456"/>
      <c r="AJ193" s="456"/>
      <c r="AK193" s="456"/>
      <c r="AL193" s="456"/>
      <c r="AM193" s="456"/>
      <c r="AN193" s="456"/>
      <c r="AO193" s="456"/>
      <c r="AP193" s="456"/>
      <c r="AQ193" s="456"/>
      <c r="AR193" s="456"/>
      <c r="AS193" s="456"/>
      <c r="AT193" s="456"/>
      <c r="AU193" s="456"/>
      <c r="AV193" s="456"/>
      <c r="AW193" s="456"/>
      <c r="AX193" s="456"/>
      <c r="AY193" s="456"/>
      <c r="AZ193" s="456"/>
      <c r="BA193" s="456"/>
      <c r="BB193" s="456"/>
      <c r="BC193" s="456"/>
      <c r="BD193" s="456"/>
      <c r="BE193" s="456"/>
      <c r="BF193" s="456"/>
      <c r="BG193" s="456"/>
      <c r="BH193" s="456"/>
      <c r="BI193" s="456"/>
      <c r="BJ193" s="456"/>
      <c r="BK193" s="456"/>
      <c r="BL193" s="456"/>
      <c r="BM193" s="456"/>
      <c r="BN193" s="456"/>
      <c r="BO193" s="456"/>
      <c r="BP193" s="456"/>
      <c r="BQ193" s="456"/>
      <c r="BR193" s="456"/>
      <c r="BS193" s="456"/>
    </row>
    <row r="194" spans="2:71" s="38" customFormat="1" ht="8.1" customHeight="1" x14ac:dyDescent="0.15">
      <c r="D194" s="454"/>
      <c r="E194" s="454"/>
      <c r="F194" s="454"/>
      <c r="G194" s="454"/>
      <c r="H194" s="454"/>
      <c r="I194" s="454"/>
      <c r="J194" s="454"/>
      <c r="K194" s="454"/>
      <c r="L194" s="454"/>
      <c r="M194" s="454"/>
      <c r="N194" s="454"/>
      <c r="O194" s="454"/>
      <c r="P194" s="454"/>
      <c r="Q194" s="454"/>
      <c r="R194" s="454"/>
      <c r="S194" s="454"/>
      <c r="T194" s="454"/>
      <c r="U194" s="454"/>
      <c r="V194" s="454"/>
      <c r="W194" s="454"/>
      <c r="X194" s="454"/>
      <c r="Y194" s="454"/>
      <c r="Z194" s="454"/>
      <c r="AA194" s="454"/>
      <c r="AB194" s="454"/>
      <c r="AC194" s="454"/>
      <c r="AD194" s="454"/>
      <c r="AE194" s="454"/>
      <c r="AF194" s="454"/>
      <c r="AG194" s="454"/>
      <c r="AH194" s="454"/>
      <c r="AI194" s="454"/>
      <c r="AJ194" s="454"/>
      <c r="AK194" s="454"/>
      <c r="AL194" s="454"/>
      <c r="AM194" s="454"/>
      <c r="AN194" s="454"/>
      <c r="AO194" s="454"/>
      <c r="AP194" s="454"/>
      <c r="AQ194" s="454"/>
      <c r="AR194" s="454"/>
      <c r="AS194" s="454"/>
      <c r="AT194" s="454"/>
      <c r="AU194" s="454"/>
      <c r="AV194" s="454"/>
      <c r="AW194" s="454"/>
      <c r="AX194" s="454"/>
      <c r="AY194" s="454"/>
      <c r="AZ194" s="454"/>
      <c r="BA194" s="454"/>
      <c r="BB194" s="454"/>
      <c r="BC194" s="454"/>
      <c r="BD194" s="454"/>
      <c r="BE194" s="463"/>
      <c r="BF194" s="464"/>
      <c r="BG194" s="464"/>
      <c r="BH194" s="464"/>
      <c r="BI194" s="464"/>
      <c r="BJ194" s="464"/>
      <c r="BK194" s="464"/>
      <c r="BL194" s="464"/>
      <c r="BM194" s="464"/>
      <c r="BN194" s="464"/>
      <c r="BO194" s="464"/>
      <c r="BP194" s="464"/>
      <c r="BQ194" s="464" t="s">
        <v>41</v>
      </c>
      <c r="BR194" s="464"/>
      <c r="BS194" s="469"/>
    </row>
    <row r="195" spans="2:71" s="38" customFormat="1" ht="8.1" customHeight="1" x14ac:dyDescent="0.15">
      <c r="D195" s="455"/>
      <c r="E195" s="455"/>
      <c r="F195" s="455"/>
      <c r="G195" s="455"/>
      <c r="H195" s="455"/>
      <c r="I195" s="455"/>
      <c r="J195" s="455"/>
      <c r="K195" s="455"/>
      <c r="L195" s="455"/>
      <c r="M195" s="455"/>
      <c r="N195" s="455"/>
      <c r="O195" s="455"/>
      <c r="P195" s="455"/>
      <c r="Q195" s="455"/>
      <c r="R195" s="455"/>
      <c r="S195" s="455"/>
      <c r="T195" s="455"/>
      <c r="U195" s="455"/>
      <c r="V195" s="455"/>
      <c r="W195" s="455"/>
      <c r="X195" s="455"/>
      <c r="Y195" s="455"/>
      <c r="Z195" s="455"/>
      <c r="AA195" s="455"/>
      <c r="AB195" s="455"/>
      <c r="AC195" s="455"/>
      <c r="AD195" s="455"/>
      <c r="AE195" s="455"/>
      <c r="AF195" s="455"/>
      <c r="AG195" s="455"/>
      <c r="AH195" s="455"/>
      <c r="AI195" s="455"/>
      <c r="AJ195" s="455"/>
      <c r="AK195" s="455"/>
      <c r="AL195" s="455"/>
      <c r="AM195" s="455"/>
      <c r="AN195" s="455"/>
      <c r="AO195" s="455"/>
      <c r="AP195" s="455"/>
      <c r="AQ195" s="455"/>
      <c r="AR195" s="455"/>
      <c r="AS195" s="455"/>
      <c r="AT195" s="455"/>
      <c r="AU195" s="455"/>
      <c r="AV195" s="455"/>
      <c r="AW195" s="455"/>
      <c r="AX195" s="455"/>
      <c r="AY195" s="455"/>
      <c r="AZ195" s="455"/>
      <c r="BA195" s="455"/>
      <c r="BB195" s="455"/>
      <c r="BC195" s="455"/>
      <c r="BD195" s="455"/>
      <c r="BE195" s="465"/>
      <c r="BF195" s="466"/>
      <c r="BG195" s="466"/>
      <c r="BH195" s="466"/>
      <c r="BI195" s="466"/>
      <c r="BJ195" s="466"/>
      <c r="BK195" s="466"/>
      <c r="BL195" s="466"/>
      <c r="BM195" s="466"/>
      <c r="BN195" s="466"/>
      <c r="BO195" s="466"/>
      <c r="BP195" s="466"/>
      <c r="BQ195" s="466"/>
      <c r="BR195" s="466"/>
      <c r="BS195" s="470"/>
    </row>
    <row r="196" spans="2:71" s="38" customFormat="1" ht="8.1" customHeight="1" x14ac:dyDescent="0.15">
      <c r="B196" s="40"/>
      <c r="C196" s="40"/>
      <c r="D196" s="455"/>
      <c r="E196" s="455"/>
      <c r="F196" s="455"/>
      <c r="G196" s="455"/>
      <c r="H196" s="455"/>
      <c r="I196" s="455"/>
      <c r="J196" s="455"/>
      <c r="K196" s="455"/>
      <c r="L196" s="455"/>
      <c r="M196" s="455"/>
      <c r="N196" s="455"/>
      <c r="O196" s="455"/>
      <c r="P196" s="455"/>
      <c r="Q196" s="455"/>
      <c r="R196" s="455"/>
      <c r="S196" s="455"/>
      <c r="T196" s="455"/>
      <c r="U196" s="455"/>
      <c r="V196" s="455"/>
      <c r="W196" s="455"/>
      <c r="X196" s="455"/>
      <c r="Y196" s="455"/>
      <c r="Z196" s="455"/>
      <c r="AA196" s="455"/>
      <c r="AB196" s="455"/>
      <c r="AC196" s="455"/>
      <c r="AD196" s="455"/>
      <c r="AE196" s="455"/>
      <c r="AF196" s="455"/>
      <c r="AG196" s="455"/>
      <c r="AH196" s="455"/>
      <c r="AI196" s="455"/>
      <c r="AJ196" s="455"/>
      <c r="AK196" s="455"/>
      <c r="AL196" s="455"/>
      <c r="AM196" s="455"/>
      <c r="AN196" s="455"/>
      <c r="AO196" s="455"/>
      <c r="AP196" s="455"/>
      <c r="AQ196" s="455"/>
      <c r="AR196" s="455"/>
      <c r="AS196" s="455"/>
      <c r="AT196" s="455"/>
      <c r="AU196" s="455"/>
      <c r="AV196" s="455"/>
      <c r="AW196" s="455"/>
      <c r="AX196" s="455"/>
      <c r="AY196" s="455"/>
      <c r="AZ196" s="455"/>
      <c r="BA196" s="455"/>
      <c r="BB196" s="455"/>
      <c r="BC196" s="455"/>
      <c r="BD196" s="455"/>
      <c r="BE196" s="465"/>
      <c r="BF196" s="466"/>
      <c r="BG196" s="466"/>
      <c r="BH196" s="466"/>
      <c r="BI196" s="466"/>
      <c r="BJ196" s="466"/>
      <c r="BK196" s="466"/>
      <c r="BL196" s="466"/>
      <c r="BM196" s="466"/>
      <c r="BN196" s="466"/>
      <c r="BO196" s="466"/>
      <c r="BP196" s="466"/>
      <c r="BQ196" s="466"/>
      <c r="BR196" s="466"/>
      <c r="BS196" s="470"/>
    </row>
    <row r="197" spans="2:71" s="38" customFormat="1" ht="8.1" customHeight="1" x14ac:dyDescent="0.15">
      <c r="B197" s="40"/>
      <c r="C197" s="40"/>
      <c r="D197" s="456"/>
      <c r="E197" s="456"/>
      <c r="F197" s="456"/>
      <c r="G197" s="456"/>
      <c r="H197" s="456"/>
      <c r="I197" s="456"/>
      <c r="J197" s="456"/>
      <c r="K197" s="456"/>
      <c r="L197" s="456"/>
      <c r="M197" s="456"/>
      <c r="N197" s="456"/>
      <c r="O197" s="456"/>
      <c r="P197" s="456"/>
      <c r="Q197" s="456"/>
      <c r="R197" s="456"/>
      <c r="S197" s="456"/>
      <c r="T197" s="456"/>
      <c r="U197" s="456"/>
      <c r="V197" s="456"/>
      <c r="W197" s="456"/>
      <c r="X197" s="456"/>
      <c r="Y197" s="456"/>
      <c r="Z197" s="456"/>
      <c r="AA197" s="456"/>
      <c r="AB197" s="456"/>
      <c r="AC197" s="456"/>
      <c r="AD197" s="456"/>
      <c r="AE197" s="456"/>
      <c r="AF197" s="456"/>
      <c r="AG197" s="456"/>
      <c r="AH197" s="456"/>
      <c r="AI197" s="456"/>
      <c r="AJ197" s="456"/>
      <c r="AK197" s="456"/>
      <c r="AL197" s="456"/>
      <c r="AM197" s="456"/>
      <c r="AN197" s="456"/>
      <c r="AO197" s="456"/>
      <c r="AP197" s="456"/>
      <c r="AQ197" s="456"/>
      <c r="AR197" s="456"/>
      <c r="AS197" s="456"/>
      <c r="AT197" s="456"/>
      <c r="AU197" s="456"/>
      <c r="AV197" s="456"/>
      <c r="AW197" s="456"/>
      <c r="AX197" s="456"/>
      <c r="AY197" s="456"/>
      <c r="AZ197" s="456"/>
      <c r="BA197" s="456"/>
      <c r="BB197" s="456"/>
      <c r="BC197" s="456"/>
      <c r="BD197" s="456"/>
      <c r="BE197" s="467"/>
      <c r="BF197" s="468"/>
      <c r="BG197" s="468"/>
      <c r="BH197" s="468"/>
      <c r="BI197" s="468"/>
      <c r="BJ197" s="468"/>
      <c r="BK197" s="468"/>
      <c r="BL197" s="468"/>
      <c r="BM197" s="468"/>
      <c r="BN197" s="468"/>
      <c r="BO197" s="468"/>
      <c r="BP197" s="468"/>
      <c r="BQ197" s="468"/>
      <c r="BR197" s="468"/>
      <c r="BS197" s="471"/>
    </row>
    <row r="198" spans="2:71" s="38" customFormat="1" ht="8.1" customHeight="1" x14ac:dyDescent="0.15">
      <c r="D198" s="455"/>
      <c r="E198" s="455"/>
      <c r="F198" s="455"/>
      <c r="G198" s="455"/>
      <c r="H198" s="455"/>
      <c r="I198" s="455"/>
      <c r="J198" s="455"/>
      <c r="K198" s="455"/>
      <c r="L198" s="455"/>
      <c r="M198" s="455"/>
      <c r="N198" s="455"/>
      <c r="O198" s="455"/>
      <c r="P198" s="455"/>
      <c r="Q198" s="455"/>
      <c r="R198" s="455"/>
      <c r="S198" s="455"/>
      <c r="T198" s="455"/>
      <c r="U198" s="455"/>
      <c r="V198" s="455"/>
      <c r="W198" s="455"/>
      <c r="X198" s="455"/>
      <c r="Y198" s="455"/>
      <c r="Z198" s="455"/>
      <c r="AA198" s="455"/>
      <c r="AB198" s="455"/>
      <c r="AC198" s="455"/>
      <c r="AD198" s="455"/>
      <c r="AE198" s="455"/>
      <c r="AF198" s="455"/>
      <c r="AG198" s="455"/>
      <c r="AH198" s="455"/>
      <c r="AI198" s="455"/>
      <c r="AJ198" s="455"/>
      <c r="AK198" s="455"/>
      <c r="AL198" s="455"/>
      <c r="AM198" s="455"/>
      <c r="AN198" s="455"/>
      <c r="AO198" s="455"/>
      <c r="AP198" s="455"/>
      <c r="AQ198" s="455"/>
      <c r="AR198" s="455"/>
      <c r="AS198" s="455"/>
      <c r="AT198" s="455"/>
      <c r="AU198" s="455"/>
      <c r="AV198" s="455"/>
      <c r="AW198" s="455"/>
      <c r="AX198" s="455"/>
      <c r="AY198" s="455"/>
      <c r="AZ198" s="455"/>
      <c r="BA198" s="455"/>
      <c r="BB198" s="455"/>
      <c r="BC198" s="455"/>
      <c r="BD198" s="455"/>
      <c r="BE198" s="463"/>
      <c r="BF198" s="464"/>
      <c r="BG198" s="464"/>
      <c r="BH198" s="464"/>
      <c r="BI198" s="464"/>
      <c r="BJ198" s="464"/>
      <c r="BK198" s="464"/>
      <c r="BL198" s="464"/>
      <c r="BM198" s="464"/>
      <c r="BN198" s="464"/>
      <c r="BO198" s="464"/>
      <c r="BP198" s="464"/>
      <c r="BQ198" s="464" t="s">
        <v>41</v>
      </c>
      <c r="BR198" s="464"/>
      <c r="BS198" s="469"/>
    </row>
    <row r="199" spans="2:71" s="38" customFormat="1" ht="8.1" customHeight="1" x14ac:dyDescent="0.15">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c r="AC199" s="455"/>
      <c r="AD199" s="455"/>
      <c r="AE199" s="455"/>
      <c r="AF199" s="455"/>
      <c r="AG199" s="455"/>
      <c r="AH199" s="455"/>
      <c r="AI199" s="455"/>
      <c r="AJ199" s="455"/>
      <c r="AK199" s="455"/>
      <c r="AL199" s="455"/>
      <c r="AM199" s="455"/>
      <c r="AN199" s="455"/>
      <c r="AO199" s="455"/>
      <c r="AP199" s="455"/>
      <c r="AQ199" s="455"/>
      <c r="AR199" s="455"/>
      <c r="AS199" s="455"/>
      <c r="AT199" s="455"/>
      <c r="AU199" s="455"/>
      <c r="AV199" s="455"/>
      <c r="AW199" s="455"/>
      <c r="AX199" s="455"/>
      <c r="AY199" s="455"/>
      <c r="AZ199" s="455"/>
      <c r="BA199" s="455"/>
      <c r="BB199" s="455"/>
      <c r="BC199" s="455"/>
      <c r="BD199" s="455"/>
      <c r="BE199" s="465"/>
      <c r="BF199" s="466"/>
      <c r="BG199" s="466"/>
      <c r="BH199" s="466"/>
      <c r="BI199" s="466"/>
      <c r="BJ199" s="466"/>
      <c r="BK199" s="466"/>
      <c r="BL199" s="466"/>
      <c r="BM199" s="466"/>
      <c r="BN199" s="466"/>
      <c r="BO199" s="466"/>
      <c r="BP199" s="466"/>
      <c r="BQ199" s="466"/>
      <c r="BR199" s="466"/>
      <c r="BS199" s="470"/>
    </row>
    <row r="200" spans="2:71" s="38" customFormat="1" ht="8.1" customHeight="1" x14ac:dyDescent="0.15">
      <c r="D200" s="455"/>
      <c r="E200" s="455"/>
      <c r="F200" s="455"/>
      <c r="G200" s="455"/>
      <c r="H200" s="455"/>
      <c r="I200" s="455"/>
      <c r="J200" s="455"/>
      <c r="K200" s="455"/>
      <c r="L200" s="455"/>
      <c r="M200" s="455"/>
      <c r="N200" s="455"/>
      <c r="O200" s="455"/>
      <c r="P200" s="455"/>
      <c r="Q200" s="455"/>
      <c r="R200" s="455"/>
      <c r="S200" s="455"/>
      <c r="T200" s="455"/>
      <c r="U200" s="455"/>
      <c r="V200" s="455"/>
      <c r="W200" s="455"/>
      <c r="X200" s="455"/>
      <c r="Y200" s="455"/>
      <c r="Z200" s="455"/>
      <c r="AA200" s="455"/>
      <c r="AB200" s="455"/>
      <c r="AC200" s="455"/>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5"/>
      <c r="AY200" s="455"/>
      <c r="AZ200" s="455"/>
      <c r="BA200" s="455"/>
      <c r="BB200" s="455"/>
      <c r="BC200" s="455"/>
      <c r="BD200" s="455"/>
      <c r="BE200" s="465"/>
      <c r="BF200" s="466"/>
      <c r="BG200" s="466"/>
      <c r="BH200" s="466"/>
      <c r="BI200" s="466"/>
      <c r="BJ200" s="466"/>
      <c r="BK200" s="466"/>
      <c r="BL200" s="466"/>
      <c r="BM200" s="466"/>
      <c r="BN200" s="466"/>
      <c r="BO200" s="466"/>
      <c r="BP200" s="466"/>
      <c r="BQ200" s="466"/>
      <c r="BR200" s="466"/>
      <c r="BS200" s="470"/>
    </row>
    <row r="201" spans="2:71" s="38" customFormat="1" ht="8.1" customHeight="1" x14ac:dyDescent="0.15">
      <c r="D201" s="456"/>
      <c r="E201" s="456"/>
      <c r="F201" s="456"/>
      <c r="G201" s="456"/>
      <c r="H201" s="456"/>
      <c r="I201" s="456"/>
      <c r="J201" s="456"/>
      <c r="K201" s="456"/>
      <c r="L201" s="456"/>
      <c r="M201" s="456"/>
      <c r="N201" s="456"/>
      <c r="O201" s="456"/>
      <c r="P201" s="456"/>
      <c r="Q201" s="456"/>
      <c r="R201" s="456"/>
      <c r="S201" s="456"/>
      <c r="T201" s="456"/>
      <c r="U201" s="456"/>
      <c r="V201" s="456"/>
      <c r="W201" s="456"/>
      <c r="X201" s="456"/>
      <c r="Y201" s="456"/>
      <c r="Z201" s="456"/>
      <c r="AA201" s="456"/>
      <c r="AB201" s="456"/>
      <c r="AC201" s="456"/>
      <c r="AD201" s="456"/>
      <c r="AE201" s="456"/>
      <c r="AF201" s="456"/>
      <c r="AG201" s="456"/>
      <c r="AH201" s="456"/>
      <c r="AI201" s="456"/>
      <c r="AJ201" s="456"/>
      <c r="AK201" s="456"/>
      <c r="AL201" s="456"/>
      <c r="AM201" s="456"/>
      <c r="AN201" s="456"/>
      <c r="AO201" s="456"/>
      <c r="AP201" s="456"/>
      <c r="AQ201" s="456"/>
      <c r="AR201" s="456"/>
      <c r="AS201" s="456"/>
      <c r="AT201" s="456"/>
      <c r="AU201" s="456"/>
      <c r="AV201" s="456"/>
      <c r="AW201" s="456"/>
      <c r="AX201" s="456"/>
      <c r="AY201" s="456"/>
      <c r="AZ201" s="456"/>
      <c r="BA201" s="456"/>
      <c r="BB201" s="456"/>
      <c r="BC201" s="456"/>
      <c r="BD201" s="456"/>
      <c r="BE201" s="467"/>
      <c r="BF201" s="468"/>
      <c r="BG201" s="468"/>
      <c r="BH201" s="468"/>
      <c r="BI201" s="468"/>
      <c r="BJ201" s="468"/>
      <c r="BK201" s="468"/>
      <c r="BL201" s="468"/>
      <c r="BM201" s="468"/>
      <c r="BN201" s="468"/>
      <c r="BO201" s="468"/>
      <c r="BP201" s="468"/>
      <c r="BQ201" s="468"/>
      <c r="BR201" s="468"/>
      <c r="BS201" s="471"/>
    </row>
    <row r="202" spans="2:71" s="38" customFormat="1" ht="8.1" customHeight="1" x14ac:dyDescent="0.15">
      <c r="B202" s="4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row>
    <row r="203" spans="2:71" s="38" customFormat="1" ht="8.1" customHeight="1" x14ac:dyDescent="0.1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2:71" s="38" customFormat="1" ht="8.1" customHeight="1" x14ac:dyDescent="0.1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row>
    <row r="205" spans="2:71" s="38" customFormat="1" ht="8.1" customHeight="1" x14ac:dyDescent="0.1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row>
    <row r="206" spans="2:71" s="38" customFormat="1" ht="8.1" customHeight="1" x14ac:dyDescent="0.1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row>
    <row r="207" spans="2:71" s="38" customFormat="1" ht="8.1" customHeight="1" x14ac:dyDescent="0.15">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row>
    <row r="208" spans="2:71" s="38" customFormat="1" ht="8.1" customHeight="1" x14ac:dyDescent="0.15">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row>
    <row r="209" spans="2:78" s="38" customFormat="1" ht="8.1" customHeight="1" x14ac:dyDescent="0.15">
      <c r="B209" s="42"/>
      <c r="C209" s="42"/>
      <c r="D209" s="42"/>
      <c r="E209" s="42"/>
      <c r="F209" s="42"/>
      <c r="G209" s="42"/>
      <c r="H209" s="42"/>
      <c r="I209" s="42"/>
      <c r="J209" s="42"/>
      <c r="K209" s="446" t="s">
        <v>42</v>
      </c>
      <c r="L209" s="446"/>
      <c r="M209" s="446"/>
      <c r="N209" s="446"/>
      <c r="O209" s="446"/>
      <c r="P209" s="446"/>
      <c r="Q209" s="446"/>
      <c r="R209" s="446"/>
      <c r="S209" s="446"/>
      <c r="T209" s="446"/>
      <c r="U209" s="446"/>
      <c r="V209" s="446"/>
      <c r="W209" s="446"/>
      <c r="X209" s="446"/>
      <c r="Y209" s="446"/>
      <c r="Z209" s="446"/>
      <c r="AA209" s="446"/>
      <c r="AB209" s="446"/>
      <c r="AC209" s="446"/>
      <c r="AD209" s="446"/>
      <c r="AE209" s="446"/>
      <c r="AF209" s="446"/>
      <c r="AG209" s="446"/>
      <c r="AH209" s="446"/>
      <c r="AI209" s="446"/>
      <c r="AJ209" s="446"/>
      <c r="AK209" s="446"/>
      <c r="AL209" s="446"/>
      <c r="AM209" s="446"/>
      <c r="AN209" s="446"/>
      <c r="AO209" s="446"/>
      <c r="AP209" s="446"/>
      <c r="AQ209" s="446"/>
      <c r="AR209" s="446"/>
      <c r="AS209" s="446"/>
      <c r="AT209" s="446"/>
      <c r="AU209" s="446"/>
      <c r="AV209" s="446"/>
      <c r="AW209" s="446"/>
      <c r="AX209" s="446"/>
      <c r="AY209" s="446"/>
      <c r="AZ209" s="446"/>
      <c r="BA209" s="446"/>
      <c r="BB209" s="446"/>
      <c r="BC209" s="446"/>
      <c r="BD209" s="446"/>
      <c r="BE209" s="446"/>
      <c r="BF209" s="446"/>
      <c r="BG209" s="446"/>
      <c r="BH209" s="446"/>
      <c r="BI209" s="446"/>
      <c r="BJ209" s="446"/>
      <c r="BK209" s="42"/>
      <c r="BL209" s="42"/>
      <c r="BM209" s="42"/>
      <c r="BN209" s="42"/>
      <c r="BO209" s="42"/>
      <c r="BP209" s="42"/>
      <c r="BQ209" s="42"/>
      <c r="BR209" s="42"/>
      <c r="BS209" s="42"/>
    </row>
    <row r="210" spans="2:78" s="38" customFormat="1" ht="8.1" customHeight="1" x14ac:dyDescent="0.15">
      <c r="B210" s="42"/>
      <c r="C210" s="42"/>
      <c r="D210" s="42"/>
      <c r="E210" s="42"/>
      <c r="F210" s="42"/>
      <c r="G210" s="42"/>
      <c r="H210" s="42"/>
      <c r="I210" s="42"/>
      <c r="J210" s="42"/>
      <c r="K210" s="446"/>
      <c r="L210" s="446"/>
      <c r="M210" s="446"/>
      <c r="N210" s="446"/>
      <c r="O210" s="446"/>
      <c r="P210" s="446"/>
      <c r="Q210" s="446"/>
      <c r="R210" s="446"/>
      <c r="S210" s="446"/>
      <c r="T210" s="446"/>
      <c r="U210" s="446"/>
      <c r="V210" s="446"/>
      <c r="W210" s="446"/>
      <c r="X210" s="446"/>
      <c r="Y210" s="446"/>
      <c r="Z210" s="446"/>
      <c r="AA210" s="446"/>
      <c r="AB210" s="446"/>
      <c r="AC210" s="446"/>
      <c r="AD210" s="446"/>
      <c r="AE210" s="446"/>
      <c r="AF210" s="446"/>
      <c r="AG210" s="446"/>
      <c r="AH210" s="446"/>
      <c r="AI210" s="446"/>
      <c r="AJ210" s="446"/>
      <c r="AK210" s="446"/>
      <c r="AL210" s="446"/>
      <c r="AM210" s="446"/>
      <c r="AN210" s="446"/>
      <c r="AO210" s="446"/>
      <c r="AP210" s="446"/>
      <c r="AQ210" s="446"/>
      <c r="AR210" s="446"/>
      <c r="AS210" s="446"/>
      <c r="AT210" s="446"/>
      <c r="AU210" s="446"/>
      <c r="AV210" s="446"/>
      <c r="AW210" s="446"/>
      <c r="AX210" s="446"/>
      <c r="AY210" s="446"/>
      <c r="AZ210" s="446"/>
      <c r="BA210" s="446"/>
      <c r="BB210" s="446"/>
      <c r="BC210" s="446"/>
      <c r="BD210" s="446"/>
      <c r="BE210" s="446"/>
      <c r="BF210" s="446"/>
      <c r="BG210" s="446"/>
      <c r="BH210" s="446"/>
      <c r="BI210" s="446"/>
      <c r="BJ210" s="446"/>
      <c r="BK210" s="42"/>
      <c r="BL210" s="42"/>
      <c r="BM210" s="42"/>
      <c r="BN210" s="42"/>
      <c r="BO210" s="42"/>
      <c r="BP210" s="42"/>
      <c r="BQ210" s="42"/>
      <c r="BR210" s="42"/>
      <c r="BS210" s="42"/>
    </row>
    <row r="211" spans="2:78" s="38" customFormat="1" ht="8.1" customHeight="1" x14ac:dyDescent="0.15">
      <c r="B211" s="42"/>
      <c r="C211" s="42"/>
      <c r="D211" s="42"/>
      <c r="E211" s="42"/>
      <c r="F211" s="42"/>
      <c r="G211" s="42"/>
      <c r="H211" s="42"/>
      <c r="I211" s="42"/>
      <c r="J211" s="42"/>
      <c r="K211" s="446"/>
      <c r="L211" s="446"/>
      <c r="M211" s="446"/>
      <c r="N211" s="446"/>
      <c r="O211" s="446"/>
      <c r="P211" s="446"/>
      <c r="Q211" s="446"/>
      <c r="R211" s="446"/>
      <c r="S211" s="446"/>
      <c r="T211" s="446"/>
      <c r="U211" s="446"/>
      <c r="V211" s="446"/>
      <c r="W211" s="446"/>
      <c r="X211" s="446"/>
      <c r="Y211" s="446"/>
      <c r="Z211" s="446"/>
      <c r="AA211" s="446"/>
      <c r="AB211" s="446"/>
      <c r="AC211" s="446"/>
      <c r="AD211" s="446"/>
      <c r="AE211" s="446"/>
      <c r="AF211" s="446"/>
      <c r="AG211" s="446"/>
      <c r="AH211" s="446"/>
      <c r="AI211" s="446"/>
      <c r="AJ211" s="446"/>
      <c r="AK211" s="446"/>
      <c r="AL211" s="446"/>
      <c r="AM211" s="446"/>
      <c r="AN211" s="446"/>
      <c r="AO211" s="446"/>
      <c r="AP211" s="446"/>
      <c r="AQ211" s="446"/>
      <c r="AR211" s="446"/>
      <c r="AS211" s="446"/>
      <c r="AT211" s="446"/>
      <c r="AU211" s="446"/>
      <c r="AV211" s="446"/>
      <c r="AW211" s="446"/>
      <c r="AX211" s="446"/>
      <c r="AY211" s="446"/>
      <c r="AZ211" s="446"/>
      <c r="BA211" s="446"/>
      <c r="BB211" s="446"/>
      <c r="BC211" s="446"/>
      <c r="BD211" s="446"/>
      <c r="BE211" s="446"/>
      <c r="BF211" s="446"/>
      <c r="BG211" s="446"/>
      <c r="BH211" s="446"/>
      <c r="BI211" s="446"/>
      <c r="BJ211" s="446"/>
      <c r="BK211" s="42"/>
      <c r="BL211" s="42"/>
      <c r="BM211" s="42"/>
      <c r="BN211" s="42"/>
      <c r="BO211" s="42"/>
      <c r="BP211" s="42"/>
      <c r="BQ211" s="42"/>
      <c r="BR211" s="42"/>
      <c r="BS211" s="42"/>
    </row>
    <row r="212" spans="2:78" s="38" customFormat="1" ht="8.1" customHeight="1" x14ac:dyDescent="0.15">
      <c r="B212" s="42"/>
      <c r="C212" s="42"/>
      <c r="D212" s="42"/>
      <c r="E212" s="42"/>
      <c r="F212" s="42"/>
      <c r="G212" s="42"/>
      <c r="H212" s="42"/>
      <c r="I212" s="42"/>
      <c r="J212" s="42"/>
      <c r="K212" s="446"/>
      <c r="L212" s="446"/>
      <c r="M212" s="446"/>
      <c r="N212" s="446"/>
      <c r="O212" s="446"/>
      <c r="P212" s="446"/>
      <c r="Q212" s="446"/>
      <c r="R212" s="446"/>
      <c r="S212" s="446"/>
      <c r="T212" s="446"/>
      <c r="U212" s="446"/>
      <c r="V212" s="446"/>
      <c r="W212" s="446"/>
      <c r="X212" s="446"/>
      <c r="Y212" s="446"/>
      <c r="Z212" s="446"/>
      <c r="AA212" s="446"/>
      <c r="AB212" s="446"/>
      <c r="AC212" s="446"/>
      <c r="AD212" s="446"/>
      <c r="AE212" s="446"/>
      <c r="AF212" s="446"/>
      <c r="AG212" s="446"/>
      <c r="AH212" s="446"/>
      <c r="AI212" s="446"/>
      <c r="AJ212" s="446"/>
      <c r="AK212" s="446"/>
      <c r="AL212" s="446"/>
      <c r="AM212" s="446"/>
      <c r="AN212" s="446"/>
      <c r="AO212" s="446"/>
      <c r="AP212" s="446"/>
      <c r="AQ212" s="446"/>
      <c r="AR212" s="446"/>
      <c r="AS212" s="446"/>
      <c r="AT212" s="446"/>
      <c r="AU212" s="446"/>
      <c r="AV212" s="446"/>
      <c r="AW212" s="446"/>
      <c r="AX212" s="446"/>
      <c r="AY212" s="446"/>
      <c r="AZ212" s="446"/>
      <c r="BA212" s="446"/>
      <c r="BB212" s="446"/>
      <c r="BC212" s="446"/>
      <c r="BD212" s="446"/>
      <c r="BE212" s="446"/>
      <c r="BF212" s="446"/>
      <c r="BG212" s="446"/>
      <c r="BH212" s="446"/>
      <c r="BI212" s="446"/>
      <c r="BJ212" s="446"/>
      <c r="BK212" s="42"/>
      <c r="BL212" s="42"/>
      <c r="BM212" s="42"/>
      <c r="BN212" s="42"/>
      <c r="BO212" s="42"/>
      <c r="BP212" s="42"/>
      <c r="BQ212" s="42"/>
      <c r="BR212" s="42"/>
      <c r="BS212" s="42"/>
    </row>
    <row r="213" spans="2:78" s="38" customFormat="1" ht="8.1" customHeight="1" x14ac:dyDescent="0.15">
      <c r="B213" s="42"/>
      <c r="C213" s="42"/>
      <c r="D213" s="42"/>
      <c r="E213" s="42"/>
      <c r="F213" s="42"/>
      <c r="G213" s="42"/>
      <c r="H213" s="42"/>
      <c r="I213" s="42"/>
      <c r="J213" s="42"/>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42"/>
      <c r="BL213" s="42"/>
      <c r="BM213" s="42"/>
      <c r="BN213" s="42"/>
      <c r="BO213" s="42"/>
      <c r="BP213" s="42"/>
      <c r="BQ213" s="42"/>
      <c r="BR213" s="42"/>
      <c r="BS213" s="42"/>
    </row>
    <row r="214" spans="2:78" s="38" customFormat="1" ht="8.1" customHeight="1" x14ac:dyDescent="0.15">
      <c r="D214" s="45"/>
      <c r="E214" s="45"/>
      <c r="F214" s="45"/>
      <c r="G214" s="45"/>
      <c r="H214" s="45"/>
      <c r="I214" s="45"/>
      <c r="J214" s="45"/>
      <c r="K214" s="45"/>
      <c r="L214" s="45"/>
      <c r="M214" s="45"/>
      <c r="N214" s="45"/>
      <c r="O214" s="45"/>
      <c r="P214" s="45"/>
      <c r="Q214" s="45"/>
      <c r="R214" s="45"/>
      <c r="S214" s="45"/>
      <c r="T214" s="45"/>
      <c r="U214" s="45"/>
      <c r="V214" s="45"/>
      <c r="W214" s="45"/>
      <c r="X214" s="46"/>
      <c r="Y214" s="46"/>
      <c r="Z214" s="46"/>
      <c r="AA214" s="46"/>
      <c r="AB214" s="46"/>
    </row>
    <row r="215" spans="2:78" s="38" customFormat="1" ht="8.1" customHeight="1" x14ac:dyDescent="0.15">
      <c r="D215" s="454" t="s">
        <v>16</v>
      </c>
      <c r="E215" s="454"/>
      <c r="F215" s="454"/>
      <c r="G215" s="454"/>
      <c r="H215" s="454"/>
      <c r="I215" s="454"/>
      <c r="J215" s="454"/>
      <c r="K215" s="454"/>
      <c r="L215" s="454"/>
      <c r="M215" s="454"/>
      <c r="N215" s="454"/>
      <c r="O215" s="454"/>
      <c r="P215" s="454" t="s">
        <v>45</v>
      </c>
      <c r="Q215" s="454"/>
      <c r="R215" s="454"/>
      <c r="S215" s="454"/>
      <c r="T215" s="454"/>
      <c r="U215" s="454"/>
      <c r="V215" s="454"/>
      <c r="W215" s="454"/>
      <c r="X215" s="454"/>
      <c r="Y215" s="454"/>
      <c r="Z215" s="454"/>
      <c r="AA215" s="454"/>
      <c r="AB215" s="454"/>
      <c r="AC215" s="454"/>
      <c r="AD215" s="454"/>
      <c r="AE215" s="454"/>
      <c r="AF215" s="454"/>
      <c r="AG215" s="454"/>
      <c r="AH215" s="454"/>
      <c r="AI215" s="454"/>
      <c r="AJ215" s="454"/>
      <c r="AK215" s="454"/>
      <c r="AL215" s="454"/>
      <c r="AM215" s="454"/>
      <c r="AN215" s="454"/>
      <c r="AO215" s="454"/>
      <c r="AP215" s="454"/>
      <c r="AQ215" s="454"/>
      <c r="AR215" s="454"/>
      <c r="AS215" s="454"/>
      <c r="AT215" s="454"/>
      <c r="AU215" s="454"/>
      <c r="AV215" s="454"/>
      <c r="AW215" s="454"/>
      <c r="AX215" s="454"/>
      <c r="AY215" s="454"/>
      <c r="AZ215" s="454"/>
      <c r="BA215" s="454"/>
      <c r="BB215" s="454"/>
      <c r="BC215" s="454"/>
      <c r="BD215" s="454"/>
      <c r="BE215" s="454" t="s">
        <v>43</v>
      </c>
      <c r="BF215" s="454"/>
      <c r="BG215" s="454"/>
      <c r="BH215" s="454"/>
      <c r="BI215" s="454"/>
      <c r="BJ215" s="454"/>
      <c r="BK215" s="454"/>
      <c r="BL215" s="457" t="s">
        <v>44</v>
      </c>
      <c r="BM215" s="454"/>
      <c r="BN215" s="454"/>
      <c r="BO215" s="454"/>
      <c r="BP215" s="454"/>
      <c r="BQ215" s="454"/>
      <c r="BR215" s="454"/>
      <c r="BS215" s="454"/>
    </row>
    <row r="216" spans="2:78" s="38" customFormat="1" ht="8.1" customHeight="1" x14ac:dyDescent="0.15">
      <c r="D216" s="455"/>
      <c r="E216" s="455"/>
      <c r="F216" s="455"/>
      <c r="G216" s="455"/>
      <c r="H216" s="455"/>
      <c r="I216" s="455"/>
      <c r="J216" s="455"/>
      <c r="K216" s="455"/>
      <c r="L216" s="455"/>
      <c r="M216" s="455"/>
      <c r="N216" s="455"/>
      <c r="O216" s="455"/>
      <c r="P216" s="455"/>
      <c r="Q216" s="455"/>
      <c r="R216" s="455"/>
      <c r="S216" s="455"/>
      <c r="T216" s="455"/>
      <c r="U216" s="455"/>
      <c r="V216" s="455"/>
      <c r="W216" s="455"/>
      <c r="X216" s="455"/>
      <c r="Y216" s="455"/>
      <c r="Z216" s="455"/>
      <c r="AA216" s="455"/>
      <c r="AB216" s="455"/>
      <c r="AC216" s="455"/>
      <c r="AD216" s="455"/>
      <c r="AE216" s="455"/>
      <c r="AF216" s="455"/>
      <c r="AG216" s="455"/>
      <c r="AH216" s="455"/>
      <c r="AI216" s="455"/>
      <c r="AJ216" s="455"/>
      <c r="AK216" s="455"/>
      <c r="AL216" s="455"/>
      <c r="AM216" s="455"/>
      <c r="AN216" s="455"/>
      <c r="AO216" s="455"/>
      <c r="AP216" s="455"/>
      <c r="AQ216" s="455"/>
      <c r="AR216" s="455"/>
      <c r="AS216" s="455"/>
      <c r="AT216" s="455"/>
      <c r="AU216" s="455"/>
      <c r="AV216" s="455"/>
      <c r="AW216" s="455"/>
      <c r="AX216" s="455"/>
      <c r="AY216" s="455"/>
      <c r="AZ216" s="455"/>
      <c r="BA216" s="455"/>
      <c r="BB216" s="455"/>
      <c r="BC216" s="455"/>
      <c r="BD216" s="455"/>
      <c r="BE216" s="455"/>
      <c r="BF216" s="455"/>
      <c r="BG216" s="455"/>
      <c r="BH216" s="455"/>
      <c r="BI216" s="455"/>
      <c r="BJ216" s="455"/>
      <c r="BK216" s="455"/>
      <c r="BL216" s="455"/>
      <c r="BM216" s="455"/>
      <c r="BN216" s="455"/>
      <c r="BO216" s="455"/>
      <c r="BP216" s="455"/>
      <c r="BQ216" s="455"/>
      <c r="BR216" s="455"/>
      <c r="BS216" s="455"/>
    </row>
    <row r="217" spans="2:78" s="38" customFormat="1" ht="8.1" customHeight="1" x14ac:dyDescent="0.15">
      <c r="D217" s="455"/>
      <c r="E217" s="455"/>
      <c r="F217" s="455"/>
      <c r="G217" s="455"/>
      <c r="H217" s="455"/>
      <c r="I217" s="455"/>
      <c r="J217" s="455"/>
      <c r="K217" s="455"/>
      <c r="L217" s="455"/>
      <c r="M217" s="455"/>
      <c r="N217" s="455"/>
      <c r="O217" s="455"/>
      <c r="P217" s="455"/>
      <c r="Q217" s="455"/>
      <c r="R217" s="455"/>
      <c r="S217" s="455"/>
      <c r="T217" s="455"/>
      <c r="U217" s="455"/>
      <c r="V217" s="455"/>
      <c r="W217" s="455"/>
      <c r="X217" s="455"/>
      <c r="Y217" s="455"/>
      <c r="Z217" s="455"/>
      <c r="AA217" s="455"/>
      <c r="AB217" s="455"/>
      <c r="AC217" s="455"/>
      <c r="AD217" s="455"/>
      <c r="AE217" s="455"/>
      <c r="AF217" s="455"/>
      <c r="AG217" s="455"/>
      <c r="AH217" s="455"/>
      <c r="AI217" s="455"/>
      <c r="AJ217" s="455"/>
      <c r="AK217" s="455"/>
      <c r="AL217" s="455"/>
      <c r="AM217" s="455"/>
      <c r="AN217" s="455"/>
      <c r="AO217" s="455"/>
      <c r="AP217" s="455"/>
      <c r="AQ217" s="455"/>
      <c r="AR217" s="455"/>
      <c r="AS217" s="455"/>
      <c r="AT217" s="455"/>
      <c r="AU217" s="455"/>
      <c r="AV217" s="455"/>
      <c r="AW217" s="455"/>
      <c r="AX217" s="455"/>
      <c r="AY217" s="455"/>
      <c r="AZ217" s="455"/>
      <c r="BA217" s="455"/>
      <c r="BB217" s="455"/>
      <c r="BC217" s="455"/>
      <c r="BD217" s="455"/>
      <c r="BE217" s="455"/>
      <c r="BF217" s="455"/>
      <c r="BG217" s="455"/>
      <c r="BH217" s="455"/>
      <c r="BI217" s="455"/>
      <c r="BJ217" s="455"/>
      <c r="BK217" s="455"/>
      <c r="BL217" s="455"/>
      <c r="BM217" s="455"/>
      <c r="BN217" s="455"/>
      <c r="BO217" s="455"/>
      <c r="BP217" s="455"/>
      <c r="BQ217" s="455"/>
      <c r="BR217" s="455"/>
      <c r="BS217" s="455"/>
    </row>
    <row r="218" spans="2:78" s="38" customFormat="1" ht="8.1" customHeight="1" x14ac:dyDescent="0.15">
      <c r="D218" s="456"/>
      <c r="E218" s="456"/>
      <c r="F218" s="456"/>
      <c r="G218" s="456"/>
      <c r="H218" s="456"/>
      <c r="I218" s="456"/>
      <c r="J218" s="456"/>
      <c r="K218" s="456"/>
      <c r="L218" s="456"/>
      <c r="M218" s="456"/>
      <c r="N218" s="456"/>
      <c r="O218" s="456"/>
      <c r="P218" s="456"/>
      <c r="Q218" s="456"/>
      <c r="R218" s="456"/>
      <c r="S218" s="456"/>
      <c r="T218" s="456"/>
      <c r="U218" s="456"/>
      <c r="V218" s="456"/>
      <c r="W218" s="456"/>
      <c r="X218" s="456"/>
      <c r="Y218" s="456"/>
      <c r="Z218" s="456"/>
      <c r="AA218" s="456"/>
      <c r="AB218" s="456"/>
      <c r="AC218" s="456"/>
      <c r="AD218" s="456"/>
      <c r="AE218" s="456"/>
      <c r="AF218" s="456"/>
      <c r="AG218" s="456"/>
      <c r="AH218" s="456"/>
      <c r="AI218" s="456"/>
      <c r="AJ218" s="456"/>
      <c r="AK218" s="456"/>
      <c r="AL218" s="456"/>
      <c r="AM218" s="456"/>
      <c r="AN218" s="456"/>
      <c r="AO218" s="456"/>
      <c r="AP218" s="456"/>
      <c r="AQ218" s="456"/>
      <c r="AR218" s="456"/>
      <c r="AS218" s="456"/>
      <c r="AT218" s="456"/>
      <c r="AU218" s="456"/>
      <c r="AV218" s="456"/>
      <c r="AW218" s="456"/>
      <c r="AX218" s="456"/>
      <c r="AY218" s="456"/>
      <c r="AZ218" s="456"/>
      <c r="BA218" s="456"/>
      <c r="BB218" s="456"/>
      <c r="BC218" s="456"/>
      <c r="BD218" s="456"/>
      <c r="BE218" s="456"/>
      <c r="BF218" s="456"/>
      <c r="BG218" s="456"/>
      <c r="BH218" s="456"/>
      <c r="BI218" s="456"/>
      <c r="BJ218" s="456"/>
      <c r="BK218" s="456"/>
      <c r="BL218" s="456"/>
      <c r="BM218" s="456"/>
      <c r="BN218" s="456"/>
      <c r="BO218" s="456"/>
      <c r="BP218" s="456"/>
      <c r="BQ218" s="456"/>
      <c r="BR218" s="456"/>
      <c r="BS218" s="456"/>
    </row>
    <row r="219" spans="2:78" s="38" customFormat="1" ht="8.1" customHeight="1" x14ac:dyDescent="0.15">
      <c r="D219" s="458"/>
      <c r="E219" s="458"/>
      <c r="F219" s="458"/>
      <c r="G219" s="458"/>
      <c r="H219" s="458"/>
      <c r="I219" s="458"/>
      <c r="J219" s="458"/>
      <c r="K219" s="458"/>
      <c r="L219" s="458"/>
      <c r="M219" s="458"/>
      <c r="N219" s="458"/>
      <c r="O219" s="458"/>
      <c r="P219" s="458"/>
      <c r="Q219" s="458"/>
      <c r="R219" s="458"/>
      <c r="S219" s="458"/>
      <c r="T219" s="458"/>
      <c r="U219" s="458"/>
      <c r="V219" s="458"/>
      <c r="W219" s="458"/>
      <c r="X219" s="458"/>
      <c r="Y219" s="458"/>
      <c r="Z219" s="458"/>
      <c r="AA219" s="458"/>
      <c r="AB219" s="458"/>
      <c r="AC219" s="458"/>
      <c r="AD219" s="458"/>
      <c r="AE219" s="458"/>
      <c r="AF219" s="458"/>
      <c r="AG219" s="458"/>
      <c r="AH219" s="458"/>
      <c r="AI219" s="458"/>
      <c r="AJ219" s="458"/>
      <c r="AK219" s="458"/>
      <c r="AL219" s="458"/>
      <c r="AM219" s="458"/>
      <c r="AN219" s="458"/>
      <c r="AO219" s="458"/>
      <c r="AP219" s="458"/>
      <c r="AQ219" s="458"/>
      <c r="AR219" s="458"/>
      <c r="AS219" s="458"/>
      <c r="AT219" s="458"/>
      <c r="AU219" s="458"/>
      <c r="AV219" s="458"/>
      <c r="AW219" s="458"/>
      <c r="AX219" s="458"/>
      <c r="AY219" s="458"/>
      <c r="AZ219" s="458"/>
      <c r="BA219" s="458"/>
      <c r="BB219" s="458"/>
      <c r="BC219" s="458"/>
      <c r="BD219" s="458"/>
      <c r="BE219" s="459"/>
      <c r="BF219" s="460"/>
      <c r="BG219" s="460"/>
      <c r="BH219" s="460"/>
      <c r="BI219" s="460"/>
      <c r="BJ219" s="461" t="s">
        <v>41</v>
      </c>
      <c r="BK219" s="462"/>
      <c r="BL219" s="452"/>
      <c r="BM219" s="452"/>
      <c r="BN219" s="452"/>
      <c r="BO219" s="452"/>
      <c r="BP219" s="452"/>
      <c r="BQ219" s="452"/>
      <c r="BR219" s="452"/>
      <c r="BS219" s="452"/>
      <c r="BZ219" s="14" t="s">
        <v>46</v>
      </c>
    </row>
    <row r="220" spans="2:78" s="38" customFormat="1" ht="8.1" customHeight="1" x14ac:dyDescent="0.15">
      <c r="D220" s="458"/>
      <c r="E220" s="458"/>
      <c r="F220" s="458"/>
      <c r="G220" s="458"/>
      <c r="H220" s="458"/>
      <c r="I220" s="458"/>
      <c r="J220" s="458"/>
      <c r="K220" s="458"/>
      <c r="L220" s="458"/>
      <c r="M220" s="458"/>
      <c r="N220" s="458"/>
      <c r="O220" s="458"/>
      <c r="P220" s="458"/>
      <c r="Q220" s="458"/>
      <c r="R220" s="458"/>
      <c r="S220" s="458"/>
      <c r="T220" s="458"/>
      <c r="U220" s="458"/>
      <c r="V220" s="458"/>
      <c r="W220" s="458"/>
      <c r="X220" s="458"/>
      <c r="Y220" s="458"/>
      <c r="Z220" s="458"/>
      <c r="AA220" s="458"/>
      <c r="AB220" s="458"/>
      <c r="AC220" s="458"/>
      <c r="AD220" s="458"/>
      <c r="AE220" s="458"/>
      <c r="AF220" s="458"/>
      <c r="AG220" s="458"/>
      <c r="AH220" s="458"/>
      <c r="AI220" s="458"/>
      <c r="AJ220" s="458"/>
      <c r="AK220" s="458"/>
      <c r="AL220" s="458"/>
      <c r="AM220" s="458"/>
      <c r="AN220" s="458"/>
      <c r="AO220" s="458"/>
      <c r="AP220" s="458"/>
      <c r="AQ220" s="458"/>
      <c r="AR220" s="458"/>
      <c r="AS220" s="458"/>
      <c r="AT220" s="458"/>
      <c r="AU220" s="458"/>
      <c r="AV220" s="458"/>
      <c r="AW220" s="458"/>
      <c r="AX220" s="458"/>
      <c r="AY220" s="458"/>
      <c r="AZ220" s="458"/>
      <c r="BA220" s="458"/>
      <c r="BB220" s="458"/>
      <c r="BC220" s="458"/>
      <c r="BD220" s="458"/>
      <c r="BE220" s="459"/>
      <c r="BF220" s="460"/>
      <c r="BG220" s="460"/>
      <c r="BH220" s="460"/>
      <c r="BI220" s="460"/>
      <c r="BJ220" s="461"/>
      <c r="BK220" s="462"/>
      <c r="BL220" s="452"/>
      <c r="BM220" s="452"/>
      <c r="BN220" s="452"/>
      <c r="BO220" s="452"/>
      <c r="BP220" s="452"/>
      <c r="BQ220" s="452"/>
      <c r="BR220" s="452"/>
      <c r="BS220" s="452"/>
      <c r="BZ220" s="14" t="s">
        <v>47</v>
      </c>
    </row>
    <row r="221" spans="2:78" s="38" customFormat="1" ht="8.1" customHeight="1" x14ac:dyDescent="0.15">
      <c r="D221" s="458"/>
      <c r="E221" s="458"/>
      <c r="F221" s="458"/>
      <c r="G221" s="458"/>
      <c r="H221" s="458"/>
      <c r="I221" s="458"/>
      <c r="J221" s="458"/>
      <c r="K221" s="458"/>
      <c r="L221" s="458"/>
      <c r="M221" s="458"/>
      <c r="N221" s="458"/>
      <c r="O221" s="458"/>
      <c r="P221" s="458"/>
      <c r="Q221" s="458"/>
      <c r="R221" s="458"/>
      <c r="S221" s="458"/>
      <c r="T221" s="458"/>
      <c r="U221" s="458"/>
      <c r="V221" s="458"/>
      <c r="W221" s="458"/>
      <c r="X221" s="458"/>
      <c r="Y221" s="458"/>
      <c r="Z221" s="458"/>
      <c r="AA221" s="458"/>
      <c r="AB221" s="458"/>
      <c r="AC221" s="458"/>
      <c r="AD221" s="458"/>
      <c r="AE221" s="458"/>
      <c r="AF221" s="458"/>
      <c r="AG221" s="458"/>
      <c r="AH221" s="458"/>
      <c r="AI221" s="458"/>
      <c r="AJ221" s="458"/>
      <c r="AK221" s="458"/>
      <c r="AL221" s="458"/>
      <c r="AM221" s="458"/>
      <c r="AN221" s="458"/>
      <c r="AO221" s="458"/>
      <c r="AP221" s="458"/>
      <c r="AQ221" s="458"/>
      <c r="AR221" s="458"/>
      <c r="AS221" s="458"/>
      <c r="AT221" s="458"/>
      <c r="AU221" s="458"/>
      <c r="AV221" s="458"/>
      <c r="AW221" s="458"/>
      <c r="AX221" s="458"/>
      <c r="AY221" s="458"/>
      <c r="AZ221" s="458"/>
      <c r="BA221" s="458"/>
      <c r="BB221" s="458"/>
      <c r="BC221" s="458"/>
      <c r="BD221" s="458"/>
      <c r="BE221" s="459"/>
      <c r="BF221" s="460"/>
      <c r="BG221" s="460"/>
      <c r="BH221" s="460"/>
      <c r="BI221" s="460"/>
      <c r="BJ221" s="461"/>
      <c r="BK221" s="462"/>
      <c r="BL221" s="452"/>
      <c r="BM221" s="452"/>
      <c r="BN221" s="452"/>
      <c r="BO221" s="452"/>
      <c r="BP221" s="452"/>
      <c r="BQ221" s="452"/>
      <c r="BR221" s="452"/>
      <c r="BS221" s="452"/>
    </row>
    <row r="222" spans="2:78" s="38" customFormat="1" ht="8.1" customHeight="1" x14ac:dyDescent="0.15">
      <c r="B222" s="40"/>
      <c r="C222" s="40"/>
      <c r="D222" s="458"/>
      <c r="E222" s="458"/>
      <c r="F222" s="458"/>
      <c r="G222" s="458"/>
      <c r="H222" s="458"/>
      <c r="I222" s="458"/>
      <c r="J222" s="458"/>
      <c r="K222" s="458"/>
      <c r="L222" s="458"/>
      <c r="M222" s="458"/>
      <c r="N222" s="458"/>
      <c r="O222" s="458"/>
      <c r="P222" s="458"/>
      <c r="Q222" s="458"/>
      <c r="R222" s="458"/>
      <c r="S222" s="458"/>
      <c r="T222" s="458"/>
      <c r="U222" s="458"/>
      <c r="V222" s="458"/>
      <c r="W222" s="458"/>
      <c r="X222" s="458"/>
      <c r="Y222" s="458"/>
      <c r="Z222" s="458"/>
      <c r="AA222" s="458"/>
      <c r="AB222" s="458"/>
      <c r="AC222" s="458"/>
      <c r="AD222" s="458"/>
      <c r="AE222" s="458"/>
      <c r="AF222" s="458"/>
      <c r="AG222" s="458"/>
      <c r="AH222" s="458"/>
      <c r="AI222" s="458"/>
      <c r="AJ222" s="458"/>
      <c r="AK222" s="458"/>
      <c r="AL222" s="458"/>
      <c r="AM222" s="458"/>
      <c r="AN222" s="458"/>
      <c r="AO222" s="458"/>
      <c r="AP222" s="458"/>
      <c r="AQ222" s="458"/>
      <c r="AR222" s="458"/>
      <c r="AS222" s="458"/>
      <c r="AT222" s="458"/>
      <c r="AU222" s="458"/>
      <c r="AV222" s="458"/>
      <c r="AW222" s="458"/>
      <c r="AX222" s="458"/>
      <c r="AY222" s="458"/>
      <c r="AZ222" s="458"/>
      <c r="BA222" s="458"/>
      <c r="BB222" s="458"/>
      <c r="BC222" s="458"/>
      <c r="BD222" s="458"/>
      <c r="BE222" s="459"/>
      <c r="BF222" s="460"/>
      <c r="BG222" s="460"/>
      <c r="BH222" s="460"/>
      <c r="BI222" s="460"/>
      <c r="BJ222" s="461"/>
      <c r="BK222" s="462"/>
      <c r="BL222" s="452"/>
      <c r="BM222" s="452"/>
      <c r="BN222" s="452"/>
      <c r="BO222" s="452"/>
      <c r="BP222" s="452"/>
      <c r="BQ222" s="452"/>
      <c r="BR222" s="452"/>
      <c r="BS222" s="452"/>
    </row>
    <row r="223" spans="2:78" s="38" customFormat="1" ht="8.1" customHeight="1" x14ac:dyDescent="0.15">
      <c r="B223" s="40"/>
      <c r="C223" s="40"/>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8"/>
      <c r="AD223" s="458"/>
      <c r="AE223" s="458"/>
      <c r="AF223" s="458"/>
      <c r="AG223" s="458"/>
      <c r="AH223" s="458"/>
      <c r="AI223" s="458"/>
      <c r="AJ223" s="458"/>
      <c r="AK223" s="458"/>
      <c r="AL223" s="458"/>
      <c r="AM223" s="458"/>
      <c r="AN223" s="458"/>
      <c r="AO223" s="458"/>
      <c r="AP223" s="458"/>
      <c r="AQ223" s="458"/>
      <c r="AR223" s="458"/>
      <c r="AS223" s="458"/>
      <c r="AT223" s="458"/>
      <c r="AU223" s="458"/>
      <c r="AV223" s="458"/>
      <c r="AW223" s="458"/>
      <c r="AX223" s="458"/>
      <c r="AY223" s="458"/>
      <c r="AZ223" s="458"/>
      <c r="BA223" s="458"/>
      <c r="BB223" s="458"/>
      <c r="BC223" s="458"/>
      <c r="BD223" s="458"/>
      <c r="BE223" s="459"/>
      <c r="BF223" s="460"/>
      <c r="BG223" s="460"/>
      <c r="BH223" s="460"/>
      <c r="BI223" s="460"/>
      <c r="BJ223" s="461" t="s">
        <v>41</v>
      </c>
      <c r="BK223" s="462"/>
      <c r="BL223" s="452"/>
      <c r="BM223" s="452"/>
      <c r="BN223" s="452"/>
      <c r="BO223" s="452"/>
      <c r="BP223" s="452"/>
      <c r="BQ223" s="452"/>
      <c r="BR223" s="452"/>
      <c r="BS223" s="452"/>
    </row>
    <row r="224" spans="2:78" s="38" customFormat="1" ht="8.1" customHeight="1" x14ac:dyDescent="0.15">
      <c r="B224" s="40"/>
      <c r="C224" s="40"/>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458"/>
      <c r="AD224" s="458"/>
      <c r="AE224" s="458"/>
      <c r="AF224" s="458"/>
      <c r="AG224" s="458"/>
      <c r="AH224" s="458"/>
      <c r="AI224" s="458"/>
      <c r="AJ224" s="458"/>
      <c r="AK224" s="458"/>
      <c r="AL224" s="458"/>
      <c r="AM224" s="458"/>
      <c r="AN224" s="458"/>
      <c r="AO224" s="458"/>
      <c r="AP224" s="458"/>
      <c r="AQ224" s="458"/>
      <c r="AR224" s="458"/>
      <c r="AS224" s="458"/>
      <c r="AT224" s="458"/>
      <c r="AU224" s="458"/>
      <c r="AV224" s="458"/>
      <c r="AW224" s="458"/>
      <c r="AX224" s="458"/>
      <c r="AY224" s="458"/>
      <c r="AZ224" s="458"/>
      <c r="BA224" s="458"/>
      <c r="BB224" s="458"/>
      <c r="BC224" s="458"/>
      <c r="BD224" s="458"/>
      <c r="BE224" s="459"/>
      <c r="BF224" s="460"/>
      <c r="BG224" s="460"/>
      <c r="BH224" s="460"/>
      <c r="BI224" s="460"/>
      <c r="BJ224" s="461"/>
      <c r="BK224" s="462"/>
      <c r="BL224" s="452"/>
      <c r="BM224" s="452"/>
      <c r="BN224" s="452"/>
      <c r="BO224" s="452"/>
      <c r="BP224" s="452"/>
      <c r="BQ224" s="452"/>
      <c r="BR224" s="452"/>
      <c r="BS224" s="452"/>
    </row>
    <row r="225" spans="2:71" s="38" customFormat="1" ht="8.1" customHeight="1" x14ac:dyDescent="0.15">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8"/>
      <c r="AD225" s="458"/>
      <c r="AE225" s="458"/>
      <c r="AF225" s="458"/>
      <c r="AG225" s="458"/>
      <c r="AH225" s="458"/>
      <c r="AI225" s="458"/>
      <c r="AJ225" s="458"/>
      <c r="AK225" s="458"/>
      <c r="AL225" s="458"/>
      <c r="AM225" s="458"/>
      <c r="AN225" s="458"/>
      <c r="AO225" s="458"/>
      <c r="AP225" s="458"/>
      <c r="AQ225" s="458"/>
      <c r="AR225" s="458"/>
      <c r="AS225" s="458"/>
      <c r="AT225" s="458"/>
      <c r="AU225" s="458"/>
      <c r="AV225" s="458"/>
      <c r="AW225" s="458"/>
      <c r="AX225" s="458"/>
      <c r="AY225" s="458"/>
      <c r="AZ225" s="458"/>
      <c r="BA225" s="458"/>
      <c r="BB225" s="458"/>
      <c r="BC225" s="458"/>
      <c r="BD225" s="458"/>
      <c r="BE225" s="459"/>
      <c r="BF225" s="460"/>
      <c r="BG225" s="460"/>
      <c r="BH225" s="460"/>
      <c r="BI225" s="460"/>
      <c r="BJ225" s="461"/>
      <c r="BK225" s="462"/>
      <c r="BL225" s="452"/>
      <c r="BM225" s="452"/>
      <c r="BN225" s="452"/>
      <c r="BO225" s="452"/>
      <c r="BP225" s="452"/>
      <c r="BQ225" s="452"/>
      <c r="BR225" s="452"/>
      <c r="BS225" s="452"/>
    </row>
    <row r="226" spans="2:71" s="38" customFormat="1" ht="8.1" customHeight="1" x14ac:dyDescent="0.15">
      <c r="D226" s="458"/>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8"/>
      <c r="AD226" s="458"/>
      <c r="AE226" s="458"/>
      <c r="AF226" s="458"/>
      <c r="AG226" s="458"/>
      <c r="AH226" s="458"/>
      <c r="AI226" s="458"/>
      <c r="AJ226" s="458"/>
      <c r="AK226" s="458"/>
      <c r="AL226" s="458"/>
      <c r="AM226" s="458"/>
      <c r="AN226" s="458"/>
      <c r="AO226" s="458"/>
      <c r="AP226" s="458"/>
      <c r="AQ226" s="458"/>
      <c r="AR226" s="458"/>
      <c r="AS226" s="458"/>
      <c r="AT226" s="458"/>
      <c r="AU226" s="458"/>
      <c r="AV226" s="458"/>
      <c r="AW226" s="458"/>
      <c r="AX226" s="458"/>
      <c r="AY226" s="458"/>
      <c r="AZ226" s="458"/>
      <c r="BA226" s="458"/>
      <c r="BB226" s="458"/>
      <c r="BC226" s="458"/>
      <c r="BD226" s="458"/>
      <c r="BE226" s="459"/>
      <c r="BF226" s="460"/>
      <c r="BG226" s="460"/>
      <c r="BH226" s="460"/>
      <c r="BI226" s="460"/>
      <c r="BJ226" s="461"/>
      <c r="BK226" s="462"/>
      <c r="BL226" s="452"/>
      <c r="BM226" s="452"/>
      <c r="BN226" s="452"/>
      <c r="BO226" s="452"/>
      <c r="BP226" s="452"/>
      <c r="BQ226" s="452"/>
      <c r="BR226" s="452"/>
      <c r="BS226" s="452"/>
    </row>
    <row r="227" spans="2:71" s="38" customFormat="1" ht="8.1" customHeight="1" x14ac:dyDescent="0.1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row>
    <row r="228" spans="2:71" s="38" customFormat="1" ht="8.1" customHeight="1" x14ac:dyDescent="0.1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row>
    <row r="229" spans="2:71" s="38" customFormat="1" ht="8.1" customHeight="1" x14ac:dyDescent="0.1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row>
    <row r="230" spans="2:71" s="38" customFormat="1" ht="8.1" customHeight="1" x14ac:dyDescent="0.1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2:71" s="38" customFormat="1" ht="8.1" customHeight="1" x14ac:dyDescent="0.1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row>
    <row r="232" spans="2:71" s="38" customFormat="1" ht="8.1" customHeight="1" x14ac:dyDescent="0.15">
      <c r="B232" s="40"/>
      <c r="C232" s="40"/>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2:71" s="38" customFormat="1" ht="8.1" customHeight="1" x14ac:dyDescent="0.15">
      <c r="B233" s="40"/>
      <c r="C233" s="40"/>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2:71" s="38" customFormat="1" ht="8.1" customHeight="1" x14ac:dyDescent="0.15">
      <c r="B234" s="40"/>
      <c r="C234" s="40"/>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2:71" s="38" customFormat="1" ht="8.1" customHeight="1" x14ac:dyDescent="0.15">
      <c r="B235" s="42"/>
      <c r="C235" s="42"/>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row>
    <row r="236" spans="2:71" s="38" customFormat="1" ht="8.1" customHeight="1" x14ac:dyDescent="0.15">
      <c r="B236" s="42"/>
      <c r="C236" s="42"/>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row>
    <row r="237" spans="2:71" s="38" customFormat="1" ht="8.1" customHeight="1" x14ac:dyDescent="0.15">
      <c r="B237" s="42"/>
      <c r="C237" s="42"/>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row>
    <row r="238" spans="2:71" s="38" customFormat="1" ht="8.1" customHeight="1" x14ac:dyDescent="0.15">
      <c r="B238" s="42"/>
      <c r="C238" s="42"/>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row>
    <row r="239" spans="2:71" s="38" customFormat="1" ht="8.1" customHeight="1" x14ac:dyDescent="0.15">
      <c r="B239" s="42"/>
      <c r="C239" s="42"/>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row>
    <row r="240" spans="2:71" s="38" customFormat="1" ht="8.1" customHeight="1" x14ac:dyDescent="0.1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row>
    <row r="241" spans="2:153" s="38" customFormat="1" ht="8.1" customHeight="1" x14ac:dyDescent="0.1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row>
    <row r="242" spans="2:153" s="38" customFormat="1" ht="8.1" customHeight="1" x14ac:dyDescent="0.1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row>
    <row r="243" spans="2:153" s="38" customFormat="1" ht="8.1" customHeight="1" x14ac:dyDescent="0.1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row>
    <row r="244" spans="2:153" s="38" customFormat="1" ht="8.1" customHeight="1" x14ac:dyDescent="0.1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row>
    <row r="245" spans="2:153" s="38" customFormat="1" ht="8.1" customHeight="1" x14ac:dyDescent="0.1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row>
    <row r="246" spans="2:153" s="38" customFormat="1" ht="8.1" customHeight="1" x14ac:dyDescent="0.1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row>
    <row r="247" spans="2:153" s="38" customFormat="1" ht="8.1" customHeight="1" x14ac:dyDescent="0.1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row>
    <row r="248" spans="2:153" s="38" customFormat="1" ht="8.1" customHeight="1" x14ac:dyDescent="0.15">
      <c r="C248" s="43"/>
      <c r="E248" s="43"/>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U248" s="43"/>
      <c r="BW248" s="43"/>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c r="EK248" s="42"/>
      <c r="EL248" s="42"/>
      <c r="EM248" s="42"/>
      <c r="EN248" s="42"/>
      <c r="EO248" s="42"/>
      <c r="EP248" s="42"/>
      <c r="EQ248" s="42"/>
      <c r="ER248" s="42"/>
      <c r="ES248" s="42"/>
      <c r="ET248" s="42"/>
      <c r="EU248" s="42"/>
      <c r="EV248" s="42"/>
      <c r="EW248" s="42"/>
    </row>
    <row r="249" spans="2:153" s="38" customFormat="1" ht="8.1" customHeight="1" x14ac:dyDescent="0.15">
      <c r="C249" s="43"/>
      <c r="D249" s="43"/>
      <c r="E249" s="43"/>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U249" s="43"/>
      <c r="BV249" s="43"/>
      <c r="BW249" s="43"/>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c r="EK249" s="42"/>
      <c r="EL249" s="42"/>
      <c r="EM249" s="42"/>
      <c r="EN249" s="42"/>
      <c r="EO249" s="42"/>
      <c r="EP249" s="42"/>
      <c r="EQ249" s="42"/>
      <c r="ER249" s="42"/>
      <c r="ES249" s="42"/>
      <c r="ET249" s="42"/>
      <c r="EU249" s="42"/>
      <c r="EV249" s="42"/>
      <c r="EW249" s="42"/>
    </row>
    <row r="250" spans="2:153" s="38" customFormat="1" ht="8.1" customHeight="1" x14ac:dyDescent="0.15">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row>
    <row r="251" spans="2:153" s="38" customFormat="1" ht="8.1" customHeight="1" x14ac:dyDescent="0.15">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row>
    <row r="252" spans="2:153" s="38" customFormat="1" ht="8.1" customHeight="1" x14ac:dyDescent="0.15">
      <c r="C252" s="43"/>
      <c r="E252" s="43"/>
      <c r="F252" s="47"/>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row>
    <row r="253" spans="2:153" s="38" customFormat="1" ht="8.1" customHeight="1" x14ac:dyDescent="0.15">
      <c r="C253" s="43"/>
      <c r="D253" s="43"/>
      <c r="E253" s="43"/>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row>
    <row r="254" spans="2:153" s="38" customFormat="1" ht="8.1" customHeight="1" x14ac:dyDescent="0.15">
      <c r="C254" s="43"/>
      <c r="D254" s="43"/>
      <c r="E254" s="43"/>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row>
    <row r="255" spans="2:153" s="38" customFormat="1" ht="8.1" customHeight="1" x14ac:dyDescent="0.15">
      <c r="C255" s="43"/>
      <c r="E255" s="43"/>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row>
    <row r="256" spans="2:153" s="38" customFormat="1" ht="8.1" customHeight="1" x14ac:dyDescent="0.15">
      <c r="C256" s="43"/>
      <c r="E256" s="43"/>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row>
    <row r="257" spans="2:153" s="38" customFormat="1" ht="8.1" customHeight="1" x14ac:dyDescent="0.15">
      <c r="C257" s="43"/>
      <c r="D257" s="43"/>
      <c r="E257" s="43"/>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row>
    <row r="258" spans="2:153" s="38" customFormat="1" ht="8.1" customHeight="1" x14ac:dyDescent="0.15">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row>
    <row r="259" spans="2:153" s="38" customFormat="1" ht="8.1" customHeight="1" x14ac:dyDescent="0.15">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row>
    <row r="260" spans="2:153" s="38" customFormat="1" ht="8.1" customHeight="1" x14ac:dyDescent="0.15">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row>
    <row r="261" spans="2:153" s="38" customFormat="1" ht="8.1" customHeight="1" x14ac:dyDescent="0.15">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row>
    <row r="262" spans="2:153" s="38" customFormat="1" ht="8.1" customHeight="1" x14ac:dyDescent="0.15">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row>
    <row r="263" spans="2:153" s="38" customFormat="1" ht="8.1" customHeight="1" x14ac:dyDescent="0.15">
      <c r="C263" s="43"/>
      <c r="D263" s="43"/>
      <c r="E263" s="43"/>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row>
    <row r="264" spans="2:153" s="38" customFormat="1" ht="8.1" customHeight="1" x14ac:dyDescent="0.15">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c r="EF264" s="42"/>
      <c r="EG264" s="42"/>
      <c r="EH264" s="42"/>
      <c r="EI264" s="42"/>
      <c r="EJ264" s="42"/>
      <c r="EK264" s="42"/>
    </row>
    <row r="265" spans="2:153" s="38" customFormat="1" ht="8.1" customHeight="1" x14ac:dyDescent="0.15">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c r="EF265" s="42"/>
      <c r="EG265" s="42"/>
      <c r="EH265" s="42"/>
      <c r="EI265" s="42"/>
      <c r="EJ265" s="42"/>
      <c r="EK265" s="42"/>
    </row>
    <row r="266" spans="2:153" s="38" customFormat="1" ht="8.1" customHeight="1" x14ac:dyDescent="0.15">
      <c r="C266" s="43"/>
      <c r="E266" s="43"/>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U266" s="43"/>
      <c r="BW266" s="43"/>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c r="EF266" s="42"/>
      <c r="EG266" s="42"/>
      <c r="EH266" s="42"/>
      <c r="EI266" s="42"/>
      <c r="EJ266" s="42"/>
      <c r="EK266" s="42"/>
      <c r="EL266" s="42"/>
      <c r="EM266" s="42"/>
      <c r="EN266" s="42"/>
      <c r="EO266" s="42"/>
      <c r="EP266" s="42"/>
      <c r="EQ266" s="42"/>
      <c r="ER266" s="42"/>
      <c r="ES266" s="42"/>
      <c r="ET266" s="42"/>
      <c r="EU266" s="42"/>
      <c r="EV266" s="42"/>
      <c r="EW266" s="42"/>
    </row>
    <row r="267" spans="2:153" s="38" customFormat="1" ht="8.1" customHeight="1" x14ac:dyDescent="0.15">
      <c r="C267" s="43"/>
      <c r="D267" s="43"/>
      <c r="E267" s="43"/>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U267" s="43"/>
      <c r="BV267" s="43"/>
      <c r="BW267" s="43"/>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row>
    <row r="268" spans="2:153" s="38" customFormat="1" ht="8.1" customHeight="1" x14ac:dyDescent="0.15">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row>
    <row r="269" spans="2:153" s="38" customFormat="1" ht="8.1" customHeight="1" x14ac:dyDescent="0.15">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row>
    <row r="270" spans="2:153" s="38" customFormat="1" ht="8.1" customHeight="1" x14ac:dyDescent="0.15">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row>
    <row r="271" spans="2:153" s="38" customFormat="1" ht="8.1" customHeight="1" x14ac:dyDescent="0.15">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row>
    <row r="272" spans="2:153" s="38" customFormat="1" ht="8.1" customHeight="1" x14ac:dyDescent="0.15">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row>
    <row r="273" spans="2:153" s="38" customFormat="1" ht="8.1" customHeight="1" x14ac:dyDescent="0.15">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row>
    <row r="274" spans="2:153" s="38" customFormat="1" ht="8.1" customHeight="1" x14ac:dyDescent="0.15">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row>
    <row r="275" spans="2:153" s="38" customFormat="1" ht="8.1" customHeight="1" x14ac:dyDescent="0.15">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c r="EF275" s="42"/>
      <c r="EG275" s="42"/>
      <c r="EH275" s="42"/>
      <c r="EI275" s="42"/>
      <c r="EJ275" s="42"/>
      <c r="EK275" s="42"/>
    </row>
    <row r="276" spans="2:153" s="38" customFormat="1" ht="8.1" customHeight="1" x14ac:dyDescent="0.15">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c r="EF276" s="42"/>
      <c r="EG276" s="42"/>
      <c r="EH276" s="42"/>
      <c r="EI276" s="42"/>
      <c r="EJ276" s="42"/>
      <c r="EK276" s="42"/>
    </row>
    <row r="277" spans="2:153" s="38" customFormat="1" ht="8.1" customHeight="1" x14ac:dyDescent="0.15">
      <c r="C277" s="43"/>
      <c r="E277" s="43"/>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U277" s="43"/>
      <c r="BW277" s="43"/>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c r="DL277" s="42"/>
      <c r="DM277" s="42"/>
      <c r="DN277" s="42"/>
      <c r="DO277" s="42"/>
      <c r="DP277" s="42"/>
      <c r="DQ277" s="42"/>
      <c r="DR277" s="42"/>
      <c r="DS277" s="42"/>
      <c r="DT277" s="42"/>
      <c r="DU277" s="42"/>
      <c r="DV277" s="42"/>
      <c r="DW277" s="42"/>
      <c r="DX277" s="42"/>
      <c r="DY277" s="42"/>
      <c r="DZ277" s="42"/>
      <c r="EA277" s="42"/>
      <c r="EB277" s="42"/>
      <c r="EC277" s="42"/>
      <c r="ED277" s="42"/>
      <c r="EE277" s="42"/>
      <c r="EF277" s="42"/>
      <c r="EG277" s="42"/>
      <c r="EH277" s="42"/>
      <c r="EI277" s="42"/>
      <c r="EJ277" s="42"/>
      <c r="EK277" s="42"/>
      <c r="EL277" s="42"/>
      <c r="EM277" s="42"/>
      <c r="EN277" s="42"/>
      <c r="EO277" s="42"/>
      <c r="EP277" s="42"/>
      <c r="EQ277" s="42"/>
      <c r="ER277" s="42"/>
      <c r="ES277" s="42"/>
      <c r="ET277" s="42"/>
      <c r="EU277" s="42"/>
      <c r="EV277" s="42"/>
      <c r="EW277" s="42"/>
    </row>
    <row r="278" spans="2:153" s="38" customFormat="1" ht="8.1" customHeight="1" x14ac:dyDescent="0.15">
      <c r="C278" s="43"/>
      <c r="D278" s="43"/>
      <c r="E278" s="43"/>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U278" s="43"/>
      <c r="BV278" s="43"/>
      <c r="BW278" s="43"/>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c r="EF278" s="42"/>
      <c r="EG278" s="42"/>
      <c r="EH278" s="42"/>
      <c r="EI278" s="42"/>
      <c r="EJ278" s="42"/>
      <c r="EK278" s="42"/>
      <c r="EL278" s="42"/>
      <c r="EM278" s="42"/>
      <c r="EN278" s="42"/>
      <c r="EO278" s="42"/>
      <c r="EP278" s="42"/>
      <c r="EQ278" s="42"/>
      <c r="ER278" s="42"/>
      <c r="ES278" s="42"/>
      <c r="ET278" s="42"/>
      <c r="EU278" s="42"/>
      <c r="EV278" s="42"/>
      <c r="EW278" s="42"/>
    </row>
    <row r="279" spans="2:153" s="38" customFormat="1" ht="8.1" customHeight="1" x14ac:dyDescent="0.15">
      <c r="C279" s="43"/>
      <c r="D279" s="43"/>
      <c r="E279" s="43"/>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U279" s="43"/>
      <c r="BV279" s="43"/>
      <c r="BW279" s="43"/>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c r="DL279" s="42"/>
      <c r="DM279" s="42"/>
      <c r="DN279" s="42"/>
      <c r="DO279" s="42"/>
      <c r="DP279" s="42"/>
      <c r="DQ279" s="42"/>
      <c r="DR279" s="42"/>
      <c r="DS279" s="42"/>
      <c r="DT279" s="42"/>
      <c r="DU279" s="42"/>
      <c r="DV279" s="42"/>
      <c r="DW279" s="42"/>
      <c r="DX279" s="42"/>
      <c r="DY279" s="42"/>
      <c r="DZ279" s="42"/>
      <c r="EA279" s="42"/>
      <c r="EB279" s="42"/>
      <c r="EC279" s="42"/>
      <c r="ED279" s="42"/>
      <c r="EE279" s="42"/>
      <c r="EF279" s="42"/>
      <c r="EG279" s="42"/>
      <c r="EH279" s="42"/>
      <c r="EI279" s="42"/>
      <c r="EJ279" s="42"/>
      <c r="EK279" s="42"/>
      <c r="EL279" s="42"/>
      <c r="EM279" s="42"/>
      <c r="EN279" s="42"/>
      <c r="EO279" s="42"/>
      <c r="EP279" s="42"/>
      <c r="EQ279" s="42"/>
      <c r="ER279" s="42"/>
      <c r="ES279" s="42"/>
      <c r="ET279" s="42"/>
      <c r="EU279" s="42"/>
      <c r="EV279" s="42"/>
      <c r="EW279" s="42"/>
    </row>
    <row r="280" spans="2:153" s="38" customFormat="1" ht="8.1" customHeight="1" x14ac:dyDescent="0.15">
      <c r="C280" s="43"/>
      <c r="D280" s="43"/>
      <c r="E280" s="43"/>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c r="BP280"/>
      <c r="BQ280"/>
      <c r="BR280"/>
      <c r="BS280"/>
      <c r="BU280" s="43"/>
      <c r="BV280" s="43"/>
      <c r="BW280" s="43"/>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c r="EF280" s="42"/>
      <c r="EG280" s="42"/>
      <c r="EH280" s="42"/>
      <c r="EI280" s="42"/>
      <c r="EJ280" s="42"/>
      <c r="EK280" s="42"/>
      <c r="EL280" s="42"/>
      <c r="EM280" s="42"/>
      <c r="EN280" s="42"/>
      <c r="EO280" s="42"/>
      <c r="EP280" s="42"/>
      <c r="EQ280" s="42"/>
      <c r="ER280" s="42"/>
      <c r="ES280" s="42"/>
      <c r="ET280" s="42"/>
      <c r="EU280" s="42"/>
      <c r="EV280" s="42"/>
      <c r="EW280" s="42"/>
    </row>
    <row r="281" spans="2:153" ht="8.1" customHeight="1" x14ac:dyDescent="0.15">
      <c r="B281" s="4"/>
      <c r="C281" s="12"/>
      <c r="D281" s="12"/>
      <c r="E281" s="12"/>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c r="BP281"/>
      <c r="BQ281"/>
      <c r="BR281"/>
      <c r="BS281"/>
      <c r="BU281" s="13"/>
      <c r="BV281" s="13"/>
      <c r="BW281" s="13"/>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row>
    <row r="282" spans="2:153" ht="8.1" customHeight="1" x14ac:dyDescent="0.15">
      <c r="B282" s="446" t="s">
        <v>17</v>
      </c>
      <c r="C282" s="446"/>
      <c r="D282" s="446"/>
      <c r="E282" s="446"/>
      <c r="F282" s="446"/>
      <c r="G282" s="446"/>
      <c r="H282" s="446"/>
      <c r="I282" s="446"/>
      <c r="J282" s="446"/>
      <c r="K282" s="446"/>
      <c r="L282" s="446"/>
      <c r="M282" s="446"/>
      <c r="N282" s="446"/>
      <c r="O282" s="446"/>
      <c r="P282" s="446"/>
      <c r="Q282" s="446"/>
      <c r="R282" s="446"/>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row>
    <row r="283" spans="2:153" ht="8.1" customHeight="1" x14ac:dyDescent="0.15">
      <c r="B283" s="446"/>
      <c r="C283" s="446"/>
      <c r="D283" s="446"/>
      <c r="E283" s="446"/>
      <c r="F283" s="446"/>
      <c r="G283" s="446"/>
      <c r="H283" s="446"/>
      <c r="I283" s="446"/>
      <c r="J283" s="446"/>
      <c r="K283" s="446"/>
      <c r="L283" s="446"/>
      <c r="M283" s="446"/>
      <c r="N283" s="446"/>
      <c r="O283" s="446"/>
      <c r="P283" s="446"/>
      <c r="Q283" s="446"/>
      <c r="R283" s="446"/>
    </row>
    <row r="284" spans="2:153" ht="8.1" customHeight="1" x14ac:dyDescent="0.15">
      <c r="B284" s="24"/>
      <c r="C284" s="24"/>
      <c r="D284" s="24"/>
      <c r="E284" s="24"/>
      <c r="F284" s="24"/>
      <c r="G284" s="24"/>
      <c r="H284" s="24"/>
      <c r="I284" s="24"/>
      <c r="J284" s="24"/>
      <c r="K284" s="24"/>
      <c r="L284" s="24"/>
      <c r="M284" s="24"/>
      <c r="N284" s="24"/>
      <c r="O284" s="24"/>
    </row>
    <row r="285" spans="2:153" ht="8.1" customHeight="1" x14ac:dyDescent="0.15">
      <c r="B285" s="450" t="s">
        <v>18</v>
      </c>
      <c r="C285" s="450"/>
      <c r="D285" s="450"/>
      <c r="E285" s="450"/>
      <c r="F285" s="450"/>
      <c r="G285" s="450"/>
      <c r="H285" s="450"/>
      <c r="I285" s="450"/>
      <c r="J285" s="450"/>
      <c r="K285" s="450"/>
      <c r="L285" s="450"/>
      <c r="M285" s="450"/>
      <c r="N285" s="450"/>
      <c r="O285" s="450"/>
      <c r="P285" s="450"/>
      <c r="Q285" s="450"/>
      <c r="R285" s="450"/>
      <c r="S285" s="450"/>
      <c r="T285" s="450"/>
      <c r="U285" s="450"/>
      <c r="V285" s="450"/>
      <c r="W285" s="450"/>
      <c r="X285" s="450"/>
      <c r="Y285" s="450"/>
      <c r="Z285" s="450"/>
      <c r="AA285" s="450"/>
      <c r="AB285" s="450"/>
      <c r="AC285" s="450"/>
      <c r="AD285" s="450"/>
      <c r="AE285" s="450"/>
      <c r="AF285" s="450"/>
      <c r="AG285" s="450"/>
      <c r="AH285" s="450"/>
      <c r="AI285" s="450"/>
      <c r="AJ285" s="450"/>
      <c r="AK285" s="450"/>
      <c r="AL285" s="450"/>
      <c r="AM285" s="450"/>
      <c r="AN285" s="450"/>
      <c r="AO285" s="450"/>
      <c r="AP285" s="450"/>
      <c r="AQ285" s="450"/>
      <c r="AR285" s="450"/>
      <c r="AS285" s="450"/>
      <c r="AT285" s="450"/>
      <c r="AU285" s="450"/>
      <c r="AV285" s="450"/>
      <c r="AW285" s="450"/>
      <c r="AX285" s="450"/>
      <c r="AY285" s="450"/>
      <c r="AZ285" s="450"/>
      <c r="BA285" s="450"/>
      <c r="BB285" s="450"/>
      <c r="BC285" s="450"/>
      <c r="BD285" s="450"/>
      <c r="BE285" s="450"/>
      <c r="BF285" s="450"/>
      <c r="BG285" s="450"/>
      <c r="BH285" s="450"/>
      <c r="BI285" s="450"/>
      <c r="BJ285" s="450"/>
      <c r="BK285" s="450"/>
      <c r="BL285" s="450"/>
      <c r="BM285" s="450"/>
      <c r="BN285" s="450"/>
      <c r="BO285" s="450"/>
      <c r="BP285" s="450"/>
      <c r="BQ285" s="450"/>
      <c r="BR285" s="450"/>
      <c r="BS285" s="450"/>
    </row>
    <row r="286" spans="2:153" ht="8.1" customHeight="1" x14ac:dyDescent="0.15">
      <c r="B286" s="450"/>
      <c r="C286" s="450"/>
      <c r="D286" s="450"/>
      <c r="E286" s="450"/>
      <c r="F286" s="450"/>
      <c r="G286" s="450"/>
      <c r="H286" s="450"/>
      <c r="I286" s="450"/>
      <c r="J286" s="450"/>
      <c r="K286" s="450"/>
      <c r="L286" s="450"/>
      <c r="M286" s="450"/>
      <c r="N286" s="450"/>
      <c r="O286" s="450"/>
      <c r="P286" s="450"/>
      <c r="Q286" s="450"/>
      <c r="R286" s="450"/>
      <c r="S286" s="450"/>
      <c r="T286" s="450"/>
      <c r="U286" s="450"/>
      <c r="V286" s="450"/>
      <c r="W286" s="450"/>
      <c r="X286" s="450"/>
      <c r="Y286" s="450"/>
      <c r="Z286" s="450"/>
      <c r="AA286" s="450"/>
      <c r="AB286" s="450"/>
      <c r="AC286" s="450"/>
      <c r="AD286" s="450"/>
      <c r="AE286" s="450"/>
      <c r="AF286" s="450"/>
      <c r="AG286" s="450"/>
      <c r="AH286" s="450"/>
      <c r="AI286" s="450"/>
      <c r="AJ286" s="450"/>
      <c r="AK286" s="450"/>
      <c r="AL286" s="450"/>
      <c r="AM286" s="450"/>
      <c r="AN286" s="450"/>
      <c r="AO286" s="450"/>
      <c r="AP286" s="450"/>
      <c r="AQ286" s="450"/>
      <c r="AR286" s="450"/>
      <c r="AS286" s="450"/>
      <c r="AT286" s="450"/>
      <c r="AU286" s="450"/>
      <c r="AV286" s="450"/>
      <c r="AW286" s="450"/>
      <c r="AX286" s="450"/>
      <c r="AY286" s="450"/>
      <c r="AZ286" s="450"/>
      <c r="BA286" s="450"/>
      <c r="BB286" s="450"/>
      <c r="BC286" s="450"/>
      <c r="BD286" s="450"/>
      <c r="BE286" s="450"/>
      <c r="BF286" s="450"/>
      <c r="BG286" s="450"/>
      <c r="BH286" s="450"/>
      <c r="BI286" s="450"/>
      <c r="BJ286" s="450"/>
      <c r="BK286" s="450"/>
      <c r="BL286" s="450"/>
      <c r="BM286" s="450"/>
      <c r="BN286" s="450"/>
      <c r="BO286" s="450"/>
      <c r="BP286" s="450"/>
      <c r="BQ286" s="450"/>
      <c r="BR286" s="450"/>
      <c r="BS286" s="450"/>
    </row>
    <row r="287" spans="2:153" ht="8.1" customHeight="1" x14ac:dyDescent="0.15">
      <c r="B287" s="450"/>
      <c r="C287" s="450"/>
      <c r="D287" s="450"/>
      <c r="E287" s="450"/>
      <c r="F287" s="450"/>
      <c r="G287" s="450"/>
      <c r="H287" s="450"/>
      <c r="I287" s="450"/>
      <c r="J287" s="450"/>
      <c r="K287" s="450"/>
      <c r="L287" s="450"/>
      <c r="M287" s="450"/>
      <c r="N287" s="450"/>
      <c r="O287" s="450"/>
      <c r="P287" s="450"/>
      <c r="Q287" s="450"/>
      <c r="R287" s="450"/>
      <c r="S287" s="450"/>
      <c r="T287" s="450"/>
      <c r="U287" s="450"/>
      <c r="V287" s="450"/>
      <c r="W287" s="450"/>
      <c r="X287" s="450"/>
      <c r="Y287" s="450"/>
      <c r="Z287" s="450"/>
      <c r="AA287" s="450"/>
      <c r="AB287" s="450"/>
      <c r="AC287" s="450"/>
      <c r="AD287" s="450"/>
      <c r="AE287" s="450"/>
      <c r="AF287" s="450"/>
      <c r="AG287" s="450"/>
      <c r="AH287" s="450"/>
      <c r="AI287" s="450"/>
      <c r="AJ287" s="450"/>
      <c r="AK287" s="450"/>
      <c r="AL287" s="450"/>
      <c r="AM287" s="450"/>
      <c r="AN287" s="450"/>
      <c r="AO287" s="450"/>
      <c r="AP287" s="450"/>
      <c r="AQ287" s="450"/>
      <c r="AR287" s="450"/>
      <c r="AS287" s="450"/>
      <c r="AT287" s="450"/>
      <c r="AU287" s="450"/>
      <c r="AV287" s="450"/>
      <c r="AW287" s="450"/>
      <c r="AX287" s="450"/>
      <c r="AY287" s="450"/>
      <c r="AZ287" s="450"/>
      <c r="BA287" s="450"/>
      <c r="BB287" s="450"/>
      <c r="BC287" s="450"/>
      <c r="BD287" s="450"/>
      <c r="BE287" s="450"/>
      <c r="BF287" s="450"/>
      <c r="BG287" s="450"/>
      <c r="BH287" s="450"/>
      <c r="BI287" s="450"/>
      <c r="BJ287" s="450"/>
      <c r="BK287" s="450"/>
      <c r="BL287" s="450"/>
      <c r="BM287" s="450"/>
      <c r="BN287" s="450"/>
      <c r="BO287" s="450"/>
      <c r="BP287" s="450"/>
      <c r="BQ287" s="450"/>
      <c r="BR287" s="450"/>
      <c r="BS287" s="450"/>
    </row>
    <row r="288" spans="2:153" ht="8.1" customHeight="1" x14ac:dyDescent="0.15">
      <c r="B288" s="450"/>
      <c r="C288" s="450"/>
      <c r="D288" s="450"/>
      <c r="E288" s="450"/>
      <c r="F288" s="450"/>
      <c r="G288" s="450"/>
      <c r="H288" s="450"/>
      <c r="I288" s="450"/>
      <c r="J288" s="450"/>
      <c r="K288" s="450"/>
      <c r="L288" s="450"/>
      <c r="M288" s="450"/>
      <c r="N288" s="450"/>
      <c r="O288" s="450"/>
      <c r="P288" s="450"/>
      <c r="Q288" s="450"/>
      <c r="R288" s="450"/>
      <c r="S288" s="450"/>
      <c r="T288" s="450"/>
      <c r="U288" s="450"/>
      <c r="V288" s="450"/>
      <c r="W288" s="450"/>
      <c r="X288" s="450"/>
      <c r="Y288" s="450"/>
      <c r="Z288" s="450"/>
      <c r="AA288" s="450"/>
      <c r="AB288" s="450"/>
      <c r="AC288" s="450"/>
      <c r="AD288" s="450"/>
      <c r="AE288" s="450"/>
      <c r="AF288" s="450"/>
      <c r="AG288" s="450"/>
      <c r="AH288" s="450"/>
      <c r="AI288" s="450"/>
      <c r="AJ288" s="450"/>
      <c r="AK288" s="450"/>
      <c r="AL288" s="450"/>
      <c r="AM288" s="450"/>
      <c r="AN288" s="450"/>
      <c r="AO288" s="450"/>
      <c r="AP288" s="450"/>
      <c r="AQ288" s="450"/>
      <c r="AR288" s="450"/>
      <c r="AS288" s="450"/>
      <c r="AT288" s="450"/>
      <c r="AU288" s="450"/>
      <c r="AV288" s="450"/>
      <c r="AW288" s="450"/>
      <c r="AX288" s="450"/>
      <c r="AY288" s="450"/>
      <c r="AZ288" s="450"/>
      <c r="BA288" s="450"/>
      <c r="BB288" s="450"/>
      <c r="BC288" s="450"/>
      <c r="BD288" s="450"/>
      <c r="BE288" s="450"/>
      <c r="BF288" s="450"/>
      <c r="BG288" s="450"/>
      <c r="BH288" s="450"/>
      <c r="BI288" s="450"/>
      <c r="BJ288" s="450"/>
      <c r="BK288" s="450"/>
      <c r="BL288" s="450"/>
      <c r="BM288" s="450"/>
      <c r="BN288" s="450"/>
      <c r="BO288" s="450"/>
      <c r="BP288" s="450"/>
      <c r="BQ288" s="450"/>
      <c r="BR288" s="450"/>
      <c r="BS288" s="450"/>
      <c r="CJ288" s="15"/>
    </row>
    <row r="289" spans="2:88" ht="8.1" customHeight="1" x14ac:dyDescent="0.1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CJ289" s="15"/>
    </row>
    <row r="290" spans="2:88" ht="8.1" customHeight="1" x14ac:dyDescent="0.1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CJ290" s="15"/>
    </row>
    <row r="291" spans="2:88" ht="8.1" customHeight="1" x14ac:dyDescent="0.15">
      <c r="B291"/>
      <c r="C291"/>
      <c r="D291"/>
      <c r="E291"/>
      <c r="F291"/>
      <c r="G291" s="506" t="s">
        <v>599</v>
      </c>
      <c r="H291" s="506"/>
      <c r="I291" s="506"/>
      <c r="J291" s="506"/>
      <c r="K291" s="506"/>
      <c r="L291" s="506"/>
      <c r="M291" s="506"/>
      <c r="N291" s="506"/>
      <c r="O291" s="506"/>
      <c r="P291" s="506"/>
      <c r="Q291" s="506"/>
      <c r="R291" s="506"/>
      <c r="S291" s="506"/>
      <c r="T291" s="506"/>
      <c r="U291" s="506"/>
      <c r="V291" s="506"/>
      <c r="W291" s="506"/>
      <c r="X291" s="506"/>
      <c r="Y291" s="506"/>
      <c r="Z291" s="506"/>
      <c r="AA291" s="506"/>
      <c r="AB291" s="506"/>
      <c r="AC291" s="506"/>
      <c r="AD291" s="506"/>
      <c r="AE291" s="506"/>
      <c r="AF291" s="506"/>
      <c r="AG291" s="506"/>
      <c r="AH291" s="506"/>
      <c r="AI291" s="506"/>
      <c r="AJ291" s="506"/>
      <c r="AK291" s="506"/>
      <c r="AL291" s="506"/>
      <c r="AM291" s="506"/>
      <c r="AN291" s="506"/>
      <c r="AO291" s="506"/>
      <c r="AP291" s="506"/>
      <c r="AQ291" s="506"/>
      <c r="AR291" s="506"/>
      <c r="AS291" s="506"/>
      <c r="AT291" s="506"/>
      <c r="AU291" s="506"/>
      <c r="AV291" s="506"/>
      <c r="AW291" s="506"/>
      <c r="AX291" s="506"/>
      <c r="AY291" s="506"/>
      <c r="AZ291" s="506"/>
      <c r="BA291" s="506"/>
      <c r="BB291" s="506"/>
      <c r="BC291" s="506"/>
      <c r="BD291" s="506"/>
      <c r="BE291" s="506"/>
      <c r="BF291" s="506"/>
      <c r="BG291" s="506"/>
      <c r="BH291" s="506"/>
      <c r="BI291" s="506"/>
      <c r="BJ291" s="506"/>
      <c r="BK291" s="506"/>
      <c r="BL291" s="506"/>
      <c r="BM291" s="506"/>
      <c r="BN291" s="506"/>
      <c r="BO291" s="506"/>
      <c r="BP291" s="506"/>
      <c r="BQ291" s="506"/>
      <c r="BR291" s="506"/>
      <c r="BS291" s="506"/>
    </row>
    <row r="292" spans="2:88" ht="8.1" customHeight="1" x14ac:dyDescent="0.15">
      <c r="B292"/>
      <c r="C292"/>
      <c r="D292"/>
      <c r="E292"/>
      <c r="F292"/>
      <c r="G292" s="506"/>
      <c r="H292" s="506"/>
      <c r="I292" s="506"/>
      <c r="J292" s="506"/>
      <c r="K292" s="506"/>
      <c r="L292" s="506"/>
      <c r="M292" s="506"/>
      <c r="N292" s="506"/>
      <c r="O292" s="506"/>
      <c r="P292" s="506"/>
      <c r="Q292" s="506"/>
      <c r="R292" s="506"/>
      <c r="S292" s="506"/>
      <c r="T292" s="506"/>
      <c r="U292" s="506"/>
      <c r="V292" s="506"/>
      <c r="W292" s="506"/>
      <c r="X292" s="506"/>
      <c r="Y292" s="506"/>
      <c r="Z292" s="506"/>
      <c r="AA292" s="506"/>
      <c r="AB292" s="506"/>
      <c r="AC292" s="506"/>
      <c r="AD292" s="506"/>
      <c r="AE292" s="506"/>
      <c r="AF292" s="506"/>
      <c r="AG292" s="506"/>
      <c r="AH292" s="506"/>
      <c r="AI292" s="506"/>
      <c r="AJ292" s="506"/>
      <c r="AK292" s="506"/>
      <c r="AL292" s="506"/>
      <c r="AM292" s="506"/>
      <c r="AN292" s="506"/>
      <c r="AO292" s="506"/>
      <c r="AP292" s="506"/>
      <c r="AQ292" s="506"/>
      <c r="AR292" s="506"/>
      <c r="AS292" s="506"/>
      <c r="AT292" s="506"/>
      <c r="AU292" s="506"/>
      <c r="AV292" s="506"/>
      <c r="AW292" s="506"/>
      <c r="AX292" s="506"/>
      <c r="AY292" s="506"/>
      <c r="AZ292" s="506"/>
      <c r="BA292" s="506"/>
      <c r="BB292" s="506"/>
      <c r="BC292" s="506"/>
      <c r="BD292" s="506"/>
      <c r="BE292" s="506"/>
      <c r="BF292" s="506"/>
      <c r="BG292" s="506"/>
      <c r="BH292" s="506"/>
      <c r="BI292" s="506"/>
      <c r="BJ292" s="506"/>
      <c r="BK292" s="506"/>
      <c r="BL292" s="506"/>
      <c r="BM292" s="506"/>
      <c r="BN292" s="506"/>
      <c r="BO292" s="506"/>
      <c r="BP292" s="506"/>
      <c r="BQ292" s="506"/>
      <c r="BR292" s="506"/>
      <c r="BS292" s="506"/>
    </row>
    <row r="293" spans="2:88" ht="8.1" customHeight="1" x14ac:dyDescent="0.15">
      <c r="B293"/>
      <c r="C293"/>
      <c r="D293"/>
      <c r="E293"/>
      <c r="F293"/>
      <c r="G293" s="506"/>
      <c r="H293" s="506"/>
      <c r="I293" s="506"/>
      <c r="J293" s="506"/>
      <c r="K293" s="506"/>
      <c r="L293" s="506"/>
      <c r="M293" s="506"/>
      <c r="N293" s="506"/>
      <c r="O293" s="506"/>
      <c r="P293" s="506"/>
      <c r="Q293" s="506"/>
      <c r="R293" s="506"/>
      <c r="S293" s="506"/>
      <c r="T293" s="506"/>
      <c r="U293" s="506"/>
      <c r="V293" s="506"/>
      <c r="W293" s="506"/>
      <c r="X293" s="506"/>
      <c r="Y293" s="506"/>
      <c r="Z293" s="506"/>
      <c r="AA293" s="506"/>
      <c r="AB293" s="506"/>
      <c r="AC293" s="506"/>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6"/>
      <c r="AY293" s="506"/>
      <c r="AZ293" s="506"/>
      <c r="BA293" s="506"/>
      <c r="BB293" s="506"/>
      <c r="BC293" s="506"/>
      <c r="BD293" s="506"/>
      <c r="BE293" s="506"/>
      <c r="BF293" s="506"/>
      <c r="BG293" s="506"/>
      <c r="BH293" s="506"/>
      <c r="BI293" s="506"/>
      <c r="BJ293" s="506"/>
      <c r="BK293" s="506"/>
      <c r="BL293" s="506"/>
      <c r="BM293" s="506"/>
      <c r="BN293" s="506"/>
      <c r="BO293" s="506"/>
      <c r="BP293" s="506"/>
      <c r="BQ293" s="506"/>
      <c r="BR293" s="506"/>
      <c r="BS293" s="506"/>
    </row>
    <row r="294" spans="2:88" ht="8.1" customHeight="1" x14ac:dyDescent="0.15">
      <c r="B294"/>
      <c r="C294"/>
      <c r="D294"/>
      <c r="E294"/>
      <c r="F294"/>
      <c r="G294" s="506"/>
      <c r="H294" s="506"/>
      <c r="I294" s="506"/>
      <c r="J294" s="506"/>
      <c r="K294" s="506"/>
      <c r="L294" s="506"/>
      <c r="M294" s="506"/>
      <c r="N294" s="506"/>
      <c r="O294" s="506"/>
      <c r="P294" s="506"/>
      <c r="Q294" s="506"/>
      <c r="R294" s="506"/>
      <c r="S294" s="506"/>
      <c r="T294" s="506"/>
      <c r="U294" s="506"/>
      <c r="V294" s="506"/>
      <c r="W294" s="506"/>
      <c r="X294" s="506"/>
      <c r="Y294" s="506"/>
      <c r="Z294" s="506"/>
      <c r="AA294" s="506"/>
      <c r="AB294" s="506"/>
      <c r="AC294" s="506"/>
      <c r="AD294" s="506"/>
      <c r="AE294" s="506"/>
      <c r="AF294" s="506"/>
      <c r="AG294" s="506"/>
      <c r="AH294" s="506"/>
      <c r="AI294" s="506"/>
      <c r="AJ294" s="506"/>
      <c r="AK294" s="506"/>
      <c r="AL294" s="506"/>
      <c r="AM294" s="506"/>
      <c r="AN294" s="506"/>
      <c r="AO294" s="506"/>
      <c r="AP294" s="506"/>
      <c r="AQ294" s="506"/>
      <c r="AR294" s="506"/>
      <c r="AS294" s="506"/>
      <c r="AT294" s="506"/>
      <c r="AU294" s="506"/>
      <c r="AV294" s="506"/>
      <c r="AW294" s="506"/>
      <c r="AX294" s="506"/>
      <c r="AY294" s="506"/>
      <c r="AZ294" s="506"/>
      <c r="BA294" s="506"/>
      <c r="BB294" s="506"/>
      <c r="BC294" s="506"/>
      <c r="BD294" s="506"/>
      <c r="BE294" s="506"/>
      <c r="BF294" s="506"/>
      <c r="BG294" s="506"/>
      <c r="BH294" s="506"/>
      <c r="BI294" s="506"/>
      <c r="BJ294" s="506"/>
      <c r="BK294" s="506"/>
      <c r="BL294" s="506"/>
      <c r="BM294" s="506"/>
      <c r="BN294" s="506"/>
      <c r="BO294" s="506"/>
      <c r="BP294" s="506"/>
      <c r="BQ294" s="506"/>
      <c r="BR294" s="506"/>
      <c r="BS294" s="506"/>
    </row>
    <row r="295" spans="2:88" ht="8.1" customHeight="1" x14ac:dyDescent="0.15">
      <c r="B295"/>
      <c r="C295"/>
      <c r="D295"/>
      <c r="E295"/>
      <c r="F295"/>
      <c r="G295" s="506"/>
      <c r="H295" s="506"/>
      <c r="I295" s="506"/>
      <c r="J295" s="506"/>
      <c r="K295" s="506"/>
      <c r="L295" s="506"/>
      <c r="M295" s="506"/>
      <c r="N295" s="506"/>
      <c r="O295" s="506"/>
      <c r="P295" s="506"/>
      <c r="Q295" s="506"/>
      <c r="R295" s="506"/>
      <c r="S295" s="506"/>
      <c r="T295" s="506"/>
      <c r="U295" s="506"/>
      <c r="V295" s="506"/>
      <c r="W295" s="506"/>
      <c r="X295" s="506"/>
      <c r="Y295" s="506"/>
      <c r="Z295" s="506"/>
      <c r="AA295" s="506"/>
      <c r="AB295" s="506"/>
      <c r="AC295" s="506"/>
      <c r="AD295" s="506"/>
      <c r="AE295" s="506"/>
      <c r="AF295" s="506"/>
      <c r="AG295" s="506"/>
      <c r="AH295" s="506"/>
      <c r="AI295" s="506"/>
      <c r="AJ295" s="506"/>
      <c r="AK295" s="506"/>
      <c r="AL295" s="506"/>
      <c r="AM295" s="506"/>
      <c r="AN295" s="506"/>
      <c r="AO295" s="506"/>
      <c r="AP295" s="506"/>
      <c r="AQ295" s="506"/>
      <c r="AR295" s="506"/>
      <c r="AS295" s="506"/>
      <c r="AT295" s="506"/>
      <c r="AU295" s="506"/>
      <c r="AV295" s="506"/>
      <c r="AW295" s="506"/>
      <c r="AX295" s="506"/>
      <c r="AY295" s="506"/>
      <c r="AZ295" s="506"/>
      <c r="BA295" s="506"/>
      <c r="BB295" s="506"/>
      <c r="BC295" s="506"/>
      <c r="BD295" s="506"/>
      <c r="BE295" s="506"/>
      <c r="BF295" s="506"/>
      <c r="BG295" s="506"/>
      <c r="BH295" s="506"/>
      <c r="BI295" s="506"/>
      <c r="BJ295" s="506"/>
      <c r="BK295" s="506"/>
      <c r="BL295" s="506"/>
      <c r="BM295" s="506"/>
      <c r="BN295" s="506"/>
      <c r="BO295" s="506"/>
      <c r="BP295" s="506"/>
      <c r="BQ295" s="506"/>
      <c r="BR295" s="506"/>
      <c r="BS295" s="506"/>
    </row>
    <row r="296" spans="2:88" ht="8.1" customHeight="1" x14ac:dyDescent="0.15">
      <c r="B296"/>
      <c r="C296"/>
      <c r="D296"/>
      <c r="E296"/>
      <c r="F296"/>
      <c r="G296" s="506"/>
      <c r="H296" s="506"/>
      <c r="I296" s="506"/>
      <c r="J296" s="506"/>
      <c r="K296" s="506"/>
      <c r="L296" s="506"/>
      <c r="M296" s="506"/>
      <c r="N296" s="506"/>
      <c r="O296" s="506"/>
      <c r="P296" s="506"/>
      <c r="Q296" s="506"/>
      <c r="R296" s="506"/>
      <c r="S296" s="506"/>
      <c r="T296" s="506"/>
      <c r="U296" s="506"/>
      <c r="V296" s="506"/>
      <c r="W296" s="506"/>
      <c r="X296" s="506"/>
      <c r="Y296" s="506"/>
      <c r="Z296" s="506"/>
      <c r="AA296" s="506"/>
      <c r="AB296" s="506"/>
      <c r="AC296" s="506"/>
      <c r="AD296" s="506"/>
      <c r="AE296" s="506"/>
      <c r="AF296" s="506"/>
      <c r="AG296" s="506"/>
      <c r="AH296" s="506"/>
      <c r="AI296" s="506"/>
      <c r="AJ296" s="506"/>
      <c r="AK296" s="506"/>
      <c r="AL296" s="506"/>
      <c r="AM296" s="506"/>
      <c r="AN296" s="506"/>
      <c r="AO296" s="506"/>
      <c r="AP296" s="506"/>
      <c r="AQ296" s="506"/>
      <c r="AR296" s="506"/>
      <c r="AS296" s="506"/>
      <c r="AT296" s="506"/>
      <c r="AU296" s="506"/>
      <c r="AV296" s="506"/>
      <c r="AW296" s="506"/>
      <c r="AX296" s="506"/>
      <c r="AY296" s="506"/>
      <c r="AZ296" s="506"/>
      <c r="BA296" s="506"/>
      <c r="BB296" s="506"/>
      <c r="BC296" s="506"/>
      <c r="BD296" s="506"/>
      <c r="BE296" s="506"/>
      <c r="BF296" s="506"/>
      <c r="BG296" s="506"/>
      <c r="BH296" s="506"/>
      <c r="BI296" s="506"/>
      <c r="BJ296" s="506"/>
      <c r="BK296" s="506"/>
      <c r="BL296" s="506"/>
      <c r="BM296" s="506"/>
      <c r="BN296" s="506"/>
      <c r="BO296" s="506"/>
      <c r="BP296" s="506"/>
      <c r="BQ296" s="506"/>
      <c r="BR296" s="506"/>
      <c r="BS296" s="506"/>
    </row>
    <row r="297" spans="2:88" ht="8.1" customHeight="1" x14ac:dyDescent="0.15">
      <c r="B297"/>
      <c r="C297"/>
      <c r="D297"/>
      <c r="E297"/>
      <c r="F297"/>
      <c r="G297" s="506"/>
      <c r="H297" s="506"/>
      <c r="I297" s="506"/>
      <c r="J297" s="506"/>
      <c r="K297" s="506"/>
      <c r="L297" s="506"/>
      <c r="M297" s="506"/>
      <c r="N297" s="506"/>
      <c r="O297" s="506"/>
      <c r="P297" s="506"/>
      <c r="Q297" s="506"/>
      <c r="R297" s="506"/>
      <c r="S297" s="506"/>
      <c r="T297" s="506"/>
      <c r="U297" s="506"/>
      <c r="V297" s="506"/>
      <c r="W297" s="506"/>
      <c r="X297" s="506"/>
      <c r="Y297" s="506"/>
      <c r="Z297" s="506"/>
      <c r="AA297" s="506"/>
      <c r="AB297" s="506"/>
      <c r="AC297" s="506"/>
      <c r="AD297" s="506"/>
      <c r="AE297" s="506"/>
      <c r="AF297" s="506"/>
      <c r="AG297" s="506"/>
      <c r="AH297" s="506"/>
      <c r="AI297" s="506"/>
      <c r="AJ297" s="506"/>
      <c r="AK297" s="506"/>
      <c r="AL297" s="506"/>
      <c r="AM297" s="506"/>
      <c r="AN297" s="506"/>
      <c r="AO297" s="506"/>
      <c r="AP297" s="506"/>
      <c r="AQ297" s="506"/>
      <c r="AR297" s="506"/>
      <c r="AS297" s="506"/>
      <c r="AT297" s="506"/>
      <c r="AU297" s="506"/>
      <c r="AV297" s="506"/>
      <c r="AW297" s="506"/>
      <c r="AX297" s="506"/>
      <c r="AY297" s="506"/>
      <c r="AZ297" s="506"/>
      <c r="BA297" s="506"/>
      <c r="BB297" s="506"/>
      <c r="BC297" s="506"/>
      <c r="BD297" s="506"/>
      <c r="BE297" s="506"/>
      <c r="BF297" s="506"/>
      <c r="BG297" s="506"/>
      <c r="BH297" s="506"/>
      <c r="BI297" s="506"/>
      <c r="BJ297" s="506"/>
      <c r="BK297" s="506"/>
      <c r="BL297" s="506"/>
      <c r="BM297" s="506"/>
      <c r="BN297" s="506"/>
      <c r="BO297" s="506"/>
      <c r="BP297" s="506"/>
      <c r="BQ297" s="506"/>
      <c r="BR297" s="506"/>
      <c r="BS297" s="506"/>
    </row>
    <row r="298" spans="2:88" ht="8.1" customHeight="1" x14ac:dyDescent="0.15">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row>
    <row r="299" spans="2:88" ht="8.1" customHeight="1" x14ac:dyDescent="0.15">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row>
    <row r="300" spans="2:88" ht="8.1" customHeight="1" x14ac:dyDescent="0.15">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row>
    <row r="301" spans="2:88" ht="8.1" customHeight="1" x14ac:dyDescent="0.15">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row>
    <row r="302" spans="2:88" ht="8.1" customHeight="1" x14ac:dyDescent="0.15">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row>
    <row r="303" spans="2:88" ht="8.1" customHeight="1" x14ac:dyDescent="0.15">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row>
    <row r="304" spans="2:88" ht="8.1" customHeight="1" x14ac:dyDescent="0.15">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row>
    <row r="305" spans="2:71" ht="8.1" customHeight="1" x14ac:dyDescent="0.1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row>
    <row r="306" spans="2:71" ht="8.1" customHeight="1" x14ac:dyDescent="0.15">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row>
    <row r="307" spans="2:71" ht="8.1" customHeight="1" x14ac:dyDescent="0.15">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row>
    <row r="308" spans="2:71" ht="8.1" customHeight="1" x14ac:dyDescent="0.15">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row>
    <row r="309" spans="2:71" ht="8.1" customHeight="1" x14ac:dyDescent="0.15">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row>
    <row r="310" spans="2:71" ht="8.1" customHeight="1" x14ac:dyDescent="0.15">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row>
    <row r="311" spans="2:71" ht="8.1" customHeight="1" x14ac:dyDescent="0.15">
      <c r="B311"/>
      <c r="C311"/>
      <c r="D311"/>
      <c r="E311"/>
      <c r="F311"/>
      <c r="G311" s="453" t="s">
        <v>48</v>
      </c>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453"/>
      <c r="AY311" s="453"/>
      <c r="AZ311" s="453"/>
      <c r="BA311" s="453"/>
      <c r="BB311" s="453"/>
      <c r="BC311" s="453"/>
      <c r="BD311" s="453"/>
      <c r="BE311" s="453"/>
      <c r="BF311" s="453"/>
      <c r="BG311" s="453"/>
      <c r="BH311" s="453"/>
      <c r="BI311" s="453"/>
      <c r="BJ311" s="453"/>
      <c r="BK311" s="453"/>
      <c r="BL311" s="453"/>
      <c r="BM311" s="453"/>
      <c r="BN311" s="453"/>
      <c r="BO311" s="453"/>
      <c r="BP311" s="453"/>
      <c r="BQ311" s="453"/>
      <c r="BR311" s="453"/>
      <c r="BS311" s="453"/>
    </row>
    <row r="312" spans="2:71" ht="8.1" customHeight="1" x14ac:dyDescent="0.15">
      <c r="B312"/>
      <c r="C312"/>
      <c r="D312"/>
      <c r="E312"/>
      <c r="F312"/>
      <c r="G312" s="453"/>
      <c r="H312" s="453"/>
      <c r="I312" s="453"/>
      <c r="J312" s="453"/>
      <c r="K312" s="453"/>
      <c r="L312" s="453"/>
      <c r="M312" s="453"/>
      <c r="N312" s="453"/>
      <c r="O312" s="453"/>
      <c r="P312" s="453"/>
      <c r="Q312" s="453"/>
      <c r="R312" s="453"/>
      <c r="S312" s="453"/>
      <c r="T312" s="453"/>
      <c r="U312" s="453"/>
      <c r="V312" s="453"/>
      <c r="W312" s="453"/>
      <c r="X312" s="453"/>
      <c r="Y312" s="453"/>
      <c r="Z312" s="453"/>
      <c r="AA312" s="453"/>
      <c r="AB312" s="453"/>
      <c r="AC312" s="453"/>
      <c r="AD312" s="453"/>
      <c r="AE312" s="453"/>
      <c r="AF312" s="453"/>
      <c r="AG312" s="453"/>
      <c r="AH312" s="453"/>
      <c r="AI312" s="453"/>
      <c r="AJ312" s="453"/>
      <c r="AK312" s="453"/>
      <c r="AL312" s="453"/>
      <c r="AM312" s="453"/>
      <c r="AN312" s="453"/>
      <c r="AO312" s="453"/>
      <c r="AP312" s="453"/>
      <c r="AQ312" s="453"/>
      <c r="AR312" s="453"/>
      <c r="AS312" s="453"/>
      <c r="AT312" s="453"/>
      <c r="AU312" s="453"/>
      <c r="AV312" s="453"/>
      <c r="AW312" s="453"/>
      <c r="AX312" s="453"/>
      <c r="AY312" s="453"/>
      <c r="AZ312" s="453"/>
      <c r="BA312" s="453"/>
      <c r="BB312" s="453"/>
      <c r="BC312" s="453"/>
      <c r="BD312" s="453"/>
      <c r="BE312" s="453"/>
      <c r="BF312" s="453"/>
      <c r="BG312" s="453"/>
      <c r="BH312" s="453"/>
      <c r="BI312" s="453"/>
      <c r="BJ312" s="453"/>
      <c r="BK312" s="453"/>
      <c r="BL312" s="453"/>
      <c r="BM312" s="453"/>
      <c r="BN312" s="453"/>
      <c r="BO312" s="453"/>
      <c r="BP312" s="453"/>
      <c r="BQ312" s="453"/>
      <c r="BR312" s="453"/>
      <c r="BS312" s="453"/>
    </row>
    <row r="313" spans="2:71" ht="8.1" customHeight="1" x14ac:dyDescent="0.15">
      <c r="B313"/>
      <c r="C313"/>
      <c r="D313"/>
      <c r="E313"/>
      <c r="F313"/>
      <c r="G313" s="453"/>
      <c r="H313" s="453"/>
      <c r="I313" s="453"/>
      <c r="J313" s="453"/>
      <c r="K313" s="453"/>
      <c r="L313" s="453"/>
      <c r="M313" s="453"/>
      <c r="N313" s="453"/>
      <c r="O313" s="453"/>
      <c r="P313" s="453"/>
      <c r="Q313" s="453"/>
      <c r="R313" s="453"/>
      <c r="S313" s="453"/>
      <c r="T313" s="453"/>
      <c r="U313" s="453"/>
      <c r="V313" s="453"/>
      <c r="W313" s="453"/>
      <c r="X313" s="453"/>
      <c r="Y313" s="453"/>
      <c r="Z313" s="453"/>
      <c r="AA313" s="453"/>
      <c r="AB313" s="453"/>
      <c r="AC313" s="453"/>
      <c r="AD313" s="453"/>
      <c r="AE313" s="453"/>
      <c r="AF313" s="453"/>
      <c r="AG313" s="453"/>
      <c r="AH313" s="453"/>
      <c r="AI313" s="453"/>
      <c r="AJ313" s="453"/>
      <c r="AK313" s="453"/>
      <c r="AL313" s="453"/>
      <c r="AM313" s="453"/>
      <c r="AN313" s="453"/>
      <c r="AO313" s="453"/>
      <c r="AP313" s="453"/>
      <c r="AQ313" s="453"/>
      <c r="AR313" s="453"/>
      <c r="AS313" s="453"/>
      <c r="AT313" s="453"/>
      <c r="AU313" s="453"/>
      <c r="AV313" s="453"/>
      <c r="AW313" s="453"/>
      <c r="AX313" s="453"/>
      <c r="AY313" s="453"/>
      <c r="AZ313" s="453"/>
      <c r="BA313" s="453"/>
      <c r="BB313" s="453"/>
      <c r="BC313" s="453"/>
      <c r="BD313" s="453"/>
      <c r="BE313" s="453"/>
      <c r="BF313" s="453"/>
      <c r="BG313" s="453"/>
      <c r="BH313" s="453"/>
      <c r="BI313" s="453"/>
      <c r="BJ313" s="453"/>
      <c r="BK313" s="453"/>
      <c r="BL313" s="453"/>
      <c r="BM313" s="453"/>
      <c r="BN313" s="453"/>
      <c r="BO313" s="453"/>
      <c r="BP313" s="453"/>
      <c r="BQ313" s="453"/>
      <c r="BR313" s="453"/>
      <c r="BS313" s="453"/>
    </row>
    <row r="314" spans="2:71" ht="8.1" customHeight="1" x14ac:dyDescent="0.15">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row>
    <row r="315" spans="2:71" ht="8.1" customHeight="1" x14ac:dyDescent="0.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row>
    <row r="316" spans="2:71" ht="8.1" customHeight="1" x14ac:dyDescent="0.15">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row>
    <row r="317" spans="2:71" ht="8.1" customHeight="1" x14ac:dyDescent="0.15">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row>
    <row r="318" spans="2:71" ht="8.1" customHeight="1" x14ac:dyDescent="0.15">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row>
    <row r="319" spans="2:71" ht="8.1" customHeight="1" x14ac:dyDescent="0.15">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row>
    <row r="320" spans="2:71" ht="8.1" customHeight="1" x14ac:dyDescent="0.15">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row>
    <row r="321" spans="2:71" ht="8.1" customHeight="1" x14ac:dyDescent="0.15">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row>
    <row r="322" spans="2:71" ht="8.1" customHeight="1" x14ac:dyDescent="0.15">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row>
    <row r="323" spans="2:71" ht="8.1" customHeight="1" x14ac:dyDescent="0.15">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row>
    <row r="324" spans="2:71" ht="8.1" customHeight="1" x14ac:dyDescent="0.15">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row>
    <row r="325" spans="2:71" ht="8.1" customHeight="1" x14ac:dyDescent="0.1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2:71" ht="8.1" customHeight="1" x14ac:dyDescent="0.15">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2:71" ht="8.1" customHeight="1" x14ac:dyDescent="0.15">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row>
    <row r="328" spans="2:71" ht="8.1" customHeight="1" x14ac:dyDescent="0.15">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row>
    <row r="329" spans="2:71" ht="8.1" customHeight="1" x14ac:dyDescent="0.15">
      <c r="B329" s="11"/>
      <c r="C329" s="11"/>
      <c r="D329" s="11"/>
      <c r="E329" s="11"/>
      <c r="F329" s="11"/>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row>
    <row r="330" spans="2:71" ht="8.1" customHeight="1" x14ac:dyDescent="0.15">
      <c r="B330" s="11"/>
      <c r="C330" s="11"/>
      <c r="D330" s="11"/>
      <c r="E330" s="11"/>
      <c r="F330" s="11"/>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row>
    <row r="331" spans="2:71" ht="8.1" customHeight="1" x14ac:dyDescent="0.15">
      <c r="B331" s="11"/>
      <c r="C331" s="11"/>
      <c r="D331" s="11"/>
      <c r="E331" s="11"/>
      <c r="F331" s="11"/>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row>
    <row r="332" spans="2:71" ht="8.1" customHeight="1" x14ac:dyDescent="0.15">
      <c r="B332" s="4" t="s">
        <v>19</v>
      </c>
      <c r="C332" s="4"/>
      <c r="D332" s="4"/>
      <c r="E332" s="4"/>
      <c r="F332" s="4"/>
      <c r="G332" s="52"/>
      <c r="H332" s="52"/>
      <c r="I332" s="52"/>
      <c r="J332" s="52"/>
      <c r="K332" s="52"/>
      <c r="L332" s="451" t="s">
        <v>20</v>
      </c>
      <c r="M332" s="451"/>
      <c r="N332" s="451"/>
      <c r="O332" s="451"/>
      <c r="P332" s="451"/>
      <c r="Q332" s="451"/>
      <c r="R332" s="451"/>
      <c r="S332" s="451"/>
      <c r="T332" s="451"/>
      <c r="U332" s="451"/>
      <c r="V332" s="451"/>
      <c r="W332" s="451"/>
      <c r="X332" s="451"/>
      <c r="Y332" s="451"/>
      <c r="Z332" s="451"/>
      <c r="AA332" s="451"/>
      <c r="AB332" s="451"/>
      <c r="AC332" s="451"/>
      <c r="AD332" s="451"/>
      <c r="AE332" s="451"/>
      <c r="AF332" s="451"/>
      <c r="AG332" s="451"/>
      <c r="AH332" s="45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row>
    <row r="333" spans="2:71" ht="8.1" customHeight="1" x14ac:dyDescent="0.15">
      <c r="B333" s="4"/>
      <c r="C333" s="4"/>
      <c r="D333" s="4"/>
      <c r="E333" s="4"/>
      <c r="F333" s="4"/>
      <c r="G333" s="52"/>
      <c r="H333" s="52"/>
      <c r="I333" s="52"/>
      <c r="J333" s="52"/>
      <c r="K333" s="52"/>
      <c r="L333" s="451"/>
      <c r="M333" s="451"/>
      <c r="N333" s="451"/>
      <c r="O333" s="451"/>
      <c r="P333" s="451"/>
      <c r="Q333" s="451"/>
      <c r="R333" s="451"/>
      <c r="S333" s="451"/>
      <c r="T333" s="451"/>
      <c r="U333" s="451"/>
      <c r="V333" s="451"/>
      <c r="W333" s="451"/>
      <c r="X333" s="451"/>
      <c r="Y333" s="451"/>
      <c r="Z333" s="451"/>
      <c r="AA333" s="451"/>
      <c r="AB333" s="451"/>
      <c r="AC333" s="451"/>
      <c r="AD333" s="451"/>
      <c r="AE333" s="451"/>
      <c r="AF333" s="451"/>
      <c r="AG333" s="451"/>
      <c r="AH333" s="451"/>
      <c r="BJ333" s="20"/>
      <c r="BK333" s="20"/>
      <c r="BL333" s="20"/>
      <c r="BM333" s="20"/>
      <c r="BN333" s="20"/>
      <c r="BO333" s="20"/>
      <c r="BP333" s="20"/>
      <c r="BQ333" s="20"/>
      <c r="BR333" s="20"/>
      <c r="BS333" s="20"/>
    </row>
    <row r="334" spans="2:71" ht="8.1" customHeight="1" x14ac:dyDescent="0.15">
      <c r="B334" s="4"/>
      <c r="C334" s="4"/>
      <c r="D334" s="4"/>
      <c r="E334" s="4"/>
      <c r="F334" s="4"/>
      <c r="G334" s="52"/>
      <c r="H334" s="52"/>
      <c r="I334" s="52"/>
      <c r="J334" s="52"/>
      <c r="K334" s="52"/>
      <c r="L334" s="451"/>
      <c r="M334" s="451"/>
      <c r="N334" s="451"/>
      <c r="O334" s="451"/>
      <c r="P334" s="451"/>
      <c r="Q334" s="451"/>
      <c r="R334" s="451"/>
      <c r="S334" s="451"/>
      <c r="T334" s="451"/>
      <c r="U334" s="451"/>
      <c r="V334" s="451"/>
      <c r="W334" s="451"/>
      <c r="X334" s="451"/>
      <c r="Y334" s="451"/>
      <c r="Z334" s="451"/>
      <c r="AA334" s="451"/>
      <c r="AB334" s="451"/>
      <c r="AC334" s="451"/>
      <c r="AD334" s="451"/>
      <c r="AE334" s="451"/>
      <c r="AF334" s="451"/>
      <c r="AG334" s="451"/>
      <c r="AH334" s="451"/>
    </row>
    <row r="335" spans="2:71" ht="8.1" customHeight="1" x14ac:dyDescent="0.15">
      <c r="B335" s="4"/>
      <c r="C335" s="4"/>
      <c r="D335" s="4"/>
      <c r="E335" s="4"/>
      <c r="F335" s="4"/>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row>
    <row r="336" spans="2:71" ht="8.1" customHeight="1" x14ac:dyDescent="0.15">
      <c r="B336" s="4"/>
      <c r="C336" s="4"/>
      <c r="D336" s="4"/>
      <c r="E336" s="4"/>
      <c r="F336" s="4"/>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row>
    <row r="337" spans="2:153" ht="8.1" customHeight="1" x14ac:dyDescent="0.15">
      <c r="AH337" s="448" t="s">
        <v>4</v>
      </c>
      <c r="AI337" s="448"/>
      <c r="AJ337" s="448"/>
      <c r="AK337" s="448"/>
      <c r="AL337" s="448"/>
      <c r="AM337" s="448"/>
      <c r="AN337" s="448"/>
      <c r="AO337" s="448"/>
      <c r="AP337" s="448"/>
      <c r="AQ337" s="448"/>
      <c r="AR337" s="448"/>
      <c r="AS337" s="449"/>
      <c r="AT337" s="449"/>
      <c r="AU337" s="449"/>
      <c r="AV337" s="449"/>
      <c r="AW337" s="449"/>
      <c r="AX337" s="449"/>
      <c r="AY337" s="449"/>
      <c r="AZ337" s="449"/>
      <c r="BA337" s="449"/>
      <c r="BB337" s="449"/>
      <c r="BC337" s="449"/>
      <c r="BD337" s="449"/>
      <c r="BE337" s="449"/>
      <c r="BF337" s="449"/>
      <c r="BG337" s="449"/>
      <c r="BH337" s="449"/>
      <c r="BI337" s="449"/>
      <c r="BJ337" s="449"/>
      <c r="BK337" s="449"/>
      <c r="BL337" s="449"/>
      <c r="BM337" s="449"/>
      <c r="BN337" s="449"/>
      <c r="BO337" s="449"/>
      <c r="BP337" s="449"/>
      <c r="BQ337" s="449"/>
      <c r="BR337" s="449"/>
      <c r="BS337" s="449"/>
    </row>
    <row r="338" spans="2:153" ht="8.1" customHeight="1" x14ac:dyDescent="0.15">
      <c r="AH338" s="448"/>
      <c r="AI338" s="448"/>
      <c r="AJ338" s="448"/>
      <c r="AK338" s="448"/>
      <c r="AL338" s="448"/>
      <c r="AM338" s="448"/>
      <c r="AN338" s="448"/>
      <c r="AO338" s="448"/>
      <c r="AP338" s="448"/>
      <c r="AQ338" s="448"/>
      <c r="AR338" s="448"/>
      <c r="AS338" s="449"/>
      <c r="AT338" s="449"/>
      <c r="AU338" s="449"/>
      <c r="AV338" s="449"/>
      <c r="AW338" s="449"/>
      <c r="AX338" s="449"/>
      <c r="AY338" s="449"/>
      <c r="AZ338" s="449"/>
      <c r="BA338" s="449"/>
      <c r="BB338" s="449"/>
      <c r="BC338" s="449"/>
      <c r="BD338" s="449"/>
      <c r="BE338" s="449"/>
      <c r="BF338" s="449"/>
      <c r="BG338" s="449"/>
      <c r="BH338" s="449"/>
      <c r="BI338" s="449"/>
      <c r="BJ338" s="449"/>
      <c r="BK338" s="449"/>
      <c r="BL338" s="449"/>
      <c r="BM338" s="449"/>
      <c r="BN338" s="449"/>
      <c r="BO338" s="449"/>
      <c r="BP338" s="449"/>
      <c r="BQ338" s="449"/>
      <c r="BR338" s="449"/>
      <c r="BS338" s="449"/>
    </row>
    <row r="339" spans="2:153" ht="8.1" customHeight="1" x14ac:dyDescent="0.15">
      <c r="AH339" s="448" t="s">
        <v>49</v>
      </c>
      <c r="AI339" s="448"/>
      <c r="AJ339" s="448"/>
      <c r="AK339" s="448"/>
      <c r="AL339" s="448"/>
      <c r="AM339" s="448"/>
      <c r="AN339" s="448"/>
      <c r="AO339" s="448"/>
      <c r="AP339" s="448"/>
      <c r="AQ339" s="448"/>
      <c r="AR339" s="448"/>
      <c r="AS339" s="449"/>
      <c r="AT339" s="449"/>
      <c r="AU339" s="449"/>
      <c r="AV339" s="449"/>
      <c r="AW339" s="449"/>
      <c r="AX339" s="449"/>
      <c r="AY339" s="449"/>
      <c r="AZ339" s="449"/>
      <c r="BA339" s="449"/>
      <c r="BB339" s="449"/>
      <c r="BC339" s="449"/>
      <c r="BD339" s="449"/>
      <c r="BE339" s="449"/>
      <c r="BF339" s="449"/>
      <c r="BG339" s="449"/>
      <c r="BH339" s="449"/>
      <c r="BI339" s="449"/>
      <c r="BJ339" s="449"/>
      <c r="BK339" s="449"/>
      <c r="BL339" s="449"/>
      <c r="BM339" s="449"/>
      <c r="BN339" s="449"/>
      <c r="BO339" s="449"/>
      <c r="BP339" s="449"/>
      <c r="BQ339" s="449"/>
      <c r="BR339" s="449"/>
      <c r="BS339" s="449"/>
    </row>
    <row r="340" spans="2:153" ht="8.1" customHeight="1" x14ac:dyDescent="0.15">
      <c r="AH340" s="448"/>
      <c r="AI340" s="448"/>
      <c r="AJ340" s="448"/>
      <c r="AK340" s="448"/>
      <c r="AL340" s="448"/>
      <c r="AM340" s="448"/>
      <c r="AN340" s="448"/>
      <c r="AO340" s="448"/>
      <c r="AP340" s="448"/>
      <c r="AQ340" s="448"/>
      <c r="AR340" s="448"/>
      <c r="AS340" s="449"/>
      <c r="AT340" s="449"/>
      <c r="AU340" s="449"/>
      <c r="AV340" s="449"/>
      <c r="AW340" s="449"/>
      <c r="AX340" s="449"/>
      <c r="AY340" s="449"/>
      <c r="AZ340" s="449"/>
      <c r="BA340" s="449"/>
      <c r="BB340" s="449"/>
      <c r="BC340" s="449"/>
      <c r="BD340" s="449"/>
      <c r="BE340" s="449"/>
      <c r="BF340" s="449"/>
      <c r="BG340" s="449"/>
      <c r="BH340" s="449"/>
      <c r="BI340" s="449"/>
      <c r="BJ340" s="449"/>
      <c r="BK340" s="449"/>
      <c r="BL340" s="449"/>
      <c r="BM340" s="449"/>
      <c r="BN340" s="449"/>
      <c r="BO340" s="449"/>
      <c r="BP340" s="449"/>
      <c r="BQ340" s="449"/>
      <c r="BR340" s="449"/>
      <c r="BS340" s="449"/>
    </row>
    <row r="341" spans="2:153" ht="8.1" customHeight="1" x14ac:dyDescent="0.15">
      <c r="AH341" s="448"/>
      <c r="AI341" s="448"/>
      <c r="AJ341" s="448"/>
      <c r="AK341" s="448"/>
      <c r="AL341" s="448"/>
      <c r="AM341" s="448"/>
      <c r="AN341" s="448"/>
      <c r="AO341" s="448"/>
      <c r="AP341" s="448"/>
      <c r="AQ341" s="448"/>
      <c r="AR341" s="448"/>
      <c r="AS341" s="449"/>
      <c r="AT341" s="449"/>
      <c r="AU341" s="449"/>
      <c r="AV341" s="449"/>
      <c r="AW341" s="449"/>
      <c r="AX341" s="449"/>
      <c r="AY341" s="449"/>
      <c r="AZ341" s="449"/>
      <c r="BA341" s="449"/>
      <c r="BB341" s="449"/>
      <c r="BC341" s="449"/>
      <c r="BD341" s="449"/>
      <c r="BE341" s="449"/>
      <c r="BF341" s="449"/>
      <c r="BG341" s="449"/>
      <c r="BH341" s="449"/>
      <c r="BI341" s="449"/>
      <c r="BJ341" s="449"/>
      <c r="BK341" s="449"/>
      <c r="BL341" s="449"/>
      <c r="BM341" s="449"/>
      <c r="BN341" s="449"/>
      <c r="BO341" s="449"/>
      <c r="BP341" s="449"/>
      <c r="BQ341" s="449"/>
      <c r="BR341" s="449"/>
      <c r="BS341" s="449"/>
    </row>
    <row r="342" spans="2:153" ht="6.75" customHeight="1" x14ac:dyDescent="0.1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row>
    <row r="343" spans="2:153" ht="8.1" customHeight="1" x14ac:dyDescent="0.1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row>
    <row r="344" spans="2:153" ht="8.1" customHeight="1" x14ac:dyDescent="0.1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c r="BL344" s="26"/>
      <c r="BM344" s="26"/>
      <c r="BN344" s="26"/>
      <c r="BO344" s="26"/>
      <c r="BP344" s="26"/>
      <c r="BQ344" s="26"/>
      <c r="BR344" s="26"/>
      <c r="BS344" s="26"/>
    </row>
    <row r="345" spans="2:153" ht="8.1" customHeight="1" x14ac:dyDescent="0.1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c r="BL345" s="26"/>
      <c r="BM345" s="26"/>
      <c r="BN345" s="26"/>
      <c r="BO345" s="26"/>
      <c r="BP345" s="26"/>
      <c r="BQ345" s="26"/>
      <c r="BR345" s="26"/>
      <c r="BS345" s="26"/>
      <c r="CJ345" s="15"/>
    </row>
    <row r="346" spans="2:153" ht="8.1" customHeight="1" x14ac:dyDescent="0.1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c r="BL346" s="26"/>
      <c r="BM346" s="26"/>
      <c r="BN346" s="26"/>
      <c r="BO346" s="26"/>
      <c r="BP346" s="26"/>
      <c r="BQ346" s="26"/>
      <c r="BR346" s="26"/>
      <c r="BS346" s="26"/>
    </row>
    <row r="347" spans="2:153" ht="8.1" customHeight="1" x14ac:dyDescent="0.1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c r="BL347" s="26"/>
      <c r="BM347" s="26"/>
      <c r="BN347" s="26"/>
      <c r="BO347" s="26"/>
      <c r="BP347" s="26"/>
      <c r="BQ347" s="26"/>
      <c r="BR347" s="26"/>
      <c r="BS347" s="26"/>
    </row>
    <row r="348" spans="2:153" ht="8.1" customHeight="1" x14ac:dyDescent="0.1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c r="BM348" s="26"/>
      <c r="BN348" s="26"/>
      <c r="BO348"/>
      <c r="BP348"/>
      <c r="BQ348"/>
      <c r="BR348"/>
      <c r="BS348"/>
    </row>
    <row r="349" spans="2:153" ht="8.1" customHeight="1" x14ac:dyDescent="0.15">
      <c r="B349" s="4"/>
      <c r="C349" s="12"/>
      <c r="D349" s="12"/>
      <c r="E349" s="12"/>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c r="BP349"/>
      <c r="BQ349"/>
      <c r="BR349"/>
      <c r="BS349"/>
      <c r="BU349" s="13"/>
      <c r="BV349" s="13"/>
      <c r="BW349" s="13"/>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row>
    <row r="350" spans="2:153" ht="8.1" customHeight="1" x14ac:dyDescent="0.15">
      <c r="B350" s="446" t="s">
        <v>17</v>
      </c>
      <c r="C350" s="446"/>
      <c r="D350" s="446"/>
      <c r="E350" s="446"/>
      <c r="F350" s="446"/>
      <c r="G350" s="446"/>
      <c r="H350" s="446"/>
      <c r="I350" s="446"/>
      <c r="J350" s="446"/>
      <c r="K350" s="446"/>
      <c r="L350" s="446"/>
      <c r="M350" s="446"/>
      <c r="N350" s="446"/>
      <c r="O350" s="446"/>
      <c r="P350" s="446"/>
      <c r="Q350" s="446"/>
      <c r="R350" s="446"/>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row>
    <row r="351" spans="2:153" ht="8.1" customHeight="1" x14ac:dyDescent="0.15">
      <c r="B351" s="446"/>
      <c r="C351" s="446"/>
      <c r="D351" s="446"/>
      <c r="E351" s="446"/>
      <c r="F351" s="446"/>
      <c r="G351" s="446"/>
      <c r="H351" s="446"/>
      <c r="I351" s="446"/>
      <c r="J351" s="446"/>
      <c r="K351" s="446"/>
      <c r="L351" s="446"/>
      <c r="M351" s="446"/>
      <c r="N351" s="446"/>
      <c r="O351" s="446"/>
      <c r="P351" s="446"/>
      <c r="Q351" s="446"/>
      <c r="R351" s="446"/>
    </row>
    <row r="352" spans="2:153" ht="8.1" customHeight="1" x14ac:dyDescent="0.15">
      <c r="B352" s="24"/>
      <c r="C352" s="24"/>
      <c r="D352" s="24"/>
      <c r="E352" s="24"/>
      <c r="F352" s="24"/>
      <c r="G352" s="24"/>
      <c r="H352" s="24"/>
      <c r="I352" s="24"/>
      <c r="J352" s="24"/>
      <c r="K352" s="24"/>
      <c r="L352" s="24"/>
      <c r="M352" s="24"/>
      <c r="N352" s="24"/>
      <c r="O352" s="24"/>
    </row>
    <row r="353" spans="2:88" ht="8.1" customHeight="1" x14ac:dyDescent="0.15">
      <c r="B353" s="450" t="s">
        <v>18</v>
      </c>
      <c r="C353" s="450"/>
      <c r="D353" s="450"/>
      <c r="E353" s="450"/>
      <c r="F353" s="450"/>
      <c r="G353" s="450"/>
      <c r="H353" s="450"/>
      <c r="I353" s="450"/>
      <c r="J353" s="450"/>
      <c r="K353" s="450"/>
      <c r="L353" s="450"/>
      <c r="M353" s="450"/>
      <c r="N353" s="450"/>
      <c r="O353" s="450"/>
      <c r="P353" s="450"/>
      <c r="Q353" s="450"/>
      <c r="R353" s="450"/>
      <c r="S353" s="450"/>
      <c r="T353" s="450"/>
      <c r="U353" s="450"/>
      <c r="V353" s="450"/>
      <c r="W353" s="450"/>
      <c r="X353" s="450"/>
      <c r="Y353" s="450"/>
      <c r="Z353" s="450"/>
      <c r="AA353" s="450"/>
      <c r="AB353" s="450"/>
      <c r="AC353" s="450"/>
      <c r="AD353" s="450"/>
      <c r="AE353" s="450"/>
      <c r="AF353" s="450"/>
      <c r="AG353" s="450"/>
      <c r="AH353" s="450"/>
      <c r="AI353" s="450"/>
      <c r="AJ353" s="450"/>
      <c r="AK353" s="450"/>
      <c r="AL353" s="450"/>
      <c r="AM353" s="450"/>
      <c r="AN353" s="450"/>
      <c r="AO353" s="450"/>
      <c r="AP353" s="450"/>
      <c r="AQ353" s="450"/>
      <c r="AR353" s="450"/>
      <c r="AS353" s="450"/>
      <c r="AT353" s="450"/>
      <c r="AU353" s="450"/>
      <c r="AV353" s="450"/>
      <c r="AW353" s="450"/>
      <c r="AX353" s="450"/>
      <c r="AY353" s="450"/>
      <c r="AZ353" s="450"/>
      <c r="BA353" s="450"/>
      <c r="BB353" s="450"/>
      <c r="BC353" s="450"/>
      <c r="BD353" s="450"/>
      <c r="BE353" s="450"/>
      <c r="BF353" s="450"/>
      <c r="BG353" s="450"/>
      <c r="BH353" s="450"/>
      <c r="BI353" s="450"/>
      <c r="BJ353" s="450"/>
      <c r="BK353" s="450"/>
      <c r="BL353" s="450"/>
      <c r="BM353" s="450"/>
      <c r="BN353" s="450"/>
      <c r="BO353" s="450"/>
      <c r="BP353" s="450"/>
      <c r="BQ353" s="450"/>
      <c r="BR353" s="450"/>
      <c r="BS353" s="450"/>
    </row>
    <row r="354" spans="2:88" ht="8.1" customHeight="1" x14ac:dyDescent="0.15">
      <c r="B354" s="450"/>
      <c r="C354" s="450"/>
      <c r="D354" s="450"/>
      <c r="E354" s="450"/>
      <c r="F354" s="450"/>
      <c r="G354" s="450"/>
      <c r="H354" s="450"/>
      <c r="I354" s="450"/>
      <c r="J354" s="450"/>
      <c r="K354" s="450"/>
      <c r="L354" s="450"/>
      <c r="M354" s="450"/>
      <c r="N354" s="450"/>
      <c r="O354" s="450"/>
      <c r="P354" s="450"/>
      <c r="Q354" s="450"/>
      <c r="R354" s="450"/>
      <c r="S354" s="450"/>
      <c r="T354" s="450"/>
      <c r="U354" s="450"/>
      <c r="V354" s="450"/>
      <c r="W354" s="450"/>
      <c r="X354" s="450"/>
      <c r="Y354" s="450"/>
      <c r="Z354" s="450"/>
      <c r="AA354" s="450"/>
      <c r="AB354" s="450"/>
      <c r="AC354" s="450"/>
      <c r="AD354" s="450"/>
      <c r="AE354" s="450"/>
      <c r="AF354" s="450"/>
      <c r="AG354" s="450"/>
      <c r="AH354" s="450"/>
      <c r="AI354" s="450"/>
      <c r="AJ354" s="450"/>
      <c r="AK354" s="450"/>
      <c r="AL354" s="450"/>
      <c r="AM354" s="450"/>
      <c r="AN354" s="450"/>
      <c r="AO354" s="450"/>
      <c r="AP354" s="450"/>
      <c r="AQ354" s="450"/>
      <c r="AR354" s="450"/>
      <c r="AS354" s="450"/>
      <c r="AT354" s="450"/>
      <c r="AU354" s="450"/>
      <c r="AV354" s="450"/>
      <c r="AW354" s="450"/>
      <c r="AX354" s="450"/>
      <c r="AY354" s="450"/>
      <c r="AZ354" s="450"/>
      <c r="BA354" s="450"/>
      <c r="BB354" s="450"/>
      <c r="BC354" s="450"/>
      <c r="BD354" s="450"/>
      <c r="BE354" s="450"/>
      <c r="BF354" s="450"/>
      <c r="BG354" s="450"/>
      <c r="BH354" s="450"/>
      <c r="BI354" s="450"/>
      <c r="BJ354" s="450"/>
      <c r="BK354" s="450"/>
      <c r="BL354" s="450"/>
      <c r="BM354" s="450"/>
      <c r="BN354" s="450"/>
      <c r="BO354" s="450"/>
      <c r="BP354" s="450"/>
      <c r="BQ354" s="450"/>
      <c r="BR354" s="450"/>
      <c r="BS354" s="450"/>
    </row>
    <row r="355" spans="2:88" ht="8.1" customHeight="1" x14ac:dyDescent="0.15">
      <c r="B355" s="450"/>
      <c r="C355" s="450"/>
      <c r="D355" s="450"/>
      <c r="E355" s="450"/>
      <c r="F355" s="450"/>
      <c r="G355" s="450"/>
      <c r="H355" s="450"/>
      <c r="I355" s="450"/>
      <c r="J355" s="450"/>
      <c r="K355" s="450"/>
      <c r="L355" s="450"/>
      <c r="M355" s="450"/>
      <c r="N355" s="450"/>
      <c r="O355" s="450"/>
      <c r="P355" s="450"/>
      <c r="Q355" s="450"/>
      <c r="R355" s="450"/>
      <c r="S355" s="450"/>
      <c r="T355" s="450"/>
      <c r="U355" s="450"/>
      <c r="V355" s="450"/>
      <c r="W355" s="450"/>
      <c r="X355" s="450"/>
      <c r="Y355" s="450"/>
      <c r="Z355" s="450"/>
      <c r="AA355" s="450"/>
      <c r="AB355" s="450"/>
      <c r="AC355" s="450"/>
      <c r="AD355" s="450"/>
      <c r="AE355" s="450"/>
      <c r="AF355" s="450"/>
      <c r="AG355" s="450"/>
      <c r="AH355" s="450"/>
      <c r="AI355" s="450"/>
      <c r="AJ355" s="450"/>
      <c r="AK355" s="450"/>
      <c r="AL355" s="450"/>
      <c r="AM355" s="450"/>
      <c r="AN355" s="450"/>
      <c r="AO355" s="450"/>
      <c r="AP355" s="450"/>
      <c r="AQ355" s="450"/>
      <c r="AR355" s="450"/>
      <c r="AS355" s="450"/>
      <c r="AT355" s="450"/>
      <c r="AU355" s="450"/>
      <c r="AV355" s="450"/>
      <c r="AW355" s="450"/>
      <c r="AX355" s="450"/>
      <c r="AY355" s="450"/>
      <c r="AZ355" s="450"/>
      <c r="BA355" s="450"/>
      <c r="BB355" s="450"/>
      <c r="BC355" s="450"/>
      <c r="BD355" s="450"/>
      <c r="BE355" s="450"/>
      <c r="BF355" s="450"/>
      <c r="BG355" s="450"/>
      <c r="BH355" s="450"/>
      <c r="BI355" s="450"/>
      <c r="BJ355" s="450"/>
      <c r="BK355" s="450"/>
      <c r="BL355" s="450"/>
      <c r="BM355" s="450"/>
      <c r="BN355" s="450"/>
      <c r="BO355" s="450"/>
      <c r="BP355" s="450"/>
      <c r="BQ355" s="450"/>
      <c r="BR355" s="450"/>
      <c r="BS355" s="450"/>
    </row>
    <row r="356" spans="2:88" ht="8.1" customHeight="1" x14ac:dyDescent="0.15">
      <c r="B356" s="450"/>
      <c r="C356" s="450"/>
      <c r="D356" s="450"/>
      <c r="E356" s="450"/>
      <c r="F356" s="450"/>
      <c r="G356" s="450"/>
      <c r="H356" s="450"/>
      <c r="I356" s="450"/>
      <c r="J356" s="450"/>
      <c r="K356" s="450"/>
      <c r="L356" s="450"/>
      <c r="M356" s="450"/>
      <c r="N356" s="450"/>
      <c r="O356" s="450"/>
      <c r="P356" s="450"/>
      <c r="Q356" s="450"/>
      <c r="R356" s="450"/>
      <c r="S356" s="450"/>
      <c r="T356" s="450"/>
      <c r="U356" s="450"/>
      <c r="V356" s="450"/>
      <c r="W356" s="450"/>
      <c r="X356" s="450"/>
      <c r="Y356" s="450"/>
      <c r="Z356" s="450"/>
      <c r="AA356" s="450"/>
      <c r="AB356" s="450"/>
      <c r="AC356" s="450"/>
      <c r="AD356" s="450"/>
      <c r="AE356" s="450"/>
      <c r="AF356" s="450"/>
      <c r="AG356" s="450"/>
      <c r="AH356" s="450"/>
      <c r="AI356" s="450"/>
      <c r="AJ356" s="450"/>
      <c r="AK356" s="450"/>
      <c r="AL356" s="450"/>
      <c r="AM356" s="450"/>
      <c r="AN356" s="450"/>
      <c r="AO356" s="450"/>
      <c r="AP356" s="450"/>
      <c r="AQ356" s="450"/>
      <c r="AR356" s="450"/>
      <c r="AS356" s="450"/>
      <c r="AT356" s="450"/>
      <c r="AU356" s="450"/>
      <c r="AV356" s="450"/>
      <c r="AW356" s="450"/>
      <c r="AX356" s="450"/>
      <c r="AY356" s="450"/>
      <c r="AZ356" s="450"/>
      <c r="BA356" s="450"/>
      <c r="BB356" s="450"/>
      <c r="BC356" s="450"/>
      <c r="BD356" s="450"/>
      <c r="BE356" s="450"/>
      <c r="BF356" s="450"/>
      <c r="BG356" s="450"/>
      <c r="BH356" s="450"/>
      <c r="BI356" s="450"/>
      <c r="BJ356" s="450"/>
      <c r="BK356" s="450"/>
      <c r="BL356" s="450"/>
      <c r="BM356" s="450"/>
      <c r="BN356" s="450"/>
      <c r="BO356" s="450"/>
      <c r="BP356" s="450"/>
      <c r="BQ356" s="450"/>
      <c r="BR356" s="450"/>
      <c r="BS356" s="450"/>
      <c r="CJ356" s="15"/>
    </row>
    <row r="357" spans="2:88" ht="8.1" customHeight="1" x14ac:dyDescent="0.1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CJ357" s="15"/>
    </row>
    <row r="358" spans="2:88" ht="8.1" customHeight="1" x14ac:dyDescent="0.1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CJ358" s="15"/>
    </row>
    <row r="359" spans="2:88" ht="8.1" customHeight="1" x14ac:dyDescent="0.15">
      <c r="B359"/>
      <c r="C359"/>
      <c r="D359"/>
      <c r="E359"/>
      <c r="F359"/>
      <c r="G359" s="506" t="s">
        <v>600</v>
      </c>
      <c r="H359" s="506"/>
      <c r="I359" s="506"/>
      <c r="J359" s="506"/>
      <c r="K359" s="506"/>
      <c r="L359" s="506"/>
      <c r="M359" s="506"/>
      <c r="N359" s="506"/>
      <c r="O359" s="506"/>
      <c r="P359" s="506"/>
      <c r="Q359" s="506"/>
      <c r="R359" s="506"/>
      <c r="S359" s="506"/>
      <c r="T359" s="506"/>
      <c r="U359" s="506"/>
      <c r="V359" s="506"/>
      <c r="W359" s="506"/>
      <c r="X359" s="506"/>
      <c r="Y359" s="506"/>
      <c r="Z359" s="506"/>
      <c r="AA359" s="506"/>
      <c r="AB359" s="506"/>
      <c r="AC359" s="506"/>
      <c r="AD359" s="506"/>
      <c r="AE359" s="506"/>
      <c r="AF359" s="506"/>
      <c r="AG359" s="506"/>
      <c r="AH359" s="506"/>
      <c r="AI359" s="506"/>
      <c r="AJ359" s="506"/>
      <c r="AK359" s="506"/>
      <c r="AL359" s="506"/>
      <c r="AM359" s="506"/>
      <c r="AN359" s="506"/>
      <c r="AO359" s="506"/>
      <c r="AP359" s="506"/>
      <c r="AQ359" s="506"/>
      <c r="AR359" s="506"/>
      <c r="AS359" s="506"/>
      <c r="AT359" s="506"/>
      <c r="AU359" s="506"/>
      <c r="AV359" s="506"/>
      <c r="AW359" s="506"/>
      <c r="AX359" s="506"/>
      <c r="AY359" s="506"/>
      <c r="AZ359" s="506"/>
      <c r="BA359" s="506"/>
      <c r="BB359" s="506"/>
      <c r="BC359" s="506"/>
      <c r="BD359" s="506"/>
      <c r="BE359" s="506"/>
      <c r="BF359" s="506"/>
      <c r="BG359" s="506"/>
      <c r="BH359" s="506"/>
      <c r="BI359" s="506"/>
      <c r="BJ359" s="506"/>
      <c r="BK359" s="506"/>
      <c r="BL359" s="506"/>
      <c r="BM359" s="506"/>
      <c r="BN359" s="506"/>
      <c r="BO359" s="506"/>
      <c r="BP359" s="506"/>
      <c r="BQ359" s="506"/>
      <c r="BR359" s="506"/>
      <c r="BS359" s="506"/>
    </row>
    <row r="360" spans="2:88" ht="8.1" customHeight="1" x14ac:dyDescent="0.15">
      <c r="B360"/>
      <c r="C360"/>
      <c r="D360"/>
      <c r="E360"/>
      <c r="F360"/>
      <c r="G360" s="506"/>
      <c r="H360" s="506"/>
      <c r="I360" s="506"/>
      <c r="J360" s="506"/>
      <c r="K360" s="506"/>
      <c r="L360" s="506"/>
      <c r="M360" s="506"/>
      <c r="N360" s="506"/>
      <c r="O360" s="506"/>
      <c r="P360" s="506"/>
      <c r="Q360" s="506"/>
      <c r="R360" s="506"/>
      <c r="S360" s="506"/>
      <c r="T360" s="506"/>
      <c r="U360" s="506"/>
      <c r="V360" s="506"/>
      <c r="W360" s="506"/>
      <c r="X360" s="506"/>
      <c r="Y360" s="506"/>
      <c r="Z360" s="506"/>
      <c r="AA360" s="506"/>
      <c r="AB360" s="506"/>
      <c r="AC360" s="506"/>
      <c r="AD360" s="506"/>
      <c r="AE360" s="506"/>
      <c r="AF360" s="506"/>
      <c r="AG360" s="506"/>
      <c r="AH360" s="506"/>
      <c r="AI360" s="506"/>
      <c r="AJ360" s="506"/>
      <c r="AK360" s="506"/>
      <c r="AL360" s="506"/>
      <c r="AM360" s="506"/>
      <c r="AN360" s="506"/>
      <c r="AO360" s="506"/>
      <c r="AP360" s="506"/>
      <c r="AQ360" s="506"/>
      <c r="AR360" s="506"/>
      <c r="AS360" s="506"/>
      <c r="AT360" s="506"/>
      <c r="AU360" s="506"/>
      <c r="AV360" s="506"/>
      <c r="AW360" s="506"/>
      <c r="AX360" s="506"/>
      <c r="AY360" s="506"/>
      <c r="AZ360" s="506"/>
      <c r="BA360" s="506"/>
      <c r="BB360" s="506"/>
      <c r="BC360" s="506"/>
      <c r="BD360" s="506"/>
      <c r="BE360" s="506"/>
      <c r="BF360" s="506"/>
      <c r="BG360" s="506"/>
      <c r="BH360" s="506"/>
      <c r="BI360" s="506"/>
      <c r="BJ360" s="506"/>
      <c r="BK360" s="506"/>
      <c r="BL360" s="506"/>
      <c r="BM360" s="506"/>
      <c r="BN360" s="506"/>
      <c r="BO360" s="506"/>
      <c r="BP360" s="506"/>
      <c r="BQ360" s="506"/>
      <c r="BR360" s="506"/>
      <c r="BS360" s="506"/>
    </row>
    <row r="361" spans="2:88" ht="8.1" customHeight="1" x14ac:dyDescent="0.15">
      <c r="B361"/>
      <c r="C361"/>
      <c r="D361"/>
      <c r="E361"/>
      <c r="F361"/>
      <c r="G361" s="506"/>
      <c r="H361" s="506"/>
      <c r="I361" s="506"/>
      <c r="J361" s="506"/>
      <c r="K361" s="506"/>
      <c r="L361" s="506"/>
      <c r="M361" s="506"/>
      <c r="N361" s="506"/>
      <c r="O361" s="506"/>
      <c r="P361" s="506"/>
      <c r="Q361" s="506"/>
      <c r="R361" s="506"/>
      <c r="S361" s="506"/>
      <c r="T361" s="506"/>
      <c r="U361" s="506"/>
      <c r="V361" s="506"/>
      <c r="W361" s="506"/>
      <c r="X361" s="506"/>
      <c r="Y361" s="506"/>
      <c r="Z361" s="506"/>
      <c r="AA361" s="506"/>
      <c r="AB361" s="506"/>
      <c r="AC361" s="506"/>
      <c r="AD361" s="506"/>
      <c r="AE361" s="506"/>
      <c r="AF361" s="506"/>
      <c r="AG361" s="506"/>
      <c r="AH361" s="506"/>
      <c r="AI361" s="506"/>
      <c r="AJ361" s="506"/>
      <c r="AK361" s="506"/>
      <c r="AL361" s="506"/>
      <c r="AM361" s="506"/>
      <c r="AN361" s="506"/>
      <c r="AO361" s="506"/>
      <c r="AP361" s="506"/>
      <c r="AQ361" s="506"/>
      <c r="AR361" s="506"/>
      <c r="AS361" s="506"/>
      <c r="AT361" s="506"/>
      <c r="AU361" s="506"/>
      <c r="AV361" s="506"/>
      <c r="AW361" s="506"/>
      <c r="AX361" s="506"/>
      <c r="AY361" s="506"/>
      <c r="AZ361" s="506"/>
      <c r="BA361" s="506"/>
      <c r="BB361" s="506"/>
      <c r="BC361" s="506"/>
      <c r="BD361" s="506"/>
      <c r="BE361" s="506"/>
      <c r="BF361" s="506"/>
      <c r="BG361" s="506"/>
      <c r="BH361" s="506"/>
      <c r="BI361" s="506"/>
      <c r="BJ361" s="506"/>
      <c r="BK361" s="506"/>
      <c r="BL361" s="506"/>
      <c r="BM361" s="506"/>
      <c r="BN361" s="506"/>
      <c r="BO361" s="506"/>
      <c r="BP361" s="506"/>
      <c r="BQ361" s="506"/>
      <c r="BR361" s="506"/>
      <c r="BS361" s="506"/>
    </row>
    <row r="362" spans="2:88" ht="8.1" customHeight="1" x14ac:dyDescent="0.15">
      <c r="B362"/>
      <c r="C362"/>
      <c r="D362"/>
      <c r="E362"/>
      <c r="F362"/>
      <c r="G362" s="506"/>
      <c r="H362" s="506"/>
      <c r="I362" s="506"/>
      <c r="J362" s="506"/>
      <c r="K362" s="506"/>
      <c r="L362" s="506"/>
      <c r="M362" s="506"/>
      <c r="N362" s="506"/>
      <c r="O362" s="506"/>
      <c r="P362" s="506"/>
      <c r="Q362" s="506"/>
      <c r="R362" s="506"/>
      <c r="S362" s="506"/>
      <c r="T362" s="506"/>
      <c r="U362" s="506"/>
      <c r="V362" s="506"/>
      <c r="W362" s="506"/>
      <c r="X362" s="506"/>
      <c r="Y362" s="506"/>
      <c r="Z362" s="506"/>
      <c r="AA362" s="506"/>
      <c r="AB362" s="506"/>
      <c r="AC362" s="506"/>
      <c r="AD362" s="506"/>
      <c r="AE362" s="506"/>
      <c r="AF362" s="506"/>
      <c r="AG362" s="506"/>
      <c r="AH362" s="506"/>
      <c r="AI362" s="506"/>
      <c r="AJ362" s="506"/>
      <c r="AK362" s="506"/>
      <c r="AL362" s="506"/>
      <c r="AM362" s="506"/>
      <c r="AN362" s="506"/>
      <c r="AO362" s="506"/>
      <c r="AP362" s="506"/>
      <c r="AQ362" s="506"/>
      <c r="AR362" s="506"/>
      <c r="AS362" s="506"/>
      <c r="AT362" s="506"/>
      <c r="AU362" s="506"/>
      <c r="AV362" s="506"/>
      <c r="AW362" s="506"/>
      <c r="AX362" s="506"/>
      <c r="AY362" s="506"/>
      <c r="AZ362" s="506"/>
      <c r="BA362" s="506"/>
      <c r="BB362" s="506"/>
      <c r="BC362" s="506"/>
      <c r="BD362" s="506"/>
      <c r="BE362" s="506"/>
      <c r="BF362" s="506"/>
      <c r="BG362" s="506"/>
      <c r="BH362" s="506"/>
      <c r="BI362" s="506"/>
      <c r="BJ362" s="506"/>
      <c r="BK362" s="506"/>
      <c r="BL362" s="506"/>
      <c r="BM362" s="506"/>
      <c r="BN362" s="506"/>
      <c r="BO362" s="506"/>
      <c r="BP362" s="506"/>
      <c r="BQ362" s="506"/>
      <c r="BR362" s="506"/>
      <c r="BS362" s="506"/>
    </row>
    <row r="363" spans="2:88" ht="8.1" customHeight="1" x14ac:dyDescent="0.15">
      <c r="B363"/>
      <c r="C363"/>
      <c r="D363"/>
      <c r="E363"/>
      <c r="F363"/>
      <c r="G363" s="506"/>
      <c r="H363" s="506"/>
      <c r="I363" s="506"/>
      <c r="J363" s="506"/>
      <c r="K363" s="506"/>
      <c r="L363" s="506"/>
      <c r="M363" s="506"/>
      <c r="N363" s="506"/>
      <c r="O363" s="506"/>
      <c r="P363" s="506"/>
      <c r="Q363" s="506"/>
      <c r="R363" s="506"/>
      <c r="S363" s="506"/>
      <c r="T363" s="506"/>
      <c r="U363" s="506"/>
      <c r="V363" s="506"/>
      <c r="W363" s="506"/>
      <c r="X363" s="506"/>
      <c r="Y363" s="506"/>
      <c r="Z363" s="506"/>
      <c r="AA363" s="506"/>
      <c r="AB363" s="506"/>
      <c r="AC363" s="506"/>
      <c r="AD363" s="506"/>
      <c r="AE363" s="506"/>
      <c r="AF363" s="506"/>
      <c r="AG363" s="506"/>
      <c r="AH363" s="506"/>
      <c r="AI363" s="506"/>
      <c r="AJ363" s="506"/>
      <c r="AK363" s="506"/>
      <c r="AL363" s="506"/>
      <c r="AM363" s="506"/>
      <c r="AN363" s="506"/>
      <c r="AO363" s="506"/>
      <c r="AP363" s="506"/>
      <c r="AQ363" s="506"/>
      <c r="AR363" s="506"/>
      <c r="AS363" s="506"/>
      <c r="AT363" s="506"/>
      <c r="AU363" s="506"/>
      <c r="AV363" s="506"/>
      <c r="AW363" s="506"/>
      <c r="AX363" s="506"/>
      <c r="AY363" s="506"/>
      <c r="AZ363" s="506"/>
      <c r="BA363" s="506"/>
      <c r="BB363" s="506"/>
      <c r="BC363" s="506"/>
      <c r="BD363" s="506"/>
      <c r="BE363" s="506"/>
      <c r="BF363" s="506"/>
      <c r="BG363" s="506"/>
      <c r="BH363" s="506"/>
      <c r="BI363" s="506"/>
      <c r="BJ363" s="506"/>
      <c r="BK363" s="506"/>
      <c r="BL363" s="506"/>
      <c r="BM363" s="506"/>
      <c r="BN363" s="506"/>
      <c r="BO363" s="506"/>
      <c r="BP363" s="506"/>
      <c r="BQ363" s="506"/>
      <c r="BR363" s="506"/>
      <c r="BS363" s="506"/>
    </row>
    <row r="364" spans="2:88" ht="8.1" customHeight="1" x14ac:dyDescent="0.15">
      <c r="B364"/>
      <c r="C364"/>
      <c r="D364"/>
      <c r="E364"/>
      <c r="F364"/>
      <c r="G364" s="506"/>
      <c r="H364" s="506"/>
      <c r="I364" s="506"/>
      <c r="J364" s="506"/>
      <c r="K364" s="506"/>
      <c r="L364" s="506"/>
      <c r="M364" s="506"/>
      <c r="N364" s="506"/>
      <c r="O364" s="506"/>
      <c r="P364" s="506"/>
      <c r="Q364" s="506"/>
      <c r="R364" s="506"/>
      <c r="S364" s="506"/>
      <c r="T364" s="506"/>
      <c r="U364" s="506"/>
      <c r="V364" s="506"/>
      <c r="W364" s="506"/>
      <c r="X364" s="506"/>
      <c r="Y364" s="506"/>
      <c r="Z364" s="506"/>
      <c r="AA364" s="506"/>
      <c r="AB364" s="506"/>
      <c r="AC364" s="506"/>
      <c r="AD364" s="506"/>
      <c r="AE364" s="506"/>
      <c r="AF364" s="506"/>
      <c r="AG364" s="506"/>
      <c r="AH364" s="506"/>
      <c r="AI364" s="506"/>
      <c r="AJ364" s="506"/>
      <c r="AK364" s="506"/>
      <c r="AL364" s="506"/>
      <c r="AM364" s="506"/>
      <c r="AN364" s="506"/>
      <c r="AO364" s="506"/>
      <c r="AP364" s="506"/>
      <c r="AQ364" s="506"/>
      <c r="AR364" s="506"/>
      <c r="AS364" s="506"/>
      <c r="AT364" s="506"/>
      <c r="AU364" s="506"/>
      <c r="AV364" s="506"/>
      <c r="AW364" s="506"/>
      <c r="AX364" s="506"/>
      <c r="AY364" s="506"/>
      <c r="AZ364" s="506"/>
      <c r="BA364" s="506"/>
      <c r="BB364" s="506"/>
      <c r="BC364" s="506"/>
      <c r="BD364" s="506"/>
      <c r="BE364" s="506"/>
      <c r="BF364" s="506"/>
      <c r="BG364" s="506"/>
      <c r="BH364" s="506"/>
      <c r="BI364" s="506"/>
      <c r="BJ364" s="506"/>
      <c r="BK364" s="506"/>
      <c r="BL364" s="506"/>
      <c r="BM364" s="506"/>
      <c r="BN364" s="506"/>
      <c r="BO364" s="506"/>
      <c r="BP364" s="506"/>
      <c r="BQ364" s="506"/>
      <c r="BR364" s="506"/>
      <c r="BS364" s="506"/>
    </row>
    <row r="365" spans="2:88" ht="8.1" customHeight="1" x14ac:dyDescent="0.15">
      <c r="B365" s="260"/>
      <c r="C365" s="260"/>
      <c r="D365" s="260"/>
      <c r="E365" s="260"/>
      <c r="F365" s="260"/>
      <c r="G365" s="506"/>
      <c r="H365" s="506"/>
      <c r="I365" s="506"/>
      <c r="J365" s="506"/>
      <c r="K365" s="506"/>
      <c r="L365" s="506"/>
      <c r="M365" s="506"/>
      <c r="N365" s="506"/>
      <c r="O365" s="506"/>
      <c r="P365" s="506"/>
      <c r="Q365" s="506"/>
      <c r="R365" s="506"/>
      <c r="S365" s="506"/>
      <c r="T365" s="506"/>
      <c r="U365" s="506"/>
      <c r="V365" s="506"/>
      <c r="W365" s="506"/>
      <c r="X365" s="506"/>
      <c r="Y365" s="506"/>
      <c r="Z365" s="506"/>
      <c r="AA365" s="506"/>
      <c r="AB365" s="506"/>
      <c r="AC365" s="506"/>
      <c r="AD365" s="506"/>
      <c r="AE365" s="506"/>
      <c r="AF365" s="506"/>
      <c r="AG365" s="506"/>
      <c r="AH365" s="506"/>
      <c r="AI365" s="506"/>
      <c r="AJ365" s="506"/>
      <c r="AK365" s="506"/>
      <c r="AL365" s="506"/>
      <c r="AM365" s="506"/>
      <c r="AN365" s="506"/>
      <c r="AO365" s="506"/>
      <c r="AP365" s="506"/>
      <c r="AQ365" s="506"/>
      <c r="AR365" s="506"/>
      <c r="AS365" s="506"/>
      <c r="AT365" s="506"/>
      <c r="AU365" s="506"/>
      <c r="AV365" s="506"/>
      <c r="AW365" s="506"/>
      <c r="AX365" s="506"/>
      <c r="AY365" s="506"/>
      <c r="AZ365" s="506"/>
      <c r="BA365" s="506"/>
      <c r="BB365" s="506"/>
      <c r="BC365" s="506"/>
      <c r="BD365" s="506"/>
      <c r="BE365" s="506"/>
      <c r="BF365" s="506"/>
      <c r="BG365" s="506"/>
      <c r="BH365" s="506"/>
      <c r="BI365" s="506"/>
      <c r="BJ365" s="506"/>
      <c r="BK365" s="506"/>
      <c r="BL365" s="506"/>
      <c r="BM365" s="506"/>
      <c r="BN365" s="506"/>
      <c r="BO365" s="506"/>
      <c r="BP365" s="506"/>
      <c r="BQ365" s="506"/>
      <c r="BR365" s="506"/>
      <c r="BS365" s="506"/>
    </row>
    <row r="366" spans="2:88" ht="8.1" customHeight="1" x14ac:dyDescent="0.15">
      <c r="B366"/>
      <c r="C366"/>
      <c r="D366"/>
      <c r="E366"/>
      <c r="F366"/>
      <c r="G366" s="506"/>
      <c r="H366" s="506"/>
      <c r="I366" s="506"/>
      <c r="J366" s="506"/>
      <c r="K366" s="506"/>
      <c r="L366" s="506"/>
      <c r="M366" s="506"/>
      <c r="N366" s="506"/>
      <c r="O366" s="506"/>
      <c r="P366" s="506"/>
      <c r="Q366" s="506"/>
      <c r="R366" s="506"/>
      <c r="S366" s="506"/>
      <c r="T366" s="506"/>
      <c r="U366" s="506"/>
      <c r="V366" s="506"/>
      <c r="W366" s="506"/>
      <c r="X366" s="506"/>
      <c r="Y366" s="506"/>
      <c r="Z366" s="506"/>
      <c r="AA366" s="506"/>
      <c r="AB366" s="506"/>
      <c r="AC366" s="506"/>
      <c r="AD366" s="506"/>
      <c r="AE366" s="506"/>
      <c r="AF366" s="506"/>
      <c r="AG366" s="506"/>
      <c r="AH366" s="506"/>
      <c r="AI366" s="506"/>
      <c r="AJ366" s="506"/>
      <c r="AK366" s="506"/>
      <c r="AL366" s="506"/>
      <c r="AM366" s="506"/>
      <c r="AN366" s="506"/>
      <c r="AO366" s="506"/>
      <c r="AP366" s="506"/>
      <c r="AQ366" s="506"/>
      <c r="AR366" s="506"/>
      <c r="AS366" s="506"/>
      <c r="AT366" s="506"/>
      <c r="AU366" s="506"/>
      <c r="AV366" s="506"/>
      <c r="AW366" s="506"/>
      <c r="AX366" s="506"/>
      <c r="AY366" s="506"/>
      <c r="AZ366" s="506"/>
      <c r="BA366" s="506"/>
      <c r="BB366" s="506"/>
      <c r="BC366" s="506"/>
      <c r="BD366" s="506"/>
      <c r="BE366" s="506"/>
      <c r="BF366" s="506"/>
      <c r="BG366" s="506"/>
      <c r="BH366" s="506"/>
      <c r="BI366" s="506"/>
      <c r="BJ366" s="506"/>
      <c r="BK366" s="506"/>
      <c r="BL366" s="506"/>
      <c r="BM366" s="506"/>
      <c r="BN366" s="506"/>
      <c r="BO366" s="506"/>
      <c r="BP366" s="506"/>
      <c r="BQ366" s="506"/>
      <c r="BR366" s="506"/>
      <c r="BS366" s="506"/>
    </row>
    <row r="367" spans="2:88" ht="8.1" customHeight="1" x14ac:dyDescent="0.15">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row>
    <row r="368" spans="2:88" ht="8.1" customHeight="1" x14ac:dyDescent="0.15">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row>
    <row r="369" spans="2:71" ht="8.1" customHeight="1" x14ac:dyDescent="0.15">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row>
    <row r="370" spans="2:71" ht="8.1" customHeight="1" x14ac:dyDescent="0.15">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row>
    <row r="371" spans="2:71" ht="8.1" customHeight="1" x14ac:dyDescent="0.15">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row>
    <row r="372" spans="2:71" ht="8.1" customHeight="1" x14ac:dyDescent="0.15">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row>
    <row r="373" spans="2:71" ht="8.1" customHeight="1" x14ac:dyDescent="0.15">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row>
    <row r="374" spans="2:71" ht="8.1" customHeight="1" x14ac:dyDescent="0.15">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row>
    <row r="375" spans="2:71" ht="8.1" customHeight="1" x14ac:dyDescent="0.1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row>
    <row r="376" spans="2:71" ht="8.1" customHeight="1" x14ac:dyDescent="0.15">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row>
    <row r="377" spans="2:71" ht="8.1" customHeight="1" x14ac:dyDescent="0.15">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row>
    <row r="378" spans="2:71" ht="8.1" customHeight="1" x14ac:dyDescent="0.15">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row>
    <row r="379" spans="2:71" ht="8.1" customHeight="1" x14ac:dyDescent="0.15">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row>
    <row r="380" spans="2:71" ht="8.1" customHeight="1" x14ac:dyDescent="0.15">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row>
    <row r="381" spans="2:71" ht="8.1" customHeight="1" x14ac:dyDescent="0.15">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row>
    <row r="382" spans="2:71" ht="8.1" customHeight="1" x14ac:dyDescent="0.15">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row>
    <row r="383" spans="2:71" ht="8.1" customHeight="1" x14ac:dyDescent="0.15">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row>
    <row r="384" spans="2:71" ht="8.1" customHeight="1" x14ac:dyDescent="0.15">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row>
    <row r="385" spans="2:71" ht="8.1" customHeight="1" x14ac:dyDescent="0.1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row>
    <row r="386" spans="2:71" ht="8.1" customHeight="1" x14ac:dyDescent="0.15">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row>
    <row r="387" spans="2:71" ht="8.1" customHeight="1" x14ac:dyDescent="0.15">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row>
    <row r="388" spans="2:71" ht="8.1" customHeight="1" x14ac:dyDescent="0.15">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row>
    <row r="389" spans="2:71" ht="8.1" customHeight="1" x14ac:dyDescent="0.15">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row>
    <row r="390" spans="2:71" ht="8.1" customHeight="1" x14ac:dyDescent="0.15">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row>
    <row r="391" spans="2:71" ht="8.1" customHeight="1" x14ac:dyDescent="0.15">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row>
    <row r="392" spans="2:71" ht="8.1" customHeight="1" x14ac:dyDescent="0.15">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row>
    <row r="393" spans="2:71" ht="8.1" customHeight="1" x14ac:dyDescent="0.15">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row>
    <row r="394" spans="2:71" ht="8.1" customHeight="1" x14ac:dyDescent="0.15">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row>
    <row r="395" spans="2:71" ht="8.1" customHeight="1" x14ac:dyDescent="0.15">
      <c r="B395" s="11"/>
      <c r="C395" s="11"/>
      <c r="D395" s="11"/>
      <c r="E395" s="11"/>
      <c r="F395" s="11"/>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row>
    <row r="396" spans="2:71" ht="8.1" customHeight="1" x14ac:dyDescent="0.15">
      <c r="B396" s="11"/>
      <c r="C396" s="11"/>
      <c r="D396" s="11"/>
      <c r="E396" s="11"/>
      <c r="F396" s="11"/>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row>
    <row r="397" spans="2:71" ht="8.1" customHeight="1" x14ac:dyDescent="0.15">
      <c r="B397" s="11"/>
      <c r="C397" s="11"/>
      <c r="D397" s="11"/>
      <c r="E397" s="11"/>
      <c r="F397" s="11"/>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row>
    <row r="398" spans="2:71" ht="8.1" customHeight="1" x14ac:dyDescent="0.15">
      <c r="B398" s="4" t="s">
        <v>19</v>
      </c>
      <c r="C398" s="4"/>
      <c r="D398" s="4"/>
      <c r="E398" s="4"/>
      <c r="F398" s="4"/>
      <c r="G398" s="52"/>
      <c r="H398" s="52"/>
      <c r="I398" s="52"/>
      <c r="J398" s="52"/>
      <c r="K398" s="52"/>
      <c r="L398" s="451" t="s">
        <v>20</v>
      </c>
      <c r="M398" s="451"/>
      <c r="N398" s="451"/>
      <c r="O398" s="451"/>
      <c r="P398" s="451"/>
      <c r="Q398" s="451"/>
      <c r="R398" s="451"/>
      <c r="S398" s="451"/>
      <c r="T398" s="451"/>
      <c r="U398" s="451"/>
      <c r="V398" s="451"/>
      <c r="W398" s="451"/>
      <c r="X398" s="451"/>
      <c r="Y398" s="451"/>
      <c r="Z398" s="451"/>
      <c r="AA398" s="451"/>
      <c r="AB398" s="451"/>
      <c r="AC398" s="451"/>
      <c r="AD398" s="451"/>
      <c r="AE398" s="451"/>
      <c r="AF398" s="451"/>
      <c r="AG398" s="451"/>
      <c r="AH398" s="45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row>
    <row r="399" spans="2:71" ht="8.1" customHeight="1" x14ac:dyDescent="0.15">
      <c r="B399" s="4"/>
      <c r="C399" s="4"/>
      <c r="D399" s="4"/>
      <c r="E399" s="4"/>
      <c r="F399" s="4"/>
      <c r="G399" s="52"/>
      <c r="H399" s="52"/>
      <c r="I399" s="52"/>
      <c r="J399" s="52"/>
      <c r="K399" s="52"/>
      <c r="L399" s="451"/>
      <c r="M399" s="451"/>
      <c r="N399" s="451"/>
      <c r="O399" s="451"/>
      <c r="P399" s="451"/>
      <c r="Q399" s="451"/>
      <c r="R399" s="451"/>
      <c r="S399" s="451"/>
      <c r="T399" s="451"/>
      <c r="U399" s="451"/>
      <c r="V399" s="451"/>
      <c r="W399" s="451"/>
      <c r="X399" s="451"/>
      <c r="Y399" s="451"/>
      <c r="Z399" s="451"/>
      <c r="AA399" s="451"/>
      <c r="AB399" s="451"/>
      <c r="AC399" s="451"/>
      <c r="AD399" s="451"/>
      <c r="AE399" s="451"/>
      <c r="AF399" s="451"/>
      <c r="AG399" s="451"/>
      <c r="AH399" s="451"/>
      <c r="BJ399" s="20"/>
      <c r="BK399" s="20"/>
      <c r="BL399" s="20"/>
      <c r="BM399" s="20"/>
      <c r="BN399" s="20"/>
      <c r="BO399" s="20"/>
      <c r="BP399" s="20"/>
      <c r="BQ399" s="20"/>
      <c r="BR399" s="20"/>
      <c r="BS399" s="20"/>
    </row>
    <row r="400" spans="2:71" ht="8.1" customHeight="1" x14ac:dyDescent="0.15">
      <c r="B400" s="4"/>
      <c r="C400" s="4"/>
      <c r="D400" s="4"/>
      <c r="E400" s="4"/>
      <c r="F400" s="4"/>
      <c r="G400" s="52"/>
      <c r="H400" s="52"/>
      <c r="I400" s="52"/>
      <c r="J400" s="52"/>
      <c r="K400" s="52"/>
      <c r="L400" s="451"/>
      <c r="M400" s="451"/>
      <c r="N400" s="451"/>
      <c r="O400" s="451"/>
      <c r="P400" s="451"/>
      <c r="Q400" s="451"/>
      <c r="R400" s="451"/>
      <c r="S400" s="451"/>
      <c r="T400" s="451"/>
      <c r="U400" s="451"/>
      <c r="V400" s="451"/>
      <c r="W400" s="451"/>
      <c r="X400" s="451"/>
      <c r="Y400" s="451"/>
      <c r="Z400" s="451"/>
      <c r="AA400" s="451"/>
      <c r="AB400" s="451"/>
      <c r="AC400" s="451"/>
      <c r="AD400" s="451"/>
      <c r="AE400" s="451"/>
      <c r="AF400" s="451"/>
      <c r="AG400" s="451"/>
      <c r="AH400" s="451"/>
    </row>
    <row r="401" spans="2:88" ht="8.1" customHeight="1" x14ac:dyDescent="0.15">
      <c r="B401" s="4"/>
      <c r="C401" s="4"/>
      <c r="D401" s="4"/>
      <c r="E401" s="4"/>
      <c r="F401" s="4"/>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row>
    <row r="402" spans="2:88" ht="8.1" customHeight="1" x14ac:dyDescent="0.15">
      <c r="B402" s="4"/>
      <c r="C402" s="4"/>
      <c r="D402" s="4"/>
      <c r="E402" s="4"/>
      <c r="F402" s="4"/>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row>
    <row r="403" spans="2:88" ht="8.1" customHeight="1" x14ac:dyDescent="0.15">
      <c r="AH403" s="448" t="s">
        <v>4</v>
      </c>
      <c r="AI403" s="448"/>
      <c r="AJ403" s="448"/>
      <c r="AK403" s="448"/>
      <c r="AL403" s="448"/>
      <c r="AM403" s="448"/>
      <c r="AN403" s="448"/>
      <c r="AO403" s="448"/>
      <c r="AP403" s="448"/>
      <c r="AQ403" s="448"/>
      <c r="AR403" s="448"/>
      <c r="AS403" s="449"/>
      <c r="AT403" s="449"/>
      <c r="AU403" s="449"/>
      <c r="AV403" s="449"/>
      <c r="AW403" s="449"/>
      <c r="AX403" s="449"/>
      <c r="AY403" s="449"/>
      <c r="AZ403" s="449"/>
      <c r="BA403" s="449"/>
      <c r="BB403" s="449"/>
      <c r="BC403" s="449"/>
      <c r="BD403" s="449"/>
      <c r="BE403" s="449"/>
      <c r="BF403" s="449"/>
      <c r="BG403" s="449"/>
      <c r="BH403" s="449"/>
      <c r="BI403" s="449"/>
      <c r="BJ403" s="449"/>
      <c r="BK403" s="449"/>
      <c r="BL403" s="449"/>
      <c r="BM403" s="449"/>
      <c r="BN403" s="449"/>
      <c r="BO403" s="449"/>
      <c r="BP403" s="449"/>
      <c r="BQ403" s="449"/>
      <c r="BR403" s="449"/>
      <c r="BS403" s="449"/>
    </row>
    <row r="404" spans="2:88" ht="8.1" customHeight="1" x14ac:dyDescent="0.15">
      <c r="AH404" s="448"/>
      <c r="AI404" s="448"/>
      <c r="AJ404" s="448"/>
      <c r="AK404" s="448"/>
      <c r="AL404" s="448"/>
      <c r="AM404" s="448"/>
      <c r="AN404" s="448"/>
      <c r="AO404" s="448"/>
      <c r="AP404" s="448"/>
      <c r="AQ404" s="448"/>
      <c r="AR404" s="448"/>
      <c r="AS404" s="449"/>
      <c r="AT404" s="449"/>
      <c r="AU404" s="449"/>
      <c r="AV404" s="449"/>
      <c r="AW404" s="449"/>
      <c r="AX404" s="449"/>
      <c r="AY404" s="449"/>
      <c r="AZ404" s="449"/>
      <c r="BA404" s="449"/>
      <c r="BB404" s="449"/>
      <c r="BC404" s="449"/>
      <c r="BD404" s="449"/>
      <c r="BE404" s="449"/>
      <c r="BF404" s="449"/>
      <c r="BG404" s="449"/>
      <c r="BH404" s="449"/>
      <c r="BI404" s="449"/>
      <c r="BJ404" s="449"/>
      <c r="BK404" s="449"/>
      <c r="BL404" s="449"/>
      <c r="BM404" s="449"/>
      <c r="BN404" s="449"/>
      <c r="BO404" s="449"/>
      <c r="BP404" s="449"/>
      <c r="BQ404" s="449"/>
      <c r="BR404" s="449"/>
      <c r="BS404" s="449"/>
    </row>
    <row r="405" spans="2:88" ht="8.1" customHeight="1" x14ac:dyDescent="0.15">
      <c r="AH405" s="448" t="s">
        <v>601</v>
      </c>
      <c r="AI405" s="448"/>
      <c r="AJ405" s="448"/>
      <c r="AK405" s="448"/>
      <c r="AL405" s="448"/>
      <c r="AM405" s="448"/>
      <c r="AN405" s="448"/>
      <c r="AO405" s="448"/>
      <c r="AP405" s="448"/>
      <c r="AQ405" s="448"/>
      <c r="AR405" s="448"/>
      <c r="AS405" s="507"/>
      <c r="AT405" s="507"/>
      <c r="AU405" s="507"/>
      <c r="AV405" s="507"/>
      <c r="AW405" s="507"/>
      <c r="AX405" s="507"/>
      <c r="AY405" s="507"/>
      <c r="AZ405" s="507"/>
      <c r="BA405" s="507"/>
      <c r="BB405" s="507"/>
      <c r="BC405" s="507"/>
      <c r="BD405" s="507"/>
      <c r="BE405" s="507"/>
      <c r="BF405" s="507"/>
      <c r="BG405" s="507"/>
      <c r="BH405" s="507"/>
      <c r="BI405" s="507"/>
      <c r="BJ405" s="507"/>
      <c r="BK405" s="507"/>
      <c r="BL405" s="507"/>
      <c r="BM405" s="507"/>
      <c r="BN405" s="507"/>
      <c r="BO405" s="507"/>
      <c r="BP405" s="507"/>
      <c r="BQ405" s="507"/>
      <c r="BR405" s="507"/>
      <c r="BS405" s="507"/>
    </row>
    <row r="406" spans="2:88" ht="8.1" customHeight="1" x14ac:dyDescent="0.15">
      <c r="AH406" s="448"/>
      <c r="AI406" s="448"/>
      <c r="AJ406" s="448"/>
      <c r="AK406" s="448"/>
      <c r="AL406" s="448"/>
      <c r="AM406" s="448"/>
      <c r="AN406" s="448"/>
      <c r="AO406" s="448"/>
      <c r="AP406" s="448"/>
      <c r="AQ406" s="448"/>
      <c r="AR406" s="448"/>
      <c r="AS406" s="507"/>
      <c r="AT406" s="507"/>
      <c r="AU406" s="507"/>
      <c r="AV406" s="507"/>
      <c r="AW406" s="507"/>
      <c r="AX406" s="507"/>
      <c r="AY406" s="507"/>
      <c r="AZ406" s="507"/>
      <c r="BA406" s="507"/>
      <c r="BB406" s="507"/>
      <c r="BC406" s="507"/>
      <c r="BD406" s="507"/>
      <c r="BE406" s="507"/>
      <c r="BF406" s="507"/>
      <c r="BG406" s="507"/>
      <c r="BH406" s="507"/>
      <c r="BI406" s="507"/>
      <c r="BJ406" s="507"/>
      <c r="BK406" s="507"/>
      <c r="BL406" s="507"/>
      <c r="BM406" s="507"/>
      <c r="BN406" s="507"/>
      <c r="BO406" s="507"/>
      <c r="BP406" s="507"/>
      <c r="BQ406" s="507"/>
      <c r="BR406" s="507"/>
      <c r="BS406" s="507"/>
    </row>
    <row r="407" spans="2:88" ht="8.1" customHeight="1" x14ac:dyDescent="0.15">
      <c r="AH407" s="448"/>
      <c r="AI407" s="448"/>
      <c r="AJ407" s="448"/>
      <c r="AK407" s="448"/>
      <c r="AL407" s="448"/>
      <c r="AM407" s="448"/>
      <c r="AN407" s="448"/>
      <c r="AO407" s="448"/>
      <c r="AP407" s="448"/>
      <c r="AQ407" s="448"/>
      <c r="AR407" s="448"/>
      <c r="AS407" s="507"/>
      <c r="AT407" s="507"/>
      <c r="AU407" s="507"/>
      <c r="AV407" s="507"/>
      <c r="AW407" s="507"/>
      <c r="AX407" s="507"/>
      <c r="AY407" s="507"/>
      <c r="AZ407" s="507"/>
      <c r="BA407" s="507"/>
      <c r="BB407" s="507"/>
      <c r="BC407" s="507"/>
      <c r="BD407" s="507"/>
      <c r="BE407" s="507"/>
      <c r="BF407" s="507"/>
      <c r="BG407" s="507"/>
      <c r="BH407" s="507"/>
      <c r="BI407" s="507"/>
      <c r="BJ407" s="507"/>
      <c r="BK407" s="507"/>
      <c r="BL407" s="507"/>
      <c r="BM407" s="507"/>
      <c r="BN407" s="507"/>
      <c r="BO407" s="507"/>
      <c r="BP407" s="507"/>
      <c r="BQ407" s="507"/>
      <c r="BR407" s="507"/>
      <c r="BS407" s="507"/>
    </row>
    <row r="408" spans="2:88" ht="8.1" customHeight="1" x14ac:dyDescent="0.15">
      <c r="AH408" s="448" t="s">
        <v>602</v>
      </c>
      <c r="AI408" s="448"/>
      <c r="AJ408" s="448"/>
      <c r="AK408" s="448"/>
      <c r="AL408" s="448"/>
      <c r="AM408" s="448"/>
      <c r="AN408" s="448"/>
      <c r="AO408" s="448"/>
      <c r="AP408" s="448"/>
      <c r="AQ408" s="448"/>
      <c r="AR408" s="448"/>
      <c r="AS408" s="449"/>
      <c r="AT408" s="449"/>
      <c r="AU408" s="449"/>
      <c r="AV408" s="449"/>
      <c r="AW408" s="449"/>
      <c r="AX408" s="449"/>
      <c r="AY408" s="449"/>
      <c r="AZ408" s="449"/>
      <c r="BA408" s="449"/>
      <c r="BB408" s="449"/>
      <c r="BC408" s="449"/>
      <c r="BD408" s="449"/>
      <c r="BE408" s="449"/>
      <c r="BF408" s="449"/>
      <c r="BG408" s="449"/>
      <c r="BH408" s="449"/>
      <c r="BI408" s="449"/>
      <c r="BJ408" s="449"/>
      <c r="BK408" s="449"/>
      <c r="BL408" s="449"/>
      <c r="BM408" s="449"/>
      <c r="BN408" s="449"/>
      <c r="BO408" s="449"/>
      <c r="BP408" s="449"/>
      <c r="BQ408" s="449"/>
      <c r="BR408" s="449"/>
      <c r="BS408" s="449"/>
    </row>
    <row r="409" spans="2:88" ht="8.1" customHeight="1" x14ac:dyDescent="0.15">
      <c r="AH409" s="448"/>
      <c r="AI409" s="448"/>
      <c r="AJ409" s="448"/>
      <c r="AK409" s="448"/>
      <c r="AL409" s="448"/>
      <c r="AM409" s="448"/>
      <c r="AN409" s="448"/>
      <c r="AO409" s="448"/>
      <c r="AP409" s="448"/>
      <c r="AQ409" s="448"/>
      <c r="AR409" s="448"/>
      <c r="AS409" s="449"/>
      <c r="AT409" s="449"/>
      <c r="AU409" s="449"/>
      <c r="AV409" s="449"/>
      <c r="AW409" s="449"/>
      <c r="AX409" s="449"/>
      <c r="AY409" s="449"/>
      <c r="AZ409" s="449"/>
      <c r="BA409" s="449"/>
      <c r="BB409" s="449"/>
      <c r="BC409" s="449"/>
      <c r="BD409" s="449"/>
      <c r="BE409" s="449"/>
      <c r="BF409" s="449"/>
      <c r="BG409" s="449"/>
      <c r="BH409" s="449"/>
      <c r="BI409" s="449"/>
      <c r="BJ409" s="449"/>
      <c r="BK409" s="449"/>
      <c r="BL409" s="449"/>
      <c r="BM409" s="449"/>
      <c r="BN409" s="449"/>
      <c r="BO409" s="449"/>
      <c r="BP409" s="449"/>
      <c r="BQ409" s="449"/>
      <c r="BR409" s="449"/>
      <c r="BS409" s="449"/>
    </row>
    <row r="410" spans="2:88" ht="8.1" customHeight="1" x14ac:dyDescent="0.15">
      <c r="AH410" s="448"/>
      <c r="AI410" s="448"/>
      <c r="AJ410" s="448"/>
      <c r="AK410" s="448"/>
      <c r="AL410" s="448"/>
      <c r="AM410" s="448"/>
      <c r="AN410" s="448"/>
      <c r="AO410" s="448"/>
      <c r="AP410" s="448"/>
      <c r="AQ410" s="448"/>
      <c r="AR410" s="448"/>
      <c r="AS410" s="449"/>
      <c r="AT410" s="449"/>
      <c r="AU410" s="449"/>
      <c r="AV410" s="449"/>
      <c r="AW410" s="449"/>
      <c r="AX410" s="449"/>
      <c r="AY410" s="449"/>
      <c r="AZ410" s="449"/>
      <c r="BA410" s="449"/>
      <c r="BB410" s="449"/>
      <c r="BC410" s="449"/>
      <c r="BD410" s="449"/>
      <c r="BE410" s="449"/>
      <c r="BF410" s="449"/>
      <c r="BG410" s="449"/>
      <c r="BH410" s="449"/>
      <c r="BI410" s="449"/>
      <c r="BJ410" s="449"/>
      <c r="BK410" s="449"/>
      <c r="BL410" s="449"/>
      <c r="BM410" s="449"/>
      <c r="BN410" s="449"/>
      <c r="BO410" s="449"/>
      <c r="BP410" s="449"/>
      <c r="BQ410" s="449"/>
      <c r="BR410" s="449"/>
      <c r="BS410" s="449"/>
    </row>
    <row r="411" spans="2:88" ht="8.1" customHeight="1" x14ac:dyDescent="0.15">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row>
    <row r="412" spans="2:88" ht="8.1" customHeight="1" x14ac:dyDescent="0.15">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row>
    <row r="413" spans="2:88" ht="8.1" customHeight="1" x14ac:dyDescent="0.1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c r="BL413" s="26"/>
      <c r="BM413" s="26"/>
      <c r="BN413" s="26"/>
      <c r="BO413" s="26"/>
      <c r="BP413" s="26"/>
      <c r="BQ413" s="26"/>
      <c r="BR413" s="26"/>
      <c r="BS413" s="26"/>
    </row>
    <row r="414" spans="2:88" ht="8.1" customHeight="1" x14ac:dyDescent="0.1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c r="BL414" s="26"/>
      <c r="BM414" s="26"/>
      <c r="BN414" s="26"/>
      <c r="BO414" s="26"/>
      <c r="BP414" s="26"/>
      <c r="BQ414" s="26"/>
      <c r="BR414" s="26"/>
      <c r="BS414" s="26"/>
    </row>
    <row r="415" spans="2:88" ht="8.1" customHeight="1" x14ac:dyDescent="0.1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row>
    <row r="416" spans="2:88" ht="8.1" customHeight="1" x14ac:dyDescent="0.1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CJ416" s="15"/>
    </row>
    <row r="417" spans="2:153" ht="8.1" customHeight="1" x14ac:dyDescent="0.1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row>
    <row r="418" spans="2:153" ht="8.1" customHeight="1" x14ac:dyDescent="0.1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row>
    <row r="419" spans="2:153" ht="8.1" customHeight="1" x14ac:dyDescent="0.1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0"/>
      <c r="BP419" s="260"/>
      <c r="BQ419" s="260"/>
      <c r="BR419" s="260"/>
      <c r="BS419" s="260"/>
    </row>
    <row r="420" spans="2:153" ht="8.1" customHeight="1" x14ac:dyDescent="0.15">
      <c r="B420" s="4"/>
      <c r="C420" s="12"/>
      <c r="D420" s="12"/>
      <c r="E420" s="12"/>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260"/>
      <c r="BP420" s="260"/>
      <c r="BQ420" s="260"/>
      <c r="BR420" s="260"/>
      <c r="BS420" s="260"/>
      <c r="BU420" s="13"/>
      <c r="BV420" s="13"/>
      <c r="BW420" s="13"/>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row>
    <row r="421" spans="2:153" ht="8.1" customHeight="1" x14ac:dyDescent="0.15">
      <c r="B421" s="446" t="s">
        <v>17</v>
      </c>
      <c r="C421" s="446"/>
      <c r="D421" s="446"/>
      <c r="E421" s="446"/>
      <c r="F421" s="446"/>
      <c r="G421" s="446"/>
      <c r="H421" s="446"/>
      <c r="I421" s="446"/>
      <c r="J421" s="446"/>
      <c r="K421" s="446"/>
      <c r="L421" s="446"/>
      <c r="M421" s="446"/>
      <c r="N421" s="446"/>
      <c r="O421" s="446"/>
      <c r="P421" s="446"/>
      <c r="Q421" s="446"/>
      <c r="R421" s="446"/>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row>
    <row r="422" spans="2:153" ht="8.1" customHeight="1" x14ac:dyDescent="0.15">
      <c r="B422" s="446"/>
      <c r="C422" s="446"/>
      <c r="D422" s="446"/>
      <c r="E422" s="446"/>
      <c r="F422" s="446"/>
      <c r="G422" s="446"/>
      <c r="H422" s="446"/>
      <c r="I422" s="446"/>
      <c r="J422" s="446"/>
      <c r="K422" s="446"/>
      <c r="L422" s="446"/>
      <c r="M422" s="446"/>
      <c r="N422" s="446"/>
      <c r="O422" s="446"/>
      <c r="P422" s="446"/>
      <c r="Q422" s="446"/>
      <c r="R422" s="446"/>
    </row>
    <row r="423" spans="2:153" ht="8.1" customHeight="1" x14ac:dyDescent="0.15">
      <c r="B423" s="24"/>
      <c r="C423" s="24"/>
      <c r="D423" s="24"/>
      <c r="E423" s="24"/>
      <c r="F423" s="24"/>
      <c r="G423" s="24"/>
      <c r="H423" s="24"/>
      <c r="I423" s="24"/>
      <c r="J423" s="24"/>
      <c r="K423" s="24"/>
      <c r="L423" s="24"/>
      <c r="M423" s="24"/>
      <c r="N423" s="24"/>
      <c r="O423" s="24"/>
    </row>
    <row r="424" spans="2:153" ht="8.1" customHeight="1" x14ac:dyDescent="0.15">
      <c r="B424" s="450" t="s">
        <v>18</v>
      </c>
      <c r="C424" s="450"/>
      <c r="D424" s="450"/>
      <c r="E424" s="450"/>
      <c r="F424" s="450"/>
      <c r="G424" s="450"/>
      <c r="H424" s="450"/>
      <c r="I424" s="450"/>
      <c r="J424" s="450"/>
      <c r="K424" s="450"/>
      <c r="L424" s="450"/>
      <c r="M424" s="450"/>
      <c r="N424" s="450"/>
      <c r="O424" s="450"/>
      <c r="P424" s="450"/>
      <c r="Q424" s="450"/>
      <c r="R424" s="450"/>
      <c r="S424" s="450"/>
      <c r="T424" s="450"/>
      <c r="U424" s="450"/>
      <c r="V424" s="450"/>
      <c r="W424" s="450"/>
      <c r="X424" s="450"/>
      <c r="Y424" s="450"/>
      <c r="Z424" s="450"/>
      <c r="AA424" s="450"/>
      <c r="AB424" s="450"/>
      <c r="AC424" s="450"/>
      <c r="AD424" s="450"/>
      <c r="AE424" s="450"/>
      <c r="AF424" s="450"/>
      <c r="AG424" s="450"/>
      <c r="AH424" s="450"/>
      <c r="AI424" s="450"/>
      <c r="AJ424" s="450"/>
      <c r="AK424" s="450"/>
      <c r="AL424" s="450"/>
      <c r="AM424" s="450"/>
      <c r="AN424" s="450"/>
      <c r="AO424" s="450"/>
      <c r="AP424" s="450"/>
      <c r="AQ424" s="450"/>
      <c r="AR424" s="450"/>
      <c r="AS424" s="450"/>
      <c r="AT424" s="450"/>
      <c r="AU424" s="450"/>
      <c r="AV424" s="450"/>
      <c r="AW424" s="450"/>
      <c r="AX424" s="450"/>
      <c r="AY424" s="450"/>
      <c r="AZ424" s="450"/>
      <c r="BA424" s="450"/>
      <c r="BB424" s="450"/>
      <c r="BC424" s="450"/>
      <c r="BD424" s="450"/>
      <c r="BE424" s="450"/>
      <c r="BF424" s="450"/>
      <c r="BG424" s="450"/>
      <c r="BH424" s="450"/>
      <c r="BI424" s="450"/>
      <c r="BJ424" s="450"/>
      <c r="BK424" s="450"/>
      <c r="BL424" s="450"/>
      <c r="BM424" s="450"/>
      <c r="BN424" s="450"/>
      <c r="BO424" s="450"/>
      <c r="BP424" s="450"/>
      <c r="BQ424" s="450"/>
      <c r="BR424" s="450"/>
      <c r="BS424" s="450"/>
    </row>
    <row r="425" spans="2:153" ht="8.1" customHeight="1" x14ac:dyDescent="0.15">
      <c r="B425" s="450"/>
      <c r="C425" s="450"/>
      <c r="D425" s="450"/>
      <c r="E425" s="450"/>
      <c r="F425" s="450"/>
      <c r="G425" s="450"/>
      <c r="H425" s="450"/>
      <c r="I425" s="450"/>
      <c r="J425" s="450"/>
      <c r="K425" s="450"/>
      <c r="L425" s="450"/>
      <c r="M425" s="450"/>
      <c r="N425" s="450"/>
      <c r="O425" s="450"/>
      <c r="P425" s="450"/>
      <c r="Q425" s="450"/>
      <c r="R425" s="450"/>
      <c r="S425" s="450"/>
      <c r="T425" s="450"/>
      <c r="U425" s="450"/>
      <c r="V425" s="450"/>
      <c r="W425" s="450"/>
      <c r="X425" s="450"/>
      <c r="Y425" s="450"/>
      <c r="Z425" s="450"/>
      <c r="AA425" s="450"/>
      <c r="AB425" s="450"/>
      <c r="AC425" s="450"/>
      <c r="AD425" s="450"/>
      <c r="AE425" s="450"/>
      <c r="AF425" s="450"/>
      <c r="AG425" s="450"/>
      <c r="AH425" s="450"/>
      <c r="AI425" s="450"/>
      <c r="AJ425" s="450"/>
      <c r="AK425" s="450"/>
      <c r="AL425" s="450"/>
      <c r="AM425" s="450"/>
      <c r="AN425" s="450"/>
      <c r="AO425" s="450"/>
      <c r="AP425" s="450"/>
      <c r="AQ425" s="450"/>
      <c r="AR425" s="450"/>
      <c r="AS425" s="450"/>
      <c r="AT425" s="450"/>
      <c r="AU425" s="450"/>
      <c r="AV425" s="450"/>
      <c r="AW425" s="450"/>
      <c r="AX425" s="450"/>
      <c r="AY425" s="450"/>
      <c r="AZ425" s="450"/>
      <c r="BA425" s="450"/>
      <c r="BB425" s="450"/>
      <c r="BC425" s="450"/>
      <c r="BD425" s="450"/>
      <c r="BE425" s="450"/>
      <c r="BF425" s="450"/>
      <c r="BG425" s="450"/>
      <c r="BH425" s="450"/>
      <c r="BI425" s="450"/>
      <c r="BJ425" s="450"/>
      <c r="BK425" s="450"/>
      <c r="BL425" s="450"/>
      <c r="BM425" s="450"/>
      <c r="BN425" s="450"/>
      <c r="BO425" s="450"/>
      <c r="BP425" s="450"/>
      <c r="BQ425" s="450"/>
      <c r="BR425" s="450"/>
      <c r="BS425" s="450"/>
    </row>
    <row r="426" spans="2:153" ht="8.1" customHeight="1" x14ac:dyDescent="0.15">
      <c r="B426" s="450"/>
      <c r="C426" s="450"/>
      <c r="D426" s="450"/>
      <c r="E426" s="450"/>
      <c r="F426" s="450"/>
      <c r="G426" s="450"/>
      <c r="H426" s="450"/>
      <c r="I426" s="450"/>
      <c r="J426" s="450"/>
      <c r="K426" s="450"/>
      <c r="L426" s="450"/>
      <c r="M426" s="450"/>
      <c r="N426" s="450"/>
      <c r="O426" s="450"/>
      <c r="P426" s="450"/>
      <c r="Q426" s="450"/>
      <c r="R426" s="450"/>
      <c r="S426" s="450"/>
      <c r="T426" s="450"/>
      <c r="U426" s="450"/>
      <c r="V426" s="450"/>
      <c r="W426" s="450"/>
      <c r="X426" s="450"/>
      <c r="Y426" s="450"/>
      <c r="Z426" s="450"/>
      <c r="AA426" s="450"/>
      <c r="AB426" s="450"/>
      <c r="AC426" s="450"/>
      <c r="AD426" s="450"/>
      <c r="AE426" s="450"/>
      <c r="AF426" s="450"/>
      <c r="AG426" s="450"/>
      <c r="AH426" s="450"/>
      <c r="AI426" s="450"/>
      <c r="AJ426" s="450"/>
      <c r="AK426" s="450"/>
      <c r="AL426" s="450"/>
      <c r="AM426" s="450"/>
      <c r="AN426" s="450"/>
      <c r="AO426" s="450"/>
      <c r="AP426" s="450"/>
      <c r="AQ426" s="450"/>
      <c r="AR426" s="450"/>
      <c r="AS426" s="450"/>
      <c r="AT426" s="450"/>
      <c r="AU426" s="450"/>
      <c r="AV426" s="450"/>
      <c r="AW426" s="450"/>
      <c r="AX426" s="450"/>
      <c r="AY426" s="450"/>
      <c r="AZ426" s="450"/>
      <c r="BA426" s="450"/>
      <c r="BB426" s="450"/>
      <c r="BC426" s="450"/>
      <c r="BD426" s="450"/>
      <c r="BE426" s="450"/>
      <c r="BF426" s="450"/>
      <c r="BG426" s="450"/>
      <c r="BH426" s="450"/>
      <c r="BI426" s="450"/>
      <c r="BJ426" s="450"/>
      <c r="BK426" s="450"/>
      <c r="BL426" s="450"/>
      <c r="BM426" s="450"/>
      <c r="BN426" s="450"/>
      <c r="BO426" s="450"/>
      <c r="BP426" s="450"/>
      <c r="BQ426" s="450"/>
      <c r="BR426" s="450"/>
      <c r="BS426" s="450"/>
    </row>
    <row r="427" spans="2:153" ht="8.1" customHeight="1" x14ac:dyDescent="0.15">
      <c r="B427" s="450"/>
      <c r="C427" s="450"/>
      <c r="D427" s="450"/>
      <c r="E427" s="450"/>
      <c r="F427" s="450"/>
      <c r="G427" s="450"/>
      <c r="H427" s="450"/>
      <c r="I427" s="450"/>
      <c r="J427" s="450"/>
      <c r="K427" s="450"/>
      <c r="L427" s="450"/>
      <c r="M427" s="450"/>
      <c r="N427" s="450"/>
      <c r="O427" s="450"/>
      <c r="P427" s="450"/>
      <c r="Q427" s="450"/>
      <c r="R427" s="450"/>
      <c r="S427" s="450"/>
      <c r="T427" s="450"/>
      <c r="U427" s="450"/>
      <c r="V427" s="450"/>
      <c r="W427" s="450"/>
      <c r="X427" s="450"/>
      <c r="Y427" s="450"/>
      <c r="Z427" s="450"/>
      <c r="AA427" s="450"/>
      <c r="AB427" s="450"/>
      <c r="AC427" s="450"/>
      <c r="AD427" s="450"/>
      <c r="AE427" s="450"/>
      <c r="AF427" s="450"/>
      <c r="AG427" s="450"/>
      <c r="AH427" s="450"/>
      <c r="AI427" s="450"/>
      <c r="AJ427" s="450"/>
      <c r="AK427" s="450"/>
      <c r="AL427" s="450"/>
      <c r="AM427" s="450"/>
      <c r="AN427" s="450"/>
      <c r="AO427" s="450"/>
      <c r="AP427" s="450"/>
      <c r="AQ427" s="450"/>
      <c r="AR427" s="450"/>
      <c r="AS427" s="450"/>
      <c r="AT427" s="450"/>
      <c r="AU427" s="450"/>
      <c r="AV427" s="450"/>
      <c r="AW427" s="450"/>
      <c r="AX427" s="450"/>
      <c r="AY427" s="450"/>
      <c r="AZ427" s="450"/>
      <c r="BA427" s="450"/>
      <c r="BB427" s="450"/>
      <c r="BC427" s="450"/>
      <c r="BD427" s="450"/>
      <c r="BE427" s="450"/>
      <c r="BF427" s="450"/>
      <c r="BG427" s="450"/>
      <c r="BH427" s="450"/>
      <c r="BI427" s="450"/>
      <c r="BJ427" s="450"/>
      <c r="BK427" s="450"/>
      <c r="BL427" s="450"/>
      <c r="BM427" s="450"/>
      <c r="BN427" s="450"/>
      <c r="BO427" s="450"/>
      <c r="BP427" s="450"/>
      <c r="BQ427" s="450"/>
      <c r="BR427" s="450"/>
      <c r="BS427" s="450"/>
      <c r="CJ427" s="15"/>
    </row>
    <row r="428" spans="2:153" ht="8.1" customHeight="1" x14ac:dyDescent="0.1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CJ428" s="15"/>
    </row>
    <row r="429" spans="2:153" ht="8.1" customHeight="1" x14ac:dyDescent="0.1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CJ429" s="15"/>
    </row>
    <row r="430" spans="2:153" ht="8.1" customHeight="1" x14ac:dyDescent="0.15">
      <c r="B430" s="260"/>
      <c r="C430" s="260"/>
      <c r="D430" s="260"/>
      <c r="E430" s="260"/>
      <c r="F430" s="260"/>
      <c r="G430" s="506" t="s">
        <v>603</v>
      </c>
      <c r="H430" s="506"/>
      <c r="I430" s="506"/>
      <c r="J430" s="506"/>
      <c r="K430" s="506"/>
      <c r="L430" s="506"/>
      <c r="M430" s="506"/>
      <c r="N430" s="506"/>
      <c r="O430" s="506"/>
      <c r="P430" s="506"/>
      <c r="Q430" s="506"/>
      <c r="R430" s="506"/>
      <c r="S430" s="506"/>
      <c r="T430" s="506"/>
      <c r="U430" s="506"/>
      <c r="V430" s="506"/>
      <c r="W430" s="506"/>
      <c r="X430" s="506"/>
      <c r="Y430" s="506"/>
      <c r="Z430" s="506"/>
      <c r="AA430" s="506"/>
      <c r="AB430" s="506"/>
      <c r="AC430" s="506"/>
      <c r="AD430" s="506"/>
      <c r="AE430" s="506"/>
      <c r="AF430" s="506"/>
      <c r="AG430" s="506"/>
      <c r="AH430" s="506"/>
      <c r="AI430" s="506"/>
      <c r="AJ430" s="506"/>
      <c r="AK430" s="506"/>
      <c r="AL430" s="506"/>
      <c r="AM430" s="506"/>
      <c r="AN430" s="506"/>
      <c r="AO430" s="506"/>
      <c r="AP430" s="506"/>
      <c r="AQ430" s="506"/>
      <c r="AR430" s="506"/>
      <c r="AS430" s="506"/>
      <c r="AT430" s="506"/>
      <c r="AU430" s="506"/>
      <c r="AV430" s="506"/>
      <c r="AW430" s="506"/>
      <c r="AX430" s="506"/>
      <c r="AY430" s="506"/>
      <c r="AZ430" s="506"/>
      <c r="BA430" s="506"/>
      <c r="BB430" s="506"/>
      <c r="BC430" s="506"/>
      <c r="BD430" s="506"/>
      <c r="BE430" s="506"/>
      <c r="BF430" s="506"/>
      <c r="BG430" s="506"/>
      <c r="BH430" s="506"/>
      <c r="BI430" s="506"/>
      <c r="BJ430" s="506"/>
      <c r="BK430" s="506"/>
      <c r="BL430" s="506"/>
      <c r="BM430" s="506"/>
      <c r="BN430" s="506"/>
      <c r="BO430" s="506"/>
      <c r="BP430" s="506"/>
      <c r="BQ430" s="506"/>
      <c r="BR430" s="506"/>
      <c r="BS430" s="506"/>
    </row>
    <row r="431" spans="2:153" ht="8.1" customHeight="1" x14ac:dyDescent="0.15">
      <c r="B431" s="260"/>
      <c r="C431" s="260"/>
      <c r="D431" s="260"/>
      <c r="E431" s="260"/>
      <c r="F431" s="260"/>
      <c r="G431" s="506"/>
      <c r="H431" s="506"/>
      <c r="I431" s="506"/>
      <c r="J431" s="506"/>
      <c r="K431" s="506"/>
      <c r="L431" s="506"/>
      <c r="M431" s="506"/>
      <c r="N431" s="506"/>
      <c r="O431" s="506"/>
      <c r="P431" s="506"/>
      <c r="Q431" s="506"/>
      <c r="R431" s="506"/>
      <c r="S431" s="506"/>
      <c r="T431" s="506"/>
      <c r="U431" s="506"/>
      <c r="V431" s="506"/>
      <c r="W431" s="506"/>
      <c r="X431" s="506"/>
      <c r="Y431" s="506"/>
      <c r="Z431" s="506"/>
      <c r="AA431" s="506"/>
      <c r="AB431" s="506"/>
      <c r="AC431" s="506"/>
      <c r="AD431" s="506"/>
      <c r="AE431" s="506"/>
      <c r="AF431" s="506"/>
      <c r="AG431" s="506"/>
      <c r="AH431" s="506"/>
      <c r="AI431" s="506"/>
      <c r="AJ431" s="506"/>
      <c r="AK431" s="506"/>
      <c r="AL431" s="506"/>
      <c r="AM431" s="506"/>
      <c r="AN431" s="506"/>
      <c r="AO431" s="506"/>
      <c r="AP431" s="506"/>
      <c r="AQ431" s="506"/>
      <c r="AR431" s="506"/>
      <c r="AS431" s="506"/>
      <c r="AT431" s="506"/>
      <c r="AU431" s="506"/>
      <c r="AV431" s="506"/>
      <c r="AW431" s="506"/>
      <c r="AX431" s="506"/>
      <c r="AY431" s="506"/>
      <c r="AZ431" s="506"/>
      <c r="BA431" s="506"/>
      <c r="BB431" s="506"/>
      <c r="BC431" s="506"/>
      <c r="BD431" s="506"/>
      <c r="BE431" s="506"/>
      <c r="BF431" s="506"/>
      <c r="BG431" s="506"/>
      <c r="BH431" s="506"/>
      <c r="BI431" s="506"/>
      <c r="BJ431" s="506"/>
      <c r="BK431" s="506"/>
      <c r="BL431" s="506"/>
      <c r="BM431" s="506"/>
      <c r="BN431" s="506"/>
      <c r="BO431" s="506"/>
      <c r="BP431" s="506"/>
      <c r="BQ431" s="506"/>
      <c r="BR431" s="506"/>
      <c r="BS431" s="506"/>
    </row>
    <row r="432" spans="2:153" ht="8.1" customHeight="1" x14ac:dyDescent="0.15">
      <c r="B432" s="260"/>
      <c r="C432" s="260"/>
      <c r="D432" s="260"/>
      <c r="E432" s="260"/>
      <c r="F432" s="260"/>
      <c r="G432" s="506"/>
      <c r="H432" s="506"/>
      <c r="I432" s="506"/>
      <c r="J432" s="506"/>
      <c r="K432" s="506"/>
      <c r="L432" s="506"/>
      <c r="M432" s="506"/>
      <c r="N432" s="506"/>
      <c r="O432" s="506"/>
      <c r="P432" s="506"/>
      <c r="Q432" s="506"/>
      <c r="R432" s="506"/>
      <c r="S432" s="506"/>
      <c r="T432" s="506"/>
      <c r="U432" s="506"/>
      <c r="V432" s="506"/>
      <c r="W432" s="506"/>
      <c r="X432" s="506"/>
      <c r="Y432" s="506"/>
      <c r="Z432" s="506"/>
      <c r="AA432" s="506"/>
      <c r="AB432" s="506"/>
      <c r="AC432" s="506"/>
      <c r="AD432" s="506"/>
      <c r="AE432" s="506"/>
      <c r="AF432" s="506"/>
      <c r="AG432" s="506"/>
      <c r="AH432" s="506"/>
      <c r="AI432" s="506"/>
      <c r="AJ432" s="506"/>
      <c r="AK432" s="506"/>
      <c r="AL432" s="506"/>
      <c r="AM432" s="506"/>
      <c r="AN432" s="506"/>
      <c r="AO432" s="506"/>
      <c r="AP432" s="506"/>
      <c r="AQ432" s="506"/>
      <c r="AR432" s="506"/>
      <c r="AS432" s="506"/>
      <c r="AT432" s="506"/>
      <c r="AU432" s="506"/>
      <c r="AV432" s="506"/>
      <c r="AW432" s="506"/>
      <c r="AX432" s="506"/>
      <c r="AY432" s="506"/>
      <c r="AZ432" s="506"/>
      <c r="BA432" s="506"/>
      <c r="BB432" s="506"/>
      <c r="BC432" s="506"/>
      <c r="BD432" s="506"/>
      <c r="BE432" s="506"/>
      <c r="BF432" s="506"/>
      <c r="BG432" s="506"/>
      <c r="BH432" s="506"/>
      <c r="BI432" s="506"/>
      <c r="BJ432" s="506"/>
      <c r="BK432" s="506"/>
      <c r="BL432" s="506"/>
      <c r="BM432" s="506"/>
      <c r="BN432" s="506"/>
      <c r="BO432" s="506"/>
      <c r="BP432" s="506"/>
      <c r="BQ432" s="506"/>
      <c r="BR432" s="506"/>
      <c r="BS432" s="506"/>
    </row>
    <row r="433" spans="2:71" ht="8.1" customHeight="1" x14ac:dyDescent="0.15">
      <c r="B433" s="260"/>
      <c r="C433" s="260"/>
      <c r="D433" s="260"/>
      <c r="E433" s="260"/>
      <c r="F433" s="260"/>
      <c r="G433" s="506"/>
      <c r="H433" s="506"/>
      <c r="I433" s="506"/>
      <c r="J433" s="506"/>
      <c r="K433" s="506"/>
      <c r="L433" s="506"/>
      <c r="M433" s="506"/>
      <c r="N433" s="506"/>
      <c r="O433" s="506"/>
      <c r="P433" s="506"/>
      <c r="Q433" s="506"/>
      <c r="R433" s="506"/>
      <c r="S433" s="506"/>
      <c r="T433" s="506"/>
      <c r="U433" s="506"/>
      <c r="V433" s="506"/>
      <c r="W433" s="506"/>
      <c r="X433" s="506"/>
      <c r="Y433" s="506"/>
      <c r="Z433" s="506"/>
      <c r="AA433" s="506"/>
      <c r="AB433" s="506"/>
      <c r="AC433" s="506"/>
      <c r="AD433" s="506"/>
      <c r="AE433" s="506"/>
      <c r="AF433" s="506"/>
      <c r="AG433" s="506"/>
      <c r="AH433" s="506"/>
      <c r="AI433" s="506"/>
      <c r="AJ433" s="506"/>
      <c r="AK433" s="506"/>
      <c r="AL433" s="506"/>
      <c r="AM433" s="506"/>
      <c r="AN433" s="506"/>
      <c r="AO433" s="506"/>
      <c r="AP433" s="506"/>
      <c r="AQ433" s="506"/>
      <c r="AR433" s="506"/>
      <c r="AS433" s="506"/>
      <c r="AT433" s="506"/>
      <c r="AU433" s="506"/>
      <c r="AV433" s="506"/>
      <c r="AW433" s="506"/>
      <c r="AX433" s="506"/>
      <c r="AY433" s="506"/>
      <c r="AZ433" s="506"/>
      <c r="BA433" s="506"/>
      <c r="BB433" s="506"/>
      <c r="BC433" s="506"/>
      <c r="BD433" s="506"/>
      <c r="BE433" s="506"/>
      <c r="BF433" s="506"/>
      <c r="BG433" s="506"/>
      <c r="BH433" s="506"/>
      <c r="BI433" s="506"/>
      <c r="BJ433" s="506"/>
      <c r="BK433" s="506"/>
      <c r="BL433" s="506"/>
      <c r="BM433" s="506"/>
      <c r="BN433" s="506"/>
      <c r="BO433" s="506"/>
      <c r="BP433" s="506"/>
      <c r="BQ433" s="506"/>
      <c r="BR433" s="506"/>
      <c r="BS433" s="506"/>
    </row>
    <row r="434" spans="2:71" ht="8.1" customHeight="1" x14ac:dyDescent="0.15">
      <c r="B434" s="260"/>
      <c r="C434" s="260"/>
      <c r="D434" s="260"/>
      <c r="E434" s="260"/>
      <c r="F434" s="260"/>
      <c r="G434" s="506"/>
      <c r="H434" s="506"/>
      <c r="I434" s="506"/>
      <c r="J434" s="506"/>
      <c r="K434" s="506"/>
      <c r="L434" s="506"/>
      <c r="M434" s="506"/>
      <c r="N434" s="506"/>
      <c r="O434" s="506"/>
      <c r="P434" s="506"/>
      <c r="Q434" s="506"/>
      <c r="R434" s="506"/>
      <c r="S434" s="506"/>
      <c r="T434" s="506"/>
      <c r="U434" s="506"/>
      <c r="V434" s="506"/>
      <c r="W434" s="506"/>
      <c r="X434" s="506"/>
      <c r="Y434" s="506"/>
      <c r="Z434" s="506"/>
      <c r="AA434" s="506"/>
      <c r="AB434" s="506"/>
      <c r="AC434" s="506"/>
      <c r="AD434" s="506"/>
      <c r="AE434" s="506"/>
      <c r="AF434" s="506"/>
      <c r="AG434" s="506"/>
      <c r="AH434" s="506"/>
      <c r="AI434" s="506"/>
      <c r="AJ434" s="506"/>
      <c r="AK434" s="506"/>
      <c r="AL434" s="506"/>
      <c r="AM434" s="506"/>
      <c r="AN434" s="506"/>
      <c r="AO434" s="506"/>
      <c r="AP434" s="506"/>
      <c r="AQ434" s="506"/>
      <c r="AR434" s="506"/>
      <c r="AS434" s="506"/>
      <c r="AT434" s="506"/>
      <c r="AU434" s="506"/>
      <c r="AV434" s="506"/>
      <c r="AW434" s="506"/>
      <c r="AX434" s="506"/>
      <c r="AY434" s="506"/>
      <c r="AZ434" s="506"/>
      <c r="BA434" s="506"/>
      <c r="BB434" s="506"/>
      <c r="BC434" s="506"/>
      <c r="BD434" s="506"/>
      <c r="BE434" s="506"/>
      <c r="BF434" s="506"/>
      <c r="BG434" s="506"/>
      <c r="BH434" s="506"/>
      <c r="BI434" s="506"/>
      <c r="BJ434" s="506"/>
      <c r="BK434" s="506"/>
      <c r="BL434" s="506"/>
      <c r="BM434" s="506"/>
      <c r="BN434" s="506"/>
      <c r="BO434" s="506"/>
      <c r="BP434" s="506"/>
      <c r="BQ434" s="506"/>
      <c r="BR434" s="506"/>
      <c r="BS434" s="506"/>
    </row>
    <row r="435" spans="2:71" ht="8.1" customHeight="1" x14ac:dyDescent="0.15">
      <c r="B435" s="260"/>
      <c r="C435" s="260"/>
      <c r="D435" s="260"/>
      <c r="E435" s="260"/>
      <c r="F435" s="260"/>
      <c r="G435" s="260"/>
      <c r="H435" s="260"/>
      <c r="I435" s="260"/>
      <c r="J435" s="260"/>
      <c r="K435" s="260"/>
      <c r="L435" s="260"/>
      <c r="M435" s="260"/>
      <c r="N435" s="260"/>
      <c r="O435" s="260"/>
      <c r="P435" s="260"/>
      <c r="Q435" s="260"/>
      <c r="R435" s="260"/>
      <c r="S435" s="260"/>
      <c r="T435" s="260"/>
      <c r="U435" s="260"/>
      <c r="V435" s="260"/>
      <c r="W435" s="260"/>
      <c r="X435" s="260"/>
      <c r="Y435" s="260"/>
      <c r="Z435" s="260"/>
      <c r="AA435" s="260"/>
      <c r="AB435" s="260"/>
      <c r="AC435" s="260"/>
      <c r="AD435" s="260"/>
      <c r="AE435" s="260"/>
      <c r="AF435" s="260"/>
      <c r="AG435" s="260"/>
      <c r="AH435" s="260"/>
      <c r="AI435" s="260"/>
      <c r="AJ435" s="260"/>
      <c r="AK435" s="260"/>
      <c r="AL435" s="260"/>
      <c r="AM435" s="260"/>
      <c r="AN435" s="260"/>
      <c r="AO435" s="260"/>
      <c r="AP435" s="260"/>
      <c r="AQ435" s="260"/>
      <c r="AR435" s="260"/>
      <c r="AS435" s="260"/>
      <c r="AT435" s="260"/>
      <c r="AU435" s="260"/>
      <c r="AV435" s="260"/>
      <c r="AW435" s="260"/>
      <c r="AX435" s="260"/>
      <c r="AY435" s="260"/>
      <c r="AZ435" s="260"/>
      <c r="BA435" s="260"/>
      <c r="BB435" s="260"/>
      <c r="BC435" s="260"/>
      <c r="BD435" s="260"/>
      <c r="BE435" s="260"/>
      <c r="BF435" s="260"/>
      <c r="BG435" s="260"/>
      <c r="BH435" s="260"/>
      <c r="BI435" s="260"/>
      <c r="BJ435" s="260"/>
      <c r="BK435" s="260"/>
      <c r="BL435" s="260"/>
      <c r="BM435" s="260"/>
      <c r="BN435" s="260"/>
      <c r="BO435" s="260"/>
      <c r="BP435" s="260"/>
      <c r="BQ435" s="260"/>
      <c r="BR435" s="260"/>
      <c r="BS435" s="260"/>
    </row>
    <row r="436" spans="2:71" ht="8.1" customHeight="1" x14ac:dyDescent="0.15">
      <c r="B436" s="260"/>
      <c r="C436" s="260"/>
      <c r="D436" s="260"/>
      <c r="E436" s="260"/>
      <c r="F436" s="260"/>
      <c r="G436" s="260"/>
      <c r="H436" s="260"/>
      <c r="I436" s="260"/>
      <c r="J436" s="260"/>
      <c r="K436" s="260"/>
      <c r="L436" s="260"/>
      <c r="M436" s="260"/>
      <c r="N436" s="260"/>
      <c r="O436" s="260"/>
      <c r="P436" s="260"/>
      <c r="Q436" s="260"/>
      <c r="R436" s="260"/>
      <c r="S436" s="260"/>
      <c r="T436" s="260"/>
      <c r="U436" s="260"/>
      <c r="V436" s="260"/>
      <c r="W436" s="260"/>
      <c r="X436" s="260"/>
      <c r="Y436" s="260"/>
      <c r="Z436" s="260"/>
      <c r="AA436" s="260"/>
      <c r="AB436" s="260"/>
      <c r="AC436" s="260"/>
      <c r="AD436" s="260"/>
      <c r="AE436" s="260"/>
      <c r="AF436" s="260"/>
      <c r="AG436" s="260"/>
      <c r="AH436" s="260"/>
      <c r="AI436" s="260"/>
      <c r="AJ436" s="260"/>
      <c r="AK436" s="260"/>
      <c r="AL436" s="260"/>
      <c r="AM436" s="260"/>
      <c r="AN436" s="260"/>
      <c r="AO436" s="260"/>
      <c r="AP436" s="260"/>
      <c r="AQ436" s="260"/>
      <c r="AR436" s="260"/>
      <c r="AS436" s="260"/>
      <c r="AT436" s="260"/>
      <c r="AU436" s="260"/>
      <c r="AV436" s="260"/>
      <c r="AW436" s="260"/>
      <c r="AX436" s="260"/>
      <c r="AY436" s="260"/>
      <c r="AZ436" s="260"/>
      <c r="BA436" s="260"/>
      <c r="BB436" s="260"/>
      <c r="BC436" s="260"/>
      <c r="BD436" s="260"/>
      <c r="BE436" s="260"/>
      <c r="BF436" s="260"/>
      <c r="BG436" s="260"/>
      <c r="BH436" s="260"/>
      <c r="BI436" s="260"/>
      <c r="BJ436" s="260"/>
      <c r="BK436" s="260"/>
      <c r="BL436" s="260"/>
      <c r="BM436" s="260"/>
      <c r="BN436" s="260"/>
      <c r="BO436" s="260"/>
      <c r="BP436" s="260"/>
      <c r="BQ436" s="260"/>
      <c r="BR436" s="260"/>
      <c r="BS436" s="260"/>
    </row>
    <row r="437" spans="2:71" ht="8.1" customHeight="1" x14ac:dyDescent="0.15">
      <c r="B437" s="260"/>
      <c r="C437" s="260"/>
      <c r="D437" s="260"/>
      <c r="E437" s="260"/>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0"/>
      <c r="AI437" s="260"/>
      <c r="AJ437" s="260"/>
      <c r="AK437" s="260"/>
      <c r="AL437" s="260"/>
      <c r="AM437" s="260"/>
      <c r="AN437" s="260"/>
      <c r="AO437" s="260"/>
      <c r="AP437" s="260"/>
      <c r="AQ437" s="260"/>
      <c r="AR437" s="260"/>
      <c r="AS437" s="260"/>
      <c r="AT437" s="260"/>
      <c r="AU437" s="260"/>
      <c r="AV437" s="260"/>
      <c r="AW437" s="260"/>
      <c r="AX437" s="260"/>
      <c r="AY437" s="260"/>
      <c r="AZ437" s="260"/>
      <c r="BA437" s="260"/>
      <c r="BB437" s="260"/>
      <c r="BC437" s="260"/>
      <c r="BD437" s="260"/>
      <c r="BE437" s="260"/>
      <c r="BF437" s="260"/>
      <c r="BG437" s="260"/>
      <c r="BH437" s="260"/>
      <c r="BI437" s="260"/>
      <c r="BJ437" s="260"/>
      <c r="BK437" s="260"/>
      <c r="BL437" s="260"/>
      <c r="BM437" s="260"/>
      <c r="BN437" s="260"/>
      <c r="BO437" s="260"/>
      <c r="BP437" s="260"/>
      <c r="BQ437" s="260"/>
      <c r="BR437" s="260"/>
      <c r="BS437" s="260"/>
    </row>
    <row r="438" spans="2:71" ht="8.1" customHeight="1" x14ac:dyDescent="0.15">
      <c r="B438" s="260"/>
      <c r="C438" s="260"/>
      <c r="D438" s="260"/>
      <c r="E438" s="260"/>
      <c r="F438" s="260"/>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0"/>
      <c r="AD438" s="260"/>
      <c r="AE438" s="260"/>
      <c r="AF438" s="260"/>
      <c r="AG438" s="260"/>
      <c r="AH438" s="260"/>
      <c r="AI438" s="260"/>
      <c r="AJ438" s="260"/>
      <c r="AK438" s="260"/>
      <c r="AL438" s="260"/>
      <c r="AM438" s="260"/>
      <c r="AN438" s="260"/>
      <c r="AO438" s="260"/>
      <c r="AP438" s="260"/>
      <c r="AQ438" s="260"/>
      <c r="AR438" s="260"/>
      <c r="AS438" s="260"/>
      <c r="AT438" s="260"/>
      <c r="AU438" s="260"/>
      <c r="AV438" s="260"/>
      <c r="AW438" s="260"/>
      <c r="AX438" s="260"/>
      <c r="AY438" s="260"/>
      <c r="AZ438" s="260"/>
      <c r="BA438" s="260"/>
      <c r="BB438" s="260"/>
      <c r="BC438" s="260"/>
      <c r="BD438" s="260"/>
      <c r="BE438" s="260"/>
      <c r="BF438" s="260"/>
      <c r="BG438" s="260"/>
      <c r="BH438" s="260"/>
      <c r="BI438" s="260"/>
      <c r="BJ438" s="260"/>
      <c r="BK438" s="260"/>
      <c r="BL438" s="260"/>
      <c r="BM438" s="260"/>
      <c r="BN438" s="260"/>
      <c r="BO438" s="260"/>
      <c r="BP438" s="260"/>
      <c r="BQ438" s="260"/>
      <c r="BR438" s="260"/>
      <c r="BS438" s="260"/>
    </row>
    <row r="439" spans="2:71" ht="8.1" customHeight="1" x14ac:dyDescent="0.15">
      <c r="B439" s="260"/>
      <c r="C439" s="260"/>
      <c r="D439" s="260"/>
      <c r="E439" s="260"/>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0"/>
      <c r="AH439" s="260"/>
      <c r="AI439" s="260"/>
      <c r="AJ439" s="260"/>
      <c r="AK439" s="260"/>
      <c r="AL439" s="260"/>
      <c r="AM439" s="260"/>
      <c r="AN439" s="260"/>
      <c r="AO439" s="260"/>
      <c r="AP439" s="260"/>
      <c r="AQ439" s="260"/>
      <c r="AR439" s="260"/>
      <c r="AS439" s="260"/>
      <c r="AT439" s="260"/>
      <c r="AU439" s="260"/>
      <c r="AV439" s="260"/>
      <c r="AW439" s="260"/>
      <c r="AX439" s="260"/>
      <c r="AY439" s="260"/>
      <c r="AZ439" s="260"/>
      <c r="BA439" s="260"/>
      <c r="BB439" s="260"/>
      <c r="BC439" s="260"/>
      <c r="BD439" s="260"/>
      <c r="BE439" s="260"/>
      <c r="BF439" s="260"/>
      <c r="BG439" s="260"/>
      <c r="BH439" s="260"/>
      <c r="BI439" s="260"/>
      <c r="BJ439" s="260"/>
      <c r="BK439" s="260"/>
      <c r="BL439" s="260"/>
      <c r="BM439" s="260"/>
      <c r="BN439" s="260"/>
      <c r="BO439" s="260"/>
      <c r="BP439" s="260"/>
      <c r="BQ439" s="260"/>
      <c r="BR439" s="260"/>
      <c r="BS439" s="260"/>
    </row>
    <row r="440" spans="2:71" ht="8.1" customHeight="1" x14ac:dyDescent="0.15">
      <c r="B440" s="260"/>
      <c r="C440" s="260"/>
      <c r="D440" s="260"/>
      <c r="E440" s="260"/>
      <c r="F440" s="260"/>
      <c r="G440" s="260"/>
      <c r="H440" s="260"/>
      <c r="I440" s="260"/>
      <c r="J440" s="260"/>
      <c r="K440" s="260"/>
      <c r="L440" s="260"/>
      <c r="M440" s="260"/>
      <c r="N440" s="260"/>
      <c r="O440" s="260"/>
      <c r="P440" s="260"/>
      <c r="Q440" s="260"/>
      <c r="R440" s="260"/>
      <c r="S440" s="260"/>
      <c r="T440" s="260"/>
      <c r="U440" s="260"/>
      <c r="V440" s="260"/>
      <c r="W440" s="260"/>
      <c r="X440" s="260"/>
      <c r="Y440" s="260"/>
      <c r="Z440" s="260"/>
      <c r="AA440" s="260"/>
      <c r="AB440" s="260"/>
      <c r="AC440" s="260"/>
      <c r="AD440" s="260"/>
      <c r="AE440" s="260"/>
      <c r="AF440" s="260"/>
      <c r="AG440" s="260"/>
      <c r="AH440" s="260"/>
      <c r="AI440" s="260"/>
      <c r="AJ440" s="260"/>
      <c r="AK440" s="260"/>
      <c r="AL440" s="260"/>
      <c r="AM440" s="260"/>
      <c r="AN440" s="260"/>
      <c r="AO440" s="260"/>
      <c r="AP440" s="260"/>
      <c r="AQ440" s="260"/>
      <c r="AR440" s="260"/>
      <c r="AS440" s="260"/>
      <c r="AT440" s="260"/>
      <c r="AU440" s="260"/>
      <c r="AV440" s="260"/>
      <c r="AW440" s="260"/>
      <c r="AX440" s="260"/>
      <c r="AY440" s="260"/>
      <c r="AZ440" s="260"/>
      <c r="BA440" s="260"/>
      <c r="BB440" s="260"/>
      <c r="BC440" s="260"/>
      <c r="BD440" s="260"/>
      <c r="BE440" s="260"/>
      <c r="BF440" s="260"/>
      <c r="BG440" s="260"/>
      <c r="BH440" s="260"/>
      <c r="BI440" s="260"/>
      <c r="BJ440" s="260"/>
      <c r="BK440" s="260"/>
      <c r="BL440" s="260"/>
      <c r="BM440" s="260"/>
      <c r="BN440" s="260"/>
      <c r="BO440" s="260"/>
      <c r="BP440" s="260"/>
      <c r="BQ440" s="260"/>
      <c r="BR440" s="260"/>
      <c r="BS440" s="260"/>
    </row>
    <row r="441" spans="2:71" ht="8.1" customHeight="1" x14ac:dyDescent="0.15">
      <c r="B441" s="260"/>
      <c r="C441" s="260"/>
      <c r="D441" s="260"/>
      <c r="E441" s="260"/>
      <c r="F441" s="260"/>
      <c r="G441" s="260"/>
      <c r="H441" s="260"/>
      <c r="I441" s="260"/>
      <c r="J441" s="260"/>
      <c r="K441" s="260"/>
      <c r="L441" s="260"/>
      <c r="M441" s="260"/>
      <c r="N441" s="260"/>
      <c r="O441" s="260"/>
      <c r="P441" s="260"/>
      <c r="Q441" s="260"/>
      <c r="R441" s="260"/>
      <c r="S441" s="260"/>
      <c r="T441" s="260"/>
      <c r="U441" s="260"/>
      <c r="V441" s="260"/>
      <c r="W441" s="260"/>
      <c r="X441" s="260"/>
      <c r="Y441" s="260"/>
      <c r="Z441" s="260"/>
      <c r="AA441" s="260"/>
      <c r="AB441" s="260"/>
      <c r="AC441" s="260"/>
      <c r="AD441" s="260"/>
      <c r="AE441" s="260"/>
      <c r="AF441" s="260"/>
      <c r="AG441" s="260"/>
      <c r="AH441" s="260"/>
      <c r="AI441" s="260"/>
      <c r="AJ441" s="260"/>
      <c r="AK441" s="260"/>
      <c r="AL441" s="260"/>
      <c r="AM441" s="260"/>
      <c r="AN441" s="260"/>
      <c r="AO441" s="260"/>
      <c r="AP441" s="260"/>
      <c r="AQ441" s="260"/>
      <c r="AR441" s="260"/>
      <c r="AS441" s="260"/>
      <c r="AT441" s="260"/>
      <c r="AU441" s="260"/>
      <c r="AV441" s="260"/>
      <c r="AW441" s="260"/>
      <c r="AX441" s="260"/>
      <c r="AY441" s="260"/>
      <c r="AZ441" s="260"/>
      <c r="BA441" s="260"/>
      <c r="BB441" s="260"/>
      <c r="BC441" s="260"/>
      <c r="BD441" s="260"/>
      <c r="BE441" s="260"/>
      <c r="BF441" s="260"/>
      <c r="BG441" s="260"/>
      <c r="BH441" s="260"/>
      <c r="BI441" s="260"/>
      <c r="BJ441" s="260"/>
      <c r="BK441" s="260"/>
      <c r="BL441" s="260"/>
      <c r="BM441" s="260"/>
      <c r="BN441" s="260"/>
      <c r="BO441" s="260"/>
      <c r="BP441" s="260"/>
      <c r="BQ441" s="260"/>
      <c r="BR441" s="260"/>
      <c r="BS441" s="260"/>
    </row>
    <row r="442" spans="2:71" ht="8.1" customHeight="1" x14ac:dyDescent="0.15">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60"/>
      <c r="AB442" s="260"/>
      <c r="AC442" s="260"/>
      <c r="AD442" s="260"/>
      <c r="AE442" s="260"/>
      <c r="AF442" s="260"/>
      <c r="AG442" s="260"/>
      <c r="AH442" s="260"/>
      <c r="AI442" s="260"/>
      <c r="AJ442" s="260"/>
      <c r="AK442" s="260"/>
      <c r="AL442" s="260"/>
      <c r="AM442" s="260"/>
      <c r="AN442" s="260"/>
      <c r="AO442" s="260"/>
      <c r="AP442" s="260"/>
      <c r="AQ442" s="260"/>
      <c r="AR442" s="260"/>
      <c r="AS442" s="260"/>
      <c r="AT442" s="260"/>
      <c r="AU442" s="260"/>
      <c r="AV442" s="260"/>
      <c r="AW442" s="260"/>
      <c r="AX442" s="260"/>
      <c r="AY442" s="260"/>
      <c r="AZ442" s="260"/>
      <c r="BA442" s="260"/>
      <c r="BB442" s="260"/>
      <c r="BC442" s="260"/>
      <c r="BD442" s="260"/>
      <c r="BE442" s="260"/>
      <c r="BF442" s="260"/>
      <c r="BG442" s="260"/>
      <c r="BH442" s="260"/>
      <c r="BI442" s="260"/>
      <c r="BJ442" s="260"/>
      <c r="BK442" s="260"/>
      <c r="BL442" s="260"/>
      <c r="BM442" s="260"/>
      <c r="BN442" s="260"/>
      <c r="BO442" s="260"/>
      <c r="BP442" s="260"/>
      <c r="BQ442" s="260"/>
      <c r="BR442" s="260"/>
      <c r="BS442" s="260"/>
    </row>
    <row r="443" spans="2:71" ht="8.1" customHeight="1" x14ac:dyDescent="0.15">
      <c r="B443" s="260"/>
      <c r="C443" s="260"/>
      <c r="D443" s="260"/>
      <c r="E443" s="260"/>
      <c r="F443" s="260"/>
      <c r="G443" s="260"/>
      <c r="H443" s="260"/>
      <c r="I443" s="260"/>
      <c r="J443" s="260"/>
      <c r="K443" s="260"/>
      <c r="L443" s="260"/>
      <c r="M443" s="260"/>
      <c r="N443" s="260"/>
      <c r="O443" s="260"/>
      <c r="P443" s="260"/>
      <c r="Q443" s="260"/>
      <c r="R443" s="260"/>
      <c r="S443" s="260"/>
      <c r="T443" s="260"/>
      <c r="U443" s="260"/>
      <c r="V443" s="260"/>
      <c r="W443" s="260"/>
      <c r="X443" s="260"/>
      <c r="Y443" s="260"/>
      <c r="Z443" s="260"/>
      <c r="AA443" s="260"/>
      <c r="AB443" s="260"/>
      <c r="AC443" s="260"/>
      <c r="AD443" s="260"/>
      <c r="AE443" s="260"/>
      <c r="AF443" s="260"/>
      <c r="AG443" s="260"/>
      <c r="AH443" s="260"/>
      <c r="AI443" s="260"/>
      <c r="AJ443" s="260"/>
      <c r="AK443" s="260"/>
      <c r="AL443" s="260"/>
      <c r="AM443" s="260"/>
      <c r="AN443" s="260"/>
      <c r="AO443" s="260"/>
      <c r="AP443" s="260"/>
      <c r="AQ443" s="260"/>
      <c r="AR443" s="260"/>
      <c r="AS443" s="260"/>
      <c r="AT443" s="260"/>
      <c r="AU443" s="260"/>
      <c r="AV443" s="260"/>
      <c r="AW443" s="260"/>
      <c r="AX443" s="260"/>
      <c r="AY443" s="260"/>
      <c r="AZ443" s="260"/>
      <c r="BA443" s="260"/>
      <c r="BB443" s="260"/>
      <c r="BC443" s="260"/>
      <c r="BD443" s="260"/>
      <c r="BE443" s="260"/>
      <c r="BF443" s="260"/>
      <c r="BG443" s="260"/>
      <c r="BH443" s="260"/>
      <c r="BI443" s="260"/>
      <c r="BJ443" s="260"/>
      <c r="BK443" s="260"/>
      <c r="BL443" s="260"/>
      <c r="BM443" s="260"/>
      <c r="BN443" s="260"/>
      <c r="BO443" s="260"/>
      <c r="BP443" s="260"/>
      <c r="BQ443" s="260"/>
      <c r="BR443" s="260"/>
      <c r="BS443" s="260"/>
    </row>
    <row r="444" spans="2:71" ht="8.1" customHeight="1" x14ac:dyDescent="0.15">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0"/>
      <c r="AH444" s="260"/>
      <c r="AI444" s="260"/>
      <c r="AJ444" s="260"/>
      <c r="AK444" s="260"/>
      <c r="AL444" s="260"/>
      <c r="AM444" s="260"/>
      <c r="AN444" s="260"/>
      <c r="AO444" s="260"/>
      <c r="AP444" s="260"/>
      <c r="AQ444" s="260"/>
      <c r="AR444" s="260"/>
      <c r="AS444" s="260"/>
      <c r="AT444" s="260"/>
      <c r="AU444" s="260"/>
      <c r="AV444" s="260"/>
      <c r="AW444" s="260"/>
      <c r="AX444" s="260"/>
      <c r="AY444" s="260"/>
      <c r="AZ444" s="260"/>
      <c r="BA444" s="260"/>
      <c r="BB444" s="260"/>
      <c r="BC444" s="260"/>
      <c r="BD444" s="260"/>
      <c r="BE444" s="260"/>
      <c r="BF444" s="260"/>
      <c r="BG444" s="260"/>
      <c r="BH444" s="260"/>
      <c r="BI444" s="260"/>
      <c r="BJ444" s="260"/>
      <c r="BK444" s="260"/>
      <c r="BL444" s="260"/>
      <c r="BM444" s="260"/>
      <c r="BN444" s="260"/>
      <c r="BO444" s="260"/>
      <c r="BP444" s="260"/>
      <c r="BQ444" s="260"/>
      <c r="BR444" s="260"/>
      <c r="BS444" s="260"/>
    </row>
    <row r="445" spans="2:71" ht="8.1" customHeight="1" x14ac:dyDescent="0.15">
      <c r="B445" s="260"/>
      <c r="C445" s="260"/>
      <c r="D445" s="260"/>
      <c r="E445" s="260"/>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0"/>
      <c r="AY445" s="260"/>
      <c r="AZ445" s="260"/>
      <c r="BA445" s="260"/>
      <c r="BB445" s="260"/>
      <c r="BC445" s="260"/>
      <c r="BD445" s="260"/>
      <c r="BE445" s="260"/>
      <c r="BF445" s="260"/>
      <c r="BG445" s="260"/>
      <c r="BH445" s="260"/>
      <c r="BI445" s="260"/>
      <c r="BJ445" s="260"/>
      <c r="BK445" s="260"/>
      <c r="BL445" s="260"/>
      <c r="BM445" s="260"/>
      <c r="BN445" s="260"/>
      <c r="BO445" s="260"/>
      <c r="BP445" s="260"/>
      <c r="BQ445" s="260"/>
      <c r="BR445" s="260"/>
      <c r="BS445" s="260"/>
    </row>
    <row r="446" spans="2:71" ht="8.1" customHeight="1" x14ac:dyDescent="0.15">
      <c r="B446" s="260"/>
      <c r="C446" s="260"/>
      <c r="D446" s="260"/>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c r="AA446" s="260"/>
      <c r="AB446" s="260"/>
      <c r="AC446" s="260"/>
      <c r="AD446" s="260"/>
      <c r="AE446" s="260"/>
      <c r="AF446" s="260"/>
      <c r="AG446" s="260"/>
      <c r="AH446" s="260"/>
      <c r="AI446" s="260"/>
      <c r="AJ446" s="260"/>
      <c r="AK446" s="260"/>
      <c r="AL446" s="260"/>
      <c r="AM446" s="260"/>
      <c r="AN446" s="260"/>
      <c r="AO446" s="260"/>
      <c r="AP446" s="260"/>
      <c r="AQ446" s="260"/>
      <c r="AR446" s="260"/>
      <c r="AS446" s="260"/>
      <c r="AT446" s="260"/>
      <c r="AU446" s="260"/>
      <c r="AV446" s="260"/>
      <c r="AW446" s="260"/>
      <c r="AX446" s="260"/>
      <c r="AY446" s="260"/>
      <c r="AZ446" s="260"/>
      <c r="BA446" s="260"/>
      <c r="BB446" s="260"/>
      <c r="BC446" s="260"/>
      <c r="BD446" s="260"/>
      <c r="BE446" s="260"/>
      <c r="BF446" s="260"/>
      <c r="BG446" s="260"/>
      <c r="BH446" s="260"/>
      <c r="BI446" s="260"/>
      <c r="BJ446" s="260"/>
      <c r="BK446" s="260"/>
      <c r="BL446" s="260"/>
      <c r="BM446" s="260"/>
      <c r="BN446" s="260"/>
      <c r="BO446" s="260"/>
      <c r="BP446" s="260"/>
      <c r="BQ446" s="260"/>
      <c r="BR446" s="260"/>
      <c r="BS446" s="260"/>
    </row>
    <row r="447" spans="2:71" ht="8.1" customHeight="1" x14ac:dyDescent="0.15">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60"/>
      <c r="AJ447" s="260"/>
      <c r="AK447" s="260"/>
      <c r="AL447" s="260"/>
      <c r="AM447" s="260"/>
      <c r="AN447" s="260"/>
      <c r="AO447" s="260"/>
      <c r="AP447" s="260"/>
      <c r="AQ447" s="260"/>
      <c r="AR447" s="260"/>
      <c r="AS447" s="260"/>
      <c r="AT447" s="260"/>
      <c r="AU447" s="260"/>
      <c r="AV447" s="260"/>
      <c r="AW447" s="260"/>
      <c r="AX447" s="260"/>
      <c r="AY447" s="260"/>
      <c r="AZ447" s="260"/>
      <c r="BA447" s="260"/>
      <c r="BB447" s="260"/>
      <c r="BC447" s="260"/>
      <c r="BD447" s="260"/>
      <c r="BE447" s="260"/>
      <c r="BF447" s="260"/>
      <c r="BG447" s="260"/>
      <c r="BH447" s="260"/>
      <c r="BI447" s="260"/>
      <c r="BJ447" s="260"/>
      <c r="BK447" s="260"/>
      <c r="BL447" s="260"/>
      <c r="BM447" s="260"/>
      <c r="BN447" s="260"/>
      <c r="BO447" s="260"/>
      <c r="BP447" s="260"/>
      <c r="BQ447" s="260"/>
      <c r="BR447" s="260"/>
      <c r="BS447" s="260"/>
    </row>
    <row r="448" spans="2:71" ht="8.1" customHeight="1" x14ac:dyDescent="0.15">
      <c r="B448" s="260"/>
      <c r="C448" s="260"/>
      <c r="D448" s="260"/>
      <c r="E448" s="260"/>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0"/>
      <c r="AI448" s="260"/>
      <c r="AJ448" s="260"/>
      <c r="AK448" s="260"/>
      <c r="AL448" s="260"/>
      <c r="AM448" s="260"/>
      <c r="AN448" s="260"/>
      <c r="AO448" s="260"/>
      <c r="AP448" s="260"/>
      <c r="AQ448" s="260"/>
      <c r="AR448" s="260"/>
      <c r="AS448" s="260"/>
      <c r="AT448" s="260"/>
      <c r="AU448" s="260"/>
      <c r="AV448" s="260"/>
      <c r="AW448" s="260"/>
      <c r="AX448" s="260"/>
      <c r="AY448" s="260"/>
      <c r="AZ448" s="260"/>
      <c r="BA448" s="260"/>
      <c r="BB448" s="260"/>
      <c r="BC448" s="260"/>
      <c r="BD448" s="260"/>
      <c r="BE448" s="260"/>
      <c r="BF448" s="260"/>
      <c r="BG448" s="260"/>
      <c r="BH448" s="260"/>
      <c r="BI448" s="260"/>
      <c r="BJ448" s="260"/>
      <c r="BK448" s="260"/>
      <c r="BL448" s="260"/>
      <c r="BM448" s="260"/>
      <c r="BN448" s="260"/>
      <c r="BO448" s="260"/>
      <c r="BP448" s="260"/>
      <c r="BQ448" s="260"/>
      <c r="BR448" s="260"/>
      <c r="BS448" s="260"/>
    </row>
    <row r="449" spans="2:71" ht="8.1" customHeight="1" x14ac:dyDescent="0.15">
      <c r="B449" s="260"/>
      <c r="C449" s="260"/>
      <c r="D449" s="260"/>
      <c r="E449" s="260"/>
      <c r="F449" s="260"/>
      <c r="G449" s="260"/>
      <c r="H449" s="260"/>
      <c r="I449" s="260"/>
      <c r="J449" s="260"/>
      <c r="K449" s="260"/>
      <c r="L449" s="260"/>
      <c r="M449" s="260"/>
      <c r="N449" s="260"/>
      <c r="O449" s="260"/>
      <c r="P449" s="260"/>
      <c r="Q449" s="260"/>
      <c r="R449" s="260"/>
      <c r="S449" s="260"/>
      <c r="T449" s="260"/>
      <c r="U449" s="260"/>
      <c r="V449" s="260"/>
      <c r="W449" s="260"/>
      <c r="X449" s="260"/>
      <c r="Y449" s="260"/>
      <c r="Z449" s="260"/>
      <c r="AA449" s="260"/>
      <c r="AB449" s="260"/>
      <c r="AC449" s="260"/>
      <c r="AD449" s="260"/>
      <c r="AE449" s="260"/>
      <c r="AF449" s="260"/>
      <c r="AG449" s="260"/>
      <c r="AH449" s="260"/>
      <c r="AI449" s="260"/>
      <c r="AJ449" s="260"/>
      <c r="AK449" s="260"/>
      <c r="AL449" s="260"/>
      <c r="AM449" s="260"/>
      <c r="AN449" s="260"/>
      <c r="AO449" s="260"/>
      <c r="AP449" s="260"/>
      <c r="AQ449" s="260"/>
      <c r="AR449" s="260"/>
      <c r="AS449" s="260"/>
      <c r="AT449" s="260"/>
      <c r="AU449" s="260"/>
      <c r="AV449" s="260"/>
      <c r="AW449" s="260"/>
      <c r="AX449" s="260"/>
      <c r="AY449" s="260"/>
      <c r="AZ449" s="260"/>
      <c r="BA449" s="260"/>
      <c r="BB449" s="260"/>
      <c r="BC449" s="260"/>
      <c r="BD449" s="260"/>
      <c r="BE449" s="260"/>
      <c r="BF449" s="260"/>
      <c r="BG449" s="260"/>
      <c r="BH449" s="260"/>
      <c r="BI449" s="260"/>
      <c r="BJ449" s="260"/>
      <c r="BK449" s="260"/>
      <c r="BL449" s="260"/>
      <c r="BM449" s="260"/>
      <c r="BN449" s="260"/>
      <c r="BO449" s="260"/>
      <c r="BP449" s="260"/>
      <c r="BQ449" s="260"/>
      <c r="BR449" s="260"/>
      <c r="BS449" s="260"/>
    </row>
    <row r="450" spans="2:71" ht="8.1" customHeight="1" x14ac:dyDescent="0.15">
      <c r="B450" s="260"/>
      <c r="C450" s="260"/>
      <c r="D450" s="260"/>
      <c r="E450" s="260"/>
      <c r="F450" s="260"/>
      <c r="G450" s="260"/>
      <c r="H450" s="260"/>
      <c r="I450" s="260"/>
      <c r="J450" s="260"/>
      <c r="K450" s="260"/>
      <c r="L450" s="260"/>
      <c r="M450" s="260"/>
      <c r="N450" s="260"/>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60"/>
      <c r="AJ450" s="260"/>
      <c r="AK450" s="260"/>
      <c r="AL450" s="260"/>
      <c r="AM450" s="260"/>
      <c r="AN450" s="260"/>
      <c r="AO450" s="260"/>
      <c r="AP450" s="260"/>
      <c r="AQ450" s="260"/>
      <c r="AR450" s="260"/>
      <c r="AS450" s="260"/>
      <c r="AT450" s="260"/>
      <c r="AU450" s="260"/>
      <c r="AV450" s="260"/>
      <c r="AW450" s="260"/>
      <c r="AX450" s="260"/>
      <c r="AY450" s="260"/>
      <c r="AZ450" s="260"/>
      <c r="BA450" s="260"/>
      <c r="BB450" s="260"/>
      <c r="BC450" s="260"/>
      <c r="BD450" s="260"/>
      <c r="BE450" s="260"/>
      <c r="BF450" s="260"/>
      <c r="BG450" s="260"/>
      <c r="BH450" s="260"/>
      <c r="BI450" s="260"/>
      <c r="BJ450" s="260"/>
      <c r="BK450" s="260"/>
      <c r="BL450" s="260"/>
      <c r="BM450" s="260"/>
      <c r="BN450" s="260"/>
      <c r="BO450" s="260"/>
      <c r="BP450" s="260"/>
      <c r="BQ450" s="260"/>
      <c r="BR450" s="260"/>
      <c r="BS450" s="260"/>
    </row>
    <row r="451" spans="2:71" ht="8.1" customHeight="1" x14ac:dyDescent="0.15">
      <c r="B451" s="260"/>
      <c r="C451" s="260"/>
      <c r="D451" s="260"/>
      <c r="E451" s="260"/>
      <c r="F451" s="260"/>
      <c r="G451" s="260"/>
      <c r="H451" s="260"/>
      <c r="I451" s="260"/>
      <c r="J451" s="260"/>
      <c r="K451" s="260"/>
      <c r="L451" s="260"/>
      <c r="M451" s="260"/>
      <c r="N451" s="260"/>
      <c r="O451" s="260"/>
      <c r="P451" s="260"/>
      <c r="Q451" s="260"/>
      <c r="R451" s="260"/>
      <c r="S451" s="260"/>
      <c r="T451" s="260"/>
      <c r="U451" s="260"/>
      <c r="V451" s="260"/>
      <c r="W451" s="260"/>
      <c r="X451" s="260"/>
      <c r="Y451" s="260"/>
      <c r="Z451" s="260"/>
      <c r="AA451" s="260"/>
      <c r="AB451" s="260"/>
      <c r="AC451" s="260"/>
      <c r="AD451" s="260"/>
      <c r="AE451" s="260"/>
      <c r="AF451" s="260"/>
      <c r="AG451" s="260"/>
      <c r="AH451" s="260"/>
      <c r="AI451" s="260"/>
      <c r="AJ451" s="260"/>
      <c r="AK451" s="260"/>
      <c r="AL451" s="260"/>
      <c r="AM451" s="260"/>
      <c r="AN451" s="260"/>
      <c r="AO451" s="260"/>
      <c r="AP451" s="260"/>
      <c r="AQ451" s="260"/>
      <c r="AR451" s="260"/>
      <c r="AS451" s="260"/>
      <c r="AT451" s="260"/>
      <c r="AU451" s="260"/>
      <c r="AV451" s="260"/>
      <c r="AW451" s="260"/>
      <c r="AX451" s="260"/>
      <c r="AY451" s="260"/>
      <c r="AZ451" s="260"/>
      <c r="BA451" s="260"/>
      <c r="BB451" s="260"/>
      <c r="BC451" s="260"/>
      <c r="BD451" s="260"/>
      <c r="BE451" s="260"/>
      <c r="BF451" s="260"/>
      <c r="BG451" s="260"/>
      <c r="BH451" s="260"/>
      <c r="BI451" s="260"/>
      <c r="BJ451" s="260"/>
      <c r="BK451" s="260"/>
      <c r="BL451" s="260"/>
      <c r="BM451" s="260"/>
      <c r="BN451" s="260"/>
      <c r="BO451" s="260"/>
      <c r="BP451" s="260"/>
      <c r="BQ451" s="260"/>
      <c r="BR451" s="260"/>
      <c r="BS451" s="260"/>
    </row>
    <row r="452" spans="2:71" ht="8.1" customHeight="1" x14ac:dyDescent="0.15">
      <c r="B452" s="260"/>
      <c r="C452" s="260"/>
      <c r="D452" s="260"/>
      <c r="E452" s="260"/>
      <c r="F452" s="260"/>
      <c r="G452" s="260"/>
      <c r="H452" s="260"/>
      <c r="I452" s="260"/>
      <c r="J452" s="260"/>
      <c r="K452" s="260"/>
      <c r="L452" s="260"/>
      <c r="M452" s="260"/>
      <c r="N452" s="260"/>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60"/>
      <c r="AJ452" s="260"/>
      <c r="AK452" s="260"/>
      <c r="AL452" s="260"/>
      <c r="AM452" s="260"/>
      <c r="AN452" s="260"/>
      <c r="AO452" s="260"/>
      <c r="AP452" s="260"/>
      <c r="AQ452" s="260"/>
      <c r="AR452" s="260"/>
      <c r="AS452" s="260"/>
      <c r="AT452" s="260"/>
      <c r="AU452" s="260"/>
      <c r="AV452" s="260"/>
      <c r="AW452" s="260"/>
      <c r="AX452" s="260"/>
      <c r="AY452" s="260"/>
      <c r="AZ452" s="260"/>
      <c r="BA452" s="260"/>
      <c r="BB452" s="260"/>
      <c r="BC452" s="260"/>
      <c r="BD452" s="260"/>
      <c r="BE452" s="260"/>
      <c r="BF452" s="260"/>
      <c r="BG452" s="260"/>
      <c r="BH452" s="260"/>
      <c r="BI452" s="260"/>
      <c r="BJ452" s="260"/>
      <c r="BK452" s="260"/>
      <c r="BL452" s="260"/>
      <c r="BM452" s="260"/>
      <c r="BN452" s="260"/>
      <c r="BO452" s="260"/>
      <c r="BP452" s="260"/>
      <c r="BQ452" s="260"/>
      <c r="BR452" s="260"/>
      <c r="BS452" s="260"/>
    </row>
    <row r="453" spans="2:71" ht="8.1" customHeight="1" x14ac:dyDescent="0.15">
      <c r="B453" s="260"/>
      <c r="C453" s="260"/>
      <c r="D453" s="260"/>
      <c r="E453" s="260"/>
      <c r="F453" s="260"/>
      <c r="G453" s="260"/>
      <c r="H453" s="260"/>
      <c r="I453" s="260"/>
      <c r="J453" s="260"/>
      <c r="K453" s="260"/>
      <c r="L453" s="260"/>
      <c r="M453" s="260"/>
      <c r="N453" s="260"/>
      <c r="O453" s="260"/>
      <c r="P453" s="260"/>
      <c r="Q453" s="260"/>
      <c r="R453" s="260"/>
      <c r="S453" s="260"/>
      <c r="T453" s="260"/>
      <c r="U453" s="260"/>
      <c r="V453" s="260"/>
      <c r="W453" s="260"/>
      <c r="X453" s="260"/>
      <c r="Y453" s="260"/>
      <c r="Z453" s="260"/>
      <c r="AA453" s="260"/>
      <c r="AB453" s="260"/>
      <c r="AC453" s="260"/>
      <c r="AD453" s="260"/>
      <c r="AE453" s="260"/>
      <c r="AF453" s="260"/>
      <c r="AG453" s="260"/>
      <c r="AH453" s="260"/>
      <c r="AI453" s="260"/>
      <c r="AJ453" s="260"/>
      <c r="AK453" s="260"/>
      <c r="AL453" s="260"/>
      <c r="AM453" s="260"/>
      <c r="AN453" s="260"/>
      <c r="AO453" s="260"/>
      <c r="AP453" s="260"/>
      <c r="AQ453" s="260"/>
      <c r="AR453" s="260"/>
      <c r="AS453" s="260"/>
      <c r="AT453" s="260"/>
      <c r="AU453" s="260"/>
      <c r="AV453" s="260"/>
      <c r="AW453" s="260"/>
      <c r="AX453" s="260"/>
      <c r="AY453" s="260"/>
      <c r="AZ453" s="260"/>
      <c r="BA453" s="260"/>
      <c r="BB453" s="260"/>
      <c r="BC453" s="260"/>
      <c r="BD453" s="260"/>
      <c r="BE453" s="260"/>
      <c r="BF453" s="260"/>
      <c r="BG453" s="260"/>
      <c r="BH453" s="260"/>
      <c r="BI453" s="260"/>
      <c r="BJ453" s="260"/>
      <c r="BK453" s="260"/>
      <c r="BL453" s="260"/>
      <c r="BM453" s="260"/>
      <c r="BN453" s="260"/>
      <c r="BO453" s="260"/>
      <c r="BP453" s="260"/>
      <c r="BQ453" s="260"/>
      <c r="BR453" s="260"/>
      <c r="BS453" s="260"/>
    </row>
    <row r="454" spans="2:71" ht="8.1" customHeight="1" x14ac:dyDescent="0.15">
      <c r="B454" s="260"/>
      <c r="C454" s="260"/>
      <c r="D454" s="260"/>
      <c r="E454" s="260"/>
      <c r="F454" s="260"/>
      <c r="G454" s="260"/>
      <c r="H454" s="260"/>
      <c r="I454" s="260"/>
      <c r="J454" s="260"/>
      <c r="K454" s="260"/>
      <c r="L454" s="260"/>
      <c r="M454" s="260"/>
      <c r="N454" s="260"/>
      <c r="O454" s="260"/>
      <c r="P454" s="260"/>
      <c r="Q454" s="260"/>
      <c r="R454" s="260"/>
      <c r="S454" s="260"/>
      <c r="T454" s="260"/>
      <c r="U454" s="260"/>
      <c r="V454" s="260"/>
      <c r="W454" s="260"/>
      <c r="X454" s="260"/>
      <c r="Y454" s="260"/>
      <c r="Z454" s="260"/>
      <c r="AA454" s="260"/>
      <c r="AB454" s="260"/>
      <c r="AC454" s="260"/>
      <c r="AD454" s="260"/>
      <c r="AE454" s="260"/>
      <c r="AF454" s="260"/>
      <c r="AG454" s="260"/>
      <c r="AH454" s="260"/>
      <c r="AI454" s="260"/>
      <c r="AJ454" s="260"/>
      <c r="AK454" s="260"/>
      <c r="AL454" s="260"/>
      <c r="AM454" s="260"/>
      <c r="AN454" s="260"/>
      <c r="AO454" s="260"/>
      <c r="AP454" s="260"/>
      <c r="AQ454" s="260"/>
      <c r="AR454" s="260"/>
      <c r="AS454" s="260"/>
      <c r="AT454" s="260"/>
      <c r="AU454" s="260"/>
      <c r="AV454" s="260"/>
      <c r="AW454" s="260"/>
      <c r="AX454" s="260"/>
      <c r="AY454" s="260"/>
      <c r="AZ454" s="260"/>
      <c r="BA454" s="260"/>
      <c r="BB454" s="260"/>
      <c r="BC454" s="260"/>
      <c r="BD454" s="260"/>
      <c r="BE454" s="260"/>
      <c r="BF454" s="260"/>
      <c r="BG454" s="260"/>
      <c r="BH454" s="260"/>
      <c r="BI454" s="260"/>
      <c r="BJ454" s="260"/>
      <c r="BK454" s="260"/>
      <c r="BL454" s="260"/>
      <c r="BM454" s="260"/>
      <c r="BN454" s="260"/>
      <c r="BO454" s="260"/>
      <c r="BP454" s="260"/>
      <c r="BQ454" s="260"/>
      <c r="BR454" s="260"/>
      <c r="BS454" s="260"/>
    </row>
    <row r="455" spans="2:71" ht="8.1" customHeight="1" x14ac:dyDescent="0.15">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60"/>
      <c r="AJ455" s="260"/>
      <c r="AK455" s="260"/>
      <c r="AL455" s="260"/>
      <c r="AM455" s="260"/>
      <c r="AN455" s="260"/>
      <c r="AO455" s="260"/>
      <c r="AP455" s="260"/>
      <c r="AQ455" s="260"/>
      <c r="AR455" s="260"/>
      <c r="AS455" s="260"/>
      <c r="AT455" s="260"/>
      <c r="AU455" s="260"/>
      <c r="AV455" s="260"/>
      <c r="AW455" s="260"/>
      <c r="AX455" s="260"/>
      <c r="AY455" s="260"/>
      <c r="AZ455" s="260"/>
      <c r="BA455" s="260"/>
      <c r="BB455" s="260"/>
      <c r="BC455" s="260"/>
      <c r="BD455" s="260"/>
      <c r="BE455" s="260"/>
      <c r="BF455" s="260"/>
      <c r="BG455" s="260"/>
      <c r="BH455" s="260"/>
      <c r="BI455" s="260"/>
      <c r="BJ455" s="260"/>
      <c r="BK455" s="260"/>
      <c r="BL455" s="260"/>
      <c r="BM455" s="260"/>
      <c r="BN455" s="260"/>
      <c r="BO455" s="260"/>
      <c r="BP455" s="260"/>
      <c r="BQ455" s="260"/>
      <c r="BR455" s="260"/>
      <c r="BS455" s="260"/>
    </row>
    <row r="456" spans="2:71" ht="8.1" customHeight="1" x14ac:dyDescent="0.15">
      <c r="B456" s="260"/>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60"/>
      <c r="AJ456" s="260"/>
      <c r="AK456" s="260"/>
      <c r="AL456" s="260"/>
      <c r="AM456" s="260"/>
      <c r="AN456" s="260"/>
      <c r="AO456" s="260"/>
      <c r="AP456" s="260"/>
      <c r="AQ456" s="260"/>
      <c r="AR456" s="260"/>
      <c r="AS456" s="260"/>
      <c r="AT456" s="260"/>
      <c r="AU456" s="260"/>
      <c r="AV456" s="260"/>
      <c r="AW456" s="260"/>
      <c r="AX456" s="260"/>
      <c r="AY456" s="260"/>
      <c r="AZ456" s="260"/>
      <c r="BA456" s="260"/>
      <c r="BB456" s="260"/>
      <c r="BC456" s="260"/>
      <c r="BD456" s="260"/>
      <c r="BE456" s="260"/>
      <c r="BF456" s="260"/>
      <c r="BG456" s="260"/>
      <c r="BH456" s="260"/>
      <c r="BI456" s="260"/>
      <c r="BJ456" s="260"/>
      <c r="BK456" s="260"/>
      <c r="BL456" s="260"/>
      <c r="BM456" s="260"/>
      <c r="BN456" s="260"/>
      <c r="BO456" s="260"/>
      <c r="BP456" s="260"/>
      <c r="BQ456" s="260"/>
      <c r="BR456" s="260"/>
      <c r="BS456" s="260"/>
    </row>
    <row r="457" spans="2:71" ht="8.1" customHeight="1" x14ac:dyDescent="0.15">
      <c r="B457" s="260"/>
      <c r="C457" s="260"/>
      <c r="D457" s="260"/>
      <c r="E457" s="260"/>
      <c r="F457" s="260"/>
      <c r="G457" s="260"/>
      <c r="H457" s="260"/>
      <c r="I457" s="260"/>
      <c r="J457" s="260"/>
      <c r="K457" s="260"/>
      <c r="L457" s="260"/>
      <c r="M457" s="260"/>
      <c r="N457" s="260"/>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60"/>
      <c r="AJ457" s="260"/>
      <c r="AK457" s="260"/>
      <c r="AL457" s="260"/>
      <c r="AM457" s="260"/>
      <c r="AN457" s="260"/>
      <c r="AO457" s="260"/>
      <c r="AP457" s="260"/>
      <c r="AQ457" s="260"/>
      <c r="AR457" s="260"/>
      <c r="AS457" s="260"/>
      <c r="AT457" s="260"/>
      <c r="AU457" s="260"/>
      <c r="AV457" s="260"/>
      <c r="AW457" s="260"/>
      <c r="AX457" s="260"/>
      <c r="AY457" s="260"/>
      <c r="AZ457" s="260"/>
      <c r="BA457" s="260"/>
      <c r="BB457" s="260"/>
      <c r="BC457" s="260"/>
      <c r="BD457" s="260"/>
      <c r="BE457" s="260"/>
      <c r="BF457" s="260"/>
      <c r="BG457" s="260"/>
      <c r="BH457" s="260"/>
      <c r="BI457" s="260"/>
      <c r="BJ457" s="260"/>
      <c r="BK457" s="260"/>
      <c r="BL457" s="260"/>
      <c r="BM457" s="260"/>
      <c r="BN457" s="260"/>
      <c r="BO457" s="260"/>
      <c r="BP457" s="260"/>
      <c r="BQ457" s="260"/>
      <c r="BR457" s="260"/>
      <c r="BS457" s="260"/>
    </row>
    <row r="458" spans="2:71" ht="8.1" customHeight="1" x14ac:dyDescent="0.15">
      <c r="B458" s="260"/>
      <c r="C458" s="260"/>
      <c r="D458" s="260"/>
      <c r="E458" s="260"/>
      <c r="F458" s="260"/>
      <c r="G458" s="260"/>
      <c r="H458" s="260"/>
      <c r="I458" s="260"/>
      <c r="J458" s="260"/>
      <c r="K458" s="260"/>
      <c r="L458" s="260"/>
      <c r="M458" s="260"/>
      <c r="N458" s="260"/>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60"/>
      <c r="AJ458" s="260"/>
      <c r="AK458" s="260"/>
      <c r="AL458" s="260"/>
      <c r="AM458" s="260"/>
      <c r="AN458" s="260"/>
      <c r="AO458" s="260"/>
      <c r="AP458" s="260"/>
      <c r="AQ458" s="260"/>
      <c r="AR458" s="260"/>
      <c r="AS458" s="260"/>
      <c r="AT458" s="260"/>
      <c r="AU458" s="260"/>
      <c r="AV458" s="260"/>
      <c r="AW458" s="260"/>
      <c r="AX458" s="260"/>
      <c r="AY458" s="260"/>
      <c r="AZ458" s="260"/>
      <c r="BA458" s="260"/>
      <c r="BB458" s="260"/>
      <c r="BC458" s="260"/>
      <c r="BD458" s="260"/>
      <c r="BE458" s="260"/>
      <c r="BF458" s="260"/>
      <c r="BG458" s="260"/>
      <c r="BH458" s="260"/>
      <c r="BI458" s="260"/>
      <c r="BJ458" s="260"/>
      <c r="BK458" s="260"/>
      <c r="BL458" s="260"/>
      <c r="BM458" s="260"/>
      <c r="BN458" s="260"/>
      <c r="BO458" s="260"/>
      <c r="BP458" s="260"/>
      <c r="BQ458" s="260"/>
      <c r="BR458" s="260"/>
      <c r="BS458" s="260"/>
    </row>
    <row r="459" spans="2:71" ht="8.1" customHeight="1" x14ac:dyDescent="0.15">
      <c r="B459" s="260"/>
      <c r="C459" s="260"/>
      <c r="D459" s="260"/>
      <c r="E459" s="260"/>
      <c r="F459" s="260"/>
      <c r="G459" s="260"/>
      <c r="H459" s="260"/>
      <c r="I459" s="260"/>
      <c r="J459" s="260"/>
      <c r="K459" s="260"/>
      <c r="L459" s="260"/>
      <c r="M459" s="260"/>
      <c r="N459" s="260"/>
      <c r="O459" s="260"/>
      <c r="P459" s="260"/>
      <c r="Q459" s="260"/>
      <c r="R459" s="260"/>
      <c r="S459" s="260"/>
      <c r="T459" s="260"/>
      <c r="U459" s="260"/>
      <c r="V459" s="260"/>
      <c r="W459" s="260"/>
      <c r="X459" s="260"/>
      <c r="Y459" s="260"/>
      <c r="Z459" s="260"/>
      <c r="AA459" s="260"/>
      <c r="AB459" s="260"/>
      <c r="AC459" s="260"/>
      <c r="AD459" s="260"/>
      <c r="AE459" s="260"/>
      <c r="AF459" s="260"/>
      <c r="AG459" s="260"/>
      <c r="AH459" s="260"/>
      <c r="AI459" s="260"/>
      <c r="AJ459" s="260"/>
      <c r="AK459" s="260"/>
      <c r="AL459" s="260"/>
      <c r="AM459" s="260"/>
      <c r="AN459" s="260"/>
      <c r="AO459" s="260"/>
      <c r="AP459" s="260"/>
      <c r="AQ459" s="260"/>
      <c r="AR459" s="260"/>
      <c r="AS459" s="260"/>
      <c r="AT459" s="260"/>
      <c r="AU459" s="260"/>
      <c r="AV459" s="260"/>
      <c r="AW459" s="260"/>
      <c r="AX459" s="260"/>
      <c r="AY459" s="260"/>
      <c r="AZ459" s="260"/>
      <c r="BA459" s="260"/>
      <c r="BB459" s="260"/>
      <c r="BC459" s="260"/>
      <c r="BD459" s="260"/>
      <c r="BE459" s="260"/>
      <c r="BF459" s="260"/>
      <c r="BG459" s="260"/>
      <c r="BH459" s="260"/>
      <c r="BI459" s="260"/>
      <c r="BJ459" s="260"/>
      <c r="BK459" s="260"/>
      <c r="BL459" s="260"/>
      <c r="BM459" s="260"/>
      <c r="BN459" s="260"/>
      <c r="BO459" s="260"/>
      <c r="BP459" s="260"/>
      <c r="BQ459" s="260"/>
      <c r="BR459" s="260"/>
      <c r="BS459" s="260"/>
    </row>
    <row r="460" spans="2:71" ht="8.1" customHeight="1" x14ac:dyDescent="0.15">
      <c r="B460" s="260"/>
      <c r="C460" s="260"/>
      <c r="D460" s="260"/>
      <c r="E460" s="260"/>
      <c r="F460" s="260"/>
      <c r="G460" s="260"/>
      <c r="H460" s="260"/>
      <c r="I460" s="260"/>
      <c r="J460" s="260"/>
      <c r="K460" s="260"/>
      <c r="L460" s="260"/>
      <c r="M460" s="260"/>
      <c r="N460" s="260"/>
      <c r="O460" s="260"/>
      <c r="P460" s="260"/>
      <c r="Q460" s="260"/>
      <c r="R460" s="260"/>
      <c r="S460" s="260"/>
      <c r="T460" s="260"/>
      <c r="U460" s="260"/>
      <c r="V460" s="260"/>
      <c r="W460" s="260"/>
      <c r="X460" s="260"/>
      <c r="Y460" s="260"/>
      <c r="Z460" s="260"/>
      <c r="AA460" s="260"/>
      <c r="AB460" s="260"/>
      <c r="AC460" s="260"/>
      <c r="AD460" s="260"/>
      <c r="AE460" s="260"/>
      <c r="AF460" s="260"/>
      <c r="AG460" s="260"/>
      <c r="AH460" s="260"/>
      <c r="AI460" s="260"/>
      <c r="AJ460" s="260"/>
      <c r="AK460" s="260"/>
      <c r="AL460" s="260"/>
      <c r="AM460" s="260"/>
      <c r="AN460" s="260"/>
      <c r="AO460" s="260"/>
      <c r="AP460" s="260"/>
      <c r="AQ460" s="260"/>
      <c r="AR460" s="260"/>
      <c r="AS460" s="260"/>
      <c r="AT460" s="260"/>
      <c r="AU460" s="260"/>
      <c r="AV460" s="260"/>
      <c r="AW460" s="260"/>
      <c r="AX460" s="260"/>
      <c r="AY460" s="260"/>
      <c r="AZ460" s="260"/>
      <c r="BA460" s="260"/>
      <c r="BB460" s="260"/>
      <c r="BC460" s="260"/>
      <c r="BD460" s="260"/>
      <c r="BE460" s="260"/>
      <c r="BF460" s="260"/>
      <c r="BG460" s="260"/>
      <c r="BH460" s="260"/>
      <c r="BI460" s="260"/>
      <c r="BJ460" s="260"/>
      <c r="BK460" s="260"/>
      <c r="BL460" s="260"/>
      <c r="BM460" s="260"/>
      <c r="BN460" s="260"/>
      <c r="BO460" s="260"/>
      <c r="BP460" s="260"/>
      <c r="BQ460" s="260"/>
      <c r="BR460" s="260"/>
      <c r="BS460" s="260"/>
    </row>
    <row r="461" spans="2:71" ht="8.1" customHeight="1" x14ac:dyDescent="0.15">
      <c r="B461" s="260"/>
      <c r="C461" s="260"/>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0"/>
      <c r="Z461" s="260"/>
      <c r="AA461" s="260"/>
      <c r="AB461" s="260"/>
      <c r="AC461" s="260"/>
      <c r="AD461" s="260"/>
      <c r="AE461" s="260"/>
      <c r="AF461" s="260"/>
      <c r="AG461" s="260"/>
      <c r="AH461" s="260"/>
      <c r="AI461" s="260"/>
      <c r="AJ461" s="260"/>
      <c r="AK461" s="260"/>
      <c r="AL461" s="260"/>
      <c r="AM461" s="260"/>
      <c r="AN461" s="260"/>
      <c r="AO461" s="260"/>
      <c r="AP461" s="260"/>
      <c r="AQ461" s="260"/>
      <c r="AR461" s="260"/>
      <c r="AS461" s="260"/>
      <c r="AT461" s="260"/>
      <c r="AU461" s="260"/>
      <c r="AV461" s="260"/>
      <c r="AW461" s="260"/>
      <c r="AX461" s="260"/>
      <c r="AY461" s="260"/>
      <c r="AZ461" s="260"/>
      <c r="BA461" s="260"/>
      <c r="BB461" s="260"/>
      <c r="BC461" s="260"/>
      <c r="BD461" s="260"/>
      <c r="BE461" s="260"/>
      <c r="BF461" s="260"/>
      <c r="BG461" s="260"/>
      <c r="BH461" s="260"/>
      <c r="BI461" s="260"/>
      <c r="BJ461" s="260"/>
      <c r="BK461" s="260"/>
      <c r="BL461" s="260"/>
      <c r="BM461" s="260"/>
      <c r="BN461" s="260"/>
      <c r="BO461" s="260"/>
      <c r="BP461" s="260"/>
      <c r="BQ461" s="260"/>
      <c r="BR461" s="260"/>
      <c r="BS461" s="260"/>
    </row>
    <row r="462" spans="2:71" ht="8.1" customHeight="1" x14ac:dyDescent="0.15">
      <c r="B462" s="260"/>
      <c r="C462" s="260"/>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0"/>
      <c r="Z462" s="260"/>
      <c r="AA462" s="260"/>
      <c r="AB462" s="260"/>
      <c r="AC462" s="260"/>
      <c r="AD462" s="260"/>
      <c r="AE462" s="260"/>
      <c r="AF462" s="260"/>
      <c r="AG462" s="260"/>
      <c r="AH462" s="260"/>
      <c r="AI462" s="260"/>
      <c r="AJ462" s="260"/>
      <c r="AK462" s="260"/>
      <c r="AL462" s="260"/>
      <c r="AM462" s="260"/>
      <c r="AN462" s="260"/>
      <c r="AO462" s="260"/>
      <c r="AP462" s="260"/>
      <c r="AQ462" s="260"/>
      <c r="AR462" s="260"/>
      <c r="AS462" s="260"/>
      <c r="AT462" s="260"/>
      <c r="AU462" s="260"/>
      <c r="AV462" s="260"/>
      <c r="AW462" s="260"/>
      <c r="AX462" s="260"/>
      <c r="AY462" s="260"/>
      <c r="AZ462" s="260"/>
      <c r="BA462" s="260"/>
      <c r="BB462" s="260"/>
      <c r="BC462" s="260"/>
      <c r="BD462" s="260"/>
      <c r="BE462" s="260"/>
      <c r="BF462" s="260"/>
      <c r="BG462" s="260"/>
      <c r="BH462" s="260"/>
      <c r="BI462" s="260"/>
      <c r="BJ462" s="260"/>
      <c r="BK462" s="260"/>
      <c r="BL462" s="260"/>
      <c r="BM462" s="260"/>
      <c r="BN462" s="260"/>
      <c r="BO462" s="260"/>
      <c r="BP462" s="260"/>
      <c r="BQ462" s="260"/>
      <c r="BR462" s="260"/>
      <c r="BS462" s="260"/>
    </row>
    <row r="463" spans="2:71" ht="8.1" customHeight="1" x14ac:dyDescent="0.15">
      <c r="B463" s="11"/>
      <c r="C463" s="11"/>
      <c r="D463" s="11"/>
      <c r="E463" s="11"/>
      <c r="F463" s="11"/>
      <c r="G463" s="260"/>
      <c r="H463" s="260"/>
      <c r="I463" s="260"/>
      <c r="J463" s="260"/>
      <c r="K463" s="260"/>
      <c r="L463" s="260"/>
      <c r="M463" s="260"/>
      <c r="N463" s="260"/>
      <c r="O463" s="260"/>
      <c r="P463" s="260"/>
      <c r="Q463" s="260"/>
      <c r="R463" s="260"/>
      <c r="S463" s="260"/>
      <c r="T463" s="260"/>
      <c r="U463" s="260"/>
      <c r="V463" s="260"/>
      <c r="W463" s="260"/>
      <c r="X463" s="260"/>
      <c r="Y463" s="260"/>
      <c r="Z463" s="260"/>
      <c r="AA463" s="260"/>
      <c r="AB463" s="260"/>
      <c r="AC463" s="260"/>
      <c r="AD463" s="260"/>
      <c r="AE463" s="260"/>
      <c r="AF463" s="260"/>
      <c r="AG463" s="260"/>
      <c r="AH463" s="260"/>
      <c r="AI463" s="260"/>
      <c r="AJ463" s="260"/>
      <c r="AK463" s="260"/>
      <c r="AL463" s="260"/>
      <c r="AM463" s="260"/>
      <c r="AN463" s="260"/>
      <c r="AO463" s="260"/>
      <c r="AP463" s="260"/>
      <c r="AQ463" s="260"/>
      <c r="AR463" s="260"/>
      <c r="AS463" s="260"/>
      <c r="AT463" s="260"/>
      <c r="AU463" s="260"/>
      <c r="AV463" s="260"/>
      <c r="AW463" s="260"/>
      <c r="AX463" s="260"/>
      <c r="AY463" s="260"/>
      <c r="AZ463" s="260"/>
      <c r="BA463" s="260"/>
      <c r="BB463" s="260"/>
      <c r="BC463" s="260"/>
      <c r="BD463" s="260"/>
      <c r="BE463" s="260"/>
      <c r="BF463" s="260"/>
      <c r="BG463" s="260"/>
      <c r="BH463" s="260"/>
      <c r="BI463" s="260"/>
      <c r="BJ463" s="260"/>
      <c r="BK463" s="260"/>
      <c r="BL463" s="260"/>
      <c r="BM463" s="260"/>
      <c r="BN463" s="260"/>
      <c r="BO463" s="260"/>
      <c r="BP463" s="260"/>
      <c r="BQ463" s="260"/>
      <c r="BR463" s="260"/>
      <c r="BS463" s="260"/>
    </row>
    <row r="464" spans="2:71" ht="8.1" customHeight="1" x14ac:dyDescent="0.15">
      <c r="B464" s="11"/>
      <c r="C464" s="11"/>
      <c r="D464" s="11"/>
      <c r="E464" s="11"/>
      <c r="F464" s="11"/>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row>
    <row r="465" spans="2:71" ht="8.1" customHeight="1" x14ac:dyDescent="0.15">
      <c r="B465" s="11"/>
      <c r="C465" s="11"/>
      <c r="D465" s="11"/>
      <c r="E465" s="11"/>
      <c r="F465" s="11"/>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row>
    <row r="466" spans="2:71" ht="8.1" customHeight="1" x14ac:dyDescent="0.15">
      <c r="B466" s="4" t="s">
        <v>19</v>
      </c>
      <c r="C466" s="4"/>
      <c r="D466" s="4"/>
      <c r="E466" s="4"/>
      <c r="F466" s="4"/>
      <c r="G466" s="52"/>
      <c r="H466" s="52"/>
      <c r="I466" s="52"/>
      <c r="J466" s="52"/>
      <c r="K466" s="52"/>
      <c r="L466" s="451" t="s">
        <v>20</v>
      </c>
      <c r="M466" s="451"/>
      <c r="N466" s="451"/>
      <c r="O466" s="451"/>
      <c r="P466" s="451"/>
      <c r="Q466" s="451"/>
      <c r="R466" s="451"/>
      <c r="S466" s="451"/>
      <c r="T466" s="451"/>
      <c r="U466" s="451"/>
      <c r="V466" s="451"/>
      <c r="W466" s="451"/>
      <c r="X466" s="451"/>
      <c r="Y466" s="451"/>
      <c r="Z466" s="451"/>
      <c r="AA466" s="451"/>
      <c r="AB466" s="451"/>
      <c r="AC466" s="451"/>
      <c r="AD466" s="451"/>
      <c r="AE466" s="451"/>
      <c r="AF466" s="451"/>
      <c r="AG466" s="451"/>
      <c r="AH466" s="45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row>
    <row r="467" spans="2:71" ht="8.1" customHeight="1" x14ac:dyDescent="0.15">
      <c r="B467" s="4"/>
      <c r="C467" s="4"/>
      <c r="D467" s="4"/>
      <c r="E467" s="4"/>
      <c r="F467" s="4"/>
      <c r="G467" s="52"/>
      <c r="H467" s="52"/>
      <c r="I467" s="52"/>
      <c r="J467" s="52"/>
      <c r="K467" s="52"/>
      <c r="L467" s="451"/>
      <c r="M467" s="451"/>
      <c r="N467" s="451"/>
      <c r="O467" s="451"/>
      <c r="P467" s="451"/>
      <c r="Q467" s="451"/>
      <c r="R467" s="451"/>
      <c r="S467" s="451"/>
      <c r="T467" s="451"/>
      <c r="U467" s="451"/>
      <c r="V467" s="451"/>
      <c r="W467" s="451"/>
      <c r="X467" s="451"/>
      <c r="Y467" s="451"/>
      <c r="Z467" s="451"/>
      <c r="AA467" s="451"/>
      <c r="AB467" s="451"/>
      <c r="AC467" s="451"/>
      <c r="AD467" s="451"/>
      <c r="AE467" s="451"/>
      <c r="AF467" s="451"/>
      <c r="AG467" s="451"/>
      <c r="AH467" s="451"/>
      <c r="BJ467" s="20"/>
      <c r="BK467" s="20"/>
      <c r="BL467" s="20"/>
      <c r="BM467" s="20"/>
      <c r="BN467" s="20"/>
      <c r="BO467" s="20"/>
      <c r="BP467" s="20"/>
      <c r="BQ467" s="20"/>
      <c r="BR467" s="20"/>
      <c r="BS467" s="20"/>
    </row>
    <row r="468" spans="2:71" ht="8.1" customHeight="1" x14ac:dyDescent="0.15">
      <c r="B468" s="4"/>
      <c r="C468" s="4"/>
      <c r="D468" s="4"/>
      <c r="E468" s="4"/>
      <c r="F468" s="4"/>
      <c r="G468" s="52"/>
      <c r="H468" s="52"/>
      <c r="I468" s="52"/>
      <c r="J468" s="52"/>
      <c r="K468" s="52"/>
      <c r="L468" s="451"/>
      <c r="M468" s="451"/>
      <c r="N468" s="451"/>
      <c r="O468" s="451"/>
      <c r="P468" s="451"/>
      <c r="Q468" s="451"/>
      <c r="R468" s="451"/>
      <c r="S468" s="451"/>
      <c r="T468" s="451"/>
      <c r="U468" s="451"/>
      <c r="V468" s="451"/>
      <c r="W468" s="451"/>
      <c r="X468" s="451"/>
      <c r="Y468" s="451"/>
      <c r="Z468" s="451"/>
      <c r="AA468" s="451"/>
      <c r="AB468" s="451"/>
      <c r="AC468" s="451"/>
      <c r="AD468" s="451"/>
      <c r="AE468" s="451"/>
      <c r="AF468" s="451"/>
      <c r="AG468" s="451"/>
      <c r="AH468" s="451"/>
    </row>
    <row r="469" spans="2:71" ht="8.1" customHeight="1" x14ac:dyDescent="0.15">
      <c r="B469" s="4"/>
      <c r="C469" s="4"/>
      <c r="D469" s="4"/>
      <c r="E469" s="4"/>
      <c r="F469" s="4"/>
      <c r="G469" s="241"/>
      <c r="H469" s="241"/>
      <c r="I469" s="241"/>
      <c r="J469" s="241"/>
      <c r="K469" s="241"/>
      <c r="L469" s="241"/>
      <c r="M469" s="241"/>
      <c r="N469" s="241"/>
      <c r="O469" s="241"/>
      <c r="P469" s="241"/>
      <c r="Q469" s="241"/>
      <c r="R469" s="241"/>
      <c r="S469" s="241"/>
      <c r="T469" s="241"/>
      <c r="U469" s="241"/>
      <c r="V469" s="241"/>
      <c r="W469" s="241"/>
      <c r="X469" s="241"/>
      <c r="Y469" s="241"/>
      <c r="Z469" s="241"/>
      <c r="AA469" s="241"/>
      <c r="AB469" s="241"/>
      <c r="AC469" s="241"/>
    </row>
    <row r="470" spans="2:71" ht="8.1" customHeight="1" x14ac:dyDescent="0.15">
      <c r="B470" s="4"/>
      <c r="C470" s="4"/>
      <c r="D470" s="4"/>
      <c r="E470" s="4"/>
      <c r="F470" s="4"/>
      <c r="G470" s="241"/>
      <c r="H470" s="241"/>
      <c r="I470" s="241"/>
      <c r="J470" s="241"/>
      <c r="K470" s="241"/>
      <c r="L470" s="241"/>
      <c r="M470" s="241"/>
      <c r="N470" s="241"/>
      <c r="O470" s="241"/>
      <c r="P470" s="241"/>
      <c r="Q470" s="241"/>
      <c r="R470" s="241"/>
      <c r="S470" s="241"/>
      <c r="T470" s="241"/>
      <c r="U470" s="241"/>
      <c r="V470" s="241"/>
      <c r="W470" s="241"/>
      <c r="X470" s="241"/>
      <c r="Y470" s="241"/>
      <c r="Z470" s="241"/>
      <c r="AA470" s="241"/>
      <c r="AB470" s="241"/>
      <c r="AC470" s="241"/>
    </row>
    <row r="471" spans="2:71" ht="8.1" customHeight="1" x14ac:dyDescent="0.15">
      <c r="AH471" s="448" t="s">
        <v>4</v>
      </c>
      <c r="AI471" s="448"/>
      <c r="AJ471" s="448"/>
      <c r="AK471" s="448"/>
      <c r="AL471" s="448"/>
      <c r="AM471" s="448"/>
      <c r="AN471" s="448"/>
      <c r="AO471" s="448"/>
      <c r="AP471" s="448"/>
      <c r="AQ471" s="448"/>
      <c r="AR471" s="448"/>
      <c r="AS471" s="449"/>
      <c r="AT471" s="449"/>
      <c r="AU471" s="449"/>
      <c r="AV471" s="449"/>
      <c r="AW471" s="449"/>
      <c r="AX471" s="449"/>
      <c r="AY471" s="449"/>
      <c r="AZ471" s="449"/>
      <c r="BA471" s="449"/>
      <c r="BB471" s="449"/>
      <c r="BC471" s="449"/>
      <c r="BD471" s="449"/>
      <c r="BE471" s="449"/>
      <c r="BF471" s="449"/>
      <c r="BG471" s="449"/>
      <c r="BH471" s="449"/>
      <c r="BI471" s="449"/>
      <c r="BJ471" s="449"/>
      <c r="BK471" s="449"/>
      <c r="BL471" s="449"/>
      <c r="BM471" s="449"/>
      <c r="BN471" s="449"/>
      <c r="BO471" s="449"/>
      <c r="BP471" s="449"/>
      <c r="BQ471" s="449"/>
      <c r="BR471" s="449"/>
      <c r="BS471" s="449"/>
    </row>
    <row r="472" spans="2:71" ht="8.1" customHeight="1" x14ac:dyDescent="0.15">
      <c r="AH472" s="448"/>
      <c r="AI472" s="448"/>
      <c r="AJ472" s="448"/>
      <c r="AK472" s="448"/>
      <c r="AL472" s="448"/>
      <c r="AM472" s="448"/>
      <c r="AN472" s="448"/>
      <c r="AO472" s="448"/>
      <c r="AP472" s="448"/>
      <c r="AQ472" s="448"/>
      <c r="AR472" s="448"/>
      <c r="AS472" s="449"/>
      <c r="AT472" s="449"/>
      <c r="AU472" s="449"/>
      <c r="AV472" s="449"/>
      <c r="AW472" s="449"/>
      <c r="AX472" s="449"/>
      <c r="AY472" s="449"/>
      <c r="AZ472" s="449"/>
      <c r="BA472" s="449"/>
      <c r="BB472" s="449"/>
      <c r="BC472" s="449"/>
      <c r="BD472" s="449"/>
      <c r="BE472" s="449"/>
      <c r="BF472" s="449"/>
      <c r="BG472" s="449"/>
      <c r="BH472" s="449"/>
      <c r="BI472" s="449"/>
      <c r="BJ472" s="449"/>
      <c r="BK472" s="449"/>
      <c r="BL472" s="449"/>
      <c r="BM472" s="449"/>
      <c r="BN472" s="449"/>
      <c r="BO472" s="449"/>
      <c r="BP472" s="449"/>
      <c r="BQ472" s="449"/>
      <c r="BR472" s="449"/>
      <c r="BS472" s="449"/>
    </row>
    <row r="473" spans="2:71" ht="8.1" customHeight="1" x14ac:dyDescent="0.15">
      <c r="AH473" s="448" t="s">
        <v>601</v>
      </c>
      <c r="AI473" s="448"/>
      <c r="AJ473" s="448"/>
      <c r="AK473" s="448"/>
      <c r="AL473" s="448"/>
      <c r="AM473" s="448"/>
      <c r="AN473" s="448"/>
      <c r="AO473" s="448"/>
      <c r="AP473" s="448"/>
      <c r="AQ473" s="448"/>
      <c r="AR473" s="448"/>
      <c r="AS473" s="507"/>
      <c r="AT473" s="507"/>
      <c r="AU473" s="507"/>
      <c r="AV473" s="507"/>
      <c r="AW473" s="507"/>
      <c r="AX473" s="507"/>
      <c r="AY473" s="507"/>
      <c r="AZ473" s="507"/>
      <c r="BA473" s="507"/>
      <c r="BB473" s="507"/>
      <c r="BC473" s="507"/>
      <c r="BD473" s="507"/>
      <c r="BE473" s="507"/>
      <c r="BF473" s="507"/>
      <c r="BG473" s="507"/>
      <c r="BH473" s="507"/>
      <c r="BI473" s="507"/>
      <c r="BJ473" s="507"/>
      <c r="BK473" s="507"/>
      <c r="BL473" s="507"/>
      <c r="BM473" s="507"/>
      <c r="BN473" s="507"/>
      <c r="BO473" s="507"/>
      <c r="BP473" s="507"/>
      <c r="BQ473" s="507"/>
      <c r="BR473" s="507"/>
      <c r="BS473" s="507"/>
    </row>
    <row r="474" spans="2:71" ht="8.1" customHeight="1" x14ac:dyDescent="0.15">
      <c r="AH474" s="448"/>
      <c r="AI474" s="448"/>
      <c r="AJ474" s="448"/>
      <c r="AK474" s="448"/>
      <c r="AL474" s="448"/>
      <c r="AM474" s="448"/>
      <c r="AN474" s="448"/>
      <c r="AO474" s="448"/>
      <c r="AP474" s="448"/>
      <c r="AQ474" s="448"/>
      <c r="AR474" s="448"/>
      <c r="AS474" s="507"/>
      <c r="AT474" s="507"/>
      <c r="AU474" s="507"/>
      <c r="AV474" s="507"/>
      <c r="AW474" s="507"/>
      <c r="AX474" s="507"/>
      <c r="AY474" s="507"/>
      <c r="AZ474" s="507"/>
      <c r="BA474" s="507"/>
      <c r="BB474" s="507"/>
      <c r="BC474" s="507"/>
      <c r="BD474" s="507"/>
      <c r="BE474" s="507"/>
      <c r="BF474" s="507"/>
      <c r="BG474" s="507"/>
      <c r="BH474" s="507"/>
      <c r="BI474" s="507"/>
      <c r="BJ474" s="507"/>
      <c r="BK474" s="507"/>
      <c r="BL474" s="507"/>
      <c r="BM474" s="507"/>
      <c r="BN474" s="507"/>
      <c r="BO474" s="507"/>
      <c r="BP474" s="507"/>
      <c r="BQ474" s="507"/>
      <c r="BR474" s="507"/>
      <c r="BS474" s="507"/>
    </row>
    <row r="475" spans="2:71" ht="8.1" customHeight="1" x14ac:dyDescent="0.15">
      <c r="AH475" s="448"/>
      <c r="AI475" s="448"/>
      <c r="AJ475" s="448"/>
      <c r="AK475" s="448"/>
      <c r="AL475" s="448"/>
      <c r="AM475" s="448"/>
      <c r="AN475" s="448"/>
      <c r="AO475" s="448"/>
      <c r="AP475" s="448"/>
      <c r="AQ475" s="448"/>
      <c r="AR475" s="448"/>
      <c r="AS475" s="507"/>
      <c r="AT475" s="507"/>
      <c r="AU475" s="507"/>
      <c r="AV475" s="507"/>
      <c r="AW475" s="507"/>
      <c r="AX475" s="507"/>
      <c r="AY475" s="507"/>
      <c r="AZ475" s="507"/>
      <c r="BA475" s="507"/>
      <c r="BB475" s="507"/>
      <c r="BC475" s="507"/>
      <c r="BD475" s="507"/>
      <c r="BE475" s="507"/>
      <c r="BF475" s="507"/>
      <c r="BG475" s="507"/>
      <c r="BH475" s="507"/>
      <c r="BI475" s="507"/>
      <c r="BJ475" s="507"/>
      <c r="BK475" s="507"/>
      <c r="BL475" s="507"/>
      <c r="BM475" s="507"/>
      <c r="BN475" s="507"/>
      <c r="BO475" s="507"/>
      <c r="BP475" s="507"/>
      <c r="BQ475" s="507"/>
      <c r="BR475" s="507"/>
      <c r="BS475" s="507"/>
    </row>
    <row r="476" spans="2:71" ht="8.1" customHeight="1" x14ac:dyDescent="0.15">
      <c r="AH476" s="448" t="s">
        <v>602</v>
      </c>
      <c r="AI476" s="448"/>
      <c r="AJ476" s="448"/>
      <c r="AK476" s="448"/>
      <c r="AL476" s="448"/>
      <c r="AM476" s="448"/>
      <c r="AN476" s="448"/>
      <c r="AO476" s="448"/>
      <c r="AP476" s="448"/>
      <c r="AQ476" s="448"/>
      <c r="AR476" s="448"/>
      <c r="AS476" s="449"/>
      <c r="AT476" s="449"/>
      <c r="AU476" s="449"/>
      <c r="AV476" s="449"/>
      <c r="AW476" s="449"/>
      <c r="AX476" s="449"/>
      <c r="AY476" s="449"/>
      <c r="AZ476" s="449"/>
      <c r="BA476" s="449"/>
      <c r="BB476" s="449"/>
      <c r="BC476" s="449"/>
      <c r="BD476" s="449"/>
      <c r="BE476" s="449"/>
      <c r="BF476" s="449"/>
      <c r="BG476" s="449"/>
      <c r="BH476" s="449"/>
      <c r="BI476" s="449"/>
      <c r="BJ476" s="449"/>
      <c r="BK476" s="449"/>
      <c r="BL476" s="449"/>
      <c r="BM476" s="449"/>
      <c r="BN476" s="449"/>
      <c r="BO476" s="449"/>
      <c r="BP476" s="449"/>
      <c r="BQ476" s="449"/>
      <c r="BR476" s="449"/>
      <c r="BS476" s="449"/>
    </row>
    <row r="477" spans="2:71" ht="8.1" customHeight="1" x14ac:dyDescent="0.15">
      <c r="AH477" s="448"/>
      <c r="AI477" s="448"/>
      <c r="AJ477" s="448"/>
      <c r="AK477" s="448"/>
      <c r="AL477" s="448"/>
      <c r="AM477" s="448"/>
      <c r="AN477" s="448"/>
      <c r="AO477" s="448"/>
      <c r="AP477" s="448"/>
      <c r="AQ477" s="448"/>
      <c r="AR477" s="448"/>
      <c r="AS477" s="449"/>
      <c r="AT477" s="449"/>
      <c r="AU477" s="449"/>
      <c r="AV477" s="449"/>
      <c r="AW477" s="449"/>
      <c r="AX477" s="449"/>
      <c r="AY477" s="449"/>
      <c r="AZ477" s="449"/>
      <c r="BA477" s="449"/>
      <c r="BB477" s="449"/>
      <c r="BC477" s="449"/>
      <c r="BD477" s="449"/>
      <c r="BE477" s="449"/>
      <c r="BF477" s="449"/>
      <c r="BG477" s="449"/>
      <c r="BH477" s="449"/>
      <c r="BI477" s="449"/>
      <c r="BJ477" s="449"/>
      <c r="BK477" s="449"/>
      <c r="BL477" s="449"/>
      <c r="BM477" s="449"/>
      <c r="BN477" s="449"/>
      <c r="BO477" s="449"/>
      <c r="BP477" s="449"/>
      <c r="BQ477" s="449"/>
      <c r="BR477" s="449"/>
      <c r="BS477" s="449"/>
    </row>
    <row r="478" spans="2:71" ht="8.1" customHeight="1" x14ac:dyDescent="0.15">
      <c r="AH478" s="448"/>
      <c r="AI478" s="448"/>
      <c r="AJ478" s="448"/>
      <c r="AK478" s="448"/>
      <c r="AL478" s="448"/>
      <c r="AM478" s="448"/>
      <c r="AN478" s="448"/>
      <c r="AO478" s="448"/>
      <c r="AP478" s="448"/>
      <c r="AQ478" s="448"/>
      <c r="AR478" s="448"/>
      <c r="AS478" s="449"/>
      <c r="AT478" s="449"/>
      <c r="AU478" s="449"/>
      <c r="AV478" s="449"/>
      <c r="AW478" s="449"/>
      <c r="AX478" s="449"/>
      <c r="AY478" s="449"/>
      <c r="AZ478" s="449"/>
      <c r="BA478" s="449"/>
      <c r="BB478" s="449"/>
      <c r="BC478" s="449"/>
      <c r="BD478" s="449"/>
      <c r="BE478" s="449"/>
      <c r="BF478" s="449"/>
      <c r="BG478" s="449"/>
      <c r="BH478" s="449"/>
      <c r="BI478" s="449"/>
      <c r="BJ478" s="449"/>
      <c r="BK478" s="449"/>
      <c r="BL478" s="449"/>
      <c r="BM478" s="449"/>
      <c r="BN478" s="449"/>
      <c r="BO478" s="449"/>
      <c r="BP478" s="449"/>
      <c r="BQ478" s="449"/>
      <c r="BR478" s="449"/>
      <c r="BS478" s="449"/>
    </row>
    <row r="479" spans="2:71" ht="8.1" customHeight="1" x14ac:dyDescent="0.15">
      <c r="AH479" s="260"/>
      <c r="AI479" s="260"/>
      <c r="AJ479" s="260"/>
      <c r="AK479" s="260"/>
      <c r="AL479" s="260"/>
      <c r="AM479" s="260"/>
      <c r="AN479" s="260"/>
      <c r="AO479" s="260"/>
      <c r="AP479" s="260"/>
      <c r="AQ479" s="260"/>
      <c r="AR479" s="260"/>
      <c r="AS479" s="260"/>
      <c r="AT479" s="260"/>
      <c r="AU479" s="260"/>
      <c r="AV479" s="260"/>
      <c r="AW479" s="260"/>
      <c r="AX479" s="260"/>
      <c r="AY479" s="260"/>
      <c r="AZ479" s="260"/>
      <c r="BA479" s="260"/>
      <c r="BB479" s="260"/>
      <c r="BC479" s="260"/>
      <c r="BD479" s="260"/>
      <c r="BE479" s="260"/>
      <c r="BF479" s="260"/>
      <c r="BG479" s="260"/>
      <c r="BH479" s="260"/>
      <c r="BI479" s="260"/>
      <c r="BJ479" s="260"/>
      <c r="BK479" s="260"/>
      <c r="BL479" s="260"/>
      <c r="BM479" s="260"/>
      <c r="BN479" s="260"/>
      <c r="BO479" s="260"/>
      <c r="BP479" s="260"/>
      <c r="BQ479" s="260"/>
      <c r="BR479" s="260"/>
      <c r="BS479" s="260"/>
    </row>
    <row r="480" spans="2:71" ht="8.1" customHeight="1" x14ac:dyDescent="0.15">
      <c r="AH480" s="260"/>
      <c r="AI480" s="260"/>
      <c r="AJ480" s="260"/>
      <c r="AK480" s="260"/>
      <c r="AL480" s="260"/>
      <c r="AM480" s="260"/>
      <c r="AN480" s="260"/>
      <c r="AO480" s="260"/>
      <c r="AP480" s="260"/>
      <c r="AQ480" s="260"/>
      <c r="AR480" s="260"/>
      <c r="AS480" s="260"/>
      <c r="AT480" s="260"/>
      <c r="AU480" s="260"/>
      <c r="AV480" s="260"/>
      <c r="AW480" s="260"/>
      <c r="AX480" s="260"/>
      <c r="AY480" s="260"/>
      <c r="AZ480" s="260"/>
      <c r="BA480" s="260"/>
      <c r="BB480" s="260"/>
      <c r="BC480" s="260"/>
      <c r="BD480" s="260"/>
      <c r="BE480" s="260"/>
      <c r="BF480" s="260"/>
      <c r="BG480" s="260"/>
      <c r="BH480" s="260"/>
      <c r="BI480" s="260"/>
      <c r="BJ480" s="260"/>
      <c r="BK480" s="260"/>
      <c r="BL480" s="260"/>
      <c r="BM480" s="260"/>
      <c r="BN480" s="260"/>
      <c r="BO480" s="260"/>
      <c r="BP480" s="260"/>
      <c r="BQ480" s="260"/>
      <c r="BR480" s="260"/>
      <c r="BS480" s="260"/>
    </row>
    <row r="481" spans="2:153" ht="8.1" customHeight="1" x14ac:dyDescent="0.1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row>
    <row r="482" spans="2:153" ht="8.1" customHeight="1" x14ac:dyDescent="0.1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c r="BL482" s="26"/>
      <c r="BM482" s="26"/>
      <c r="BN482" s="26"/>
      <c r="BO482" s="26"/>
      <c r="BP482" s="26"/>
      <c r="BQ482" s="26"/>
      <c r="BR482" s="26"/>
      <c r="BS482" s="26"/>
    </row>
    <row r="483" spans="2:153" ht="8.1" customHeight="1" x14ac:dyDescent="0.1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c r="BL483" s="26"/>
      <c r="BM483" s="26"/>
      <c r="BN483" s="26"/>
      <c r="BO483" s="26"/>
      <c r="BP483" s="26"/>
      <c r="BQ483" s="26"/>
      <c r="BR483" s="26"/>
      <c r="BS483" s="26"/>
    </row>
    <row r="484" spans="2:153" ht="8.1" customHeight="1" x14ac:dyDescent="0.1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row>
    <row r="485" spans="2:153" ht="8.1" customHeight="1" x14ac:dyDescent="0.1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0"/>
      <c r="BP485" s="260"/>
      <c r="BQ485" s="260"/>
      <c r="BR485" s="260"/>
      <c r="BS485" s="260"/>
    </row>
    <row r="486" spans="2:153" ht="8.1" customHeight="1" x14ac:dyDescent="0.15">
      <c r="B486" s="4"/>
      <c r="C486" s="12"/>
      <c r="D486" s="12"/>
      <c r="E486" s="12"/>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260"/>
      <c r="BP486" s="260"/>
      <c r="BQ486" s="260"/>
      <c r="BR486" s="260"/>
      <c r="BS486" s="260"/>
      <c r="BU486" s="13"/>
      <c r="BV486" s="13"/>
      <c r="BW486" s="13"/>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row>
    <row r="487" spans="2:153" ht="8.1" customHeight="1" x14ac:dyDescent="0.15">
      <c r="B487" s="446" t="s">
        <v>17</v>
      </c>
      <c r="C487" s="446"/>
      <c r="D487" s="446"/>
      <c r="E487" s="446"/>
      <c r="F487" s="446"/>
      <c r="G487" s="446"/>
      <c r="H487" s="446"/>
      <c r="I487" s="446"/>
      <c r="J487" s="446"/>
      <c r="K487" s="446"/>
      <c r="L487" s="446"/>
      <c r="M487" s="446"/>
      <c r="N487" s="446"/>
      <c r="O487" s="446"/>
      <c r="P487" s="446"/>
      <c r="Q487" s="446"/>
      <c r="R487" s="446"/>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row>
    <row r="488" spans="2:153" ht="8.1" customHeight="1" x14ac:dyDescent="0.15">
      <c r="B488" s="446"/>
      <c r="C488" s="446"/>
      <c r="D488" s="446"/>
      <c r="E488" s="446"/>
      <c r="F488" s="446"/>
      <c r="G488" s="446"/>
      <c r="H488" s="446"/>
      <c r="I488" s="446"/>
      <c r="J488" s="446"/>
      <c r="K488" s="446"/>
      <c r="L488" s="446"/>
      <c r="M488" s="446"/>
      <c r="N488" s="446"/>
      <c r="O488" s="446"/>
      <c r="P488" s="446"/>
      <c r="Q488" s="446"/>
      <c r="R488" s="446"/>
    </row>
    <row r="489" spans="2:153" ht="8.1" customHeight="1" x14ac:dyDescent="0.15">
      <c r="B489" s="24"/>
      <c r="C489" s="24"/>
      <c r="D489" s="24"/>
      <c r="E489" s="24"/>
      <c r="F489" s="24"/>
      <c r="G489" s="24"/>
      <c r="H489" s="24"/>
      <c r="I489" s="24"/>
      <c r="J489" s="24"/>
      <c r="K489" s="24"/>
      <c r="L489" s="24"/>
      <c r="M489" s="24"/>
      <c r="N489" s="24"/>
      <c r="O489" s="24"/>
    </row>
    <row r="490" spans="2:153" ht="8.1" customHeight="1" x14ac:dyDescent="0.15">
      <c r="B490" s="450" t="s">
        <v>18</v>
      </c>
      <c r="C490" s="450"/>
      <c r="D490" s="450"/>
      <c r="E490" s="450"/>
      <c r="F490" s="450"/>
      <c r="G490" s="450"/>
      <c r="H490" s="450"/>
      <c r="I490" s="450"/>
      <c r="J490" s="450"/>
      <c r="K490" s="450"/>
      <c r="L490" s="450"/>
      <c r="M490" s="450"/>
      <c r="N490" s="450"/>
      <c r="O490" s="450"/>
      <c r="P490" s="450"/>
      <c r="Q490" s="450"/>
      <c r="R490" s="450"/>
      <c r="S490" s="450"/>
      <c r="T490" s="450"/>
      <c r="U490" s="450"/>
      <c r="V490" s="450"/>
      <c r="W490" s="450"/>
      <c r="X490" s="450"/>
      <c r="Y490" s="450"/>
      <c r="Z490" s="450"/>
      <c r="AA490" s="450"/>
      <c r="AB490" s="450"/>
      <c r="AC490" s="450"/>
      <c r="AD490" s="450"/>
      <c r="AE490" s="450"/>
      <c r="AF490" s="450"/>
      <c r="AG490" s="450"/>
      <c r="AH490" s="450"/>
      <c r="AI490" s="450"/>
      <c r="AJ490" s="450"/>
      <c r="AK490" s="450"/>
      <c r="AL490" s="450"/>
      <c r="AM490" s="450"/>
      <c r="AN490" s="450"/>
      <c r="AO490" s="450"/>
      <c r="AP490" s="450"/>
      <c r="AQ490" s="450"/>
      <c r="AR490" s="450"/>
      <c r="AS490" s="450"/>
      <c r="AT490" s="450"/>
      <c r="AU490" s="450"/>
      <c r="AV490" s="450"/>
      <c r="AW490" s="450"/>
      <c r="AX490" s="450"/>
      <c r="AY490" s="450"/>
      <c r="AZ490" s="450"/>
      <c r="BA490" s="450"/>
      <c r="BB490" s="450"/>
      <c r="BC490" s="450"/>
      <c r="BD490" s="450"/>
      <c r="BE490" s="450"/>
      <c r="BF490" s="450"/>
      <c r="BG490" s="450"/>
      <c r="BH490" s="450"/>
      <c r="BI490" s="450"/>
      <c r="BJ490" s="450"/>
      <c r="BK490" s="450"/>
      <c r="BL490" s="450"/>
      <c r="BM490" s="450"/>
      <c r="BN490" s="450"/>
      <c r="BO490" s="450"/>
      <c r="BP490" s="450"/>
      <c r="BQ490" s="450"/>
      <c r="BR490" s="450"/>
      <c r="BS490" s="450"/>
    </row>
    <row r="491" spans="2:153" ht="8.1" customHeight="1" x14ac:dyDescent="0.15">
      <c r="B491" s="450"/>
      <c r="C491" s="450"/>
      <c r="D491" s="450"/>
      <c r="E491" s="450"/>
      <c r="F491" s="450"/>
      <c r="G491" s="450"/>
      <c r="H491" s="450"/>
      <c r="I491" s="450"/>
      <c r="J491" s="450"/>
      <c r="K491" s="450"/>
      <c r="L491" s="450"/>
      <c r="M491" s="450"/>
      <c r="N491" s="450"/>
      <c r="O491" s="450"/>
      <c r="P491" s="450"/>
      <c r="Q491" s="450"/>
      <c r="R491" s="450"/>
      <c r="S491" s="450"/>
      <c r="T491" s="450"/>
      <c r="U491" s="450"/>
      <c r="V491" s="450"/>
      <c r="W491" s="450"/>
      <c r="X491" s="450"/>
      <c r="Y491" s="450"/>
      <c r="Z491" s="450"/>
      <c r="AA491" s="450"/>
      <c r="AB491" s="450"/>
      <c r="AC491" s="450"/>
      <c r="AD491" s="450"/>
      <c r="AE491" s="450"/>
      <c r="AF491" s="450"/>
      <c r="AG491" s="450"/>
      <c r="AH491" s="450"/>
      <c r="AI491" s="450"/>
      <c r="AJ491" s="450"/>
      <c r="AK491" s="450"/>
      <c r="AL491" s="450"/>
      <c r="AM491" s="450"/>
      <c r="AN491" s="450"/>
      <c r="AO491" s="450"/>
      <c r="AP491" s="450"/>
      <c r="AQ491" s="450"/>
      <c r="AR491" s="450"/>
      <c r="AS491" s="450"/>
      <c r="AT491" s="450"/>
      <c r="AU491" s="450"/>
      <c r="AV491" s="450"/>
      <c r="AW491" s="450"/>
      <c r="AX491" s="450"/>
      <c r="AY491" s="450"/>
      <c r="AZ491" s="450"/>
      <c r="BA491" s="450"/>
      <c r="BB491" s="450"/>
      <c r="BC491" s="450"/>
      <c r="BD491" s="450"/>
      <c r="BE491" s="450"/>
      <c r="BF491" s="450"/>
      <c r="BG491" s="450"/>
      <c r="BH491" s="450"/>
      <c r="BI491" s="450"/>
      <c r="BJ491" s="450"/>
      <c r="BK491" s="450"/>
      <c r="BL491" s="450"/>
      <c r="BM491" s="450"/>
      <c r="BN491" s="450"/>
      <c r="BO491" s="450"/>
      <c r="BP491" s="450"/>
      <c r="BQ491" s="450"/>
      <c r="BR491" s="450"/>
      <c r="BS491" s="450"/>
    </row>
    <row r="492" spans="2:153" ht="8.1" customHeight="1" x14ac:dyDescent="0.15">
      <c r="B492" s="450"/>
      <c r="C492" s="450"/>
      <c r="D492" s="450"/>
      <c r="E492" s="450"/>
      <c r="F492" s="450"/>
      <c r="G492" s="450"/>
      <c r="H492" s="450"/>
      <c r="I492" s="450"/>
      <c r="J492" s="450"/>
      <c r="K492" s="450"/>
      <c r="L492" s="450"/>
      <c r="M492" s="450"/>
      <c r="N492" s="450"/>
      <c r="O492" s="450"/>
      <c r="P492" s="450"/>
      <c r="Q492" s="450"/>
      <c r="R492" s="450"/>
      <c r="S492" s="450"/>
      <c r="T492" s="450"/>
      <c r="U492" s="450"/>
      <c r="V492" s="450"/>
      <c r="W492" s="450"/>
      <c r="X492" s="450"/>
      <c r="Y492" s="450"/>
      <c r="Z492" s="450"/>
      <c r="AA492" s="450"/>
      <c r="AB492" s="450"/>
      <c r="AC492" s="450"/>
      <c r="AD492" s="450"/>
      <c r="AE492" s="450"/>
      <c r="AF492" s="450"/>
      <c r="AG492" s="450"/>
      <c r="AH492" s="450"/>
      <c r="AI492" s="450"/>
      <c r="AJ492" s="450"/>
      <c r="AK492" s="450"/>
      <c r="AL492" s="450"/>
      <c r="AM492" s="450"/>
      <c r="AN492" s="450"/>
      <c r="AO492" s="450"/>
      <c r="AP492" s="450"/>
      <c r="AQ492" s="450"/>
      <c r="AR492" s="450"/>
      <c r="AS492" s="450"/>
      <c r="AT492" s="450"/>
      <c r="AU492" s="450"/>
      <c r="AV492" s="450"/>
      <c r="AW492" s="450"/>
      <c r="AX492" s="450"/>
      <c r="AY492" s="450"/>
      <c r="AZ492" s="450"/>
      <c r="BA492" s="450"/>
      <c r="BB492" s="450"/>
      <c r="BC492" s="450"/>
      <c r="BD492" s="450"/>
      <c r="BE492" s="450"/>
      <c r="BF492" s="450"/>
      <c r="BG492" s="450"/>
      <c r="BH492" s="450"/>
      <c r="BI492" s="450"/>
      <c r="BJ492" s="450"/>
      <c r="BK492" s="450"/>
      <c r="BL492" s="450"/>
      <c r="BM492" s="450"/>
      <c r="BN492" s="450"/>
      <c r="BO492" s="450"/>
      <c r="BP492" s="450"/>
      <c r="BQ492" s="450"/>
      <c r="BR492" s="450"/>
      <c r="BS492" s="450"/>
    </row>
    <row r="493" spans="2:153" ht="8.1" customHeight="1" x14ac:dyDescent="0.15">
      <c r="B493" s="450"/>
      <c r="C493" s="450"/>
      <c r="D493" s="450"/>
      <c r="E493" s="450"/>
      <c r="F493" s="450"/>
      <c r="G493" s="450"/>
      <c r="H493" s="450"/>
      <c r="I493" s="450"/>
      <c r="J493" s="450"/>
      <c r="K493" s="450"/>
      <c r="L493" s="450"/>
      <c r="M493" s="450"/>
      <c r="N493" s="450"/>
      <c r="O493" s="450"/>
      <c r="P493" s="450"/>
      <c r="Q493" s="450"/>
      <c r="R493" s="450"/>
      <c r="S493" s="450"/>
      <c r="T493" s="450"/>
      <c r="U493" s="450"/>
      <c r="V493" s="450"/>
      <c r="W493" s="450"/>
      <c r="X493" s="450"/>
      <c r="Y493" s="450"/>
      <c r="Z493" s="450"/>
      <c r="AA493" s="450"/>
      <c r="AB493" s="450"/>
      <c r="AC493" s="450"/>
      <c r="AD493" s="450"/>
      <c r="AE493" s="450"/>
      <c r="AF493" s="450"/>
      <c r="AG493" s="450"/>
      <c r="AH493" s="450"/>
      <c r="AI493" s="450"/>
      <c r="AJ493" s="450"/>
      <c r="AK493" s="450"/>
      <c r="AL493" s="450"/>
      <c r="AM493" s="450"/>
      <c r="AN493" s="450"/>
      <c r="AO493" s="450"/>
      <c r="AP493" s="450"/>
      <c r="AQ493" s="450"/>
      <c r="AR493" s="450"/>
      <c r="AS493" s="450"/>
      <c r="AT493" s="450"/>
      <c r="AU493" s="450"/>
      <c r="AV493" s="450"/>
      <c r="AW493" s="450"/>
      <c r="AX493" s="450"/>
      <c r="AY493" s="450"/>
      <c r="AZ493" s="450"/>
      <c r="BA493" s="450"/>
      <c r="BB493" s="450"/>
      <c r="BC493" s="450"/>
      <c r="BD493" s="450"/>
      <c r="BE493" s="450"/>
      <c r="BF493" s="450"/>
      <c r="BG493" s="450"/>
      <c r="BH493" s="450"/>
      <c r="BI493" s="450"/>
      <c r="BJ493" s="450"/>
      <c r="BK493" s="450"/>
      <c r="BL493" s="450"/>
      <c r="BM493" s="450"/>
      <c r="BN493" s="450"/>
      <c r="BO493" s="450"/>
      <c r="BP493" s="450"/>
      <c r="BQ493" s="450"/>
      <c r="BR493" s="450"/>
      <c r="BS493" s="450"/>
      <c r="CJ493" s="15"/>
    </row>
    <row r="494" spans="2:153" ht="8.1" customHeight="1" x14ac:dyDescent="0.1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CJ494" s="15"/>
    </row>
    <row r="495" spans="2:153" ht="8.1" customHeight="1" x14ac:dyDescent="0.1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CJ495" s="15"/>
    </row>
    <row r="496" spans="2:153" ht="8.1" customHeight="1" x14ac:dyDescent="0.15">
      <c r="B496" s="260"/>
      <c r="C496" s="260"/>
      <c r="D496" s="260"/>
      <c r="E496" s="260"/>
      <c r="F496" s="260"/>
      <c r="G496" s="506" t="s">
        <v>604</v>
      </c>
      <c r="H496" s="506"/>
      <c r="I496" s="506"/>
      <c r="J496" s="506"/>
      <c r="K496" s="506"/>
      <c r="L496" s="506"/>
      <c r="M496" s="506"/>
      <c r="N496" s="506"/>
      <c r="O496" s="506"/>
      <c r="P496" s="506"/>
      <c r="Q496" s="506"/>
      <c r="R496" s="506"/>
      <c r="S496" s="506"/>
      <c r="T496" s="506"/>
      <c r="U496" s="506"/>
      <c r="V496" s="506"/>
      <c r="W496" s="506"/>
      <c r="X496" s="506"/>
      <c r="Y496" s="506"/>
      <c r="Z496" s="506"/>
      <c r="AA496" s="506"/>
      <c r="AB496" s="506"/>
      <c r="AC496" s="506"/>
      <c r="AD496" s="506"/>
      <c r="AE496" s="506"/>
      <c r="AF496" s="506"/>
      <c r="AG496" s="506"/>
      <c r="AH496" s="506"/>
      <c r="AI496" s="506"/>
      <c r="AJ496" s="506"/>
      <c r="AK496" s="506"/>
      <c r="AL496" s="506"/>
      <c r="AM496" s="506"/>
      <c r="AN496" s="506"/>
      <c r="AO496" s="506"/>
      <c r="AP496" s="506"/>
      <c r="AQ496" s="506"/>
      <c r="AR496" s="506"/>
      <c r="AS496" s="506"/>
      <c r="AT496" s="506"/>
      <c r="AU496" s="506"/>
      <c r="AV496" s="506"/>
      <c r="AW496" s="506"/>
      <c r="AX496" s="506"/>
      <c r="AY496" s="506"/>
      <c r="AZ496" s="506"/>
      <c r="BA496" s="506"/>
      <c r="BB496" s="506"/>
      <c r="BC496" s="506"/>
      <c r="BD496" s="506"/>
      <c r="BE496" s="506"/>
      <c r="BF496" s="506"/>
      <c r="BG496" s="506"/>
      <c r="BH496" s="506"/>
      <c r="BI496" s="506"/>
      <c r="BJ496" s="506"/>
      <c r="BK496" s="506"/>
      <c r="BL496" s="506"/>
      <c r="BM496" s="506"/>
      <c r="BN496" s="506"/>
      <c r="BO496" s="506"/>
      <c r="BP496" s="506"/>
      <c r="BQ496" s="506"/>
      <c r="BR496" s="506"/>
      <c r="BS496" s="506"/>
    </row>
    <row r="497" spans="2:71" ht="8.1" customHeight="1" x14ac:dyDescent="0.15">
      <c r="B497" s="260"/>
      <c r="C497" s="260"/>
      <c r="D497" s="260"/>
      <c r="E497" s="260"/>
      <c r="F497" s="260"/>
      <c r="G497" s="506"/>
      <c r="H497" s="506"/>
      <c r="I497" s="506"/>
      <c r="J497" s="506"/>
      <c r="K497" s="506"/>
      <c r="L497" s="506"/>
      <c r="M497" s="506"/>
      <c r="N497" s="506"/>
      <c r="O497" s="506"/>
      <c r="P497" s="506"/>
      <c r="Q497" s="506"/>
      <c r="R497" s="506"/>
      <c r="S497" s="506"/>
      <c r="T497" s="506"/>
      <c r="U497" s="506"/>
      <c r="V497" s="506"/>
      <c r="W497" s="506"/>
      <c r="X497" s="506"/>
      <c r="Y497" s="506"/>
      <c r="Z497" s="506"/>
      <c r="AA497" s="506"/>
      <c r="AB497" s="506"/>
      <c r="AC497" s="506"/>
      <c r="AD497" s="506"/>
      <c r="AE497" s="506"/>
      <c r="AF497" s="506"/>
      <c r="AG497" s="506"/>
      <c r="AH497" s="506"/>
      <c r="AI497" s="506"/>
      <c r="AJ497" s="506"/>
      <c r="AK497" s="506"/>
      <c r="AL497" s="506"/>
      <c r="AM497" s="506"/>
      <c r="AN497" s="506"/>
      <c r="AO497" s="506"/>
      <c r="AP497" s="506"/>
      <c r="AQ497" s="506"/>
      <c r="AR497" s="506"/>
      <c r="AS497" s="506"/>
      <c r="AT497" s="506"/>
      <c r="AU497" s="506"/>
      <c r="AV497" s="506"/>
      <c r="AW497" s="506"/>
      <c r="AX497" s="506"/>
      <c r="AY497" s="506"/>
      <c r="AZ497" s="506"/>
      <c r="BA497" s="506"/>
      <c r="BB497" s="506"/>
      <c r="BC497" s="506"/>
      <c r="BD497" s="506"/>
      <c r="BE497" s="506"/>
      <c r="BF497" s="506"/>
      <c r="BG497" s="506"/>
      <c r="BH497" s="506"/>
      <c r="BI497" s="506"/>
      <c r="BJ497" s="506"/>
      <c r="BK497" s="506"/>
      <c r="BL497" s="506"/>
      <c r="BM497" s="506"/>
      <c r="BN497" s="506"/>
      <c r="BO497" s="506"/>
      <c r="BP497" s="506"/>
      <c r="BQ497" s="506"/>
      <c r="BR497" s="506"/>
      <c r="BS497" s="506"/>
    </row>
    <row r="498" spans="2:71" ht="8.1" customHeight="1" x14ac:dyDescent="0.15">
      <c r="B498" s="260"/>
      <c r="C498" s="260"/>
      <c r="D498" s="260"/>
      <c r="E498" s="260"/>
      <c r="F498" s="260"/>
      <c r="G498" s="506"/>
      <c r="H498" s="506"/>
      <c r="I498" s="506"/>
      <c r="J498" s="506"/>
      <c r="K498" s="506"/>
      <c r="L498" s="506"/>
      <c r="M498" s="506"/>
      <c r="N498" s="506"/>
      <c r="O498" s="506"/>
      <c r="P498" s="506"/>
      <c r="Q498" s="506"/>
      <c r="R498" s="506"/>
      <c r="S498" s="506"/>
      <c r="T498" s="506"/>
      <c r="U498" s="506"/>
      <c r="V498" s="506"/>
      <c r="W498" s="506"/>
      <c r="X498" s="506"/>
      <c r="Y498" s="506"/>
      <c r="Z498" s="506"/>
      <c r="AA498" s="506"/>
      <c r="AB498" s="506"/>
      <c r="AC498" s="506"/>
      <c r="AD498" s="506"/>
      <c r="AE498" s="506"/>
      <c r="AF498" s="506"/>
      <c r="AG498" s="506"/>
      <c r="AH498" s="506"/>
      <c r="AI498" s="506"/>
      <c r="AJ498" s="506"/>
      <c r="AK498" s="506"/>
      <c r="AL498" s="506"/>
      <c r="AM498" s="506"/>
      <c r="AN498" s="506"/>
      <c r="AO498" s="506"/>
      <c r="AP498" s="506"/>
      <c r="AQ498" s="506"/>
      <c r="AR498" s="506"/>
      <c r="AS498" s="506"/>
      <c r="AT498" s="506"/>
      <c r="AU498" s="506"/>
      <c r="AV498" s="506"/>
      <c r="AW498" s="506"/>
      <c r="AX498" s="506"/>
      <c r="AY498" s="506"/>
      <c r="AZ498" s="506"/>
      <c r="BA498" s="506"/>
      <c r="BB498" s="506"/>
      <c r="BC498" s="506"/>
      <c r="BD498" s="506"/>
      <c r="BE498" s="506"/>
      <c r="BF498" s="506"/>
      <c r="BG498" s="506"/>
      <c r="BH498" s="506"/>
      <c r="BI498" s="506"/>
      <c r="BJ498" s="506"/>
      <c r="BK498" s="506"/>
      <c r="BL498" s="506"/>
      <c r="BM498" s="506"/>
      <c r="BN498" s="506"/>
      <c r="BO498" s="506"/>
      <c r="BP498" s="506"/>
      <c r="BQ498" s="506"/>
      <c r="BR498" s="506"/>
      <c r="BS498" s="506"/>
    </row>
    <row r="499" spans="2:71" ht="8.1" customHeight="1" x14ac:dyDescent="0.15">
      <c r="B499" s="260"/>
      <c r="C499" s="260"/>
      <c r="D499" s="260"/>
      <c r="E499" s="260"/>
      <c r="F499" s="260"/>
      <c r="G499" s="506"/>
      <c r="H499" s="506"/>
      <c r="I499" s="506"/>
      <c r="J499" s="506"/>
      <c r="K499" s="506"/>
      <c r="L499" s="506"/>
      <c r="M499" s="506"/>
      <c r="N499" s="506"/>
      <c r="O499" s="506"/>
      <c r="P499" s="506"/>
      <c r="Q499" s="506"/>
      <c r="R499" s="506"/>
      <c r="S499" s="506"/>
      <c r="T499" s="506"/>
      <c r="U499" s="506"/>
      <c r="V499" s="506"/>
      <c r="W499" s="506"/>
      <c r="X499" s="506"/>
      <c r="Y499" s="506"/>
      <c r="Z499" s="506"/>
      <c r="AA499" s="506"/>
      <c r="AB499" s="506"/>
      <c r="AC499" s="506"/>
      <c r="AD499" s="506"/>
      <c r="AE499" s="506"/>
      <c r="AF499" s="506"/>
      <c r="AG499" s="506"/>
      <c r="AH499" s="506"/>
      <c r="AI499" s="506"/>
      <c r="AJ499" s="506"/>
      <c r="AK499" s="506"/>
      <c r="AL499" s="506"/>
      <c r="AM499" s="506"/>
      <c r="AN499" s="506"/>
      <c r="AO499" s="506"/>
      <c r="AP499" s="506"/>
      <c r="AQ499" s="506"/>
      <c r="AR499" s="506"/>
      <c r="AS499" s="506"/>
      <c r="AT499" s="506"/>
      <c r="AU499" s="506"/>
      <c r="AV499" s="506"/>
      <c r="AW499" s="506"/>
      <c r="AX499" s="506"/>
      <c r="AY499" s="506"/>
      <c r="AZ499" s="506"/>
      <c r="BA499" s="506"/>
      <c r="BB499" s="506"/>
      <c r="BC499" s="506"/>
      <c r="BD499" s="506"/>
      <c r="BE499" s="506"/>
      <c r="BF499" s="506"/>
      <c r="BG499" s="506"/>
      <c r="BH499" s="506"/>
      <c r="BI499" s="506"/>
      <c r="BJ499" s="506"/>
      <c r="BK499" s="506"/>
      <c r="BL499" s="506"/>
      <c r="BM499" s="506"/>
      <c r="BN499" s="506"/>
      <c r="BO499" s="506"/>
      <c r="BP499" s="506"/>
      <c r="BQ499" s="506"/>
      <c r="BR499" s="506"/>
      <c r="BS499" s="506"/>
    </row>
    <row r="500" spans="2:71" ht="8.1" customHeight="1" x14ac:dyDescent="0.15">
      <c r="B500" s="260"/>
      <c r="C500" s="260"/>
      <c r="D500" s="260"/>
      <c r="E500" s="260"/>
      <c r="F500" s="260"/>
      <c r="G500" s="506"/>
      <c r="H500" s="506"/>
      <c r="I500" s="506"/>
      <c r="J500" s="506"/>
      <c r="K500" s="506"/>
      <c r="L500" s="506"/>
      <c r="M500" s="506"/>
      <c r="N500" s="506"/>
      <c r="O500" s="506"/>
      <c r="P500" s="506"/>
      <c r="Q500" s="506"/>
      <c r="R500" s="506"/>
      <c r="S500" s="506"/>
      <c r="T500" s="506"/>
      <c r="U500" s="506"/>
      <c r="V500" s="506"/>
      <c r="W500" s="506"/>
      <c r="X500" s="506"/>
      <c r="Y500" s="506"/>
      <c r="Z500" s="506"/>
      <c r="AA500" s="506"/>
      <c r="AB500" s="506"/>
      <c r="AC500" s="506"/>
      <c r="AD500" s="506"/>
      <c r="AE500" s="506"/>
      <c r="AF500" s="506"/>
      <c r="AG500" s="506"/>
      <c r="AH500" s="506"/>
      <c r="AI500" s="506"/>
      <c r="AJ500" s="506"/>
      <c r="AK500" s="506"/>
      <c r="AL500" s="506"/>
      <c r="AM500" s="506"/>
      <c r="AN500" s="506"/>
      <c r="AO500" s="506"/>
      <c r="AP500" s="506"/>
      <c r="AQ500" s="506"/>
      <c r="AR500" s="506"/>
      <c r="AS500" s="506"/>
      <c r="AT500" s="506"/>
      <c r="AU500" s="506"/>
      <c r="AV500" s="506"/>
      <c r="AW500" s="506"/>
      <c r="AX500" s="506"/>
      <c r="AY500" s="506"/>
      <c r="AZ500" s="506"/>
      <c r="BA500" s="506"/>
      <c r="BB500" s="506"/>
      <c r="BC500" s="506"/>
      <c r="BD500" s="506"/>
      <c r="BE500" s="506"/>
      <c r="BF500" s="506"/>
      <c r="BG500" s="506"/>
      <c r="BH500" s="506"/>
      <c r="BI500" s="506"/>
      <c r="BJ500" s="506"/>
      <c r="BK500" s="506"/>
      <c r="BL500" s="506"/>
      <c r="BM500" s="506"/>
      <c r="BN500" s="506"/>
      <c r="BO500" s="506"/>
      <c r="BP500" s="506"/>
      <c r="BQ500" s="506"/>
      <c r="BR500" s="506"/>
      <c r="BS500" s="506"/>
    </row>
    <row r="501" spans="2:71" ht="8.1" customHeight="1" x14ac:dyDescent="0.15">
      <c r="B501" s="260"/>
      <c r="C501" s="260"/>
      <c r="D501" s="260"/>
      <c r="E501" s="260"/>
      <c r="F501" s="260"/>
      <c r="G501" s="260"/>
      <c r="H501" s="260"/>
      <c r="I501" s="260"/>
      <c r="J501" s="260"/>
      <c r="K501" s="260"/>
      <c r="L501" s="260"/>
      <c r="M501" s="260"/>
      <c r="N501" s="260"/>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60"/>
      <c r="AJ501" s="260"/>
      <c r="AK501" s="260"/>
      <c r="AL501" s="260"/>
      <c r="AM501" s="260"/>
      <c r="AN501" s="260"/>
      <c r="AO501" s="260"/>
      <c r="AP501" s="260"/>
      <c r="AQ501" s="260"/>
      <c r="AR501" s="260"/>
      <c r="AS501" s="260"/>
      <c r="AT501" s="260"/>
      <c r="AU501" s="260"/>
      <c r="AV501" s="260"/>
      <c r="AW501" s="260"/>
      <c r="AX501" s="260"/>
      <c r="AY501" s="260"/>
      <c r="AZ501" s="260"/>
      <c r="BA501" s="260"/>
      <c r="BB501" s="260"/>
      <c r="BC501" s="260"/>
      <c r="BD501" s="260"/>
      <c r="BE501" s="260"/>
      <c r="BF501" s="260"/>
      <c r="BG501" s="260"/>
      <c r="BH501" s="260"/>
      <c r="BI501" s="260"/>
      <c r="BJ501" s="260"/>
      <c r="BK501" s="260"/>
      <c r="BL501" s="260"/>
      <c r="BM501" s="260"/>
      <c r="BN501" s="260"/>
      <c r="BO501" s="260"/>
      <c r="BP501" s="260"/>
      <c r="BQ501" s="260"/>
      <c r="BR501" s="260"/>
      <c r="BS501" s="260"/>
    </row>
    <row r="502" spans="2:71" ht="8.1" customHeight="1" x14ac:dyDescent="0.15">
      <c r="B502" s="260"/>
      <c r="C502" s="260"/>
      <c r="D502" s="260"/>
      <c r="E502" s="260"/>
      <c r="F502" s="260"/>
      <c r="G502" s="260"/>
      <c r="H502" s="260"/>
      <c r="I502" s="260"/>
      <c r="J502" s="260"/>
      <c r="K502" s="260"/>
      <c r="L502" s="260"/>
      <c r="M502" s="260"/>
      <c r="N502" s="260"/>
      <c r="O502" s="260"/>
      <c r="P502" s="260"/>
      <c r="Q502" s="260"/>
      <c r="R502" s="260"/>
      <c r="S502" s="260"/>
      <c r="T502" s="260"/>
      <c r="U502" s="260"/>
      <c r="V502" s="260"/>
      <c r="W502" s="260"/>
      <c r="X502" s="260"/>
      <c r="Y502" s="260"/>
      <c r="Z502" s="260"/>
      <c r="AA502" s="260"/>
      <c r="AB502" s="260"/>
      <c r="AC502" s="260"/>
      <c r="AD502" s="260"/>
      <c r="AE502" s="260"/>
      <c r="AF502" s="260"/>
      <c r="AG502" s="260"/>
      <c r="AH502" s="260"/>
      <c r="AI502" s="260"/>
      <c r="AJ502" s="260"/>
      <c r="AK502" s="260"/>
      <c r="AL502" s="260"/>
      <c r="AM502" s="260"/>
      <c r="AN502" s="260"/>
      <c r="AO502" s="260"/>
      <c r="AP502" s="260"/>
      <c r="AQ502" s="260"/>
      <c r="AR502" s="260"/>
      <c r="AS502" s="260"/>
      <c r="AT502" s="260"/>
      <c r="AU502" s="260"/>
      <c r="AV502" s="260"/>
      <c r="AW502" s="260"/>
      <c r="AX502" s="260"/>
      <c r="AY502" s="260"/>
      <c r="AZ502" s="260"/>
      <c r="BA502" s="260"/>
      <c r="BB502" s="260"/>
      <c r="BC502" s="260"/>
      <c r="BD502" s="260"/>
      <c r="BE502" s="260"/>
      <c r="BF502" s="260"/>
      <c r="BG502" s="260"/>
      <c r="BH502" s="260"/>
      <c r="BI502" s="260"/>
      <c r="BJ502" s="260"/>
      <c r="BK502" s="260"/>
      <c r="BL502" s="260"/>
      <c r="BM502" s="260"/>
      <c r="BN502" s="260"/>
      <c r="BO502" s="260"/>
      <c r="BP502" s="260"/>
      <c r="BQ502" s="260"/>
      <c r="BR502" s="260"/>
      <c r="BS502" s="260"/>
    </row>
    <row r="503" spans="2:71" ht="8.1" customHeight="1" x14ac:dyDescent="0.15">
      <c r="B503" s="260"/>
      <c r="C503" s="260"/>
      <c r="D503" s="260"/>
      <c r="E503" s="260"/>
      <c r="F503" s="260"/>
      <c r="G503" s="260"/>
      <c r="H503" s="260"/>
      <c r="I503" s="260"/>
      <c r="J503" s="260"/>
      <c r="K503" s="260"/>
      <c r="L503" s="260"/>
      <c r="M503" s="260"/>
      <c r="N503" s="260"/>
      <c r="O503" s="260"/>
      <c r="P503" s="260"/>
      <c r="Q503" s="260"/>
      <c r="R503" s="260"/>
      <c r="S503" s="260"/>
      <c r="T503" s="260"/>
      <c r="U503" s="260"/>
      <c r="V503" s="260"/>
      <c r="W503" s="260"/>
      <c r="X503" s="260"/>
      <c r="Y503" s="260"/>
      <c r="Z503" s="260"/>
      <c r="AA503" s="260"/>
      <c r="AB503" s="260"/>
      <c r="AC503" s="260"/>
      <c r="AD503" s="260"/>
      <c r="AE503" s="260"/>
      <c r="AF503" s="260"/>
      <c r="AG503" s="260"/>
      <c r="AH503" s="260"/>
      <c r="AI503" s="260"/>
      <c r="AJ503" s="260"/>
      <c r="AK503" s="260"/>
      <c r="AL503" s="260"/>
      <c r="AM503" s="260"/>
      <c r="AN503" s="260"/>
      <c r="AO503" s="260"/>
      <c r="AP503" s="260"/>
      <c r="AQ503" s="260"/>
      <c r="AR503" s="260"/>
      <c r="AS503" s="260"/>
      <c r="AT503" s="260"/>
      <c r="AU503" s="260"/>
      <c r="AV503" s="260"/>
      <c r="AW503" s="260"/>
      <c r="AX503" s="260"/>
      <c r="AY503" s="260"/>
      <c r="AZ503" s="260"/>
      <c r="BA503" s="260"/>
      <c r="BB503" s="260"/>
      <c r="BC503" s="260"/>
      <c r="BD503" s="260"/>
      <c r="BE503" s="260"/>
      <c r="BF503" s="260"/>
      <c r="BG503" s="260"/>
      <c r="BH503" s="260"/>
      <c r="BI503" s="260"/>
      <c r="BJ503" s="260"/>
      <c r="BK503" s="260"/>
      <c r="BL503" s="260"/>
      <c r="BM503" s="260"/>
      <c r="BN503" s="260"/>
      <c r="BO503" s="260"/>
      <c r="BP503" s="260"/>
      <c r="BQ503" s="260"/>
      <c r="BR503" s="260"/>
      <c r="BS503" s="260"/>
    </row>
    <row r="504" spans="2:71" ht="8.1" customHeight="1" x14ac:dyDescent="0.15">
      <c r="B504" s="260"/>
      <c r="C504" s="260"/>
      <c r="D504" s="260"/>
      <c r="E504" s="260"/>
      <c r="F504" s="260"/>
      <c r="G504" s="260"/>
      <c r="H504" s="260"/>
      <c r="I504" s="260"/>
      <c r="J504" s="260"/>
      <c r="K504" s="260"/>
      <c r="L504" s="260"/>
      <c r="M504" s="260"/>
      <c r="N504" s="260"/>
      <c r="O504" s="260"/>
      <c r="P504" s="260"/>
      <c r="Q504" s="260"/>
      <c r="R504" s="260"/>
      <c r="S504" s="260"/>
      <c r="T504" s="260"/>
      <c r="U504" s="260"/>
      <c r="V504" s="260"/>
      <c r="W504" s="260"/>
      <c r="X504" s="260"/>
      <c r="Y504" s="260"/>
      <c r="Z504" s="260"/>
      <c r="AA504" s="260"/>
      <c r="AB504" s="260"/>
      <c r="AC504" s="260"/>
      <c r="AD504" s="260"/>
      <c r="AE504" s="260"/>
      <c r="AF504" s="260"/>
      <c r="AG504" s="260"/>
      <c r="AH504" s="260"/>
      <c r="AI504" s="260"/>
      <c r="AJ504" s="260"/>
      <c r="AK504" s="260"/>
      <c r="AL504" s="260"/>
      <c r="AM504" s="260"/>
      <c r="AN504" s="260"/>
      <c r="AO504" s="260"/>
      <c r="AP504" s="260"/>
      <c r="AQ504" s="260"/>
      <c r="AR504" s="260"/>
      <c r="AS504" s="260"/>
      <c r="AT504" s="260"/>
      <c r="AU504" s="260"/>
      <c r="AV504" s="260"/>
      <c r="AW504" s="260"/>
      <c r="AX504" s="260"/>
      <c r="AY504" s="260"/>
      <c r="AZ504" s="260"/>
      <c r="BA504" s="260"/>
      <c r="BB504" s="260"/>
      <c r="BC504" s="260"/>
      <c r="BD504" s="260"/>
      <c r="BE504" s="260"/>
      <c r="BF504" s="260"/>
      <c r="BG504" s="260"/>
      <c r="BH504" s="260"/>
      <c r="BI504" s="260"/>
      <c r="BJ504" s="260"/>
      <c r="BK504" s="260"/>
      <c r="BL504" s="260"/>
      <c r="BM504" s="260"/>
      <c r="BN504" s="260"/>
      <c r="BO504" s="260"/>
      <c r="BP504" s="260"/>
      <c r="BQ504" s="260"/>
      <c r="BR504" s="260"/>
      <c r="BS504" s="260"/>
    </row>
    <row r="505" spans="2:71" ht="8.1" customHeight="1" x14ac:dyDescent="0.15">
      <c r="B505" s="260"/>
      <c r="C505" s="260"/>
      <c r="D505" s="260"/>
      <c r="E505" s="260"/>
      <c r="F505" s="260"/>
      <c r="G505" s="260"/>
      <c r="H505" s="260"/>
      <c r="I505" s="260"/>
      <c r="J505" s="260"/>
      <c r="K505" s="260"/>
      <c r="L505" s="260"/>
      <c r="M505" s="260"/>
      <c r="N505" s="260"/>
      <c r="O505" s="260"/>
      <c r="P505" s="260"/>
      <c r="Q505" s="260"/>
      <c r="R505" s="260"/>
      <c r="S505" s="260"/>
      <c r="T505" s="260"/>
      <c r="U505" s="260"/>
      <c r="V505" s="260"/>
      <c r="W505" s="260"/>
      <c r="X505" s="260"/>
      <c r="Y505" s="260"/>
      <c r="Z505" s="260"/>
      <c r="AA505" s="260"/>
      <c r="AB505" s="260"/>
      <c r="AC505" s="260"/>
      <c r="AD505" s="260"/>
      <c r="AE505" s="260"/>
      <c r="AF505" s="260"/>
      <c r="AG505" s="260"/>
      <c r="AH505" s="260"/>
      <c r="AI505" s="260"/>
      <c r="AJ505" s="260"/>
      <c r="AK505" s="260"/>
      <c r="AL505" s="260"/>
      <c r="AM505" s="260"/>
      <c r="AN505" s="260"/>
      <c r="AO505" s="260"/>
      <c r="AP505" s="260"/>
      <c r="AQ505" s="260"/>
      <c r="AR505" s="260"/>
      <c r="AS505" s="260"/>
      <c r="AT505" s="260"/>
      <c r="AU505" s="260"/>
      <c r="AV505" s="260"/>
      <c r="AW505" s="260"/>
      <c r="AX505" s="260"/>
      <c r="AY505" s="260"/>
      <c r="AZ505" s="260"/>
      <c r="BA505" s="260"/>
      <c r="BB505" s="260"/>
      <c r="BC505" s="260"/>
      <c r="BD505" s="260"/>
      <c r="BE505" s="260"/>
      <c r="BF505" s="260"/>
      <c r="BG505" s="260"/>
      <c r="BH505" s="260"/>
      <c r="BI505" s="260"/>
      <c r="BJ505" s="260"/>
      <c r="BK505" s="260"/>
      <c r="BL505" s="260"/>
      <c r="BM505" s="260"/>
      <c r="BN505" s="260"/>
      <c r="BO505" s="260"/>
      <c r="BP505" s="260"/>
      <c r="BQ505" s="260"/>
      <c r="BR505" s="260"/>
      <c r="BS505" s="260"/>
    </row>
    <row r="506" spans="2:71" ht="8.1" customHeight="1" x14ac:dyDescent="0.15">
      <c r="B506" s="260"/>
      <c r="C506" s="260"/>
      <c r="D506" s="260"/>
      <c r="E506" s="260"/>
      <c r="F506" s="260"/>
      <c r="G506" s="260"/>
      <c r="H506" s="260"/>
      <c r="I506" s="260"/>
      <c r="J506" s="260"/>
      <c r="K506" s="260"/>
      <c r="L506" s="260"/>
      <c r="M506" s="260"/>
      <c r="N506" s="260"/>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60"/>
      <c r="AJ506" s="260"/>
      <c r="AK506" s="260"/>
      <c r="AL506" s="260"/>
      <c r="AM506" s="260"/>
      <c r="AN506" s="260"/>
      <c r="AO506" s="260"/>
      <c r="AP506" s="260"/>
      <c r="AQ506" s="260"/>
      <c r="AR506" s="260"/>
      <c r="AS506" s="260"/>
      <c r="AT506" s="260"/>
      <c r="AU506" s="260"/>
      <c r="AV506" s="260"/>
      <c r="AW506" s="260"/>
      <c r="AX506" s="260"/>
      <c r="AY506" s="260"/>
      <c r="AZ506" s="260"/>
      <c r="BA506" s="260"/>
      <c r="BB506" s="260"/>
      <c r="BC506" s="260"/>
      <c r="BD506" s="260"/>
      <c r="BE506" s="260"/>
      <c r="BF506" s="260"/>
      <c r="BG506" s="260"/>
      <c r="BH506" s="260"/>
      <c r="BI506" s="260"/>
      <c r="BJ506" s="260"/>
      <c r="BK506" s="260"/>
      <c r="BL506" s="260"/>
      <c r="BM506" s="260"/>
      <c r="BN506" s="260"/>
      <c r="BO506" s="260"/>
      <c r="BP506" s="260"/>
      <c r="BQ506" s="260"/>
      <c r="BR506" s="260"/>
      <c r="BS506" s="260"/>
    </row>
    <row r="507" spans="2:71" ht="8.1" customHeight="1" x14ac:dyDescent="0.15">
      <c r="B507" s="260"/>
      <c r="C507" s="260"/>
      <c r="D507" s="260"/>
      <c r="E507" s="260"/>
      <c r="F507" s="260"/>
      <c r="G507" s="260"/>
      <c r="H507" s="260"/>
      <c r="I507" s="260"/>
      <c r="J507" s="260"/>
      <c r="K507" s="260"/>
      <c r="L507" s="260"/>
      <c r="M507" s="260"/>
      <c r="N507" s="260"/>
      <c r="O507" s="260"/>
      <c r="P507" s="260"/>
      <c r="Q507" s="260"/>
      <c r="R507" s="260"/>
      <c r="S507" s="260"/>
      <c r="T507" s="260"/>
      <c r="U507" s="260"/>
      <c r="V507" s="260"/>
      <c r="W507" s="260"/>
      <c r="X507" s="260"/>
      <c r="Y507" s="260"/>
      <c r="Z507" s="260"/>
      <c r="AA507" s="260"/>
      <c r="AB507" s="260"/>
      <c r="AC507" s="260"/>
      <c r="AD507" s="260"/>
      <c r="AE507" s="260"/>
      <c r="AF507" s="260"/>
      <c r="AG507" s="260"/>
      <c r="AH507" s="260"/>
      <c r="AI507" s="260"/>
      <c r="AJ507" s="260"/>
      <c r="AK507" s="260"/>
      <c r="AL507" s="260"/>
      <c r="AM507" s="260"/>
      <c r="AN507" s="260"/>
      <c r="AO507" s="260"/>
      <c r="AP507" s="260"/>
      <c r="AQ507" s="260"/>
      <c r="AR507" s="260"/>
      <c r="AS507" s="260"/>
      <c r="AT507" s="260"/>
      <c r="AU507" s="260"/>
      <c r="AV507" s="260"/>
      <c r="AW507" s="260"/>
      <c r="AX507" s="260"/>
      <c r="AY507" s="260"/>
      <c r="AZ507" s="260"/>
      <c r="BA507" s="260"/>
      <c r="BB507" s="260"/>
      <c r="BC507" s="260"/>
      <c r="BD507" s="260"/>
      <c r="BE507" s="260"/>
      <c r="BF507" s="260"/>
      <c r="BG507" s="260"/>
      <c r="BH507" s="260"/>
      <c r="BI507" s="260"/>
      <c r="BJ507" s="260"/>
      <c r="BK507" s="260"/>
      <c r="BL507" s="260"/>
      <c r="BM507" s="260"/>
      <c r="BN507" s="260"/>
      <c r="BO507" s="260"/>
      <c r="BP507" s="260"/>
      <c r="BQ507" s="260"/>
      <c r="BR507" s="260"/>
      <c r="BS507" s="260"/>
    </row>
    <row r="508" spans="2:71" ht="8.1" customHeight="1" x14ac:dyDescent="0.15">
      <c r="B508" s="260"/>
      <c r="C508" s="260"/>
      <c r="D508" s="260"/>
      <c r="E508" s="260"/>
      <c r="F508" s="260"/>
      <c r="G508" s="260"/>
      <c r="H508" s="260"/>
      <c r="I508" s="260"/>
      <c r="J508" s="260"/>
      <c r="K508" s="260"/>
      <c r="L508" s="260"/>
      <c r="M508" s="260"/>
      <c r="N508" s="260"/>
      <c r="O508" s="260"/>
      <c r="P508" s="260"/>
      <c r="Q508" s="260"/>
      <c r="R508" s="260"/>
      <c r="S508" s="260"/>
      <c r="T508" s="260"/>
      <c r="U508" s="260"/>
      <c r="V508" s="260"/>
      <c r="W508" s="260"/>
      <c r="X508" s="260"/>
      <c r="Y508" s="260"/>
      <c r="Z508" s="260"/>
      <c r="AA508" s="260"/>
      <c r="AB508" s="260"/>
      <c r="AC508" s="260"/>
      <c r="AD508" s="260"/>
      <c r="AE508" s="260"/>
      <c r="AF508" s="260"/>
      <c r="AG508" s="260"/>
      <c r="AH508" s="260"/>
      <c r="AI508" s="260"/>
      <c r="AJ508" s="260"/>
      <c r="AK508" s="260"/>
      <c r="AL508" s="260"/>
      <c r="AM508" s="260"/>
      <c r="AN508" s="260"/>
      <c r="AO508" s="260"/>
      <c r="AP508" s="260"/>
      <c r="AQ508" s="260"/>
      <c r="AR508" s="260"/>
      <c r="AS508" s="260"/>
      <c r="AT508" s="260"/>
      <c r="AU508" s="260"/>
      <c r="AV508" s="260"/>
      <c r="AW508" s="260"/>
      <c r="AX508" s="260"/>
      <c r="AY508" s="260"/>
      <c r="AZ508" s="260"/>
      <c r="BA508" s="260"/>
      <c r="BB508" s="260"/>
      <c r="BC508" s="260"/>
      <c r="BD508" s="260"/>
      <c r="BE508" s="260"/>
      <c r="BF508" s="260"/>
      <c r="BG508" s="260"/>
      <c r="BH508" s="260"/>
      <c r="BI508" s="260"/>
      <c r="BJ508" s="260"/>
      <c r="BK508" s="260"/>
      <c r="BL508" s="260"/>
      <c r="BM508" s="260"/>
      <c r="BN508" s="260"/>
      <c r="BO508" s="260"/>
      <c r="BP508" s="260"/>
      <c r="BQ508" s="260"/>
      <c r="BR508" s="260"/>
      <c r="BS508" s="260"/>
    </row>
    <row r="509" spans="2:71" ht="8.1" customHeight="1" x14ac:dyDescent="0.15">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0"/>
      <c r="X509" s="260"/>
      <c r="Y509" s="260"/>
      <c r="Z509" s="260"/>
      <c r="AA509" s="260"/>
      <c r="AB509" s="260"/>
      <c r="AC509" s="260"/>
      <c r="AD509" s="260"/>
      <c r="AE509" s="260"/>
      <c r="AF509" s="260"/>
      <c r="AG509" s="260"/>
      <c r="AH509" s="260"/>
      <c r="AI509" s="260"/>
      <c r="AJ509" s="260"/>
      <c r="AK509" s="260"/>
      <c r="AL509" s="260"/>
      <c r="AM509" s="260"/>
      <c r="AN509" s="260"/>
      <c r="AO509" s="260"/>
      <c r="AP509" s="260"/>
      <c r="AQ509" s="260"/>
      <c r="AR509" s="260"/>
      <c r="AS509" s="260"/>
      <c r="AT509" s="260"/>
      <c r="AU509" s="260"/>
      <c r="AV509" s="260"/>
      <c r="AW509" s="260"/>
      <c r="AX509" s="260"/>
      <c r="AY509" s="260"/>
      <c r="AZ509" s="260"/>
      <c r="BA509" s="260"/>
      <c r="BB509" s="260"/>
      <c r="BC509" s="260"/>
      <c r="BD509" s="260"/>
      <c r="BE509" s="260"/>
      <c r="BF509" s="260"/>
      <c r="BG509" s="260"/>
      <c r="BH509" s="260"/>
      <c r="BI509" s="260"/>
      <c r="BJ509" s="260"/>
      <c r="BK509" s="260"/>
      <c r="BL509" s="260"/>
      <c r="BM509" s="260"/>
      <c r="BN509" s="260"/>
      <c r="BO509" s="260"/>
      <c r="BP509" s="260"/>
      <c r="BQ509" s="260"/>
      <c r="BR509" s="260"/>
      <c r="BS509" s="260"/>
    </row>
    <row r="510" spans="2:71" ht="8.1" customHeight="1" x14ac:dyDescent="0.15">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60"/>
      <c r="AJ510" s="260"/>
      <c r="AK510" s="260"/>
      <c r="AL510" s="260"/>
      <c r="AM510" s="260"/>
      <c r="AN510" s="260"/>
      <c r="AO510" s="260"/>
      <c r="AP510" s="260"/>
      <c r="AQ510" s="260"/>
      <c r="AR510" s="260"/>
      <c r="AS510" s="260"/>
      <c r="AT510" s="260"/>
      <c r="AU510" s="260"/>
      <c r="AV510" s="260"/>
      <c r="AW510" s="260"/>
      <c r="AX510" s="260"/>
      <c r="AY510" s="260"/>
      <c r="AZ510" s="260"/>
      <c r="BA510" s="260"/>
      <c r="BB510" s="260"/>
      <c r="BC510" s="260"/>
      <c r="BD510" s="260"/>
      <c r="BE510" s="260"/>
      <c r="BF510" s="260"/>
      <c r="BG510" s="260"/>
      <c r="BH510" s="260"/>
      <c r="BI510" s="260"/>
      <c r="BJ510" s="260"/>
      <c r="BK510" s="260"/>
      <c r="BL510" s="260"/>
      <c r="BM510" s="260"/>
      <c r="BN510" s="260"/>
      <c r="BO510" s="260"/>
      <c r="BP510" s="260"/>
      <c r="BQ510" s="260"/>
      <c r="BR510" s="260"/>
      <c r="BS510" s="260"/>
    </row>
    <row r="511" spans="2:71" ht="8.1" customHeight="1" x14ac:dyDescent="0.15">
      <c r="B511" s="260"/>
      <c r="C511" s="260"/>
      <c r="D511" s="260"/>
      <c r="E511" s="260"/>
      <c r="F511" s="260"/>
      <c r="G511" s="260"/>
      <c r="H511" s="260"/>
      <c r="I511" s="260"/>
      <c r="J511" s="260"/>
      <c r="K511" s="260"/>
      <c r="L511" s="260"/>
      <c r="M511" s="260"/>
      <c r="N511" s="260"/>
      <c r="O511" s="260"/>
      <c r="P511" s="260"/>
      <c r="Q511" s="260"/>
      <c r="R511" s="260"/>
      <c r="S511" s="260"/>
      <c r="T511" s="260"/>
      <c r="U511" s="260"/>
      <c r="V511" s="260"/>
      <c r="W511" s="260"/>
      <c r="X511" s="260"/>
      <c r="Y511" s="260"/>
      <c r="Z511" s="260"/>
      <c r="AA511" s="260"/>
      <c r="AB511" s="260"/>
      <c r="AC511" s="260"/>
      <c r="AD511" s="260"/>
      <c r="AE511" s="260"/>
      <c r="AF511" s="260"/>
      <c r="AG511" s="260"/>
      <c r="AH511" s="260"/>
      <c r="AI511" s="260"/>
      <c r="AJ511" s="260"/>
      <c r="AK511" s="260"/>
      <c r="AL511" s="260"/>
      <c r="AM511" s="260"/>
      <c r="AN511" s="260"/>
      <c r="AO511" s="260"/>
      <c r="AP511" s="260"/>
      <c r="AQ511" s="260"/>
      <c r="AR511" s="260"/>
      <c r="AS511" s="260"/>
      <c r="AT511" s="260"/>
      <c r="AU511" s="260"/>
      <c r="AV511" s="260"/>
      <c r="AW511" s="260"/>
      <c r="AX511" s="260"/>
      <c r="AY511" s="260"/>
      <c r="AZ511" s="260"/>
      <c r="BA511" s="260"/>
      <c r="BB511" s="260"/>
      <c r="BC511" s="260"/>
      <c r="BD511" s="260"/>
      <c r="BE511" s="260"/>
      <c r="BF511" s="260"/>
      <c r="BG511" s="260"/>
      <c r="BH511" s="260"/>
      <c r="BI511" s="260"/>
      <c r="BJ511" s="260"/>
      <c r="BK511" s="260"/>
      <c r="BL511" s="260"/>
      <c r="BM511" s="260"/>
      <c r="BN511" s="260"/>
      <c r="BO511" s="260"/>
      <c r="BP511" s="260"/>
      <c r="BQ511" s="260"/>
      <c r="BR511" s="260"/>
      <c r="BS511" s="260"/>
    </row>
    <row r="512" spans="2:71" ht="8.1" customHeight="1" x14ac:dyDescent="0.15">
      <c r="B512" s="260"/>
      <c r="C512" s="260"/>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60"/>
      <c r="AJ512" s="260"/>
      <c r="AK512" s="260"/>
      <c r="AL512" s="260"/>
      <c r="AM512" s="260"/>
      <c r="AN512" s="260"/>
      <c r="AO512" s="260"/>
      <c r="AP512" s="260"/>
      <c r="AQ512" s="260"/>
      <c r="AR512" s="260"/>
      <c r="AS512" s="260"/>
      <c r="AT512" s="260"/>
      <c r="AU512" s="260"/>
      <c r="AV512" s="260"/>
      <c r="AW512" s="260"/>
      <c r="AX512" s="260"/>
      <c r="AY512" s="260"/>
      <c r="AZ512" s="260"/>
      <c r="BA512" s="260"/>
      <c r="BB512" s="260"/>
      <c r="BC512" s="260"/>
      <c r="BD512" s="260"/>
      <c r="BE512" s="260"/>
      <c r="BF512" s="260"/>
      <c r="BG512" s="260"/>
      <c r="BH512" s="260"/>
      <c r="BI512" s="260"/>
      <c r="BJ512" s="260"/>
      <c r="BK512" s="260"/>
      <c r="BL512" s="260"/>
      <c r="BM512" s="260"/>
      <c r="BN512" s="260"/>
      <c r="BO512" s="260"/>
      <c r="BP512" s="260"/>
      <c r="BQ512" s="260"/>
      <c r="BR512" s="260"/>
      <c r="BS512" s="260"/>
    </row>
    <row r="513" spans="2:71" ht="8.1" customHeight="1" x14ac:dyDescent="0.15">
      <c r="B513" s="260"/>
      <c r="C513" s="260"/>
      <c r="D513" s="260"/>
      <c r="E513" s="260"/>
      <c r="F513" s="260"/>
      <c r="G513" s="260"/>
      <c r="H513" s="260"/>
      <c r="I513" s="260"/>
      <c r="J513" s="260"/>
      <c r="K513" s="260"/>
      <c r="L513" s="260"/>
      <c r="M513" s="260"/>
      <c r="N513" s="260"/>
      <c r="O513" s="260"/>
      <c r="P513" s="260"/>
      <c r="Q513" s="260"/>
      <c r="R513" s="260"/>
      <c r="S513" s="260"/>
      <c r="T513" s="260"/>
      <c r="U513" s="260"/>
      <c r="V513" s="260"/>
      <c r="W513" s="260"/>
      <c r="X513" s="260"/>
      <c r="Y513" s="260"/>
      <c r="Z513" s="260"/>
      <c r="AA513" s="260"/>
      <c r="AB513" s="260"/>
      <c r="AC513" s="260"/>
      <c r="AD513" s="260"/>
      <c r="AE513" s="260"/>
      <c r="AF513" s="260"/>
      <c r="AG513" s="260"/>
      <c r="AH513" s="260"/>
      <c r="AI513" s="260"/>
      <c r="AJ513" s="260"/>
      <c r="AK513" s="260"/>
      <c r="AL513" s="260"/>
      <c r="AM513" s="260"/>
      <c r="AN513" s="260"/>
      <c r="AO513" s="260"/>
      <c r="AP513" s="260"/>
      <c r="AQ513" s="260"/>
      <c r="AR513" s="260"/>
      <c r="AS513" s="260"/>
      <c r="AT513" s="260"/>
      <c r="AU513" s="260"/>
      <c r="AV513" s="260"/>
      <c r="AW513" s="260"/>
      <c r="AX513" s="260"/>
      <c r="AY513" s="260"/>
      <c r="AZ513" s="260"/>
      <c r="BA513" s="260"/>
      <c r="BB513" s="260"/>
      <c r="BC513" s="260"/>
      <c r="BD513" s="260"/>
      <c r="BE513" s="260"/>
      <c r="BF513" s="260"/>
      <c r="BG513" s="260"/>
      <c r="BH513" s="260"/>
      <c r="BI513" s="260"/>
      <c r="BJ513" s="260"/>
      <c r="BK513" s="260"/>
      <c r="BL513" s="260"/>
      <c r="BM513" s="260"/>
      <c r="BN513" s="260"/>
      <c r="BO513" s="260"/>
      <c r="BP513" s="260"/>
      <c r="BQ513" s="260"/>
      <c r="BR513" s="260"/>
      <c r="BS513" s="260"/>
    </row>
    <row r="514" spans="2:71" ht="8.1" customHeight="1" x14ac:dyDescent="0.15">
      <c r="B514" s="260"/>
      <c r="C514" s="260"/>
      <c r="D514" s="260"/>
      <c r="E514" s="260"/>
      <c r="F514" s="260"/>
      <c r="G514" s="260"/>
      <c r="H514" s="260"/>
      <c r="I514" s="260"/>
      <c r="J514" s="260"/>
      <c r="K514" s="260"/>
      <c r="L514" s="260"/>
      <c r="M514" s="260"/>
      <c r="N514" s="260"/>
      <c r="O514" s="260"/>
      <c r="P514" s="260"/>
      <c r="Q514" s="260"/>
      <c r="R514" s="260"/>
      <c r="S514" s="260"/>
      <c r="T514" s="260"/>
      <c r="U514" s="260"/>
      <c r="V514" s="260"/>
      <c r="W514" s="260"/>
      <c r="X514" s="260"/>
      <c r="Y514" s="260"/>
      <c r="Z514" s="260"/>
      <c r="AA514" s="260"/>
      <c r="AB514" s="260"/>
      <c r="AC514" s="260"/>
      <c r="AD514" s="260"/>
      <c r="AE514" s="260"/>
      <c r="AF514" s="260"/>
      <c r="AG514" s="260"/>
      <c r="AH514" s="260"/>
      <c r="AI514" s="260"/>
      <c r="AJ514" s="260"/>
      <c r="AK514" s="260"/>
      <c r="AL514" s="260"/>
      <c r="AM514" s="260"/>
      <c r="AN514" s="260"/>
      <c r="AO514" s="260"/>
      <c r="AP514" s="260"/>
      <c r="AQ514" s="260"/>
      <c r="AR514" s="260"/>
      <c r="AS514" s="260"/>
      <c r="AT514" s="260"/>
      <c r="AU514" s="260"/>
      <c r="AV514" s="260"/>
      <c r="AW514" s="260"/>
      <c r="AX514" s="260"/>
      <c r="AY514" s="260"/>
      <c r="AZ514" s="260"/>
      <c r="BA514" s="260"/>
      <c r="BB514" s="260"/>
      <c r="BC514" s="260"/>
      <c r="BD514" s="260"/>
      <c r="BE514" s="260"/>
      <c r="BF514" s="260"/>
      <c r="BG514" s="260"/>
      <c r="BH514" s="260"/>
      <c r="BI514" s="260"/>
      <c r="BJ514" s="260"/>
      <c r="BK514" s="260"/>
      <c r="BL514" s="260"/>
      <c r="BM514" s="260"/>
      <c r="BN514" s="260"/>
      <c r="BO514" s="260"/>
      <c r="BP514" s="260"/>
      <c r="BQ514" s="260"/>
      <c r="BR514" s="260"/>
      <c r="BS514" s="260"/>
    </row>
    <row r="515" spans="2:71" ht="8.1" customHeight="1" x14ac:dyDescent="0.15">
      <c r="B515" s="260"/>
      <c r="C515" s="260"/>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60"/>
      <c r="AJ515" s="260"/>
      <c r="AK515" s="260"/>
      <c r="AL515" s="260"/>
      <c r="AM515" s="260"/>
      <c r="AN515" s="260"/>
      <c r="AO515" s="260"/>
      <c r="AP515" s="260"/>
      <c r="AQ515" s="260"/>
      <c r="AR515" s="260"/>
      <c r="AS515" s="260"/>
      <c r="AT515" s="260"/>
      <c r="AU515" s="260"/>
      <c r="AV515" s="260"/>
      <c r="AW515" s="260"/>
      <c r="AX515" s="260"/>
      <c r="AY515" s="260"/>
      <c r="AZ515" s="260"/>
      <c r="BA515" s="260"/>
      <c r="BB515" s="260"/>
      <c r="BC515" s="260"/>
      <c r="BD515" s="260"/>
      <c r="BE515" s="260"/>
      <c r="BF515" s="260"/>
      <c r="BG515" s="260"/>
      <c r="BH515" s="260"/>
      <c r="BI515" s="260"/>
      <c r="BJ515" s="260"/>
      <c r="BK515" s="260"/>
      <c r="BL515" s="260"/>
      <c r="BM515" s="260"/>
      <c r="BN515" s="260"/>
      <c r="BO515" s="260"/>
      <c r="BP515" s="260"/>
      <c r="BQ515" s="260"/>
      <c r="BR515" s="260"/>
      <c r="BS515" s="260"/>
    </row>
    <row r="516" spans="2:71" ht="8.1" customHeight="1" x14ac:dyDescent="0.15">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60"/>
      <c r="AJ516" s="260"/>
      <c r="AK516" s="260"/>
      <c r="AL516" s="260"/>
      <c r="AM516" s="260"/>
      <c r="AN516" s="260"/>
      <c r="AO516" s="260"/>
      <c r="AP516" s="260"/>
      <c r="AQ516" s="260"/>
      <c r="AR516" s="260"/>
      <c r="AS516" s="260"/>
      <c r="AT516" s="260"/>
      <c r="AU516" s="260"/>
      <c r="AV516" s="260"/>
      <c r="AW516" s="260"/>
      <c r="AX516" s="260"/>
      <c r="AY516" s="260"/>
      <c r="AZ516" s="260"/>
      <c r="BA516" s="260"/>
      <c r="BB516" s="260"/>
      <c r="BC516" s="260"/>
      <c r="BD516" s="260"/>
      <c r="BE516" s="260"/>
      <c r="BF516" s="260"/>
      <c r="BG516" s="260"/>
      <c r="BH516" s="260"/>
      <c r="BI516" s="260"/>
      <c r="BJ516" s="260"/>
      <c r="BK516" s="260"/>
      <c r="BL516" s="260"/>
      <c r="BM516" s="260"/>
      <c r="BN516" s="260"/>
      <c r="BO516" s="260"/>
      <c r="BP516" s="260"/>
      <c r="BQ516" s="260"/>
      <c r="BR516" s="260"/>
      <c r="BS516" s="260"/>
    </row>
    <row r="517" spans="2:71" ht="8.1" customHeight="1" x14ac:dyDescent="0.15">
      <c r="B517" s="260"/>
      <c r="C517" s="260"/>
      <c r="D517" s="260"/>
      <c r="E517" s="260"/>
      <c r="F517" s="260"/>
      <c r="G517" s="260"/>
      <c r="H517" s="260"/>
      <c r="I517" s="260"/>
      <c r="J517" s="260"/>
      <c r="K517" s="260"/>
      <c r="L517" s="260"/>
      <c r="M517" s="260"/>
      <c r="N517" s="260"/>
      <c r="O517" s="260"/>
      <c r="P517" s="260"/>
      <c r="Q517" s="260"/>
      <c r="R517" s="260"/>
      <c r="S517" s="260"/>
      <c r="T517" s="260"/>
      <c r="U517" s="260"/>
      <c r="V517" s="260"/>
      <c r="W517" s="260"/>
      <c r="X517" s="260"/>
      <c r="Y517" s="260"/>
      <c r="Z517" s="260"/>
      <c r="AA517" s="260"/>
      <c r="AB517" s="260"/>
      <c r="AC517" s="260"/>
      <c r="AD517" s="260"/>
      <c r="AE517" s="260"/>
      <c r="AF517" s="260"/>
      <c r="AG517" s="260"/>
      <c r="AH517" s="260"/>
      <c r="AI517" s="260"/>
      <c r="AJ517" s="260"/>
      <c r="AK517" s="260"/>
      <c r="AL517" s="260"/>
      <c r="AM517" s="260"/>
      <c r="AN517" s="260"/>
      <c r="AO517" s="260"/>
      <c r="AP517" s="260"/>
      <c r="AQ517" s="260"/>
      <c r="AR517" s="260"/>
      <c r="AS517" s="260"/>
      <c r="AT517" s="260"/>
      <c r="AU517" s="260"/>
      <c r="AV517" s="260"/>
      <c r="AW517" s="260"/>
      <c r="AX517" s="260"/>
      <c r="AY517" s="260"/>
      <c r="AZ517" s="260"/>
      <c r="BA517" s="260"/>
      <c r="BB517" s="260"/>
      <c r="BC517" s="260"/>
      <c r="BD517" s="260"/>
      <c r="BE517" s="260"/>
      <c r="BF517" s="260"/>
      <c r="BG517" s="260"/>
      <c r="BH517" s="260"/>
      <c r="BI517" s="260"/>
      <c r="BJ517" s="260"/>
      <c r="BK517" s="260"/>
      <c r="BL517" s="260"/>
      <c r="BM517" s="260"/>
      <c r="BN517" s="260"/>
      <c r="BO517" s="260"/>
      <c r="BP517" s="260"/>
      <c r="BQ517" s="260"/>
      <c r="BR517" s="260"/>
      <c r="BS517" s="260"/>
    </row>
    <row r="518" spans="2:71" ht="8.1" customHeight="1" x14ac:dyDescent="0.15">
      <c r="B518" s="260"/>
      <c r="C518" s="260"/>
      <c r="D518" s="260"/>
      <c r="E518" s="260"/>
      <c r="F518" s="260"/>
      <c r="G518" s="260"/>
      <c r="H518" s="260"/>
      <c r="I518" s="260"/>
      <c r="J518" s="260"/>
      <c r="K518" s="260"/>
      <c r="L518" s="260"/>
      <c r="M518" s="260"/>
      <c r="N518" s="260"/>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60"/>
      <c r="AJ518" s="260"/>
      <c r="AK518" s="260"/>
      <c r="AL518" s="260"/>
      <c r="AM518" s="260"/>
      <c r="AN518" s="260"/>
      <c r="AO518" s="260"/>
      <c r="AP518" s="260"/>
      <c r="AQ518" s="260"/>
      <c r="AR518" s="260"/>
      <c r="AS518" s="260"/>
      <c r="AT518" s="260"/>
      <c r="AU518" s="260"/>
      <c r="AV518" s="260"/>
      <c r="AW518" s="260"/>
      <c r="AX518" s="260"/>
      <c r="AY518" s="260"/>
      <c r="AZ518" s="260"/>
      <c r="BA518" s="260"/>
      <c r="BB518" s="260"/>
      <c r="BC518" s="260"/>
      <c r="BD518" s="260"/>
      <c r="BE518" s="260"/>
      <c r="BF518" s="260"/>
      <c r="BG518" s="260"/>
      <c r="BH518" s="260"/>
      <c r="BI518" s="260"/>
      <c r="BJ518" s="260"/>
      <c r="BK518" s="260"/>
      <c r="BL518" s="260"/>
      <c r="BM518" s="260"/>
      <c r="BN518" s="260"/>
      <c r="BO518" s="260"/>
      <c r="BP518" s="260"/>
      <c r="BQ518" s="260"/>
      <c r="BR518" s="260"/>
      <c r="BS518" s="260"/>
    </row>
    <row r="519" spans="2:71" ht="8.1" customHeight="1" x14ac:dyDescent="0.15">
      <c r="B519" s="260"/>
      <c r="C519" s="260"/>
      <c r="D519" s="260"/>
      <c r="E519" s="260"/>
      <c r="F519" s="260"/>
      <c r="G519" s="260"/>
      <c r="H519" s="260"/>
      <c r="I519" s="260"/>
      <c r="J519" s="260"/>
      <c r="K519" s="260"/>
      <c r="L519" s="260"/>
      <c r="M519" s="260"/>
      <c r="N519" s="260"/>
      <c r="O519" s="260"/>
      <c r="P519" s="260"/>
      <c r="Q519" s="260"/>
      <c r="R519" s="260"/>
      <c r="S519" s="260"/>
      <c r="T519" s="260"/>
      <c r="U519" s="260"/>
      <c r="V519" s="260"/>
      <c r="W519" s="260"/>
      <c r="X519" s="260"/>
      <c r="Y519" s="260"/>
      <c r="Z519" s="260"/>
      <c r="AA519" s="260"/>
      <c r="AB519" s="260"/>
      <c r="AC519" s="260"/>
      <c r="AD519" s="260"/>
      <c r="AE519" s="260"/>
      <c r="AF519" s="260"/>
      <c r="AG519" s="260"/>
      <c r="AH519" s="260"/>
      <c r="AI519" s="260"/>
      <c r="AJ519" s="260"/>
      <c r="AK519" s="260"/>
      <c r="AL519" s="260"/>
      <c r="AM519" s="260"/>
      <c r="AN519" s="260"/>
      <c r="AO519" s="260"/>
      <c r="AP519" s="260"/>
      <c r="AQ519" s="260"/>
      <c r="AR519" s="260"/>
      <c r="AS519" s="260"/>
      <c r="AT519" s="260"/>
      <c r="AU519" s="260"/>
      <c r="AV519" s="260"/>
      <c r="AW519" s="260"/>
      <c r="AX519" s="260"/>
      <c r="AY519" s="260"/>
      <c r="AZ519" s="260"/>
      <c r="BA519" s="260"/>
      <c r="BB519" s="260"/>
      <c r="BC519" s="260"/>
      <c r="BD519" s="260"/>
      <c r="BE519" s="260"/>
      <c r="BF519" s="260"/>
      <c r="BG519" s="260"/>
      <c r="BH519" s="260"/>
      <c r="BI519" s="260"/>
      <c r="BJ519" s="260"/>
      <c r="BK519" s="260"/>
      <c r="BL519" s="260"/>
      <c r="BM519" s="260"/>
      <c r="BN519" s="260"/>
      <c r="BO519" s="260"/>
      <c r="BP519" s="260"/>
      <c r="BQ519" s="260"/>
      <c r="BR519" s="260"/>
      <c r="BS519" s="260"/>
    </row>
    <row r="520" spans="2:71" ht="8.1" customHeight="1" x14ac:dyDescent="0.15">
      <c r="B520" s="260"/>
      <c r="C520" s="260"/>
      <c r="D520" s="260"/>
      <c r="E520" s="260"/>
      <c r="F520" s="260"/>
      <c r="G520" s="260"/>
      <c r="H520" s="260"/>
      <c r="I520" s="260"/>
      <c r="J520" s="260"/>
      <c r="K520" s="260"/>
      <c r="L520" s="260"/>
      <c r="M520" s="260"/>
      <c r="N520" s="260"/>
      <c r="O520" s="260"/>
      <c r="P520" s="260"/>
      <c r="Q520" s="260"/>
      <c r="R520" s="260"/>
      <c r="S520" s="260"/>
      <c r="T520" s="260"/>
      <c r="U520" s="260"/>
      <c r="V520" s="260"/>
      <c r="W520" s="260"/>
      <c r="X520" s="260"/>
      <c r="Y520" s="260"/>
      <c r="Z520" s="260"/>
      <c r="AA520" s="260"/>
      <c r="AB520" s="260"/>
      <c r="AC520" s="260"/>
      <c r="AD520" s="260"/>
      <c r="AE520" s="260"/>
      <c r="AF520" s="260"/>
      <c r="AG520" s="260"/>
      <c r="AH520" s="260"/>
      <c r="AI520" s="260"/>
      <c r="AJ520" s="260"/>
      <c r="AK520" s="260"/>
      <c r="AL520" s="260"/>
      <c r="AM520" s="260"/>
      <c r="AN520" s="260"/>
      <c r="AO520" s="260"/>
      <c r="AP520" s="260"/>
      <c r="AQ520" s="260"/>
      <c r="AR520" s="260"/>
      <c r="AS520" s="260"/>
      <c r="AT520" s="260"/>
      <c r="AU520" s="260"/>
      <c r="AV520" s="260"/>
      <c r="AW520" s="260"/>
      <c r="AX520" s="260"/>
      <c r="AY520" s="260"/>
      <c r="AZ520" s="260"/>
      <c r="BA520" s="260"/>
      <c r="BB520" s="260"/>
      <c r="BC520" s="260"/>
      <c r="BD520" s="260"/>
      <c r="BE520" s="260"/>
      <c r="BF520" s="260"/>
      <c r="BG520" s="260"/>
      <c r="BH520" s="260"/>
      <c r="BI520" s="260"/>
      <c r="BJ520" s="260"/>
      <c r="BK520" s="260"/>
      <c r="BL520" s="260"/>
      <c r="BM520" s="260"/>
      <c r="BN520" s="260"/>
      <c r="BO520" s="260"/>
      <c r="BP520" s="260"/>
      <c r="BQ520" s="260"/>
      <c r="BR520" s="260"/>
      <c r="BS520" s="260"/>
    </row>
    <row r="521" spans="2:71" ht="8.1" customHeight="1" x14ac:dyDescent="0.15">
      <c r="B521" s="260"/>
      <c r="C521" s="260"/>
      <c r="D521" s="260"/>
      <c r="E521" s="260"/>
      <c r="F521" s="260"/>
      <c r="G521" s="260"/>
      <c r="H521" s="260"/>
      <c r="I521" s="260"/>
      <c r="J521" s="260"/>
      <c r="K521" s="260"/>
      <c r="L521" s="260"/>
      <c r="M521" s="260"/>
      <c r="N521" s="260"/>
      <c r="O521" s="260"/>
      <c r="P521" s="260"/>
      <c r="Q521" s="260"/>
      <c r="R521" s="260"/>
      <c r="S521" s="260"/>
      <c r="T521" s="260"/>
      <c r="U521" s="260"/>
      <c r="V521" s="260"/>
      <c r="W521" s="260"/>
      <c r="X521" s="260"/>
      <c r="Y521" s="260"/>
      <c r="Z521" s="260"/>
      <c r="AA521" s="260"/>
      <c r="AB521" s="260"/>
      <c r="AC521" s="260"/>
      <c r="AD521" s="260"/>
      <c r="AE521" s="260"/>
      <c r="AF521" s="260"/>
      <c r="AG521" s="260"/>
      <c r="AH521" s="260"/>
      <c r="AI521" s="260"/>
      <c r="AJ521" s="260"/>
      <c r="AK521" s="260"/>
      <c r="AL521" s="260"/>
      <c r="AM521" s="260"/>
      <c r="AN521" s="260"/>
      <c r="AO521" s="260"/>
      <c r="AP521" s="260"/>
      <c r="AQ521" s="260"/>
      <c r="AR521" s="260"/>
      <c r="AS521" s="260"/>
      <c r="AT521" s="260"/>
      <c r="AU521" s="260"/>
      <c r="AV521" s="260"/>
      <c r="AW521" s="260"/>
      <c r="AX521" s="260"/>
      <c r="AY521" s="260"/>
      <c r="AZ521" s="260"/>
      <c r="BA521" s="260"/>
      <c r="BB521" s="260"/>
      <c r="BC521" s="260"/>
      <c r="BD521" s="260"/>
      <c r="BE521" s="260"/>
      <c r="BF521" s="260"/>
      <c r="BG521" s="260"/>
      <c r="BH521" s="260"/>
      <c r="BI521" s="260"/>
      <c r="BJ521" s="260"/>
      <c r="BK521" s="260"/>
      <c r="BL521" s="260"/>
      <c r="BM521" s="260"/>
      <c r="BN521" s="260"/>
      <c r="BO521" s="260"/>
      <c r="BP521" s="260"/>
      <c r="BQ521" s="260"/>
      <c r="BR521" s="260"/>
      <c r="BS521" s="260"/>
    </row>
    <row r="522" spans="2:71" ht="8.1" customHeight="1" x14ac:dyDescent="0.15">
      <c r="B522" s="260"/>
      <c r="C522" s="260"/>
      <c r="D522" s="260"/>
      <c r="E522" s="260"/>
      <c r="F522" s="260"/>
      <c r="G522" s="260"/>
      <c r="H522" s="260"/>
      <c r="I522" s="260"/>
      <c r="J522" s="260"/>
      <c r="K522" s="260"/>
      <c r="L522" s="260"/>
      <c r="M522" s="260"/>
      <c r="N522" s="260"/>
      <c r="O522" s="260"/>
      <c r="P522" s="260"/>
      <c r="Q522" s="260"/>
      <c r="R522" s="260"/>
      <c r="S522" s="260"/>
      <c r="T522" s="260"/>
      <c r="U522" s="260"/>
      <c r="V522" s="260"/>
      <c r="W522" s="260"/>
      <c r="X522" s="260"/>
      <c r="Y522" s="260"/>
      <c r="Z522" s="260"/>
      <c r="AA522" s="260"/>
      <c r="AB522" s="260"/>
      <c r="AC522" s="260"/>
      <c r="AD522" s="260"/>
      <c r="AE522" s="260"/>
      <c r="AF522" s="260"/>
      <c r="AG522" s="260"/>
      <c r="AH522" s="260"/>
      <c r="AI522" s="260"/>
      <c r="AJ522" s="260"/>
      <c r="AK522" s="260"/>
      <c r="AL522" s="260"/>
      <c r="AM522" s="260"/>
      <c r="AN522" s="260"/>
      <c r="AO522" s="260"/>
      <c r="AP522" s="260"/>
      <c r="AQ522" s="260"/>
      <c r="AR522" s="260"/>
      <c r="AS522" s="260"/>
      <c r="AT522" s="260"/>
      <c r="AU522" s="260"/>
      <c r="AV522" s="260"/>
      <c r="AW522" s="260"/>
      <c r="AX522" s="260"/>
      <c r="AY522" s="260"/>
      <c r="AZ522" s="260"/>
      <c r="BA522" s="260"/>
      <c r="BB522" s="260"/>
      <c r="BC522" s="260"/>
      <c r="BD522" s="260"/>
      <c r="BE522" s="260"/>
      <c r="BF522" s="260"/>
      <c r="BG522" s="260"/>
      <c r="BH522" s="260"/>
      <c r="BI522" s="260"/>
      <c r="BJ522" s="260"/>
      <c r="BK522" s="260"/>
      <c r="BL522" s="260"/>
      <c r="BM522" s="260"/>
      <c r="BN522" s="260"/>
      <c r="BO522" s="260"/>
      <c r="BP522" s="260"/>
      <c r="BQ522" s="260"/>
      <c r="BR522" s="260"/>
      <c r="BS522" s="260"/>
    </row>
    <row r="523" spans="2:71" ht="8.1" customHeight="1" x14ac:dyDescent="0.15">
      <c r="B523" s="260"/>
      <c r="C523" s="260"/>
      <c r="D523" s="260"/>
      <c r="E523" s="260"/>
      <c r="F523" s="260"/>
      <c r="G523" s="260"/>
      <c r="H523" s="260"/>
      <c r="I523" s="260"/>
      <c r="J523" s="260"/>
      <c r="K523" s="260"/>
      <c r="L523" s="260"/>
      <c r="M523" s="260"/>
      <c r="N523" s="260"/>
      <c r="O523" s="260"/>
      <c r="P523" s="260"/>
      <c r="Q523" s="260"/>
      <c r="R523" s="260"/>
      <c r="S523" s="260"/>
      <c r="T523" s="260"/>
      <c r="U523" s="260"/>
      <c r="V523" s="260"/>
      <c r="W523" s="260"/>
      <c r="X523" s="260"/>
      <c r="Y523" s="260"/>
      <c r="Z523" s="260"/>
      <c r="AA523" s="260"/>
      <c r="AB523" s="260"/>
      <c r="AC523" s="260"/>
      <c r="AD523" s="260"/>
      <c r="AE523" s="260"/>
      <c r="AF523" s="260"/>
      <c r="AG523" s="260"/>
      <c r="AH523" s="260"/>
      <c r="AI523" s="260"/>
      <c r="AJ523" s="260"/>
      <c r="AK523" s="260"/>
      <c r="AL523" s="260"/>
      <c r="AM523" s="260"/>
      <c r="AN523" s="260"/>
      <c r="AO523" s="260"/>
      <c r="AP523" s="260"/>
      <c r="AQ523" s="260"/>
      <c r="AR523" s="260"/>
      <c r="AS523" s="260"/>
      <c r="AT523" s="260"/>
      <c r="AU523" s="260"/>
      <c r="AV523" s="260"/>
      <c r="AW523" s="260"/>
      <c r="AX523" s="260"/>
      <c r="AY523" s="260"/>
      <c r="AZ523" s="260"/>
      <c r="BA523" s="260"/>
      <c r="BB523" s="260"/>
      <c r="BC523" s="260"/>
      <c r="BD523" s="260"/>
      <c r="BE523" s="260"/>
      <c r="BF523" s="260"/>
      <c r="BG523" s="260"/>
      <c r="BH523" s="260"/>
      <c r="BI523" s="260"/>
      <c r="BJ523" s="260"/>
      <c r="BK523" s="260"/>
      <c r="BL523" s="260"/>
      <c r="BM523" s="260"/>
      <c r="BN523" s="260"/>
      <c r="BO523" s="260"/>
      <c r="BP523" s="260"/>
      <c r="BQ523" s="260"/>
      <c r="BR523" s="260"/>
      <c r="BS523" s="260"/>
    </row>
    <row r="524" spans="2:71" ht="8.1" customHeight="1" x14ac:dyDescent="0.15">
      <c r="B524" s="260"/>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60"/>
      <c r="AJ524" s="260"/>
      <c r="AK524" s="260"/>
      <c r="AL524" s="260"/>
      <c r="AM524" s="260"/>
      <c r="AN524" s="260"/>
      <c r="AO524" s="260"/>
      <c r="AP524" s="260"/>
      <c r="AQ524" s="260"/>
      <c r="AR524" s="260"/>
      <c r="AS524" s="260"/>
      <c r="AT524" s="260"/>
      <c r="AU524" s="260"/>
      <c r="AV524" s="260"/>
      <c r="AW524" s="260"/>
      <c r="AX524" s="260"/>
      <c r="AY524" s="260"/>
      <c r="AZ524" s="260"/>
      <c r="BA524" s="260"/>
      <c r="BB524" s="260"/>
      <c r="BC524" s="260"/>
      <c r="BD524" s="260"/>
      <c r="BE524" s="260"/>
      <c r="BF524" s="260"/>
      <c r="BG524" s="260"/>
      <c r="BH524" s="260"/>
      <c r="BI524" s="260"/>
      <c r="BJ524" s="260"/>
      <c r="BK524" s="260"/>
      <c r="BL524" s="260"/>
      <c r="BM524" s="260"/>
      <c r="BN524" s="260"/>
      <c r="BO524" s="260"/>
      <c r="BP524" s="260"/>
      <c r="BQ524" s="260"/>
      <c r="BR524" s="260"/>
      <c r="BS524" s="260"/>
    </row>
    <row r="525" spans="2:71" ht="8.1" customHeight="1" x14ac:dyDescent="0.15">
      <c r="B525" s="260"/>
      <c r="C525" s="260"/>
      <c r="D525" s="260"/>
      <c r="E525" s="260"/>
      <c r="F525" s="260"/>
      <c r="G525" s="260"/>
      <c r="H525" s="260"/>
      <c r="I525" s="260"/>
      <c r="J525" s="260"/>
      <c r="K525" s="260"/>
      <c r="L525" s="260"/>
      <c r="M525" s="260"/>
      <c r="N525" s="260"/>
      <c r="O525" s="260"/>
      <c r="P525" s="260"/>
      <c r="Q525" s="260"/>
      <c r="R525" s="260"/>
      <c r="S525" s="260"/>
      <c r="T525" s="260"/>
      <c r="U525" s="260"/>
      <c r="V525" s="260"/>
      <c r="W525" s="260"/>
      <c r="X525" s="260"/>
      <c r="Y525" s="260"/>
      <c r="Z525" s="260"/>
      <c r="AA525" s="260"/>
      <c r="AB525" s="260"/>
      <c r="AC525" s="260"/>
      <c r="AD525" s="260"/>
      <c r="AE525" s="260"/>
      <c r="AF525" s="260"/>
      <c r="AG525" s="260"/>
      <c r="AH525" s="260"/>
      <c r="AI525" s="260"/>
      <c r="AJ525" s="260"/>
      <c r="AK525" s="260"/>
      <c r="AL525" s="260"/>
      <c r="AM525" s="260"/>
      <c r="AN525" s="260"/>
      <c r="AO525" s="260"/>
      <c r="AP525" s="260"/>
      <c r="AQ525" s="260"/>
      <c r="AR525" s="260"/>
      <c r="AS525" s="260"/>
      <c r="AT525" s="260"/>
      <c r="AU525" s="260"/>
      <c r="AV525" s="260"/>
      <c r="AW525" s="260"/>
      <c r="AX525" s="260"/>
      <c r="AY525" s="260"/>
      <c r="AZ525" s="260"/>
      <c r="BA525" s="260"/>
      <c r="BB525" s="260"/>
      <c r="BC525" s="260"/>
      <c r="BD525" s="260"/>
      <c r="BE525" s="260"/>
      <c r="BF525" s="260"/>
      <c r="BG525" s="260"/>
      <c r="BH525" s="260"/>
      <c r="BI525" s="260"/>
      <c r="BJ525" s="260"/>
      <c r="BK525" s="260"/>
      <c r="BL525" s="260"/>
      <c r="BM525" s="260"/>
      <c r="BN525" s="260"/>
      <c r="BO525" s="260"/>
      <c r="BP525" s="260"/>
      <c r="BQ525" s="260"/>
      <c r="BR525" s="260"/>
      <c r="BS525" s="260"/>
    </row>
    <row r="526" spans="2:71" ht="8.1" customHeight="1" x14ac:dyDescent="0.15">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c r="AA526" s="260"/>
      <c r="AB526" s="260"/>
      <c r="AC526" s="260"/>
      <c r="AD526" s="260"/>
      <c r="AE526" s="260"/>
      <c r="AF526" s="260"/>
      <c r="AG526" s="260"/>
      <c r="AH526" s="260"/>
      <c r="AI526" s="260"/>
      <c r="AJ526" s="260"/>
      <c r="AK526" s="260"/>
      <c r="AL526" s="260"/>
      <c r="AM526" s="260"/>
      <c r="AN526" s="260"/>
      <c r="AO526" s="260"/>
      <c r="AP526" s="260"/>
      <c r="AQ526" s="260"/>
      <c r="AR526" s="260"/>
      <c r="AS526" s="260"/>
      <c r="AT526" s="260"/>
      <c r="AU526" s="260"/>
      <c r="AV526" s="260"/>
      <c r="AW526" s="260"/>
      <c r="AX526" s="260"/>
      <c r="AY526" s="260"/>
      <c r="AZ526" s="260"/>
      <c r="BA526" s="260"/>
      <c r="BB526" s="260"/>
      <c r="BC526" s="260"/>
      <c r="BD526" s="260"/>
      <c r="BE526" s="260"/>
      <c r="BF526" s="260"/>
      <c r="BG526" s="260"/>
      <c r="BH526" s="260"/>
      <c r="BI526" s="260"/>
      <c r="BJ526" s="260"/>
      <c r="BK526" s="260"/>
      <c r="BL526" s="260"/>
      <c r="BM526" s="260"/>
      <c r="BN526" s="260"/>
      <c r="BO526" s="260"/>
      <c r="BP526" s="260"/>
      <c r="BQ526" s="260"/>
      <c r="BR526" s="260"/>
      <c r="BS526" s="260"/>
    </row>
    <row r="527" spans="2:71" ht="8.1" customHeight="1" x14ac:dyDescent="0.15">
      <c r="B527" s="260"/>
      <c r="C527" s="260"/>
      <c r="D527" s="260"/>
      <c r="E527" s="260"/>
      <c r="F527" s="260"/>
      <c r="G527" s="260"/>
      <c r="H527" s="260"/>
      <c r="I527" s="260"/>
      <c r="J527" s="260"/>
      <c r="K527" s="260"/>
      <c r="L527" s="260"/>
      <c r="M527" s="260"/>
      <c r="N527" s="260"/>
      <c r="O527" s="260"/>
      <c r="P527" s="260"/>
      <c r="Q527" s="260"/>
      <c r="R527" s="260"/>
      <c r="S527" s="260"/>
      <c r="T527" s="260"/>
      <c r="U527" s="260"/>
      <c r="V527" s="260"/>
      <c r="W527" s="260"/>
      <c r="X527" s="260"/>
      <c r="Y527" s="260"/>
      <c r="Z527" s="260"/>
      <c r="AA527" s="260"/>
      <c r="AB527" s="260"/>
      <c r="AC527" s="260"/>
      <c r="AD527" s="260"/>
      <c r="AE527" s="260"/>
      <c r="AF527" s="260"/>
      <c r="AG527" s="260"/>
      <c r="AH527" s="260"/>
      <c r="AI527" s="260"/>
      <c r="AJ527" s="260"/>
      <c r="AK527" s="260"/>
      <c r="AL527" s="260"/>
      <c r="AM527" s="260"/>
      <c r="AN527" s="260"/>
      <c r="AO527" s="260"/>
      <c r="AP527" s="260"/>
      <c r="AQ527" s="260"/>
      <c r="AR527" s="260"/>
      <c r="AS527" s="260"/>
      <c r="AT527" s="260"/>
      <c r="AU527" s="260"/>
      <c r="AV527" s="260"/>
      <c r="AW527" s="260"/>
      <c r="AX527" s="260"/>
      <c r="AY527" s="260"/>
      <c r="AZ527" s="260"/>
      <c r="BA527" s="260"/>
      <c r="BB527" s="260"/>
      <c r="BC527" s="260"/>
      <c r="BD527" s="260"/>
      <c r="BE527" s="260"/>
      <c r="BF527" s="260"/>
      <c r="BG527" s="260"/>
      <c r="BH527" s="260"/>
      <c r="BI527" s="260"/>
      <c r="BJ527" s="260"/>
      <c r="BK527" s="260"/>
      <c r="BL527" s="260"/>
      <c r="BM527" s="260"/>
      <c r="BN527" s="260"/>
      <c r="BO527" s="260"/>
      <c r="BP527" s="260"/>
      <c r="BQ527" s="260"/>
      <c r="BR527" s="260"/>
      <c r="BS527" s="260"/>
    </row>
    <row r="528" spans="2:71" ht="8.1" customHeight="1" x14ac:dyDescent="0.15">
      <c r="B528" s="260"/>
      <c r="C528" s="260"/>
      <c r="D528" s="260"/>
      <c r="E528" s="260"/>
      <c r="F528" s="260"/>
      <c r="G528" s="260"/>
      <c r="H528" s="260"/>
      <c r="I528" s="260"/>
      <c r="J528" s="260"/>
      <c r="K528" s="260"/>
      <c r="L528" s="260"/>
      <c r="M528" s="260"/>
      <c r="N528" s="260"/>
      <c r="O528" s="260"/>
      <c r="P528" s="260"/>
      <c r="Q528" s="260"/>
      <c r="R528" s="260"/>
      <c r="S528" s="260"/>
      <c r="T528" s="260"/>
      <c r="U528" s="260"/>
      <c r="V528" s="260"/>
      <c r="W528" s="260"/>
      <c r="X528" s="260"/>
      <c r="Y528" s="260"/>
      <c r="Z528" s="260"/>
      <c r="AA528" s="260"/>
      <c r="AB528" s="260"/>
      <c r="AC528" s="260"/>
      <c r="AD528" s="260"/>
      <c r="AE528" s="260"/>
      <c r="AF528" s="260"/>
      <c r="AG528" s="260"/>
      <c r="AH528" s="260"/>
      <c r="AI528" s="260"/>
      <c r="AJ528" s="260"/>
      <c r="AK528" s="260"/>
      <c r="AL528" s="260"/>
      <c r="AM528" s="260"/>
      <c r="AN528" s="260"/>
      <c r="AO528" s="260"/>
      <c r="AP528" s="260"/>
      <c r="AQ528" s="260"/>
      <c r="AR528" s="260"/>
      <c r="AS528" s="260"/>
      <c r="AT528" s="260"/>
      <c r="AU528" s="260"/>
      <c r="AV528" s="260"/>
      <c r="AW528" s="260"/>
      <c r="AX528" s="260"/>
      <c r="AY528" s="260"/>
      <c r="AZ528" s="260"/>
      <c r="BA528" s="260"/>
      <c r="BB528" s="260"/>
      <c r="BC528" s="260"/>
      <c r="BD528" s="260"/>
      <c r="BE528" s="260"/>
      <c r="BF528" s="260"/>
      <c r="BG528" s="260"/>
      <c r="BH528" s="260"/>
      <c r="BI528" s="260"/>
      <c r="BJ528" s="260"/>
      <c r="BK528" s="260"/>
      <c r="BL528" s="260"/>
      <c r="BM528" s="260"/>
      <c r="BN528" s="260"/>
      <c r="BO528" s="260"/>
      <c r="BP528" s="260"/>
      <c r="BQ528" s="260"/>
      <c r="BR528" s="260"/>
      <c r="BS528" s="260"/>
    </row>
    <row r="529" spans="2:71" ht="8.1" customHeight="1" x14ac:dyDescent="0.15">
      <c r="B529" s="11"/>
      <c r="C529" s="11"/>
      <c r="D529" s="11"/>
      <c r="E529" s="11"/>
      <c r="F529" s="11"/>
      <c r="G529" s="260"/>
      <c r="H529" s="260"/>
      <c r="I529" s="260"/>
      <c r="J529" s="260"/>
      <c r="K529" s="260"/>
      <c r="L529" s="260"/>
      <c r="M529" s="260"/>
      <c r="N529" s="260"/>
      <c r="O529" s="260"/>
      <c r="P529" s="260"/>
      <c r="Q529" s="260"/>
      <c r="R529" s="260"/>
      <c r="S529" s="260"/>
      <c r="T529" s="260"/>
      <c r="U529" s="260"/>
      <c r="V529" s="260"/>
      <c r="W529" s="260"/>
      <c r="X529" s="260"/>
      <c r="Y529" s="260"/>
      <c r="Z529" s="260"/>
      <c r="AA529" s="260"/>
      <c r="AB529" s="260"/>
      <c r="AC529" s="260"/>
      <c r="AD529" s="260"/>
      <c r="AE529" s="260"/>
      <c r="AF529" s="260"/>
      <c r="AG529" s="260"/>
      <c r="AH529" s="260"/>
      <c r="AI529" s="260"/>
      <c r="AJ529" s="260"/>
      <c r="AK529" s="260"/>
      <c r="AL529" s="260"/>
      <c r="AM529" s="260"/>
      <c r="AN529" s="260"/>
      <c r="AO529" s="260"/>
      <c r="AP529" s="260"/>
      <c r="AQ529" s="260"/>
      <c r="AR529" s="260"/>
      <c r="AS529" s="260"/>
      <c r="AT529" s="260"/>
      <c r="AU529" s="260"/>
      <c r="AV529" s="260"/>
      <c r="AW529" s="260"/>
      <c r="AX529" s="260"/>
      <c r="AY529" s="260"/>
      <c r="AZ529" s="260"/>
      <c r="BA529" s="260"/>
      <c r="BB529" s="260"/>
      <c r="BC529" s="260"/>
      <c r="BD529" s="260"/>
      <c r="BE529" s="260"/>
      <c r="BF529" s="260"/>
      <c r="BG529" s="260"/>
      <c r="BH529" s="260"/>
      <c r="BI529" s="260"/>
      <c r="BJ529" s="260"/>
      <c r="BK529" s="260"/>
      <c r="BL529" s="260"/>
      <c r="BM529" s="260"/>
      <c r="BN529" s="260"/>
      <c r="BO529" s="260"/>
      <c r="BP529" s="260"/>
      <c r="BQ529" s="260"/>
      <c r="BR529" s="260"/>
      <c r="BS529" s="260"/>
    </row>
    <row r="530" spans="2:71" ht="8.1" customHeight="1" x14ac:dyDescent="0.15">
      <c r="B530" s="11"/>
      <c r="C530" s="11"/>
      <c r="D530" s="11"/>
      <c r="E530" s="11"/>
      <c r="F530" s="11"/>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row>
    <row r="531" spans="2:71" ht="8.1" customHeight="1" x14ac:dyDescent="0.15">
      <c r="B531" s="11"/>
      <c r="C531" s="11"/>
      <c r="D531" s="11"/>
      <c r="E531" s="11"/>
      <c r="F531" s="11"/>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row>
    <row r="532" spans="2:71" ht="8.1" customHeight="1" x14ac:dyDescent="0.15">
      <c r="B532" s="4" t="s">
        <v>19</v>
      </c>
      <c r="C532" s="4"/>
      <c r="D532" s="4"/>
      <c r="E532" s="4"/>
      <c r="F532" s="4"/>
      <c r="G532" s="52"/>
      <c r="H532" s="52"/>
      <c r="I532" s="52"/>
      <c r="J532" s="52"/>
      <c r="K532" s="52"/>
      <c r="L532" s="451" t="s">
        <v>20</v>
      </c>
      <c r="M532" s="451"/>
      <c r="N532" s="451"/>
      <c r="O532" s="451"/>
      <c r="P532" s="451"/>
      <c r="Q532" s="451"/>
      <c r="R532" s="451"/>
      <c r="S532" s="451"/>
      <c r="T532" s="451"/>
      <c r="U532" s="451"/>
      <c r="V532" s="451"/>
      <c r="W532" s="451"/>
      <c r="X532" s="451"/>
      <c r="Y532" s="451"/>
      <c r="Z532" s="451"/>
      <c r="AA532" s="451"/>
      <c r="AB532" s="451"/>
      <c r="AC532" s="451"/>
      <c r="AD532" s="451"/>
      <c r="AE532" s="451"/>
      <c r="AF532" s="451"/>
      <c r="AG532" s="451"/>
      <c r="AH532" s="45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row>
    <row r="533" spans="2:71" ht="8.1" customHeight="1" x14ac:dyDescent="0.15">
      <c r="B533" s="4"/>
      <c r="C533" s="4"/>
      <c r="D533" s="4"/>
      <c r="E533" s="4"/>
      <c r="F533" s="4"/>
      <c r="G533" s="52"/>
      <c r="H533" s="52"/>
      <c r="I533" s="52"/>
      <c r="J533" s="52"/>
      <c r="K533" s="52"/>
      <c r="L533" s="451"/>
      <c r="M533" s="451"/>
      <c r="N533" s="451"/>
      <c r="O533" s="451"/>
      <c r="P533" s="451"/>
      <c r="Q533" s="451"/>
      <c r="R533" s="451"/>
      <c r="S533" s="451"/>
      <c r="T533" s="451"/>
      <c r="U533" s="451"/>
      <c r="V533" s="451"/>
      <c r="W533" s="451"/>
      <c r="X533" s="451"/>
      <c r="Y533" s="451"/>
      <c r="Z533" s="451"/>
      <c r="AA533" s="451"/>
      <c r="AB533" s="451"/>
      <c r="AC533" s="451"/>
      <c r="AD533" s="451"/>
      <c r="AE533" s="451"/>
      <c r="AF533" s="451"/>
      <c r="AG533" s="451"/>
      <c r="AH533" s="451"/>
      <c r="BJ533" s="20"/>
      <c r="BK533" s="20"/>
      <c r="BL533" s="20"/>
      <c r="BM533" s="20"/>
      <c r="BN533" s="20"/>
      <c r="BO533" s="20"/>
      <c r="BP533" s="20"/>
      <c r="BQ533" s="20"/>
      <c r="BR533" s="20"/>
      <c r="BS533" s="20"/>
    </row>
    <row r="534" spans="2:71" ht="8.1" customHeight="1" x14ac:dyDescent="0.15">
      <c r="B534" s="4"/>
      <c r="C534" s="4"/>
      <c r="D534" s="4"/>
      <c r="E534" s="4"/>
      <c r="F534" s="4"/>
      <c r="G534" s="52"/>
      <c r="H534" s="52"/>
      <c r="I534" s="52"/>
      <c r="J534" s="52"/>
      <c r="K534" s="52"/>
      <c r="L534" s="451"/>
      <c r="M534" s="451"/>
      <c r="N534" s="451"/>
      <c r="O534" s="451"/>
      <c r="P534" s="451"/>
      <c r="Q534" s="451"/>
      <c r="R534" s="451"/>
      <c r="S534" s="451"/>
      <c r="T534" s="451"/>
      <c r="U534" s="451"/>
      <c r="V534" s="451"/>
      <c r="W534" s="451"/>
      <c r="X534" s="451"/>
      <c r="Y534" s="451"/>
      <c r="Z534" s="451"/>
      <c r="AA534" s="451"/>
      <c r="AB534" s="451"/>
      <c r="AC534" s="451"/>
      <c r="AD534" s="451"/>
      <c r="AE534" s="451"/>
      <c r="AF534" s="451"/>
      <c r="AG534" s="451"/>
      <c r="AH534" s="451"/>
    </row>
    <row r="535" spans="2:71" ht="8.1" customHeight="1" x14ac:dyDescent="0.15">
      <c r="B535" s="4"/>
      <c r="C535" s="4"/>
      <c r="D535" s="4"/>
      <c r="E535" s="4"/>
      <c r="F535" s="4"/>
      <c r="G535" s="241"/>
      <c r="H535" s="241"/>
      <c r="I535" s="241"/>
      <c r="J535" s="241"/>
      <c r="K535" s="241"/>
      <c r="L535" s="241"/>
      <c r="M535" s="241"/>
      <c r="N535" s="241"/>
      <c r="O535" s="241"/>
      <c r="P535" s="241"/>
      <c r="Q535" s="241"/>
      <c r="R535" s="241"/>
      <c r="S535" s="241"/>
      <c r="T535" s="241"/>
      <c r="U535" s="241"/>
      <c r="V535" s="241"/>
      <c r="W535" s="241"/>
      <c r="X535" s="241"/>
      <c r="Y535" s="241"/>
      <c r="Z535" s="241"/>
      <c r="AA535" s="241"/>
      <c r="AB535" s="241"/>
      <c r="AC535" s="241"/>
    </row>
    <row r="536" spans="2:71" ht="8.1" customHeight="1" x14ac:dyDescent="0.15">
      <c r="B536" s="4"/>
      <c r="C536" s="4"/>
      <c r="D536" s="4"/>
      <c r="E536" s="4"/>
      <c r="F536" s="4"/>
      <c r="G536" s="241"/>
      <c r="H536" s="241"/>
      <c r="I536" s="241"/>
      <c r="J536" s="241"/>
      <c r="K536" s="241"/>
      <c r="L536" s="241"/>
      <c r="M536" s="241"/>
      <c r="N536" s="241"/>
      <c r="O536" s="241"/>
      <c r="P536" s="241"/>
      <c r="Q536" s="241"/>
      <c r="R536" s="241"/>
      <c r="S536" s="241"/>
      <c r="T536" s="241"/>
      <c r="U536" s="241"/>
      <c r="V536" s="241"/>
      <c r="W536" s="241"/>
      <c r="X536" s="241"/>
      <c r="Y536" s="241"/>
      <c r="Z536" s="241"/>
      <c r="AA536" s="241"/>
      <c r="AB536" s="241"/>
      <c r="AC536" s="241"/>
    </row>
    <row r="537" spans="2:71" ht="8.1" customHeight="1" x14ac:dyDescent="0.15">
      <c r="AH537" s="448" t="s">
        <v>4</v>
      </c>
      <c r="AI537" s="448"/>
      <c r="AJ537" s="448"/>
      <c r="AK537" s="448"/>
      <c r="AL537" s="448"/>
      <c r="AM537" s="448"/>
      <c r="AN537" s="448"/>
      <c r="AO537" s="448"/>
      <c r="AP537" s="448"/>
      <c r="AQ537" s="448"/>
      <c r="AR537" s="448"/>
      <c r="AS537" s="449"/>
      <c r="AT537" s="449"/>
      <c r="AU537" s="449"/>
      <c r="AV537" s="449"/>
      <c r="AW537" s="449"/>
      <c r="AX537" s="449"/>
      <c r="AY537" s="449"/>
      <c r="AZ537" s="449"/>
      <c r="BA537" s="449"/>
      <c r="BB537" s="449"/>
      <c r="BC537" s="449"/>
      <c r="BD537" s="449"/>
      <c r="BE537" s="449"/>
      <c r="BF537" s="449"/>
      <c r="BG537" s="449"/>
      <c r="BH537" s="449"/>
      <c r="BI537" s="449"/>
      <c r="BJ537" s="449"/>
      <c r="BK537" s="449"/>
      <c r="BL537" s="449"/>
      <c r="BM537" s="449"/>
      <c r="BN537" s="449"/>
      <c r="BO537" s="449"/>
      <c r="BP537" s="449"/>
      <c r="BQ537" s="449"/>
      <c r="BR537" s="449"/>
      <c r="BS537" s="449"/>
    </row>
    <row r="538" spans="2:71" ht="8.1" customHeight="1" x14ac:dyDescent="0.15">
      <c r="AH538" s="448"/>
      <c r="AI538" s="448"/>
      <c r="AJ538" s="448"/>
      <c r="AK538" s="448"/>
      <c r="AL538" s="448"/>
      <c r="AM538" s="448"/>
      <c r="AN538" s="448"/>
      <c r="AO538" s="448"/>
      <c r="AP538" s="448"/>
      <c r="AQ538" s="448"/>
      <c r="AR538" s="448"/>
      <c r="AS538" s="449"/>
      <c r="AT538" s="449"/>
      <c r="AU538" s="449"/>
      <c r="AV538" s="449"/>
      <c r="AW538" s="449"/>
      <c r="AX538" s="449"/>
      <c r="AY538" s="449"/>
      <c r="AZ538" s="449"/>
      <c r="BA538" s="449"/>
      <c r="BB538" s="449"/>
      <c r="BC538" s="449"/>
      <c r="BD538" s="449"/>
      <c r="BE538" s="449"/>
      <c r="BF538" s="449"/>
      <c r="BG538" s="449"/>
      <c r="BH538" s="449"/>
      <c r="BI538" s="449"/>
      <c r="BJ538" s="449"/>
      <c r="BK538" s="449"/>
      <c r="BL538" s="449"/>
      <c r="BM538" s="449"/>
      <c r="BN538" s="449"/>
      <c r="BO538" s="449"/>
      <c r="BP538" s="449"/>
      <c r="BQ538" s="449"/>
      <c r="BR538" s="449"/>
      <c r="BS538" s="449"/>
    </row>
    <row r="539" spans="2:71" ht="8.1" customHeight="1" x14ac:dyDescent="0.15">
      <c r="AH539" s="448" t="s">
        <v>601</v>
      </c>
      <c r="AI539" s="448"/>
      <c r="AJ539" s="448"/>
      <c r="AK539" s="448"/>
      <c r="AL539" s="448"/>
      <c r="AM539" s="448"/>
      <c r="AN539" s="448"/>
      <c r="AO539" s="448"/>
      <c r="AP539" s="448"/>
      <c r="AQ539" s="448"/>
      <c r="AR539" s="448"/>
      <c r="AS539" s="507"/>
      <c r="AT539" s="507"/>
      <c r="AU539" s="507"/>
      <c r="AV539" s="507"/>
      <c r="AW539" s="507"/>
      <c r="AX539" s="507"/>
      <c r="AY539" s="507"/>
      <c r="AZ539" s="507"/>
      <c r="BA539" s="507"/>
      <c r="BB539" s="507"/>
      <c r="BC539" s="507"/>
      <c r="BD539" s="507"/>
      <c r="BE539" s="507"/>
      <c r="BF539" s="507"/>
      <c r="BG539" s="507"/>
      <c r="BH539" s="507"/>
      <c r="BI539" s="507"/>
      <c r="BJ539" s="507"/>
      <c r="BK539" s="507"/>
      <c r="BL539" s="507"/>
      <c r="BM539" s="507"/>
      <c r="BN539" s="507"/>
      <c r="BO539" s="507"/>
      <c r="BP539" s="507"/>
      <c r="BQ539" s="507"/>
      <c r="BR539" s="507"/>
      <c r="BS539" s="507"/>
    </row>
    <row r="540" spans="2:71" ht="8.1" customHeight="1" x14ac:dyDescent="0.15">
      <c r="AH540" s="448"/>
      <c r="AI540" s="448"/>
      <c r="AJ540" s="448"/>
      <c r="AK540" s="448"/>
      <c r="AL540" s="448"/>
      <c r="AM540" s="448"/>
      <c r="AN540" s="448"/>
      <c r="AO540" s="448"/>
      <c r="AP540" s="448"/>
      <c r="AQ540" s="448"/>
      <c r="AR540" s="448"/>
      <c r="AS540" s="507"/>
      <c r="AT540" s="507"/>
      <c r="AU540" s="507"/>
      <c r="AV540" s="507"/>
      <c r="AW540" s="507"/>
      <c r="AX540" s="507"/>
      <c r="AY540" s="507"/>
      <c r="AZ540" s="507"/>
      <c r="BA540" s="507"/>
      <c r="BB540" s="507"/>
      <c r="BC540" s="507"/>
      <c r="BD540" s="507"/>
      <c r="BE540" s="507"/>
      <c r="BF540" s="507"/>
      <c r="BG540" s="507"/>
      <c r="BH540" s="507"/>
      <c r="BI540" s="507"/>
      <c r="BJ540" s="507"/>
      <c r="BK540" s="507"/>
      <c r="BL540" s="507"/>
      <c r="BM540" s="507"/>
      <c r="BN540" s="507"/>
      <c r="BO540" s="507"/>
      <c r="BP540" s="507"/>
      <c r="BQ540" s="507"/>
      <c r="BR540" s="507"/>
      <c r="BS540" s="507"/>
    </row>
    <row r="541" spans="2:71" ht="8.1" customHeight="1" x14ac:dyDescent="0.15">
      <c r="AH541" s="448"/>
      <c r="AI541" s="448"/>
      <c r="AJ541" s="448"/>
      <c r="AK541" s="448"/>
      <c r="AL541" s="448"/>
      <c r="AM541" s="448"/>
      <c r="AN541" s="448"/>
      <c r="AO541" s="448"/>
      <c r="AP541" s="448"/>
      <c r="AQ541" s="448"/>
      <c r="AR541" s="448"/>
      <c r="AS541" s="507"/>
      <c r="AT541" s="507"/>
      <c r="AU541" s="507"/>
      <c r="AV541" s="507"/>
      <c r="AW541" s="507"/>
      <c r="AX541" s="507"/>
      <c r="AY541" s="507"/>
      <c r="AZ541" s="507"/>
      <c r="BA541" s="507"/>
      <c r="BB541" s="507"/>
      <c r="BC541" s="507"/>
      <c r="BD541" s="507"/>
      <c r="BE541" s="507"/>
      <c r="BF541" s="507"/>
      <c r="BG541" s="507"/>
      <c r="BH541" s="507"/>
      <c r="BI541" s="507"/>
      <c r="BJ541" s="507"/>
      <c r="BK541" s="507"/>
      <c r="BL541" s="507"/>
      <c r="BM541" s="507"/>
      <c r="BN541" s="507"/>
      <c r="BO541" s="507"/>
      <c r="BP541" s="507"/>
      <c r="BQ541" s="507"/>
      <c r="BR541" s="507"/>
      <c r="BS541" s="507"/>
    </row>
    <row r="542" spans="2:71" ht="8.1" customHeight="1" x14ac:dyDescent="0.15">
      <c r="AH542" s="448" t="s">
        <v>602</v>
      </c>
      <c r="AI542" s="448"/>
      <c r="AJ542" s="448"/>
      <c r="AK542" s="448"/>
      <c r="AL542" s="448"/>
      <c r="AM542" s="448"/>
      <c r="AN542" s="448"/>
      <c r="AO542" s="448"/>
      <c r="AP542" s="448"/>
      <c r="AQ542" s="448"/>
      <c r="AR542" s="448"/>
      <c r="AS542" s="449"/>
      <c r="AT542" s="449"/>
      <c r="AU542" s="449"/>
      <c r="AV542" s="449"/>
      <c r="AW542" s="449"/>
      <c r="AX542" s="449"/>
      <c r="AY542" s="449"/>
      <c r="AZ542" s="449"/>
      <c r="BA542" s="449"/>
      <c r="BB542" s="449"/>
      <c r="BC542" s="449"/>
      <c r="BD542" s="449"/>
      <c r="BE542" s="449"/>
      <c r="BF542" s="449"/>
      <c r="BG542" s="449"/>
      <c r="BH542" s="449"/>
      <c r="BI542" s="449"/>
      <c r="BJ542" s="449"/>
      <c r="BK542" s="449"/>
      <c r="BL542" s="449"/>
      <c r="BM542" s="449"/>
      <c r="BN542" s="449"/>
      <c r="BO542" s="449"/>
      <c r="BP542" s="449"/>
      <c r="BQ542" s="449"/>
      <c r="BR542" s="449"/>
      <c r="BS542" s="449"/>
    </row>
    <row r="543" spans="2:71" ht="8.1" customHeight="1" x14ac:dyDescent="0.15">
      <c r="AH543" s="448"/>
      <c r="AI543" s="448"/>
      <c r="AJ543" s="448"/>
      <c r="AK543" s="448"/>
      <c r="AL543" s="448"/>
      <c r="AM543" s="448"/>
      <c r="AN543" s="448"/>
      <c r="AO543" s="448"/>
      <c r="AP543" s="448"/>
      <c r="AQ543" s="448"/>
      <c r="AR543" s="448"/>
      <c r="AS543" s="449"/>
      <c r="AT543" s="449"/>
      <c r="AU543" s="449"/>
      <c r="AV543" s="449"/>
      <c r="AW543" s="449"/>
      <c r="AX543" s="449"/>
      <c r="AY543" s="449"/>
      <c r="AZ543" s="449"/>
      <c r="BA543" s="449"/>
      <c r="BB543" s="449"/>
      <c r="BC543" s="449"/>
      <c r="BD543" s="449"/>
      <c r="BE543" s="449"/>
      <c r="BF543" s="449"/>
      <c r="BG543" s="449"/>
      <c r="BH543" s="449"/>
      <c r="BI543" s="449"/>
      <c r="BJ543" s="449"/>
      <c r="BK543" s="449"/>
      <c r="BL543" s="449"/>
      <c r="BM543" s="449"/>
      <c r="BN543" s="449"/>
      <c r="BO543" s="449"/>
      <c r="BP543" s="449"/>
      <c r="BQ543" s="449"/>
      <c r="BR543" s="449"/>
      <c r="BS543" s="449"/>
    </row>
    <row r="544" spans="2:71" ht="8.1" customHeight="1" x14ac:dyDescent="0.15">
      <c r="AH544" s="448"/>
      <c r="AI544" s="448"/>
      <c r="AJ544" s="448"/>
      <c r="AK544" s="448"/>
      <c r="AL544" s="448"/>
      <c r="AM544" s="448"/>
      <c r="AN544" s="448"/>
      <c r="AO544" s="448"/>
      <c r="AP544" s="448"/>
      <c r="AQ544" s="448"/>
      <c r="AR544" s="448"/>
      <c r="AS544" s="449"/>
      <c r="AT544" s="449"/>
      <c r="AU544" s="449"/>
      <c r="AV544" s="449"/>
      <c r="AW544" s="449"/>
      <c r="AX544" s="449"/>
      <c r="AY544" s="449"/>
      <c r="AZ544" s="449"/>
      <c r="BA544" s="449"/>
      <c r="BB544" s="449"/>
      <c r="BC544" s="449"/>
      <c r="BD544" s="449"/>
      <c r="BE544" s="449"/>
      <c r="BF544" s="449"/>
      <c r="BG544" s="449"/>
      <c r="BH544" s="449"/>
      <c r="BI544" s="449"/>
      <c r="BJ544" s="449"/>
      <c r="BK544" s="449"/>
      <c r="BL544" s="449"/>
      <c r="BM544" s="449"/>
      <c r="BN544" s="449"/>
      <c r="BO544" s="449"/>
      <c r="BP544" s="449"/>
      <c r="BQ544" s="449"/>
      <c r="BR544" s="449"/>
      <c r="BS544" s="449"/>
    </row>
    <row r="545" spans="2:153" ht="8.1" customHeight="1" x14ac:dyDescent="0.15">
      <c r="AH545" s="260"/>
      <c r="AI545" s="260"/>
      <c r="AJ545" s="260"/>
      <c r="AK545" s="260"/>
      <c r="AL545" s="260"/>
      <c r="AM545" s="260"/>
      <c r="AN545" s="260"/>
      <c r="AO545" s="260"/>
      <c r="AP545" s="260"/>
      <c r="AQ545" s="260"/>
      <c r="AR545" s="260"/>
      <c r="AS545" s="260"/>
      <c r="AT545" s="260"/>
      <c r="AU545" s="260"/>
      <c r="AV545" s="260"/>
      <c r="AW545" s="260"/>
      <c r="AX545" s="260"/>
      <c r="AY545" s="260"/>
      <c r="AZ545" s="260"/>
      <c r="BA545" s="260"/>
      <c r="BB545" s="260"/>
      <c r="BC545" s="260"/>
      <c r="BD545" s="260"/>
      <c r="BE545" s="260"/>
      <c r="BF545" s="260"/>
      <c r="BG545" s="260"/>
      <c r="BH545" s="260"/>
      <c r="BI545" s="260"/>
      <c r="BJ545" s="260"/>
      <c r="BK545" s="260"/>
      <c r="BL545" s="260"/>
      <c r="BM545" s="260"/>
      <c r="BN545" s="260"/>
      <c r="BO545" s="260"/>
      <c r="BP545" s="260"/>
      <c r="BQ545" s="260"/>
      <c r="BR545" s="260"/>
      <c r="BS545" s="260"/>
    </row>
    <row r="546" spans="2:153" ht="8.1" customHeight="1" x14ac:dyDescent="0.15">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c r="BJ546" s="260"/>
      <c r="BK546" s="260"/>
      <c r="BL546" s="260"/>
      <c r="BM546" s="260"/>
      <c r="BN546" s="260"/>
      <c r="BO546" s="260"/>
      <c r="BP546" s="260"/>
      <c r="BQ546" s="260"/>
      <c r="BR546" s="260"/>
      <c r="BS546" s="260"/>
    </row>
    <row r="547" spans="2:153" ht="8.1" customHeight="1" x14ac:dyDescent="0.1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c r="BL547" s="26"/>
      <c r="BM547" s="26"/>
      <c r="BN547" s="26"/>
      <c r="BO547" s="26"/>
      <c r="BP547" s="26"/>
      <c r="BQ547" s="26"/>
      <c r="BR547" s="26"/>
      <c r="BS547" s="26"/>
    </row>
    <row r="548" spans="2:153" ht="8.1" customHeight="1" x14ac:dyDescent="0.1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c r="BL548" s="26"/>
      <c r="BM548" s="26"/>
      <c r="BN548" s="26"/>
      <c r="BO548" s="26"/>
      <c r="BP548" s="26"/>
      <c r="BQ548" s="26"/>
      <c r="BR548" s="26"/>
      <c r="BS548" s="26"/>
    </row>
    <row r="549" spans="2:153" ht="8.1" customHeight="1" x14ac:dyDescent="0.1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c r="BL549" s="26"/>
      <c r="BM549" s="26"/>
      <c r="BN549" s="26"/>
      <c r="BO549" s="26"/>
      <c r="BP549" s="26"/>
      <c r="BQ549" s="26"/>
      <c r="BR549" s="26"/>
      <c r="BS549" s="26"/>
    </row>
    <row r="550" spans="2:153" ht="8.1" customHeight="1" x14ac:dyDescent="0.1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c r="BL550" s="26"/>
      <c r="BM550" s="26"/>
      <c r="BN550" s="26"/>
      <c r="BO550" s="26"/>
      <c r="BP550" s="26"/>
      <c r="BQ550" s="26"/>
      <c r="BR550" s="26"/>
      <c r="BS550" s="26"/>
      <c r="CJ550" s="15"/>
    </row>
    <row r="551" spans="2:153" ht="8.1" customHeight="1" x14ac:dyDescent="0.15">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26"/>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c r="BL551" s="26"/>
      <c r="BM551" s="26"/>
      <c r="BN551" s="26"/>
      <c r="BO551" s="26"/>
      <c r="BP551" s="26"/>
      <c r="BQ551" s="26"/>
      <c r="BR551" s="26"/>
      <c r="BS551" s="26"/>
    </row>
    <row r="552" spans="2:153" ht="8.1" customHeight="1" x14ac:dyDescent="0.15">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26"/>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c r="BL552" s="26"/>
      <c r="BM552" s="26"/>
      <c r="BN552" s="26"/>
      <c r="BO552" s="26"/>
      <c r="BP552" s="26"/>
      <c r="BQ552" s="26"/>
      <c r="BR552" s="26"/>
      <c r="BS552" s="26"/>
    </row>
    <row r="553" spans="2:153" ht="8.1" customHeight="1" x14ac:dyDescent="0.15">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26"/>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c r="BL553" s="26"/>
      <c r="BM553" s="26"/>
      <c r="BN553" s="26"/>
      <c r="BO553" s="260"/>
      <c r="BP553" s="260"/>
      <c r="BQ553" s="260"/>
      <c r="BR553" s="260"/>
      <c r="BS553" s="260"/>
    </row>
    <row r="554" spans="2:153" ht="8.1" customHeight="1" x14ac:dyDescent="0.15">
      <c r="B554" s="4"/>
      <c r="C554" s="12"/>
      <c r="D554" s="12"/>
      <c r="E554" s="12"/>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260"/>
      <c r="BP554" s="260"/>
      <c r="BQ554" s="260"/>
      <c r="BR554" s="260"/>
      <c r="BS554" s="260"/>
      <c r="BU554" s="13"/>
      <c r="BV554" s="13"/>
      <c r="BW554" s="13"/>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c r="EH554" s="11"/>
      <c r="EI554" s="11"/>
      <c r="EJ554" s="11"/>
      <c r="EK554" s="11"/>
      <c r="EL554" s="11"/>
      <c r="EM554" s="11"/>
      <c r="EN554" s="11"/>
      <c r="EO554" s="11"/>
      <c r="EP554" s="11"/>
      <c r="EQ554" s="11"/>
      <c r="ER554" s="11"/>
      <c r="ES554" s="11"/>
      <c r="ET554" s="11"/>
      <c r="EU554" s="11"/>
      <c r="EV554" s="11"/>
      <c r="EW554" s="11"/>
    </row>
    <row r="555" spans="2:153" ht="8.1" customHeight="1" x14ac:dyDescent="0.15">
      <c r="B555" s="446" t="s">
        <v>17</v>
      </c>
      <c r="C555" s="446"/>
      <c r="D555" s="446"/>
      <c r="E555" s="446"/>
      <c r="F555" s="446"/>
      <c r="G555" s="446"/>
      <c r="H555" s="446"/>
      <c r="I555" s="446"/>
      <c r="J555" s="446"/>
      <c r="K555" s="446"/>
      <c r="L555" s="446"/>
      <c r="M555" s="446"/>
      <c r="N555" s="446"/>
      <c r="O555" s="446"/>
      <c r="P555" s="446"/>
      <c r="Q555" s="446"/>
      <c r="R555" s="446"/>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row>
    <row r="556" spans="2:153" ht="8.1" customHeight="1" x14ac:dyDescent="0.15">
      <c r="B556" s="446"/>
      <c r="C556" s="446"/>
      <c r="D556" s="446"/>
      <c r="E556" s="446"/>
      <c r="F556" s="446"/>
      <c r="G556" s="446"/>
      <c r="H556" s="446"/>
      <c r="I556" s="446"/>
      <c r="J556" s="446"/>
      <c r="K556" s="446"/>
      <c r="L556" s="446"/>
      <c r="M556" s="446"/>
      <c r="N556" s="446"/>
      <c r="O556" s="446"/>
      <c r="P556" s="446"/>
      <c r="Q556" s="446"/>
      <c r="R556" s="446"/>
    </row>
    <row r="557" spans="2:153" ht="8.1" customHeight="1" x14ac:dyDescent="0.15">
      <c r="B557" s="24"/>
      <c r="C557" s="24"/>
      <c r="D557" s="24"/>
      <c r="E557" s="24"/>
      <c r="F557" s="24"/>
      <c r="G557" s="24"/>
      <c r="H557" s="24"/>
      <c r="I557" s="24"/>
      <c r="J557" s="24"/>
      <c r="K557" s="24"/>
      <c r="L557" s="24"/>
      <c r="M557" s="24"/>
      <c r="N557" s="24"/>
      <c r="O557" s="24"/>
    </row>
    <row r="558" spans="2:153" ht="8.1" customHeight="1" x14ac:dyDescent="0.15">
      <c r="B558" s="450" t="s">
        <v>18</v>
      </c>
      <c r="C558" s="450"/>
      <c r="D558" s="450"/>
      <c r="E558" s="450"/>
      <c r="F558" s="450"/>
      <c r="G558" s="450"/>
      <c r="H558" s="450"/>
      <c r="I558" s="450"/>
      <c r="J558" s="450"/>
      <c r="K558" s="450"/>
      <c r="L558" s="450"/>
      <c r="M558" s="450"/>
      <c r="N558" s="450"/>
      <c r="O558" s="450"/>
      <c r="P558" s="450"/>
      <c r="Q558" s="450"/>
      <c r="R558" s="450"/>
      <c r="S558" s="450"/>
      <c r="T558" s="450"/>
      <c r="U558" s="450"/>
      <c r="V558" s="450"/>
      <c r="W558" s="450"/>
      <c r="X558" s="450"/>
      <c r="Y558" s="450"/>
      <c r="Z558" s="450"/>
      <c r="AA558" s="450"/>
      <c r="AB558" s="450"/>
      <c r="AC558" s="450"/>
      <c r="AD558" s="450"/>
      <c r="AE558" s="450"/>
      <c r="AF558" s="450"/>
      <c r="AG558" s="450"/>
      <c r="AH558" s="450"/>
      <c r="AI558" s="450"/>
      <c r="AJ558" s="450"/>
      <c r="AK558" s="450"/>
      <c r="AL558" s="450"/>
      <c r="AM558" s="450"/>
      <c r="AN558" s="450"/>
      <c r="AO558" s="450"/>
      <c r="AP558" s="450"/>
      <c r="AQ558" s="450"/>
      <c r="AR558" s="450"/>
      <c r="AS558" s="450"/>
      <c r="AT558" s="450"/>
      <c r="AU558" s="450"/>
      <c r="AV558" s="450"/>
      <c r="AW558" s="450"/>
      <c r="AX558" s="450"/>
      <c r="AY558" s="450"/>
      <c r="AZ558" s="450"/>
      <c r="BA558" s="450"/>
      <c r="BB558" s="450"/>
      <c r="BC558" s="450"/>
      <c r="BD558" s="450"/>
      <c r="BE558" s="450"/>
      <c r="BF558" s="450"/>
      <c r="BG558" s="450"/>
      <c r="BH558" s="450"/>
      <c r="BI558" s="450"/>
      <c r="BJ558" s="450"/>
      <c r="BK558" s="450"/>
      <c r="BL558" s="450"/>
      <c r="BM558" s="450"/>
      <c r="BN558" s="450"/>
      <c r="BO558" s="450"/>
      <c r="BP558" s="450"/>
      <c r="BQ558" s="450"/>
      <c r="BR558" s="450"/>
      <c r="BS558" s="450"/>
    </row>
    <row r="559" spans="2:153" ht="8.1" customHeight="1" x14ac:dyDescent="0.15">
      <c r="B559" s="450"/>
      <c r="C559" s="450"/>
      <c r="D559" s="450"/>
      <c r="E559" s="450"/>
      <c r="F559" s="450"/>
      <c r="G559" s="450"/>
      <c r="H559" s="450"/>
      <c r="I559" s="450"/>
      <c r="J559" s="450"/>
      <c r="K559" s="450"/>
      <c r="L559" s="450"/>
      <c r="M559" s="450"/>
      <c r="N559" s="450"/>
      <c r="O559" s="450"/>
      <c r="P559" s="450"/>
      <c r="Q559" s="450"/>
      <c r="R559" s="450"/>
      <c r="S559" s="450"/>
      <c r="T559" s="450"/>
      <c r="U559" s="450"/>
      <c r="V559" s="450"/>
      <c r="W559" s="450"/>
      <c r="X559" s="450"/>
      <c r="Y559" s="450"/>
      <c r="Z559" s="450"/>
      <c r="AA559" s="450"/>
      <c r="AB559" s="450"/>
      <c r="AC559" s="450"/>
      <c r="AD559" s="450"/>
      <c r="AE559" s="450"/>
      <c r="AF559" s="450"/>
      <c r="AG559" s="450"/>
      <c r="AH559" s="450"/>
      <c r="AI559" s="450"/>
      <c r="AJ559" s="450"/>
      <c r="AK559" s="450"/>
      <c r="AL559" s="450"/>
      <c r="AM559" s="450"/>
      <c r="AN559" s="450"/>
      <c r="AO559" s="450"/>
      <c r="AP559" s="450"/>
      <c r="AQ559" s="450"/>
      <c r="AR559" s="450"/>
      <c r="AS559" s="450"/>
      <c r="AT559" s="450"/>
      <c r="AU559" s="450"/>
      <c r="AV559" s="450"/>
      <c r="AW559" s="450"/>
      <c r="AX559" s="450"/>
      <c r="AY559" s="450"/>
      <c r="AZ559" s="450"/>
      <c r="BA559" s="450"/>
      <c r="BB559" s="450"/>
      <c r="BC559" s="450"/>
      <c r="BD559" s="450"/>
      <c r="BE559" s="450"/>
      <c r="BF559" s="450"/>
      <c r="BG559" s="450"/>
      <c r="BH559" s="450"/>
      <c r="BI559" s="450"/>
      <c r="BJ559" s="450"/>
      <c r="BK559" s="450"/>
      <c r="BL559" s="450"/>
      <c r="BM559" s="450"/>
      <c r="BN559" s="450"/>
      <c r="BO559" s="450"/>
      <c r="BP559" s="450"/>
      <c r="BQ559" s="450"/>
      <c r="BR559" s="450"/>
      <c r="BS559" s="450"/>
    </row>
    <row r="560" spans="2:153" ht="8.1" customHeight="1" x14ac:dyDescent="0.15">
      <c r="B560" s="450"/>
      <c r="C560" s="450"/>
      <c r="D560" s="450"/>
      <c r="E560" s="450"/>
      <c r="F560" s="450"/>
      <c r="G560" s="450"/>
      <c r="H560" s="450"/>
      <c r="I560" s="450"/>
      <c r="J560" s="450"/>
      <c r="K560" s="450"/>
      <c r="L560" s="450"/>
      <c r="M560" s="450"/>
      <c r="N560" s="450"/>
      <c r="O560" s="450"/>
      <c r="P560" s="450"/>
      <c r="Q560" s="450"/>
      <c r="R560" s="450"/>
      <c r="S560" s="450"/>
      <c r="T560" s="450"/>
      <c r="U560" s="450"/>
      <c r="V560" s="450"/>
      <c r="W560" s="450"/>
      <c r="X560" s="450"/>
      <c r="Y560" s="450"/>
      <c r="Z560" s="450"/>
      <c r="AA560" s="450"/>
      <c r="AB560" s="450"/>
      <c r="AC560" s="450"/>
      <c r="AD560" s="450"/>
      <c r="AE560" s="450"/>
      <c r="AF560" s="450"/>
      <c r="AG560" s="450"/>
      <c r="AH560" s="450"/>
      <c r="AI560" s="450"/>
      <c r="AJ560" s="450"/>
      <c r="AK560" s="450"/>
      <c r="AL560" s="450"/>
      <c r="AM560" s="450"/>
      <c r="AN560" s="450"/>
      <c r="AO560" s="450"/>
      <c r="AP560" s="450"/>
      <c r="AQ560" s="450"/>
      <c r="AR560" s="450"/>
      <c r="AS560" s="450"/>
      <c r="AT560" s="450"/>
      <c r="AU560" s="450"/>
      <c r="AV560" s="450"/>
      <c r="AW560" s="450"/>
      <c r="AX560" s="450"/>
      <c r="AY560" s="450"/>
      <c r="AZ560" s="450"/>
      <c r="BA560" s="450"/>
      <c r="BB560" s="450"/>
      <c r="BC560" s="450"/>
      <c r="BD560" s="450"/>
      <c r="BE560" s="450"/>
      <c r="BF560" s="450"/>
      <c r="BG560" s="450"/>
      <c r="BH560" s="450"/>
      <c r="BI560" s="450"/>
      <c r="BJ560" s="450"/>
      <c r="BK560" s="450"/>
      <c r="BL560" s="450"/>
      <c r="BM560" s="450"/>
      <c r="BN560" s="450"/>
      <c r="BO560" s="450"/>
      <c r="BP560" s="450"/>
      <c r="BQ560" s="450"/>
      <c r="BR560" s="450"/>
      <c r="BS560" s="450"/>
    </row>
    <row r="561" spans="2:88" ht="8.1" customHeight="1" x14ac:dyDescent="0.15">
      <c r="B561" s="450"/>
      <c r="C561" s="450"/>
      <c r="D561" s="450"/>
      <c r="E561" s="450"/>
      <c r="F561" s="450"/>
      <c r="G561" s="450"/>
      <c r="H561" s="450"/>
      <c r="I561" s="450"/>
      <c r="J561" s="450"/>
      <c r="K561" s="450"/>
      <c r="L561" s="450"/>
      <c r="M561" s="450"/>
      <c r="N561" s="450"/>
      <c r="O561" s="450"/>
      <c r="P561" s="450"/>
      <c r="Q561" s="450"/>
      <c r="R561" s="450"/>
      <c r="S561" s="450"/>
      <c r="T561" s="450"/>
      <c r="U561" s="450"/>
      <c r="V561" s="450"/>
      <c r="W561" s="450"/>
      <c r="X561" s="450"/>
      <c r="Y561" s="450"/>
      <c r="Z561" s="450"/>
      <c r="AA561" s="450"/>
      <c r="AB561" s="450"/>
      <c r="AC561" s="450"/>
      <c r="AD561" s="450"/>
      <c r="AE561" s="450"/>
      <c r="AF561" s="450"/>
      <c r="AG561" s="450"/>
      <c r="AH561" s="450"/>
      <c r="AI561" s="450"/>
      <c r="AJ561" s="450"/>
      <c r="AK561" s="450"/>
      <c r="AL561" s="450"/>
      <c r="AM561" s="450"/>
      <c r="AN561" s="450"/>
      <c r="AO561" s="450"/>
      <c r="AP561" s="450"/>
      <c r="AQ561" s="450"/>
      <c r="AR561" s="450"/>
      <c r="AS561" s="450"/>
      <c r="AT561" s="450"/>
      <c r="AU561" s="450"/>
      <c r="AV561" s="450"/>
      <c r="AW561" s="450"/>
      <c r="AX561" s="450"/>
      <c r="AY561" s="450"/>
      <c r="AZ561" s="450"/>
      <c r="BA561" s="450"/>
      <c r="BB561" s="450"/>
      <c r="BC561" s="450"/>
      <c r="BD561" s="450"/>
      <c r="BE561" s="450"/>
      <c r="BF561" s="450"/>
      <c r="BG561" s="450"/>
      <c r="BH561" s="450"/>
      <c r="BI561" s="450"/>
      <c r="BJ561" s="450"/>
      <c r="BK561" s="450"/>
      <c r="BL561" s="450"/>
      <c r="BM561" s="450"/>
      <c r="BN561" s="450"/>
      <c r="BO561" s="450"/>
      <c r="BP561" s="450"/>
      <c r="BQ561" s="450"/>
      <c r="BR561" s="450"/>
      <c r="BS561" s="450"/>
      <c r="CJ561" s="15"/>
    </row>
    <row r="562" spans="2:88" ht="8.1" customHeight="1" x14ac:dyDescent="0.1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c r="BP562" s="25"/>
      <c r="BQ562" s="25"/>
      <c r="BR562" s="25"/>
      <c r="BS562" s="25"/>
      <c r="CJ562" s="15"/>
    </row>
    <row r="563" spans="2:88" ht="8.1" customHeight="1" x14ac:dyDescent="0.1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c r="BP563" s="25"/>
      <c r="BQ563" s="25"/>
      <c r="BR563" s="25"/>
      <c r="BS563" s="25"/>
      <c r="CJ563" s="15"/>
    </row>
    <row r="564" spans="2:88" ht="8.1" customHeight="1" x14ac:dyDescent="0.15">
      <c r="B564" s="260"/>
      <c r="C564" s="260"/>
      <c r="D564" s="260"/>
      <c r="E564" s="260"/>
      <c r="F564" s="260"/>
      <c r="G564" s="506" t="s">
        <v>605</v>
      </c>
      <c r="H564" s="506"/>
      <c r="I564" s="506"/>
      <c r="J564" s="506"/>
      <c r="K564" s="506"/>
      <c r="L564" s="506"/>
      <c r="M564" s="506"/>
      <c r="N564" s="506"/>
      <c r="O564" s="506"/>
      <c r="P564" s="506"/>
      <c r="Q564" s="506"/>
      <c r="R564" s="506"/>
      <c r="S564" s="506"/>
      <c r="T564" s="506"/>
      <c r="U564" s="506"/>
      <c r="V564" s="506"/>
      <c r="W564" s="506"/>
      <c r="X564" s="506"/>
      <c r="Y564" s="506"/>
      <c r="Z564" s="506"/>
      <c r="AA564" s="506"/>
      <c r="AB564" s="506"/>
      <c r="AC564" s="506"/>
      <c r="AD564" s="506"/>
      <c r="AE564" s="506"/>
      <c r="AF564" s="506"/>
      <c r="AG564" s="506"/>
      <c r="AH564" s="506"/>
      <c r="AI564" s="506"/>
      <c r="AJ564" s="506"/>
      <c r="AK564" s="506"/>
      <c r="AL564" s="506"/>
      <c r="AM564" s="506"/>
      <c r="AN564" s="506"/>
      <c r="AO564" s="506"/>
      <c r="AP564" s="506"/>
      <c r="AQ564" s="506"/>
      <c r="AR564" s="506"/>
      <c r="AS564" s="506"/>
      <c r="AT564" s="506"/>
      <c r="AU564" s="506"/>
      <c r="AV564" s="506"/>
      <c r="AW564" s="506"/>
      <c r="AX564" s="506"/>
      <c r="AY564" s="506"/>
      <c r="AZ564" s="506"/>
      <c r="BA564" s="506"/>
      <c r="BB564" s="506"/>
      <c r="BC564" s="506"/>
      <c r="BD564" s="506"/>
      <c r="BE564" s="506"/>
      <c r="BF564" s="506"/>
      <c r="BG564" s="506"/>
      <c r="BH564" s="506"/>
      <c r="BI564" s="506"/>
      <c r="BJ564" s="506"/>
      <c r="BK564" s="506"/>
      <c r="BL564" s="506"/>
      <c r="BM564" s="506"/>
      <c r="BN564" s="506"/>
      <c r="BO564" s="506"/>
      <c r="BP564" s="506"/>
      <c r="BQ564" s="506"/>
      <c r="BR564" s="506"/>
      <c r="BS564" s="506"/>
    </row>
    <row r="565" spans="2:88" ht="8.1" customHeight="1" x14ac:dyDescent="0.15">
      <c r="B565" s="260"/>
      <c r="C565" s="260"/>
      <c r="D565" s="260"/>
      <c r="E565" s="260"/>
      <c r="F565" s="260"/>
      <c r="G565" s="506"/>
      <c r="H565" s="506"/>
      <c r="I565" s="506"/>
      <c r="J565" s="506"/>
      <c r="K565" s="506"/>
      <c r="L565" s="506"/>
      <c r="M565" s="506"/>
      <c r="N565" s="506"/>
      <c r="O565" s="506"/>
      <c r="P565" s="506"/>
      <c r="Q565" s="506"/>
      <c r="R565" s="506"/>
      <c r="S565" s="506"/>
      <c r="T565" s="506"/>
      <c r="U565" s="506"/>
      <c r="V565" s="506"/>
      <c r="W565" s="506"/>
      <c r="X565" s="506"/>
      <c r="Y565" s="506"/>
      <c r="Z565" s="506"/>
      <c r="AA565" s="506"/>
      <c r="AB565" s="506"/>
      <c r="AC565" s="506"/>
      <c r="AD565" s="506"/>
      <c r="AE565" s="506"/>
      <c r="AF565" s="506"/>
      <c r="AG565" s="506"/>
      <c r="AH565" s="506"/>
      <c r="AI565" s="506"/>
      <c r="AJ565" s="506"/>
      <c r="AK565" s="506"/>
      <c r="AL565" s="506"/>
      <c r="AM565" s="506"/>
      <c r="AN565" s="506"/>
      <c r="AO565" s="506"/>
      <c r="AP565" s="506"/>
      <c r="AQ565" s="506"/>
      <c r="AR565" s="506"/>
      <c r="AS565" s="506"/>
      <c r="AT565" s="506"/>
      <c r="AU565" s="506"/>
      <c r="AV565" s="506"/>
      <c r="AW565" s="506"/>
      <c r="AX565" s="506"/>
      <c r="AY565" s="506"/>
      <c r="AZ565" s="506"/>
      <c r="BA565" s="506"/>
      <c r="BB565" s="506"/>
      <c r="BC565" s="506"/>
      <c r="BD565" s="506"/>
      <c r="BE565" s="506"/>
      <c r="BF565" s="506"/>
      <c r="BG565" s="506"/>
      <c r="BH565" s="506"/>
      <c r="BI565" s="506"/>
      <c r="BJ565" s="506"/>
      <c r="BK565" s="506"/>
      <c r="BL565" s="506"/>
      <c r="BM565" s="506"/>
      <c r="BN565" s="506"/>
      <c r="BO565" s="506"/>
      <c r="BP565" s="506"/>
      <c r="BQ565" s="506"/>
      <c r="BR565" s="506"/>
      <c r="BS565" s="506"/>
    </row>
    <row r="566" spans="2:88" ht="8.1" customHeight="1" x14ac:dyDescent="0.15">
      <c r="B566" s="260"/>
      <c r="C566" s="260"/>
      <c r="D566" s="260"/>
      <c r="E566" s="260"/>
      <c r="F566" s="260"/>
      <c r="G566" s="506"/>
      <c r="H566" s="506"/>
      <c r="I566" s="506"/>
      <c r="J566" s="506"/>
      <c r="K566" s="506"/>
      <c r="L566" s="506"/>
      <c r="M566" s="506"/>
      <c r="N566" s="506"/>
      <c r="O566" s="506"/>
      <c r="P566" s="506"/>
      <c r="Q566" s="506"/>
      <c r="R566" s="506"/>
      <c r="S566" s="506"/>
      <c r="T566" s="506"/>
      <c r="U566" s="506"/>
      <c r="V566" s="506"/>
      <c r="W566" s="506"/>
      <c r="X566" s="506"/>
      <c r="Y566" s="506"/>
      <c r="Z566" s="506"/>
      <c r="AA566" s="506"/>
      <c r="AB566" s="506"/>
      <c r="AC566" s="506"/>
      <c r="AD566" s="506"/>
      <c r="AE566" s="506"/>
      <c r="AF566" s="506"/>
      <c r="AG566" s="506"/>
      <c r="AH566" s="506"/>
      <c r="AI566" s="506"/>
      <c r="AJ566" s="506"/>
      <c r="AK566" s="506"/>
      <c r="AL566" s="506"/>
      <c r="AM566" s="506"/>
      <c r="AN566" s="506"/>
      <c r="AO566" s="506"/>
      <c r="AP566" s="506"/>
      <c r="AQ566" s="506"/>
      <c r="AR566" s="506"/>
      <c r="AS566" s="506"/>
      <c r="AT566" s="506"/>
      <c r="AU566" s="506"/>
      <c r="AV566" s="506"/>
      <c r="AW566" s="506"/>
      <c r="AX566" s="506"/>
      <c r="AY566" s="506"/>
      <c r="AZ566" s="506"/>
      <c r="BA566" s="506"/>
      <c r="BB566" s="506"/>
      <c r="BC566" s="506"/>
      <c r="BD566" s="506"/>
      <c r="BE566" s="506"/>
      <c r="BF566" s="506"/>
      <c r="BG566" s="506"/>
      <c r="BH566" s="506"/>
      <c r="BI566" s="506"/>
      <c r="BJ566" s="506"/>
      <c r="BK566" s="506"/>
      <c r="BL566" s="506"/>
      <c r="BM566" s="506"/>
      <c r="BN566" s="506"/>
      <c r="BO566" s="506"/>
      <c r="BP566" s="506"/>
      <c r="BQ566" s="506"/>
      <c r="BR566" s="506"/>
      <c r="BS566" s="506"/>
    </row>
    <row r="567" spans="2:88" ht="8.1" customHeight="1" x14ac:dyDescent="0.15">
      <c r="B567" s="260"/>
      <c r="C567" s="260"/>
      <c r="D567" s="260"/>
      <c r="E567" s="260"/>
      <c r="F567" s="260"/>
      <c r="G567" s="506"/>
      <c r="H567" s="506"/>
      <c r="I567" s="506"/>
      <c r="J567" s="506"/>
      <c r="K567" s="506"/>
      <c r="L567" s="506"/>
      <c r="M567" s="506"/>
      <c r="N567" s="506"/>
      <c r="O567" s="506"/>
      <c r="P567" s="506"/>
      <c r="Q567" s="506"/>
      <c r="R567" s="506"/>
      <c r="S567" s="506"/>
      <c r="T567" s="506"/>
      <c r="U567" s="506"/>
      <c r="V567" s="506"/>
      <c r="W567" s="506"/>
      <c r="X567" s="506"/>
      <c r="Y567" s="506"/>
      <c r="Z567" s="506"/>
      <c r="AA567" s="506"/>
      <c r="AB567" s="506"/>
      <c r="AC567" s="506"/>
      <c r="AD567" s="506"/>
      <c r="AE567" s="506"/>
      <c r="AF567" s="506"/>
      <c r="AG567" s="506"/>
      <c r="AH567" s="506"/>
      <c r="AI567" s="506"/>
      <c r="AJ567" s="506"/>
      <c r="AK567" s="506"/>
      <c r="AL567" s="506"/>
      <c r="AM567" s="506"/>
      <c r="AN567" s="506"/>
      <c r="AO567" s="506"/>
      <c r="AP567" s="506"/>
      <c r="AQ567" s="506"/>
      <c r="AR567" s="506"/>
      <c r="AS567" s="506"/>
      <c r="AT567" s="506"/>
      <c r="AU567" s="506"/>
      <c r="AV567" s="506"/>
      <c r="AW567" s="506"/>
      <c r="AX567" s="506"/>
      <c r="AY567" s="506"/>
      <c r="AZ567" s="506"/>
      <c r="BA567" s="506"/>
      <c r="BB567" s="506"/>
      <c r="BC567" s="506"/>
      <c r="BD567" s="506"/>
      <c r="BE567" s="506"/>
      <c r="BF567" s="506"/>
      <c r="BG567" s="506"/>
      <c r="BH567" s="506"/>
      <c r="BI567" s="506"/>
      <c r="BJ567" s="506"/>
      <c r="BK567" s="506"/>
      <c r="BL567" s="506"/>
      <c r="BM567" s="506"/>
      <c r="BN567" s="506"/>
      <c r="BO567" s="506"/>
      <c r="BP567" s="506"/>
      <c r="BQ567" s="506"/>
      <c r="BR567" s="506"/>
      <c r="BS567" s="506"/>
    </row>
    <row r="568" spans="2:88" ht="8.1" customHeight="1" x14ac:dyDescent="0.15">
      <c r="B568" s="260"/>
      <c r="C568" s="260"/>
      <c r="D568" s="260"/>
      <c r="E568" s="260"/>
      <c r="F568" s="260"/>
      <c r="G568" s="506"/>
      <c r="H568" s="506"/>
      <c r="I568" s="506"/>
      <c r="J568" s="506"/>
      <c r="K568" s="506"/>
      <c r="L568" s="506"/>
      <c r="M568" s="506"/>
      <c r="N568" s="506"/>
      <c r="O568" s="506"/>
      <c r="P568" s="506"/>
      <c r="Q568" s="506"/>
      <c r="R568" s="506"/>
      <c r="S568" s="506"/>
      <c r="T568" s="506"/>
      <c r="U568" s="506"/>
      <c r="V568" s="506"/>
      <c r="W568" s="506"/>
      <c r="X568" s="506"/>
      <c r="Y568" s="506"/>
      <c r="Z568" s="506"/>
      <c r="AA568" s="506"/>
      <c r="AB568" s="506"/>
      <c r="AC568" s="506"/>
      <c r="AD568" s="506"/>
      <c r="AE568" s="506"/>
      <c r="AF568" s="506"/>
      <c r="AG568" s="506"/>
      <c r="AH568" s="506"/>
      <c r="AI568" s="506"/>
      <c r="AJ568" s="506"/>
      <c r="AK568" s="506"/>
      <c r="AL568" s="506"/>
      <c r="AM568" s="506"/>
      <c r="AN568" s="506"/>
      <c r="AO568" s="506"/>
      <c r="AP568" s="506"/>
      <c r="AQ568" s="506"/>
      <c r="AR568" s="506"/>
      <c r="AS568" s="506"/>
      <c r="AT568" s="506"/>
      <c r="AU568" s="506"/>
      <c r="AV568" s="506"/>
      <c r="AW568" s="506"/>
      <c r="AX568" s="506"/>
      <c r="AY568" s="506"/>
      <c r="AZ568" s="506"/>
      <c r="BA568" s="506"/>
      <c r="BB568" s="506"/>
      <c r="BC568" s="506"/>
      <c r="BD568" s="506"/>
      <c r="BE568" s="506"/>
      <c r="BF568" s="506"/>
      <c r="BG568" s="506"/>
      <c r="BH568" s="506"/>
      <c r="BI568" s="506"/>
      <c r="BJ568" s="506"/>
      <c r="BK568" s="506"/>
      <c r="BL568" s="506"/>
      <c r="BM568" s="506"/>
      <c r="BN568" s="506"/>
      <c r="BO568" s="506"/>
      <c r="BP568" s="506"/>
      <c r="BQ568" s="506"/>
      <c r="BR568" s="506"/>
      <c r="BS568" s="506"/>
    </row>
    <row r="569" spans="2:88" ht="8.1" customHeight="1" x14ac:dyDescent="0.15">
      <c r="B569" s="260"/>
      <c r="C569" s="260"/>
      <c r="D569" s="260"/>
      <c r="E569" s="260"/>
      <c r="F569" s="260"/>
      <c r="G569" s="506"/>
      <c r="H569" s="506"/>
      <c r="I569" s="506"/>
      <c r="J569" s="506"/>
      <c r="K569" s="506"/>
      <c r="L569" s="506"/>
      <c r="M569" s="506"/>
      <c r="N569" s="506"/>
      <c r="O569" s="506"/>
      <c r="P569" s="506"/>
      <c r="Q569" s="506"/>
      <c r="R569" s="506"/>
      <c r="S569" s="506"/>
      <c r="T569" s="506"/>
      <c r="U569" s="506"/>
      <c r="V569" s="506"/>
      <c r="W569" s="506"/>
      <c r="X569" s="506"/>
      <c r="Y569" s="506"/>
      <c r="Z569" s="506"/>
      <c r="AA569" s="506"/>
      <c r="AB569" s="506"/>
      <c r="AC569" s="506"/>
      <c r="AD569" s="506"/>
      <c r="AE569" s="506"/>
      <c r="AF569" s="506"/>
      <c r="AG569" s="506"/>
      <c r="AH569" s="506"/>
      <c r="AI569" s="506"/>
      <c r="AJ569" s="506"/>
      <c r="AK569" s="506"/>
      <c r="AL569" s="506"/>
      <c r="AM569" s="506"/>
      <c r="AN569" s="506"/>
      <c r="AO569" s="506"/>
      <c r="AP569" s="506"/>
      <c r="AQ569" s="506"/>
      <c r="AR569" s="506"/>
      <c r="AS569" s="506"/>
      <c r="AT569" s="506"/>
      <c r="AU569" s="506"/>
      <c r="AV569" s="506"/>
      <c r="AW569" s="506"/>
      <c r="AX569" s="506"/>
      <c r="AY569" s="506"/>
      <c r="AZ569" s="506"/>
      <c r="BA569" s="506"/>
      <c r="BB569" s="506"/>
      <c r="BC569" s="506"/>
      <c r="BD569" s="506"/>
      <c r="BE569" s="506"/>
      <c r="BF569" s="506"/>
      <c r="BG569" s="506"/>
      <c r="BH569" s="506"/>
      <c r="BI569" s="506"/>
      <c r="BJ569" s="506"/>
      <c r="BK569" s="506"/>
      <c r="BL569" s="506"/>
      <c r="BM569" s="506"/>
      <c r="BN569" s="506"/>
      <c r="BO569" s="506"/>
      <c r="BP569" s="506"/>
      <c r="BQ569" s="506"/>
      <c r="BR569" s="506"/>
      <c r="BS569" s="506"/>
    </row>
    <row r="570" spans="2:88" ht="8.1" customHeight="1" x14ac:dyDescent="0.15">
      <c r="B570" s="260"/>
      <c r="C570" s="260"/>
      <c r="D570" s="260"/>
      <c r="E570" s="260"/>
      <c r="F570" s="260"/>
      <c r="G570" s="260"/>
      <c r="H570" s="260"/>
      <c r="I570" s="260"/>
      <c r="J570" s="260"/>
      <c r="K570" s="260"/>
      <c r="L570" s="260"/>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2:88" ht="8.1" customHeight="1" x14ac:dyDescent="0.15">
      <c r="B571" s="260"/>
      <c r="C571" s="260"/>
      <c r="D571" s="260"/>
      <c r="E571" s="260"/>
      <c r="F571" s="260"/>
      <c r="G571" s="260"/>
      <c r="H571" s="260"/>
      <c r="I571" s="260"/>
      <c r="J571" s="260"/>
      <c r="K571" s="260"/>
      <c r="L571" s="260"/>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2:88" ht="8.1" customHeight="1" x14ac:dyDescent="0.15">
      <c r="B572" s="260"/>
      <c r="C572" s="260"/>
      <c r="D572" s="260"/>
      <c r="E572" s="260"/>
      <c r="F572" s="260"/>
      <c r="G572" s="260"/>
      <c r="H572" s="260"/>
      <c r="I572" s="260"/>
      <c r="J572" s="260"/>
      <c r="K572" s="260"/>
      <c r="L572" s="260"/>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2:88" ht="8.1" customHeight="1" x14ac:dyDescent="0.15">
      <c r="B573" s="260"/>
      <c r="C573" s="260"/>
      <c r="D573" s="260"/>
      <c r="E573" s="260"/>
      <c r="F573" s="260"/>
      <c r="G573" s="260"/>
      <c r="H573" s="260"/>
      <c r="I573" s="260"/>
      <c r="J573" s="260"/>
      <c r="K573" s="260"/>
      <c r="L573" s="260"/>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2:88" ht="8.1" customHeight="1" x14ac:dyDescent="0.15">
      <c r="B574" s="260"/>
      <c r="C574" s="260"/>
      <c r="D574" s="260"/>
      <c r="E574" s="260"/>
      <c r="F574" s="260"/>
      <c r="G574" s="260"/>
      <c r="H574" s="260"/>
      <c r="I574" s="260"/>
      <c r="J574" s="260"/>
      <c r="K574" s="260"/>
      <c r="L574" s="260"/>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2:88" ht="8.1" customHeight="1" x14ac:dyDescent="0.15">
      <c r="B575" s="260"/>
      <c r="C575" s="260"/>
      <c r="D575" s="260"/>
      <c r="E575" s="260"/>
      <c r="F575" s="260"/>
      <c r="G575" s="260"/>
      <c r="H575" s="260"/>
      <c r="I575" s="260"/>
      <c r="J575" s="260"/>
      <c r="K575" s="260"/>
      <c r="L575" s="260"/>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2:88" ht="8.1" customHeight="1" x14ac:dyDescent="0.15">
      <c r="B576" s="260"/>
      <c r="C576" s="260"/>
      <c r="D576" s="260"/>
      <c r="E576" s="260"/>
      <c r="F576" s="260"/>
      <c r="G576" s="260"/>
      <c r="H576" s="260"/>
      <c r="I576" s="260"/>
      <c r="J576" s="260"/>
      <c r="K576" s="260"/>
      <c r="L576" s="260"/>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2:71" ht="8.1" customHeight="1" x14ac:dyDescent="0.15">
      <c r="B577" s="260"/>
      <c r="C577" s="260"/>
      <c r="D577" s="260"/>
      <c r="E577" s="260"/>
      <c r="F577" s="260"/>
      <c r="G577" s="260"/>
      <c r="H577" s="260"/>
      <c r="I577" s="260"/>
      <c r="J577" s="260"/>
      <c r="K577" s="260"/>
      <c r="L577" s="260"/>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2:71" ht="8.1" customHeight="1" x14ac:dyDescent="0.15">
      <c r="B578" s="260"/>
      <c r="C578" s="260"/>
      <c r="D578" s="260"/>
      <c r="E578" s="260"/>
      <c r="F578" s="260"/>
      <c r="G578" s="260"/>
      <c r="H578" s="260"/>
      <c r="I578" s="260"/>
      <c r="J578" s="260"/>
      <c r="K578" s="260"/>
      <c r="L578" s="260"/>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2:71" ht="8.1" customHeight="1" x14ac:dyDescent="0.15">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2:71" ht="8.1" customHeight="1" x14ac:dyDescent="0.15">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2:71" ht="8.1" customHeight="1" x14ac:dyDescent="0.15">
      <c r="B581" s="260"/>
      <c r="C581" s="260"/>
      <c r="D581" s="260"/>
      <c r="E581" s="260"/>
      <c r="F581" s="260"/>
      <c r="G581" s="260"/>
      <c r="H581" s="260"/>
      <c r="I581" s="260"/>
      <c r="J581" s="260"/>
      <c r="K581" s="260"/>
      <c r="L581" s="260"/>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2:71" ht="8.1" customHeight="1" x14ac:dyDescent="0.15">
      <c r="B582" s="260"/>
      <c r="C582" s="260"/>
      <c r="D582" s="260"/>
      <c r="E582" s="260"/>
      <c r="F582" s="260"/>
      <c r="G582" s="260"/>
      <c r="H582" s="260"/>
      <c r="I582" s="260"/>
      <c r="J582" s="260"/>
      <c r="K582" s="260"/>
      <c r="L582" s="260"/>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2:71" ht="8.1" customHeight="1" x14ac:dyDescent="0.15">
      <c r="B583" s="260"/>
      <c r="C583" s="260"/>
      <c r="D583" s="260"/>
      <c r="E583" s="260"/>
      <c r="F583" s="260"/>
      <c r="G583" s="260"/>
      <c r="H583" s="260"/>
      <c r="I583" s="260"/>
      <c r="J583" s="260"/>
      <c r="K583" s="260"/>
      <c r="L583" s="260"/>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2:71" ht="8.1" customHeight="1" x14ac:dyDescent="0.15">
      <c r="B584" s="260"/>
      <c r="C584" s="260"/>
      <c r="D584" s="260"/>
      <c r="E584" s="260"/>
      <c r="F584" s="260"/>
      <c r="G584" s="260"/>
      <c r="H584" s="260"/>
      <c r="I584" s="260"/>
      <c r="J584" s="260"/>
      <c r="K584" s="260"/>
      <c r="L584" s="260"/>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2:71" ht="8.1" customHeight="1" x14ac:dyDescent="0.15">
      <c r="B585" s="260"/>
      <c r="C585" s="260"/>
      <c r="D585" s="260"/>
      <c r="E585" s="260"/>
      <c r="F585" s="260"/>
      <c r="G585" s="260"/>
      <c r="H585" s="260"/>
      <c r="I585" s="260"/>
      <c r="J585" s="260"/>
      <c r="K585" s="260"/>
      <c r="L585" s="260"/>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2:71" ht="8.1" customHeight="1" x14ac:dyDescent="0.15">
      <c r="B586" s="260"/>
      <c r="C586" s="260"/>
      <c r="D586" s="260"/>
      <c r="E586" s="260"/>
      <c r="F586" s="260"/>
      <c r="G586" s="260"/>
      <c r="H586" s="260"/>
      <c r="I586" s="260"/>
      <c r="J586" s="260"/>
      <c r="K586" s="260"/>
      <c r="L586" s="260"/>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2:71" ht="8.1" customHeight="1" x14ac:dyDescent="0.15">
      <c r="B587" s="260"/>
      <c r="C587" s="260"/>
      <c r="D587" s="260"/>
      <c r="E587" s="260"/>
      <c r="F587" s="260"/>
      <c r="G587" s="260"/>
      <c r="H587" s="260"/>
      <c r="I587" s="260"/>
      <c r="J587" s="260"/>
      <c r="K587" s="260"/>
      <c r="L587" s="260"/>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2:71" ht="8.1" customHeight="1" x14ac:dyDescent="0.15">
      <c r="B588" s="260"/>
      <c r="C588" s="260"/>
      <c r="D588" s="260"/>
      <c r="E588" s="260"/>
      <c r="F588" s="260"/>
      <c r="G588" s="260"/>
      <c r="H588" s="260"/>
      <c r="I588" s="260"/>
      <c r="J588" s="260"/>
      <c r="K588" s="260"/>
      <c r="L588" s="260"/>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2:71" ht="8.1" customHeight="1" x14ac:dyDescent="0.15">
      <c r="B589" s="260"/>
      <c r="C589" s="260"/>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2:71" ht="8.1" customHeight="1" x14ac:dyDescent="0.15">
      <c r="B590" s="260"/>
      <c r="C590" s="260"/>
      <c r="D590" s="260"/>
      <c r="E590" s="260"/>
      <c r="F590" s="260"/>
      <c r="G590" s="260"/>
      <c r="H590" s="260"/>
      <c r="I590" s="260"/>
      <c r="J590" s="260"/>
      <c r="K590" s="260"/>
      <c r="L590" s="260"/>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2:71" ht="8.1" customHeight="1" x14ac:dyDescent="0.15">
      <c r="B591" s="260"/>
      <c r="C591" s="260"/>
      <c r="D591" s="260"/>
      <c r="E591" s="260"/>
      <c r="F591" s="260"/>
      <c r="G591" s="260"/>
      <c r="H591" s="260"/>
      <c r="I591" s="260"/>
      <c r="J591" s="260"/>
      <c r="K591" s="260"/>
      <c r="L591" s="260"/>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2:71" ht="8.1" customHeight="1" x14ac:dyDescent="0.15">
      <c r="B592" s="260"/>
      <c r="C592" s="260"/>
      <c r="D592" s="260"/>
      <c r="E592" s="260"/>
      <c r="F592" s="260"/>
      <c r="G592" s="260"/>
      <c r="H592" s="260"/>
      <c r="I592" s="260"/>
      <c r="J592" s="260"/>
      <c r="K592" s="260"/>
      <c r="L592" s="260"/>
      <c r="M592" s="260"/>
      <c r="N592" s="260"/>
      <c r="O592" s="260"/>
      <c r="P592" s="260"/>
      <c r="Q592" s="260"/>
      <c r="R592" s="260"/>
      <c r="S592" s="260"/>
      <c r="T592" s="260"/>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0"/>
      <c r="AY592" s="260"/>
      <c r="AZ592" s="260"/>
      <c r="BA592" s="260"/>
      <c r="BB592" s="260"/>
      <c r="BC592" s="260"/>
      <c r="BD592" s="260"/>
      <c r="BE592" s="260"/>
      <c r="BF592" s="260"/>
      <c r="BG592" s="260"/>
      <c r="BH592" s="260"/>
      <c r="BI592" s="260"/>
      <c r="BJ592" s="260"/>
      <c r="BK592" s="260"/>
      <c r="BL592" s="260"/>
      <c r="BM592" s="260"/>
      <c r="BN592" s="260"/>
      <c r="BO592" s="260"/>
      <c r="BP592" s="260"/>
      <c r="BQ592" s="260"/>
      <c r="BR592" s="260"/>
      <c r="BS592" s="260"/>
    </row>
    <row r="593" spans="2:71" ht="8.1" customHeight="1" x14ac:dyDescent="0.15">
      <c r="B593" s="260"/>
      <c r="C593" s="260"/>
      <c r="D593" s="260"/>
      <c r="E593" s="260"/>
      <c r="F593" s="260"/>
      <c r="G593" s="260"/>
      <c r="H593" s="260"/>
      <c r="I593" s="260"/>
      <c r="J593" s="260"/>
      <c r="K593" s="260"/>
      <c r="L593" s="260"/>
      <c r="M593" s="260"/>
      <c r="N593" s="260"/>
      <c r="O593" s="260"/>
      <c r="P593" s="260"/>
      <c r="Q593" s="260"/>
      <c r="R593" s="260"/>
      <c r="S593" s="260"/>
      <c r="T593" s="260"/>
      <c r="U593" s="260"/>
      <c r="V593" s="260"/>
      <c r="W593" s="260"/>
      <c r="X593" s="260"/>
      <c r="Y593" s="260"/>
      <c r="Z593" s="260"/>
      <c r="AA593" s="260"/>
      <c r="AB593" s="260"/>
      <c r="AC593" s="260"/>
      <c r="AD593" s="260"/>
      <c r="AE593" s="260"/>
      <c r="AF593" s="260"/>
      <c r="AG593" s="260"/>
      <c r="AH593" s="260"/>
      <c r="AI593" s="260"/>
      <c r="AJ593" s="260"/>
      <c r="AK593" s="260"/>
      <c r="AL593" s="260"/>
      <c r="AM593" s="260"/>
      <c r="AN593" s="260"/>
      <c r="AO593" s="260"/>
      <c r="AP593" s="260"/>
      <c r="AQ593" s="260"/>
      <c r="AR593" s="260"/>
      <c r="AS593" s="260"/>
      <c r="AT593" s="260"/>
      <c r="AU593" s="260"/>
      <c r="AV593" s="260"/>
      <c r="AW593" s="260"/>
      <c r="AX593" s="260"/>
      <c r="AY593" s="260"/>
      <c r="AZ593" s="260"/>
      <c r="BA593" s="260"/>
      <c r="BB593" s="260"/>
      <c r="BC593" s="260"/>
      <c r="BD593" s="260"/>
      <c r="BE593" s="260"/>
      <c r="BF593" s="260"/>
      <c r="BG593" s="260"/>
      <c r="BH593" s="260"/>
      <c r="BI593" s="260"/>
      <c r="BJ593" s="260"/>
      <c r="BK593" s="260"/>
      <c r="BL593" s="260"/>
      <c r="BM593" s="260"/>
      <c r="BN593" s="260"/>
      <c r="BO593" s="260"/>
      <c r="BP593" s="260"/>
      <c r="BQ593" s="260"/>
      <c r="BR593" s="260"/>
      <c r="BS593" s="260"/>
    </row>
    <row r="594" spans="2:71" ht="8.1" customHeight="1" x14ac:dyDescent="0.15">
      <c r="B594" s="260"/>
      <c r="C594" s="260"/>
      <c r="D594" s="260"/>
      <c r="E594" s="260"/>
      <c r="F594" s="260"/>
      <c r="G594" s="260"/>
      <c r="H594" s="260"/>
      <c r="I594" s="260"/>
      <c r="J594" s="260"/>
      <c r="K594" s="260"/>
      <c r="L594" s="260"/>
      <c r="M594" s="260"/>
      <c r="N594" s="260"/>
      <c r="O594" s="260"/>
      <c r="P594" s="260"/>
      <c r="Q594" s="260"/>
      <c r="R594" s="260"/>
      <c r="S594" s="260"/>
      <c r="T594" s="260"/>
      <c r="U594" s="260"/>
      <c r="V594" s="260"/>
      <c r="W594" s="260"/>
      <c r="X594" s="260"/>
      <c r="Y594" s="260"/>
      <c r="Z594" s="260"/>
      <c r="AA594" s="260"/>
      <c r="AB594" s="260"/>
      <c r="AC594" s="260"/>
      <c r="AD594" s="260"/>
      <c r="AE594" s="260"/>
      <c r="AF594" s="260"/>
      <c r="AG594" s="260"/>
      <c r="AH594" s="260"/>
      <c r="AI594" s="260"/>
      <c r="AJ594" s="260"/>
      <c r="AK594" s="260"/>
      <c r="AL594" s="260"/>
      <c r="AM594" s="260"/>
      <c r="AN594" s="260"/>
      <c r="AO594" s="260"/>
      <c r="AP594" s="260"/>
      <c r="AQ594" s="260"/>
      <c r="AR594" s="260"/>
      <c r="AS594" s="260"/>
      <c r="AT594" s="260"/>
      <c r="AU594" s="260"/>
      <c r="AV594" s="260"/>
      <c r="AW594" s="260"/>
      <c r="AX594" s="260"/>
      <c r="AY594" s="260"/>
      <c r="AZ594" s="260"/>
      <c r="BA594" s="260"/>
      <c r="BB594" s="260"/>
      <c r="BC594" s="260"/>
      <c r="BD594" s="260"/>
      <c r="BE594" s="260"/>
      <c r="BF594" s="260"/>
      <c r="BG594" s="260"/>
      <c r="BH594" s="260"/>
      <c r="BI594" s="260"/>
      <c r="BJ594" s="260"/>
      <c r="BK594" s="260"/>
      <c r="BL594" s="260"/>
      <c r="BM594" s="260"/>
      <c r="BN594" s="260"/>
      <c r="BO594" s="260"/>
      <c r="BP594" s="260"/>
      <c r="BQ594" s="260"/>
      <c r="BR594" s="260"/>
      <c r="BS594" s="260"/>
    </row>
    <row r="595" spans="2:71" ht="8.1" customHeight="1" x14ac:dyDescent="0.15">
      <c r="B595" s="260"/>
      <c r="C595" s="260"/>
      <c r="D595" s="260"/>
      <c r="E595" s="260"/>
      <c r="F595" s="260"/>
      <c r="G595" s="260"/>
      <c r="H595" s="260"/>
      <c r="I595" s="260"/>
      <c r="J595" s="260"/>
      <c r="K595" s="260"/>
      <c r="L595" s="260"/>
      <c r="M595" s="260"/>
      <c r="N595" s="260"/>
      <c r="O595" s="260"/>
      <c r="P595" s="260"/>
      <c r="Q595" s="260"/>
      <c r="R595" s="260"/>
      <c r="S595" s="260"/>
      <c r="T595" s="260"/>
      <c r="U595" s="260"/>
      <c r="V595" s="260"/>
      <c r="W595" s="260"/>
      <c r="X595" s="260"/>
      <c r="Y595" s="260"/>
      <c r="Z595" s="260"/>
      <c r="AA595" s="260"/>
      <c r="AB595" s="260"/>
      <c r="AC595" s="260"/>
      <c r="AD595" s="260"/>
      <c r="AE595" s="260"/>
      <c r="AF595" s="260"/>
      <c r="AG595" s="260"/>
      <c r="AH595" s="260"/>
      <c r="AI595" s="260"/>
      <c r="AJ595" s="260"/>
      <c r="AK595" s="260"/>
      <c r="AL595" s="260"/>
      <c r="AM595" s="260"/>
      <c r="AN595" s="260"/>
      <c r="AO595" s="260"/>
      <c r="AP595" s="260"/>
      <c r="AQ595" s="260"/>
      <c r="AR595" s="260"/>
      <c r="AS595" s="260"/>
      <c r="AT595" s="260"/>
      <c r="AU595" s="260"/>
      <c r="AV595" s="260"/>
      <c r="AW595" s="260"/>
      <c r="AX595" s="260"/>
      <c r="AY595" s="260"/>
      <c r="AZ595" s="260"/>
      <c r="BA595" s="260"/>
      <c r="BB595" s="260"/>
      <c r="BC595" s="260"/>
      <c r="BD595" s="260"/>
      <c r="BE595" s="260"/>
      <c r="BF595" s="260"/>
      <c r="BG595" s="260"/>
      <c r="BH595" s="260"/>
      <c r="BI595" s="260"/>
      <c r="BJ595" s="260"/>
      <c r="BK595" s="260"/>
      <c r="BL595" s="260"/>
      <c r="BM595" s="260"/>
      <c r="BN595" s="260"/>
      <c r="BO595" s="260"/>
      <c r="BP595" s="260"/>
      <c r="BQ595" s="260"/>
      <c r="BR595" s="260"/>
      <c r="BS595" s="260"/>
    </row>
    <row r="596" spans="2:71" ht="8.1" customHeight="1" x14ac:dyDescent="0.15">
      <c r="B596" s="260"/>
      <c r="C596" s="260"/>
      <c r="D596" s="260"/>
      <c r="E596" s="260"/>
      <c r="F596" s="260"/>
      <c r="G596" s="260"/>
      <c r="H596" s="260"/>
      <c r="I596" s="260"/>
      <c r="J596" s="260"/>
      <c r="K596" s="260"/>
      <c r="L596" s="260"/>
      <c r="M596" s="260"/>
      <c r="N596" s="260"/>
      <c r="O596" s="260"/>
      <c r="P596" s="260"/>
      <c r="Q596" s="260"/>
      <c r="R596" s="260"/>
      <c r="S596" s="260"/>
      <c r="T596" s="260"/>
      <c r="U596" s="260"/>
      <c r="V596" s="260"/>
      <c r="W596" s="260"/>
      <c r="X596" s="260"/>
      <c r="Y596" s="260"/>
      <c r="Z596" s="260"/>
      <c r="AA596" s="260"/>
      <c r="AB596" s="260"/>
      <c r="AC596" s="260"/>
      <c r="AD596" s="260"/>
      <c r="AE596" s="260"/>
      <c r="AF596" s="260"/>
      <c r="AG596" s="260"/>
      <c r="AH596" s="260"/>
      <c r="AI596" s="260"/>
      <c r="AJ596" s="260"/>
      <c r="AK596" s="260"/>
      <c r="AL596" s="260"/>
      <c r="AM596" s="260"/>
      <c r="AN596" s="260"/>
      <c r="AO596" s="260"/>
      <c r="AP596" s="260"/>
      <c r="AQ596" s="260"/>
      <c r="AR596" s="260"/>
      <c r="AS596" s="260"/>
      <c r="AT596" s="260"/>
      <c r="AU596" s="260"/>
      <c r="AV596" s="260"/>
      <c r="AW596" s="260"/>
      <c r="AX596" s="260"/>
      <c r="AY596" s="260"/>
      <c r="AZ596" s="260"/>
      <c r="BA596" s="260"/>
      <c r="BB596" s="260"/>
      <c r="BC596" s="260"/>
      <c r="BD596" s="260"/>
      <c r="BE596" s="260"/>
      <c r="BF596" s="260"/>
      <c r="BG596" s="260"/>
      <c r="BH596" s="260"/>
      <c r="BI596" s="260"/>
      <c r="BJ596" s="260"/>
      <c r="BK596" s="260"/>
      <c r="BL596" s="260"/>
      <c r="BM596" s="260"/>
      <c r="BN596" s="260"/>
      <c r="BO596" s="260"/>
      <c r="BP596" s="260"/>
      <c r="BQ596" s="260"/>
      <c r="BR596" s="260"/>
      <c r="BS596" s="260"/>
    </row>
    <row r="597" spans="2:71" ht="8.1" customHeight="1" x14ac:dyDescent="0.15">
      <c r="B597" s="260"/>
      <c r="C597" s="260"/>
      <c r="D597" s="260"/>
      <c r="E597" s="260"/>
      <c r="F597" s="260"/>
      <c r="G597" s="260"/>
      <c r="H597" s="260"/>
      <c r="I597" s="260"/>
      <c r="J597" s="260"/>
      <c r="K597" s="260"/>
      <c r="L597" s="260"/>
      <c r="M597" s="260"/>
      <c r="N597" s="260"/>
      <c r="O597" s="260"/>
      <c r="P597" s="260"/>
      <c r="Q597" s="260"/>
      <c r="R597" s="260"/>
      <c r="S597" s="260"/>
      <c r="T597" s="260"/>
      <c r="U597" s="260"/>
      <c r="V597" s="260"/>
      <c r="W597" s="260"/>
      <c r="X597" s="260"/>
      <c r="Y597" s="260"/>
      <c r="Z597" s="260"/>
      <c r="AA597" s="260"/>
      <c r="AB597" s="260"/>
      <c r="AC597" s="260"/>
      <c r="AD597" s="260"/>
      <c r="AE597" s="260"/>
      <c r="AF597" s="260"/>
      <c r="AG597" s="260"/>
      <c r="AH597" s="260"/>
      <c r="AI597" s="260"/>
      <c r="AJ597" s="260"/>
      <c r="AK597" s="260"/>
      <c r="AL597" s="260"/>
      <c r="AM597" s="260"/>
      <c r="AN597" s="260"/>
      <c r="AO597" s="260"/>
      <c r="AP597" s="260"/>
      <c r="AQ597" s="260"/>
      <c r="AR597" s="260"/>
      <c r="AS597" s="260"/>
      <c r="AT597" s="260"/>
      <c r="AU597" s="260"/>
      <c r="AV597" s="260"/>
      <c r="AW597" s="260"/>
      <c r="AX597" s="260"/>
      <c r="AY597" s="260"/>
      <c r="AZ597" s="260"/>
      <c r="BA597" s="260"/>
      <c r="BB597" s="260"/>
      <c r="BC597" s="260"/>
      <c r="BD597" s="260"/>
      <c r="BE597" s="260"/>
      <c r="BF597" s="260"/>
      <c r="BG597" s="260"/>
      <c r="BH597" s="260"/>
      <c r="BI597" s="260"/>
      <c r="BJ597" s="260"/>
      <c r="BK597" s="260"/>
      <c r="BL597" s="260"/>
      <c r="BM597" s="260"/>
      <c r="BN597" s="260"/>
      <c r="BO597" s="260"/>
      <c r="BP597" s="260"/>
      <c r="BQ597" s="260"/>
      <c r="BR597" s="260"/>
      <c r="BS597" s="260"/>
    </row>
    <row r="598" spans="2:71" ht="8.1" customHeight="1" x14ac:dyDescent="0.15">
      <c r="B598" s="11"/>
      <c r="C598" s="11"/>
      <c r="D598" s="11"/>
      <c r="E598" s="11"/>
      <c r="F598" s="11"/>
      <c r="G598" s="260"/>
      <c r="H598" s="260"/>
      <c r="I598" s="260"/>
      <c r="J598" s="260"/>
      <c r="K598" s="260"/>
      <c r="L598" s="260"/>
      <c r="M598" s="260"/>
      <c r="N598" s="260"/>
      <c r="O598" s="260"/>
      <c r="P598" s="260"/>
      <c r="Q598" s="260"/>
      <c r="R598" s="260"/>
      <c r="S598" s="260"/>
      <c r="T598" s="260"/>
      <c r="U598" s="260"/>
      <c r="V598" s="260"/>
      <c r="W598" s="260"/>
      <c r="X598" s="260"/>
      <c r="Y598" s="260"/>
      <c r="Z598" s="260"/>
      <c r="AA598" s="260"/>
      <c r="AB598" s="260"/>
      <c r="AC598" s="260"/>
      <c r="AD598" s="260"/>
      <c r="AE598" s="260"/>
      <c r="AF598" s="260"/>
      <c r="AG598" s="260"/>
      <c r="AH598" s="260"/>
      <c r="AI598" s="260"/>
      <c r="AJ598" s="260"/>
      <c r="AK598" s="260"/>
      <c r="AL598" s="260"/>
      <c r="AM598" s="260"/>
      <c r="AN598" s="260"/>
      <c r="AO598" s="260"/>
      <c r="AP598" s="260"/>
      <c r="AQ598" s="260"/>
      <c r="AR598" s="260"/>
      <c r="AS598" s="260"/>
      <c r="AT598" s="260"/>
      <c r="AU598" s="260"/>
      <c r="AV598" s="260"/>
      <c r="AW598" s="260"/>
      <c r="AX598" s="260"/>
      <c r="AY598" s="260"/>
      <c r="AZ598" s="260"/>
      <c r="BA598" s="260"/>
      <c r="BB598" s="260"/>
      <c r="BC598" s="260"/>
      <c r="BD598" s="260"/>
      <c r="BE598" s="260"/>
      <c r="BF598" s="260"/>
      <c r="BG598" s="260"/>
      <c r="BH598" s="260"/>
      <c r="BI598" s="260"/>
      <c r="BJ598" s="260"/>
      <c r="BK598" s="260"/>
      <c r="BL598" s="260"/>
      <c r="BM598" s="260"/>
      <c r="BN598" s="260"/>
      <c r="BO598" s="260"/>
      <c r="BP598" s="260"/>
      <c r="BQ598" s="260"/>
      <c r="BR598" s="260"/>
      <c r="BS598" s="260"/>
    </row>
    <row r="599" spans="2:71" ht="8.1" customHeight="1" x14ac:dyDescent="0.15">
      <c r="B599" s="11"/>
      <c r="C599" s="11"/>
      <c r="D599" s="11"/>
      <c r="E599" s="11"/>
      <c r="F599" s="11"/>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row>
    <row r="600" spans="2:71" ht="8.1" customHeight="1" x14ac:dyDescent="0.15">
      <c r="B600" s="11"/>
      <c r="C600" s="11"/>
      <c r="D600" s="11"/>
      <c r="E600" s="11"/>
      <c r="F600" s="11"/>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row>
    <row r="601" spans="2:71" ht="8.1" customHeight="1" x14ac:dyDescent="0.15">
      <c r="B601" s="4" t="s">
        <v>19</v>
      </c>
      <c r="C601" s="4"/>
      <c r="D601" s="4"/>
      <c r="E601" s="4"/>
      <c r="F601" s="4"/>
      <c r="G601" s="52"/>
      <c r="H601" s="52"/>
      <c r="I601" s="52"/>
      <c r="J601" s="52"/>
      <c r="K601" s="52"/>
      <c r="L601" s="451" t="s">
        <v>20</v>
      </c>
      <c r="M601" s="451"/>
      <c r="N601" s="451"/>
      <c r="O601" s="451"/>
      <c r="P601" s="451"/>
      <c r="Q601" s="451"/>
      <c r="R601" s="451"/>
      <c r="S601" s="451"/>
      <c r="T601" s="451"/>
      <c r="U601" s="451"/>
      <c r="V601" s="451"/>
      <c r="W601" s="451"/>
      <c r="X601" s="451"/>
      <c r="Y601" s="451"/>
      <c r="Z601" s="451"/>
      <c r="AA601" s="451"/>
      <c r="AB601" s="451"/>
      <c r="AC601" s="451"/>
      <c r="AD601" s="451"/>
      <c r="AE601" s="451"/>
      <c r="AF601" s="451"/>
      <c r="AG601" s="451"/>
      <c r="AH601" s="45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row>
    <row r="602" spans="2:71" ht="8.1" customHeight="1" x14ac:dyDescent="0.15">
      <c r="B602" s="4"/>
      <c r="C602" s="4"/>
      <c r="D602" s="4"/>
      <c r="E602" s="4"/>
      <c r="F602" s="4"/>
      <c r="G602" s="52"/>
      <c r="H602" s="52"/>
      <c r="I602" s="52"/>
      <c r="J602" s="52"/>
      <c r="K602" s="52"/>
      <c r="L602" s="451"/>
      <c r="M602" s="451"/>
      <c r="N602" s="451"/>
      <c r="O602" s="451"/>
      <c r="P602" s="451"/>
      <c r="Q602" s="451"/>
      <c r="R602" s="451"/>
      <c r="S602" s="451"/>
      <c r="T602" s="451"/>
      <c r="U602" s="451"/>
      <c r="V602" s="451"/>
      <c r="W602" s="451"/>
      <c r="X602" s="451"/>
      <c r="Y602" s="451"/>
      <c r="Z602" s="451"/>
      <c r="AA602" s="451"/>
      <c r="AB602" s="451"/>
      <c r="AC602" s="451"/>
      <c r="AD602" s="451"/>
      <c r="AE602" s="451"/>
      <c r="AF602" s="451"/>
      <c r="AG602" s="451"/>
      <c r="AH602" s="451"/>
      <c r="BJ602" s="20"/>
      <c r="BK602" s="20"/>
      <c r="BL602" s="20"/>
      <c r="BM602" s="20"/>
      <c r="BN602" s="20"/>
      <c r="BO602" s="20"/>
      <c r="BP602" s="20"/>
      <c r="BQ602" s="20"/>
      <c r="BR602" s="20"/>
      <c r="BS602" s="20"/>
    </row>
    <row r="603" spans="2:71" ht="8.1" customHeight="1" x14ac:dyDescent="0.15">
      <c r="B603" s="4"/>
      <c r="C603" s="4"/>
      <c r="D603" s="4"/>
      <c r="E603" s="4"/>
      <c r="F603" s="4"/>
      <c r="G603" s="52"/>
      <c r="H603" s="52"/>
      <c r="I603" s="52"/>
      <c r="J603" s="52"/>
      <c r="K603" s="52"/>
      <c r="L603" s="451"/>
      <c r="M603" s="451"/>
      <c r="N603" s="451"/>
      <c r="O603" s="451"/>
      <c r="P603" s="451"/>
      <c r="Q603" s="451"/>
      <c r="R603" s="451"/>
      <c r="S603" s="451"/>
      <c r="T603" s="451"/>
      <c r="U603" s="451"/>
      <c r="V603" s="451"/>
      <c r="W603" s="451"/>
      <c r="X603" s="451"/>
      <c r="Y603" s="451"/>
      <c r="Z603" s="451"/>
      <c r="AA603" s="451"/>
      <c r="AB603" s="451"/>
      <c r="AC603" s="451"/>
      <c r="AD603" s="451"/>
      <c r="AE603" s="451"/>
      <c r="AF603" s="451"/>
      <c r="AG603" s="451"/>
      <c r="AH603" s="451"/>
    </row>
    <row r="604" spans="2:71" ht="8.1" customHeight="1" x14ac:dyDescent="0.15">
      <c r="B604" s="4"/>
      <c r="C604" s="4"/>
      <c r="D604" s="4"/>
      <c r="E604" s="4"/>
      <c r="F604" s="4"/>
      <c r="G604" s="241"/>
      <c r="H604" s="241"/>
      <c r="I604" s="241"/>
      <c r="J604" s="241"/>
      <c r="K604" s="241"/>
      <c r="L604" s="241"/>
      <c r="M604" s="241"/>
      <c r="N604" s="241"/>
      <c r="O604" s="241"/>
      <c r="P604" s="241"/>
      <c r="Q604" s="241"/>
      <c r="R604" s="241"/>
      <c r="S604" s="241"/>
      <c r="T604" s="241"/>
      <c r="U604" s="241"/>
      <c r="V604" s="241"/>
      <c r="W604" s="241"/>
      <c r="X604" s="241"/>
      <c r="Y604" s="241"/>
      <c r="Z604" s="241"/>
      <c r="AA604" s="241"/>
      <c r="AB604" s="241"/>
      <c r="AC604" s="241"/>
    </row>
    <row r="605" spans="2:71" ht="8.1" customHeight="1" x14ac:dyDescent="0.15">
      <c r="B605" s="4"/>
      <c r="C605" s="4"/>
      <c r="D605" s="4"/>
      <c r="E605" s="4"/>
      <c r="F605" s="4"/>
      <c r="G605" s="241"/>
      <c r="H605" s="241"/>
      <c r="I605" s="241"/>
      <c r="J605" s="241"/>
      <c r="K605" s="241"/>
      <c r="L605" s="241"/>
      <c r="M605" s="241"/>
      <c r="N605" s="241"/>
      <c r="O605" s="241"/>
      <c r="P605" s="241"/>
      <c r="Q605" s="241"/>
      <c r="R605" s="241"/>
      <c r="S605" s="241"/>
      <c r="T605" s="241"/>
      <c r="U605" s="241"/>
      <c r="V605" s="241"/>
      <c r="W605" s="241"/>
      <c r="X605" s="241"/>
      <c r="Y605" s="241"/>
      <c r="Z605" s="241"/>
      <c r="AA605" s="241"/>
      <c r="AB605" s="241"/>
      <c r="AC605" s="241"/>
    </row>
    <row r="606" spans="2:71" ht="8.1" customHeight="1" x14ac:dyDescent="0.15">
      <c r="AH606" s="448" t="s">
        <v>4</v>
      </c>
      <c r="AI606" s="448"/>
      <c r="AJ606" s="448"/>
      <c r="AK606" s="448"/>
      <c r="AL606" s="448"/>
      <c r="AM606" s="448"/>
      <c r="AN606" s="448"/>
      <c r="AO606" s="448"/>
      <c r="AP606" s="448"/>
      <c r="AQ606" s="448"/>
      <c r="AR606" s="448"/>
      <c r="AS606" s="449"/>
      <c r="AT606" s="449"/>
      <c r="AU606" s="449"/>
      <c r="AV606" s="449"/>
      <c r="AW606" s="449"/>
      <c r="AX606" s="449"/>
      <c r="AY606" s="449"/>
      <c r="AZ606" s="449"/>
      <c r="BA606" s="449"/>
      <c r="BB606" s="449"/>
      <c r="BC606" s="449"/>
      <c r="BD606" s="449"/>
      <c r="BE606" s="449"/>
      <c r="BF606" s="449"/>
      <c r="BG606" s="449"/>
      <c r="BH606" s="449"/>
      <c r="BI606" s="449"/>
      <c r="BJ606" s="449"/>
      <c r="BK606" s="449"/>
      <c r="BL606" s="449"/>
      <c r="BM606" s="449"/>
      <c r="BN606" s="449"/>
      <c r="BO606" s="449"/>
      <c r="BP606" s="449"/>
      <c r="BQ606" s="449"/>
      <c r="BR606" s="449"/>
      <c r="BS606" s="449"/>
    </row>
    <row r="607" spans="2:71" ht="8.1" customHeight="1" x14ac:dyDescent="0.15">
      <c r="AH607" s="448"/>
      <c r="AI607" s="448"/>
      <c r="AJ607" s="448"/>
      <c r="AK607" s="448"/>
      <c r="AL607" s="448"/>
      <c r="AM607" s="448"/>
      <c r="AN607" s="448"/>
      <c r="AO607" s="448"/>
      <c r="AP607" s="448"/>
      <c r="AQ607" s="448"/>
      <c r="AR607" s="448"/>
      <c r="AS607" s="449"/>
      <c r="AT607" s="449"/>
      <c r="AU607" s="449"/>
      <c r="AV607" s="449"/>
      <c r="AW607" s="449"/>
      <c r="AX607" s="449"/>
      <c r="AY607" s="449"/>
      <c r="AZ607" s="449"/>
      <c r="BA607" s="449"/>
      <c r="BB607" s="449"/>
      <c r="BC607" s="449"/>
      <c r="BD607" s="449"/>
      <c r="BE607" s="449"/>
      <c r="BF607" s="449"/>
      <c r="BG607" s="449"/>
      <c r="BH607" s="449"/>
      <c r="BI607" s="449"/>
      <c r="BJ607" s="449"/>
      <c r="BK607" s="449"/>
      <c r="BL607" s="449"/>
      <c r="BM607" s="449"/>
      <c r="BN607" s="449"/>
      <c r="BO607" s="449"/>
      <c r="BP607" s="449"/>
      <c r="BQ607" s="449"/>
      <c r="BR607" s="449"/>
      <c r="BS607" s="449"/>
    </row>
    <row r="608" spans="2:71" ht="8.1" customHeight="1" x14ac:dyDescent="0.15">
      <c r="AH608" s="448" t="s">
        <v>601</v>
      </c>
      <c r="AI608" s="448"/>
      <c r="AJ608" s="448"/>
      <c r="AK608" s="448"/>
      <c r="AL608" s="448"/>
      <c r="AM608" s="448"/>
      <c r="AN608" s="448"/>
      <c r="AO608" s="448"/>
      <c r="AP608" s="448"/>
      <c r="AQ608" s="448"/>
      <c r="AR608" s="448"/>
      <c r="AS608" s="507"/>
      <c r="AT608" s="507"/>
      <c r="AU608" s="507"/>
      <c r="AV608" s="507"/>
      <c r="AW608" s="507"/>
      <c r="AX608" s="507"/>
      <c r="AY608" s="507"/>
      <c r="AZ608" s="507"/>
      <c r="BA608" s="507"/>
      <c r="BB608" s="507"/>
      <c r="BC608" s="507"/>
      <c r="BD608" s="507"/>
      <c r="BE608" s="507"/>
      <c r="BF608" s="507"/>
      <c r="BG608" s="507"/>
      <c r="BH608" s="507"/>
      <c r="BI608" s="507"/>
      <c r="BJ608" s="507"/>
      <c r="BK608" s="507"/>
      <c r="BL608" s="507"/>
      <c r="BM608" s="507"/>
      <c r="BN608" s="507"/>
      <c r="BO608" s="507"/>
      <c r="BP608" s="507"/>
      <c r="BQ608" s="507"/>
      <c r="BR608" s="507"/>
      <c r="BS608" s="507"/>
    </row>
    <row r="609" spans="2:88" ht="8.1" customHeight="1" x14ac:dyDescent="0.15">
      <c r="AH609" s="448"/>
      <c r="AI609" s="448"/>
      <c r="AJ609" s="448"/>
      <c r="AK609" s="448"/>
      <c r="AL609" s="448"/>
      <c r="AM609" s="448"/>
      <c r="AN609" s="448"/>
      <c r="AO609" s="448"/>
      <c r="AP609" s="448"/>
      <c r="AQ609" s="448"/>
      <c r="AR609" s="448"/>
      <c r="AS609" s="507"/>
      <c r="AT609" s="507"/>
      <c r="AU609" s="507"/>
      <c r="AV609" s="507"/>
      <c r="AW609" s="507"/>
      <c r="AX609" s="507"/>
      <c r="AY609" s="507"/>
      <c r="AZ609" s="507"/>
      <c r="BA609" s="507"/>
      <c r="BB609" s="507"/>
      <c r="BC609" s="507"/>
      <c r="BD609" s="507"/>
      <c r="BE609" s="507"/>
      <c r="BF609" s="507"/>
      <c r="BG609" s="507"/>
      <c r="BH609" s="507"/>
      <c r="BI609" s="507"/>
      <c r="BJ609" s="507"/>
      <c r="BK609" s="507"/>
      <c r="BL609" s="507"/>
      <c r="BM609" s="507"/>
      <c r="BN609" s="507"/>
      <c r="BO609" s="507"/>
      <c r="BP609" s="507"/>
      <c r="BQ609" s="507"/>
      <c r="BR609" s="507"/>
      <c r="BS609" s="507"/>
    </row>
    <row r="610" spans="2:88" ht="8.1" customHeight="1" x14ac:dyDescent="0.15">
      <c r="AH610" s="448"/>
      <c r="AI610" s="448"/>
      <c r="AJ610" s="448"/>
      <c r="AK610" s="448"/>
      <c r="AL610" s="448"/>
      <c r="AM610" s="448"/>
      <c r="AN610" s="448"/>
      <c r="AO610" s="448"/>
      <c r="AP610" s="448"/>
      <c r="AQ610" s="448"/>
      <c r="AR610" s="448"/>
      <c r="AS610" s="507"/>
      <c r="AT610" s="507"/>
      <c r="AU610" s="507"/>
      <c r="AV610" s="507"/>
      <c r="AW610" s="507"/>
      <c r="AX610" s="507"/>
      <c r="AY610" s="507"/>
      <c r="AZ610" s="507"/>
      <c r="BA610" s="507"/>
      <c r="BB610" s="507"/>
      <c r="BC610" s="507"/>
      <c r="BD610" s="507"/>
      <c r="BE610" s="507"/>
      <c r="BF610" s="507"/>
      <c r="BG610" s="507"/>
      <c r="BH610" s="507"/>
      <c r="BI610" s="507"/>
      <c r="BJ610" s="507"/>
      <c r="BK610" s="507"/>
      <c r="BL610" s="507"/>
      <c r="BM610" s="507"/>
      <c r="BN610" s="507"/>
      <c r="BO610" s="507"/>
      <c r="BP610" s="507"/>
      <c r="BQ610" s="507"/>
      <c r="BR610" s="507"/>
      <c r="BS610" s="507"/>
    </row>
    <row r="611" spans="2:88" ht="8.1" customHeight="1" x14ac:dyDescent="0.15">
      <c r="AH611" s="448" t="s">
        <v>602</v>
      </c>
      <c r="AI611" s="448"/>
      <c r="AJ611" s="448"/>
      <c r="AK611" s="448"/>
      <c r="AL611" s="448"/>
      <c r="AM611" s="448"/>
      <c r="AN611" s="448"/>
      <c r="AO611" s="448"/>
      <c r="AP611" s="448"/>
      <c r="AQ611" s="448"/>
      <c r="AR611" s="448"/>
      <c r="AS611" s="449"/>
      <c r="AT611" s="449"/>
      <c r="AU611" s="449"/>
      <c r="AV611" s="449"/>
      <c r="AW611" s="449"/>
      <c r="AX611" s="449"/>
      <c r="AY611" s="449"/>
      <c r="AZ611" s="449"/>
      <c r="BA611" s="449"/>
      <c r="BB611" s="449"/>
      <c r="BC611" s="449"/>
      <c r="BD611" s="449"/>
      <c r="BE611" s="449"/>
      <c r="BF611" s="449"/>
      <c r="BG611" s="449"/>
      <c r="BH611" s="449"/>
      <c r="BI611" s="449"/>
      <c r="BJ611" s="449"/>
      <c r="BK611" s="449"/>
      <c r="BL611" s="449"/>
      <c r="BM611" s="449"/>
      <c r="BN611" s="449"/>
      <c r="BO611" s="449"/>
      <c r="BP611" s="449"/>
      <c r="BQ611" s="449"/>
      <c r="BR611" s="449"/>
      <c r="BS611" s="449"/>
    </row>
    <row r="612" spans="2:88" ht="8.1" customHeight="1" x14ac:dyDescent="0.15">
      <c r="AH612" s="448"/>
      <c r="AI612" s="448"/>
      <c r="AJ612" s="448"/>
      <c r="AK612" s="448"/>
      <c r="AL612" s="448"/>
      <c r="AM612" s="448"/>
      <c r="AN612" s="448"/>
      <c r="AO612" s="448"/>
      <c r="AP612" s="448"/>
      <c r="AQ612" s="448"/>
      <c r="AR612" s="448"/>
      <c r="AS612" s="449"/>
      <c r="AT612" s="449"/>
      <c r="AU612" s="449"/>
      <c r="AV612" s="449"/>
      <c r="AW612" s="449"/>
      <c r="AX612" s="449"/>
      <c r="AY612" s="449"/>
      <c r="AZ612" s="449"/>
      <c r="BA612" s="449"/>
      <c r="BB612" s="449"/>
      <c r="BC612" s="449"/>
      <c r="BD612" s="449"/>
      <c r="BE612" s="449"/>
      <c r="BF612" s="449"/>
      <c r="BG612" s="449"/>
      <c r="BH612" s="449"/>
      <c r="BI612" s="449"/>
      <c r="BJ612" s="449"/>
      <c r="BK612" s="449"/>
      <c r="BL612" s="449"/>
      <c r="BM612" s="449"/>
      <c r="BN612" s="449"/>
      <c r="BO612" s="449"/>
      <c r="BP612" s="449"/>
      <c r="BQ612" s="449"/>
      <c r="BR612" s="449"/>
      <c r="BS612" s="449"/>
    </row>
    <row r="613" spans="2:88" ht="8.1" customHeight="1" x14ac:dyDescent="0.15">
      <c r="AH613" s="448"/>
      <c r="AI613" s="448"/>
      <c r="AJ613" s="448"/>
      <c r="AK613" s="448"/>
      <c r="AL613" s="448"/>
      <c r="AM613" s="448"/>
      <c r="AN613" s="448"/>
      <c r="AO613" s="448"/>
      <c r="AP613" s="448"/>
      <c r="AQ613" s="448"/>
      <c r="AR613" s="448"/>
      <c r="AS613" s="449"/>
      <c r="AT613" s="449"/>
      <c r="AU613" s="449"/>
      <c r="AV613" s="449"/>
      <c r="AW613" s="449"/>
      <c r="AX613" s="449"/>
      <c r="AY613" s="449"/>
      <c r="AZ613" s="449"/>
      <c r="BA613" s="449"/>
      <c r="BB613" s="449"/>
      <c r="BC613" s="449"/>
      <c r="BD613" s="449"/>
      <c r="BE613" s="449"/>
      <c r="BF613" s="449"/>
      <c r="BG613" s="449"/>
      <c r="BH613" s="449"/>
      <c r="BI613" s="449"/>
      <c r="BJ613" s="449"/>
      <c r="BK613" s="449"/>
      <c r="BL613" s="449"/>
      <c r="BM613" s="449"/>
      <c r="BN613" s="449"/>
      <c r="BO613" s="449"/>
      <c r="BP613" s="449"/>
      <c r="BQ613" s="449"/>
      <c r="BR613" s="449"/>
      <c r="BS613" s="449"/>
    </row>
    <row r="614" spans="2:88" ht="8.1" customHeight="1" x14ac:dyDescent="0.15">
      <c r="AH614" s="260"/>
      <c r="AI614" s="260"/>
      <c r="AJ614" s="260"/>
      <c r="AK614" s="260"/>
      <c r="AL614" s="260"/>
      <c r="AM614" s="260"/>
      <c r="AN614" s="260"/>
      <c r="AO614" s="260"/>
      <c r="AP614" s="260"/>
      <c r="AQ614" s="260"/>
      <c r="AR614" s="260"/>
      <c r="AS614" s="260"/>
      <c r="AT614" s="260"/>
      <c r="AU614" s="260"/>
      <c r="AV614" s="260"/>
      <c r="AW614" s="260"/>
      <c r="AX614" s="260"/>
      <c r="AY614" s="260"/>
      <c r="AZ614" s="260"/>
      <c r="BA614" s="260"/>
      <c r="BB614" s="260"/>
      <c r="BC614" s="260"/>
      <c r="BD614" s="260"/>
      <c r="BE614" s="260"/>
      <c r="BF614" s="260"/>
      <c r="BG614" s="260"/>
      <c r="BH614" s="260"/>
      <c r="BI614" s="260"/>
      <c r="BJ614" s="260"/>
      <c r="BK614" s="260"/>
      <c r="BL614" s="260"/>
      <c r="BM614" s="260"/>
      <c r="BN614" s="260"/>
      <c r="BO614" s="260"/>
      <c r="BP614" s="260"/>
      <c r="BQ614" s="260"/>
      <c r="BR614" s="260"/>
      <c r="BS614" s="260"/>
    </row>
    <row r="615" spans="2:88" ht="8.1" customHeight="1" x14ac:dyDescent="0.15">
      <c r="AH615" s="260"/>
      <c r="AI615" s="260"/>
      <c r="AJ615" s="260"/>
      <c r="AK615" s="260"/>
      <c r="AL615" s="260"/>
      <c r="AM615" s="260"/>
      <c r="AN615" s="260"/>
      <c r="AO615" s="260"/>
      <c r="AP615" s="260"/>
      <c r="AQ615" s="260"/>
      <c r="AR615" s="260"/>
      <c r="AS615" s="260"/>
      <c r="AT615" s="260"/>
      <c r="AU615" s="260"/>
      <c r="AV615" s="260"/>
      <c r="AW615" s="260"/>
      <c r="AX615" s="260"/>
      <c r="AY615" s="260"/>
      <c r="AZ615" s="260"/>
      <c r="BA615" s="260"/>
      <c r="BB615" s="260"/>
      <c r="BC615" s="260"/>
      <c r="BD615" s="260"/>
      <c r="BE615" s="260"/>
      <c r="BF615" s="260"/>
      <c r="BG615" s="260"/>
      <c r="BH615" s="260"/>
      <c r="BI615" s="260"/>
      <c r="BJ615" s="260"/>
      <c r="BK615" s="260"/>
      <c r="BL615" s="260"/>
      <c r="BM615" s="260"/>
      <c r="BN615" s="260"/>
      <c r="BO615" s="260"/>
      <c r="BP615" s="260"/>
      <c r="BQ615" s="260"/>
      <c r="BR615" s="260"/>
      <c r="BS615" s="260"/>
    </row>
    <row r="616" spans="2:88" ht="8.1" customHeight="1" x14ac:dyDescent="0.15">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26"/>
      <c r="AL616" s="26"/>
      <c r="AM616" s="26"/>
      <c r="AN616" s="26"/>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c r="BL616" s="26"/>
      <c r="BM616" s="26"/>
      <c r="BN616" s="26"/>
      <c r="BO616" s="26"/>
      <c r="BP616" s="26"/>
      <c r="BQ616" s="26"/>
      <c r="BR616" s="26"/>
      <c r="BS616" s="26"/>
    </row>
    <row r="617" spans="2:88" ht="8.1" customHeight="1" x14ac:dyDescent="0.15">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26"/>
      <c r="AL617" s="26"/>
      <c r="AM617" s="26"/>
      <c r="AN617" s="26"/>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c r="BL617" s="26"/>
      <c r="BM617" s="26"/>
      <c r="BN617" s="26"/>
      <c r="BO617" s="26"/>
      <c r="BP617" s="26"/>
      <c r="BQ617" s="26"/>
      <c r="BR617" s="26"/>
      <c r="BS617" s="26"/>
    </row>
    <row r="618" spans="2:88" ht="8.1" customHeight="1" x14ac:dyDescent="0.15">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26"/>
      <c r="AL618" s="26"/>
      <c r="AM618" s="26"/>
      <c r="AN618" s="26"/>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c r="BL618" s="26"/>
      <c r="BM618" s="26"/>
      <c r="BN618" s="26"/>
      <c r="BO618" s="26"/>
      <c r="BP618" s="26"/>
      <c r="BQ618" s="26"/>
      <c r="BR618" s="26"/>
      <c r="BS618" s="26"/>
    </row>
    <row r="619" spans="2:88" ht="8.1" customHeight="1" x14ac:dyDescent="0.15">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26"/>
      <c r="AL619" s="26"/>
      <c r="AM619" s="26"/>
      <c r="AN619" s="26"/>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c r="BL619" s="26"/>
      <c r="BM619" s="26"/>
      <c r="BN619" s="26"/>
      <c r="BO619" s="26"/>
      <c r="BP619" s="26"/>
      <c r="BQ619" s="26"/>
      <c r="BR619" s="26"/>
      <c r="BS619" s="26"/>
      <c r="CJ619" s="15"/>
    </row>
    <row r="620" spans="2:88" ht="8.1" customHeight="1" x14ac:dyDescent="0.15">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26"/>
      <c r="AL620" s="26"/>
      <c r="AM620" s="26"/>
      <c r="AN620" s="26"/>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c r="BL620" s="26"/>
      <c r="BM620" s="26"/>
      <c r="BN620" s="26"/>
      <c r="BO620" s="26"/>
      <c r="BP620" s="26"/>
      <c r="BQ620" s="26"/>
      <c r="BR620" s="26"/>
      <c r="BS620" s="26"/>
    </row>
    <row r="621" spans="2:88" x14ac:dyDescent="0.15">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c r="BL621" s="26"/>
      <c r="BM621" s="26"/>
      <c r="BN621" s="26"/>
      <c r="BO621" s="26"/>
      <c r="BP621" s="26"/>
      <c r="BQ621" s="26"/>
      <c r="BR621" s="26"/>
      <c r="BS621" s="26"/>
    </row>
    <row r="622" spans="2:88" x14ac:dyDescent="0.15">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26"/>
      <c r="AL622" s="26"/>
      <c r="AM622" s="26"/>
      <c r="AN622" s="26"/>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c r="BL622" s="26"/>
      <c r="BM622" s="26"/>
      <c r="BN622" s="26"/>
      <c r="BO622" s="26"/>
      <c r="BP622" s="26"/>
      <c r="BQ622" s="26"/>
      <c r="BR622" s="26"/>
      <c r="BS622" s="26"/>
    </row>
    <row r="623" spans="2:88" x14ac:dyDescent="0.15">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6"/>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c r="BL623" s="26"/>
      <c r="BM623" s="26"/>
      <c r="BN623" s="26"/>
      <c r="BO623" s="26"/>
      <c r="BP623" s="26"/>
      <c r="BQ623" s="26"/>
      <c r="BR623" s="26"/>
      <c r="BS623" s="26"/>
    </row>
    <row r="624" spans="2:88" x14ac:dyDescent="0.15">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26"/>
      <c r="AL624" s="26"/>
      <c r="AM624" s="26"/>
      <c r="AN624" s="26"/>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c r="BL624" s="26"/>
      <c r="BM624" s="26"/>
      <c r="BN624" s="26"/>
      <c r="BO624" s="26"/>
      <c r="BP624" s="26"/>
      <c r="BQ624" s="26"/>
      <c r="BR624" s="26"/>
      <c r="BS624" s="26"/>
    </row>
    <row r="625" spans="2:71" x14ac:dyDescent="0.15">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26"/>
      <c r="AL625" s="26"/>
      <c r="AM625" s="26"/>
      <c r="AN625" s="26"/>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c r="BL625" s="26"/>
      <c r="BM625" s="26"/>
      <c r="BN625" s="26"/>
      <c r="BO625" s="26"/>
      <c r="BP625" s="26"/>
      <c r="BQ625" s="26"/>
      <c r="BR625" s="26"/>
      <c r="BS625" s="26"/>
    </row>
    <row r="626" spans="2:71" x14ac:dyDescent="0.15">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26"/>
      <c r="AL626" s="26"/>
      <c r="AM626" s="26"/>
      <c r="AN626" s="26"/>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c r="BL626" s="26"/>
      <c r="BM626" s="26"/>
      <c r="BN626" s="26"/>
      <c r="BO626" s="26"/>
      <c r="BP626" s="26"/>
      <c r="BQ626" s="26"/>
      <c r="BR626" s="26"/>
      <c r="BS626" s="26"/>
    </row>
    <row r="627" spans="2:71" x14ac:dyDescent="0.15">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6"/>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c r="BL627" s="26"/>
      <c r="BM627" s="26"/>
      <c r="BN627" s="26"/>
      <c r="BO627" s="26"/>
      <c r="BP627" s="26"/>
      <c r="BQ627" s="26"/>
      <c r="BR627" s="26"/>
      <c r="BS627" s="26"/>
    </row>
    <row r="628" spans="2:71" x14ac:dyDescent="0.15">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6"/>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c r="BL628" s="26"/>
      <c r="BM628" s="26"/>
      <c r="BN628" s="26"/>
      <c r="BO628" s="26"/>
      <c r="BP628" s="26"/>
      <c r="BQ628" s="26"/>
      <c r="BR628" s="26"/>
      <c r="BS628" s="26"/>
    </row>
    <row r="629" spans="2:71" x14ac:dyDescent="0.15">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26"/>
      <c r="AL629" s="26"/>
      <c r="AM629" s="26"/>
      <c r="AN629" s="26"/>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c r="BL629" s="26"/>
      <c r="BM629" s="26"/>
      <c r="BN629" s="26"/>
      <c r="BO629" s="26"/>
      <c r="BP629" s="26"/>
      <c r="BQ629" s="26"/>
      <c r="BR629" s="26"/>
      <c r="BS629" s="26"/>
    </row>
    <row r="630" spans="2:71" x14ac:dyDescent="0.15">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c r="BL630" s="26"/>
      <c r="BM630" s="26"/>
      <c r="BN630" s="26"/>
      <c r="BO630" s="26"/>
      <c r="BP630" s="26"/>
      <c r="BQ630" s="26"/>
      <c r="BR630" s="26"/>
      <c r="BS630" s="26"/>
    </row>
    <row r="631" spans="2:71" x14ac:dyDescent="0.15">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c r="BL631" s="26"/>
      <c r="BM631" s="26"/>
      <c r="BN631" s="26"/>
      <c r="BO631" s="26"/>
      <c r="BP631" s="26"/>
      <c r="BQ631" s="26"/>
      <c r="BR631" s="26"/>
      <c r="BS631" s="26"/>
    </row>
    <row r="632" spans="2:71" x14ac:dyDescent="0.15">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c r="BL632" s="26"/>
      <c r="BM632" s="26"/>
      <c r="BN632" s="26"/>
      <c r="BO632" s="26"/>
      <c r="BP632" s="26"/>
      <c r="BQ632" s="26"/>
      <c r="BR632" s="26"/>
      <c r="BS632" s="26"/>
    </row>
    <row r="633" spans="2:71" x14ac:dyDescent="0.15">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c r="BL633" s="26"/>
      <c r="BM633" s="26"/>
      <c r="BN633" s="26"/>
      <c r="BO633" s="26"/>
      <c r="BP633" s="26"/>
      <c r="BQ633" s="26"/>
      <c r="BR633" s="26"/>
      <c r="BS633" s="26"/>
    </row>
    <row r="634" spans="2:71" x14ac:dyDescent="0.15">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6"/>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c r="BL634" s="26"/>
      <c r="BM634" s="26"/>
      <c r="BN634" s="26"/>
      <c r="BO634" s="26"/>
      <c r="BP634" s="26"/>
      <c r="BQ634" s="26"/>
      <c r="BR634" s="26"/>
      <c r="BS634" s="26"/>
    </row>
    <row r="635" spans="2:71" x14ac:dyDescent="0.15">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c r="AJ635" s="26"/>
      <c r="AK635" s="26"/>
      <c r="AL635" s="26"/>
      <c r="AM635" s="26"/>
      <c r="AN635" s="26"/>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c r="BL635" s="26"/>
      <c r="BM635" s="26"/>
      <c r="BN635" s="26"/>
      <c r="BO635" s="26"/>
      <c r="BP635" s="26"/>
      <c r="BQ635" s="26"/>
      <c r="BR635" s="26"/>
      <c r="BS635" s="26"/>
    </row>
    <row r="636" spans="2:71" x14ac:dyDescent="0.15">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c r="AJ636" s="26"/>
      <c r="AK636" s="26"/>
      <c r="AL636" s="26"/>
      <c r="AM636" s="26"/>
      <c r="AN636" s="26"/>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c r="BL636" s="26"/>
      <c r="BM636" s="26"/>
      <c r="BN636" s="26"/>
      <c r="BO636" s="26"/>
      <c r="BP636" s="26"/>
      <c r="BQ636" s="26"/>
      <c r="BR636" s="26"/>
      <c r="BS636" s="26"/>
    </row>
    <row r="637" spans="2:71" x14ac:dyDescent="0.15">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c r="BL637" s="26"/>
      <c r="BM637" s="26"/>
      <c r="BN637" s="26"/>
      <c r="BO637" s="26"/>
      <c r="BP637" s="26"/>
      <c r="BQ637" s="26"/>
      <c r="BR637" s="26"/>
      <c r="BS637" s="26"/>
    </row>
    <row r="638" spans="2:71" x14ac:dyDescent="0.15">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c r="AJ638" s="26"/>
      <c r="AK638" s="26"/>
      <c r="AL638" s="26"/>
      <c r="AM638" s="26"/>
      <c r="AN638" s="26"/>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c r="BL638" s="26"/>
      <c r="BM638" s="26"/>
      <c r="BN638" s="26"/>
      <c r="BO638" s="26"/>
      <c r="BP638" s="26"/>
      <c r="BQ638" s="26"/>
      <c r="BR638" s="26"/>
      <c r="BS638" s="26"/>
    </row>
    <row r="639" spans="2:71" x14ac:dyDescent="0.15">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c r="AJ639" s="26"/>
      <c r="AK639" s="26"/>
      <c r="AL639" s="26"/>
      <c r="AM639" s="26"/>
      <c r="AN639" s="26"/>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c r="BL639" s="26"/>
      <c r="BM639" s="26"/>
      <c r="BN639" s="26"/>
      <c r="BO639" s="26"/>
      <c r="BP639" s="26"/>
      <c r="BQ639" s="26"/>
      <c r="BR639" s="26"/>
      <c r="BS639" s="26"/>
    </row>
    <row r="640" spans="2:71" x14ac:dyDescent="0.15">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c r="AJ640" s="26"/>
      <c r="AK640" s="26"/>
      <c r="AL640" s="26"/>
      <c r="AM640" s="26"/>
      <c r="AN640" s="26"/>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c r="BL640" s="26"/>
      <c r="BM640" s="26"/>
      <c r="BN640" s="26"/>
      <c r="BO640" s="26"/>
      <c r="BP640" s="26"/>
      <c r="BQ640" s="26"/>
      <c r="BR640" s="26"/>
      <c r="BS640" s="26"/>
    </row>
    <row r="641" spans="2:71" x14ac:dyDescent="0.15">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c r="AJ641" s="26"/>
      <c r="AK641" s="26"/>
      <c r="AL641" s="26"/>
      <c r="AM641" s="26"/>
      <c r="AN641" s="26"/>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c r="BL641" s="26"/>
      <c r="BM641" s="26"/>
      <c r="BN641" s="26"/>
      <c r="BO641" s="26"/>
      <c r="BP641" s="26"/>
      <c r="BQ641" s="26"/>
      <c r="BR641" s="26"/>
      <c r="BS641" s="26"/>
    </row>
    <row r="642" spans="2:71" x14ac:dyDescent="0.15">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c r="AJ642" s="26"/>
      <c r="AK642" s="26"/>
      <c r="AL642" s="26"/>
      <c r="AM642" s="26"/>
      <c r="AN642" s="26"/>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c r="BL642" s="26"/>
      <c r="BM642" s="26"/>
      <c r="BN642" s="26"/>
      <c r="BO642" s="26"/>
      <c r="BP642" s="26"/>
      <c r="BQ642" s="26"/>
      <c r="BR642" s="26"/>
      <c r="BS642" s="26"/>
    </row>
    <row r="643" spans="2:71" x14ac:dyDescent="0.15">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c r="AJ643" s="26"/>
      <c r="AK643" s="26"/>
      <c r="AL643" s="26"/>
      <c r="AM643" s="26"/>
      <c r="AN643" s="26"/>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c r="BL643" s="26"/>
      <c r="BM643" s="26"/>
      <c r="BN643" s="26"/>
      <c r="BO643" s="26"/>
      <c r="BP643" s="26"/>
      <c r="BQ643" s="26"/>
      <c r="BR643" s="26"/>
      <c r="BS643" s="26"/>
    </row>
    <row r="644" spans="2:71" x14ac:dyDescent="0.15">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26"/>
      <c r="AL644" s="26"/>
      <c r="AM644" s="26"/>
      <c r="AN644" s="26"/>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c r="BL644" s="26"/>
      <c r="BM644" s="26"/>
      <c r="BN644" s="26"/>
      <c r="BO644" s="26"/>
      <c r="BP644" s="26"/>
      <c r="BQ644" s="26"/>
      <c r="BR644" s="26"/>
      <c r="BS644" s="26"/>
    </row>
    <row r="645" spans="2:71" x14ac:dyDescent="0.15">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26"/>
      <c r="AL645" s="26"/>
      <c r="AM645" s="26"/>
      <c r="AN645" s="26"/>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c r="BL645" s="26"/>
      <c r="BM645" s="26"/>
      <c r="BN645" s="26"/>
      <c r="BO645" s="26"/>
      <c r="BP645" s="26"/>
      <c r="BQ645" s="26"/>
      <c r="BR645" s="26"/>
      <c r="BS645" s="26"/>
    </row>
    <row r="646" spans="2:71" x14ac:dyDescent="0.15">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26"/>
      <c r="AL646" s="26"/>
      <c r="AM646" s="26"/>
      <c r="AN646" s="26"/>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c r="BL646" s="26"/>
      <c r="BM646" s="26"/>
      <c r="BN646" s="26"/>
      <c r="BO646" s="26"/>
      <c r="BP646" s="26"/>
      <c r="BQ646" s="26"/>
      <c r="BR646" s="26"/>
      <c r="BS646" s="26"/>
    </row>
    <row r="647" spans="2:71" x14ac:dyDescent="0.15">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26"/>
      <c r="AL647" s="26"/>
      <c r="AM647" s="26"/>
      <c r="AN647" s="26"/>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c r="BL647" s="26"/>
      <c r="BM647" s="26"/>
      <c r="BN647" s="26"/>
      <c r="BO647" s="26"/>
      <c r="BP647" s="26"/>
      <c r="BQ647" s="26"/>
      <c r="BR647" s="26"/>
      <c r="BS647" s="26"/>
    </row>
    <row r="648" spans="2:71" x14ac:dyDescent="0.15">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26"/>
      <c r="AL648" s="26"/>
      <c r="AM648" s="26"/>
      <c r="AN648" s="26"/>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c r="BL648" s="26"/>
      <c r="BM648" s="26"/>
      <c r="BN648" s="26"/>
      <c r="BO648" s="26"/>
      <c r="BP648" s="26"/>
      <c r="BQ648" s="26"/>
      <c r="BR648" s="26"/>
      <c r="BS648" s="26"/>
    </row>
    <row r="649" spans="2:71" x14ac:dyDescent="0.15">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26"/>
      <c r="AL649" s="26"/>
      <c r="AM649" s="26"/>
      <c r="AN649" s="26"/>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c r="BL649" s="26"/>
      <c r="BM649" s="26"/>
      <c r="BN649" s="26"/>
      <c r="BO649" s="26"/>
      <c r="BP649" s="26"/>
      <c r="BQ649" s="26"/>
      <c r="BR649" s="26"/>
      <c r="BS649" s="26"/>
    </row>
    <row r="650" spans="2:71" x14ac:dyDescent="0.15">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26"/>
      <c r="AL650" s="26"/>
      <c r="AM650" s="26"/>
      <c r="AN650" s="26"/>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c r="BL650" s="26"/>
      <c r="BM650" s="26"/>
      <c r="BN650" s="26"/>
      <c r="BO650" s="26"/>
      <c r="BP650" s="26"/>
      <c r="BQ650" s="26"/>
      <c r="BR650" s="26"/>
      <c r="BS650" s="26"/>
    </row>
    <row r="651" spans="2:71" x14ac:dyDescent="0.15">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26"/>
      <c r="AL651" s="26"/>
      <c r="AM651" s="26"/>
      <c r="AN651" s="26"/>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c r="BL651" s="26"/>
      <c r="BM651" s="26"/>
      <c r="BN651" s="26"/>
      <c r="BO651" s="26"/>
      <c r="BP651" s="26"/>
      <c r="BQ651" s="26"/>
      <c r="BR651" s="26"/>
      <c r="BS651" s="26"/>
    </row>
    <row r="652" spans="2:71" x14ac:dyDescent="0.15">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26"/>
      <c r="AL652" s="26"/>
      <c r="AM652" s="26"/>
      <c r="AN652" s="26"/>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c r="BL652" s="26"/>
      <c r="BM652" s="26"/>
      <c r="BN652" s="26"/>
      <c r="BO652" s="26"/>
      <c r="BP652" s="26"/>
      <c r="BQ652" s="26"/>
      <c r="BR652" s="26"/>
      <c r="BS652" s="26"/>
    </row>
  </sheetData>
  <mergeCells count="168">
    <mergeCell ref="B555:R556"/>
    <mergeCell ref="B558:BS561"/>
    <mergeCell ref="G564:BS569"/>
    <mergeCell ref="L601:AH603"/>
    <mergeCell ref="AH606:AR607"/>
    <mergeCell ref="AS606:BS607"/>
    <mergeCell ref="AH608:AR610"/>
    <mergeCell ref="AS608:BS610"/>
    <mergeCell ref="AH611:AR613"/>
    <mergeCell ref="AS611:BS613"/>
    <mergeCell ref="B487:R488"/>
    <mergeCell ref="B490:BS493"/>
    <mergeCell ref="G496:BS500"/>
    <mergeCell ref="L532:AH534"/>
    <mergeCell ref="AH537:AR538"/>
    <mergeCell ref="AS537:BS538"/>
    <mergeCell ref="AH539:AR541"/>
    <mergeCell ref="AS539:BS541"/>
    <mergeCell ref="AH542:AR544"/>
    <mergeCell ref="AS542:BS544"/>
    <mergeCell ref="B421:R422"/>
    <mergeCell ref="B424:BS427"/>
    <mergeCell ref="G430:BS434"/>
    <mergeCell ref="L466:AH468"/>
    <mergeCell ref="AH471:AR472"/>
    <mergeCell ref="AS471:BS472"/>
    <mergeCell ref="AH473:AR475"/>
    <mergeCell ref="AS473:BS475"/>
    <mergeCell ref="AH476:AR478"/>
    <mergeCell ref="AS476:BS478"/>
    <mergeCell ref="G359:BS366"/>
    <mergeCell ref="AH405:AR407"/>
    <mergeCell ref="AS405:BS407"/>
    <mergeCell ref="AG15:AQ16"/>
    <mergeCell ref="AR15:AS16"/>
    <mergeCell ref="AT15:BS16"/>
    <mergeCell ref="AG17:AQ18"/>
    <mergeCell ref="AR17:AS18"/>
    <mergeCell ref="AT17:BS18"/>
    <mergeCell ref="B42:BS43"/>
    <mergeCell ref="F44:P45"/>
    <mergeCell ref="Q44:R45"/>
    <mergeCell ref="S44:BS45"/>
    <mergeCell ref="F46:P48"/>
    <mergeCell ref="O156:BF159"/>
    <mergeCell ref="BG156:BS159"/>
    <mergeCell ref="AU2:BS3"/>
    <mergeCell ref="D5:S6"/>
    <mergeCell ref="T5:W6"/>
    <mergeCell ref="AG11:AQ12"/>
    <mergeCell ref="AR11:AS12"/>
    <mergeCell ref="AT11:BS12"/>
    <mergeCell ref="G291:BS297"/>
    <mergeCell ref="AG13:AQ14"/>
    <mergeCell ref="AR13:AS14"/>
    <mergeCell ref="AT13:BS14"/>
    <mergeCell ref="BG152:BS155"/>
    <mergeCell ref="Q46:R48"/>
    <mergeCell ref="S46:BS48"/>
    <mergeCell ref="AG19:AQ20"/>
    <mergeCell ref="AR19:AS20"/>
    <mergeCell ref="AT19:BS20"/>
    <mergeCell ref="B27:BS29"/>
    <mergeCell ref="B32:BS35"/>
    <mergeCell ref="B38:BS39"/>
    <mergeCell ref="F64:BS67"/>
    <mergeCell ref="F49:P51"/>
    <mergeCell ref="Q49:R51"/>
    <mergeCell ref="S49:BS51"/>
    <mergeCell ref="B54:BS55"/>
    <mergeCell ref="F57:BS58"/>
    <mergeCell ref="B61:BS62"/>
    <mergeCell ref="D133:N137"/>
    <mergeCell ref="O133:BS137"/>
    <mergeCell ref="U112:BA113"/>
    <mergeCell ref="B118:BS119"/>
    <mergeCell ref="AH339:AR341"/>
    <mergeCell ref="D223:O226"/>
    <mergeCell ref="P223:BD226"/>
    <mergeCell ref="BE223:BI226"/>
    <mergeCell ref="BJ223:BK226"/>
    <mergeCell ref="B282:R283"/>
    <mergeCell ref="D170:O173"/>
    <mergeCell ref="AT9:BS10"/>
    <mergeCell ref="D121:BS127"/>
    <mergeCell ref="D148:N151"/>
    <mergeCell ref="D152:N155"/>
    <mergeCell ref="AS337:BS338"/>
    <mergeCell ref="AS339:BS341"/>
    <mergeCell ref="D215:O218"/>
    <mergeCell ref="P215:BD218"/>
    <mergeCell ref="D194:O197"/>
    <mergeCell ref="P194:BD197"/>
    <mergeCell ref="BQ194:BS197"/>
    <mergeCell ref="B187:BS188"/>
    <mergeCell ref="BE194:BP197"/>
    <mergeCell ref="D198:O201"/>
    <mergeCell ref="P198:BD201"/>
    <mergeCell ref="P170:X173"/>
    <mergeCell ref="Y170:Z173"/>
    <mergeCell ref="AA170:AI173"/>
    <mergeCell ref="B145:BS146"/>
    <mergeCell ref="B161:BS162"/>
    <mergeCell ref="D156:N159"/>
    <mergeCell ref="D166:O169"/>
    <mergeCell ref="B130:BS131"/>
    <mergeCell ref="AJ170:AK173"/>
    <mergeCell ref="AL170:AT173"/>
    <mergeCell ref="AU170:AV173"/>
    <mergeCell ref="AW170:BE173"/>
    <mergeCell ref="BF170:BG173"/>
    <mergeCell ref="BQ170:BS173"/>
    <mergeCell ref="BH170:BP173"/>
    <mergeCell ref="P166:Z169"/>
    <mergeCell ref="AA166:AK169"/>
    <mergeCell ref="AL166:AV169"/>
    <mergeCell ref="AW166:BG169"/>
    <mergeCell ref="BH166:BS169"/>
    <mergeCell ref="D163:T164"/>
    <mergeCell ref="D138:N142"/>
    <mergeCell ref="O138:BS142"/>
    <mergeCell ref="O148:BF151"/>
    <mergeCell ref="BG148:BS151"/>
    <mergeCell ref="O152:BF155"/>
    <mergeCell ref="K209:BJ212"/>
    <mergeCell ref="BF174:BG177"/>
    <mergeCell ref="BH174:BP177"/>
    <mergeCell ref="BQ174:BS177"/>
    <mergeCell ref="D190:O193"/>
    <mergeCell ref="P190:BD193"/>
    <mergeCell ref="BE190:BS193"/>
    <mergeCell ref="Y174:Z177"/>
    <mergeCell ref="AA174:AI177"/>
    <mergeCell ref="AJ174:AK177"/>
    <mergeCell ref="AL174:AT177"/>
    <mergeCell ref="AU174:AV177"/>
    <mergeCell ref="AW174:BE177"/>
    <mergeCell ref="D174:O177"/>
    <mergeCell ref="P174:X177"/>
    <mergeCell ref="D179:T180"/>
    <mergeCell ref="D182:Z183"/>
    <mergeCell ref="AA182:AY183"/>
    <mergeCell ref="W184:Z185"/>
    <mergeCell ref="D184:V185"/>
    <mergeCell ref="AV184:AY185"/>
    <mergeCell ref="AA184:AU185"/>
    <mergeCell ref="B350:R351"/>
    <mergeCell ref="BO109:BS110"/>
    <mergeCell ref="AH403:AR404"/>
    <mergeCell ref="AS403:BS404"/>
    <mergeCell ref="AH408:AR410"/>
    <mergeCell ref="AS408:BS410"/>
    <mergeCell ref="B353:BS356"/>
    <mergeCell ref="L398:AH400"/>
    <mergeCell ref="BL223:BS226"/>
    <mergeCell ref="B285:BS288"/>
    <mergeCell ref="G311:BS313"/>
    <mergeCell ref="AH337:AR338"/>
    <mergeCell ref="L332:AH334"/>
    <mergeCell ref="BE215:BK218"/>
    <mergeCell ref="BL215:BS218"/>
    <mergeCell ref="D219:O222"/>
    <mergeCell ref="P219:BD222"/>
    <mergeCell ref="BE219:BI222"/>
    <mergeCell ref="BJ219:BK222"/>
    <mergeCell ref="BL219:BS222"/>
    <mergeCell ref="BE198:BP201"/>
    <mergeCell ref="BQ198:BS201"/>
  </mergeCells>
  <phoneticPr fontId="1"/>
  <dataValidations count="2">
    <dataValidation type="list" showInputMessage="1" showErrorMessage="1" sqref="F82:I86 JB82:JE86 SX82:TA86 ACT82:ACW86 AMP82:AMS86 AWL82:AWO86 BGH82:BGK86 BQD82:BQG86 BZZ82:CAC86 CJV82:CJY86 CTR82:CTU86 DDN82:DDQ86 DNJ82:DNM86 DXF82:DXI86 EHB82:EHE86 EQX82:ERA86 FAT82:FAW86 FKP82:FKS86 FUL82:FUO86 GEH82:GEK86 GOD82:GOG86 GXZ82:GYC86 HHV82:HHY86 HRR82:HRU86 IBN82:IBQ86 ILJ82:ILM86 IVF82:IVI86 JFB82:JFE86 JOX82:JPA86 JYT82:JYW86 KIP82:KIS86 KSL82:KSO86 LCH82:LCK86 LMD82:LMG86 LVZ82:LWC86 MFV82:MFY86 MPR82:MPU86 MZN82:MZQ86 NJJ82:NJM86 NTF82:NTI86 ODB82:ODE86 OMX82:ONA86 OWT82:OWW86 PGP82:PGS86 PQL82:PQO86 QAH82:QAK86 QKD82:QKG86 QTZ82:QUC86 RDV82:RDY86 RNR82:RNU86 RXN82:RXQ86 SHJ82:SHM86 SRF82:SRI86 TBB82:TBE86 TKX82:TLA86 TUT82:TUW86 UEP82:UES86 UOL82:UOO86 UYH82:UYK86 VID82:VIG86 VRZ82:VSC86 WBV82:WBY86 WLR82:WLU86 WVN82:WVQ86 F65769:I65773 JB65769:JE65773 SX65769:TA65773 ACT65769:ACW65773 AMP65769:AMS65773 AWL65769:AWO65773 BGH65769:BGK65773 BQD65769:BQG65773 BZZ65769:CAC65773 CJV65769:CJY65773 CTR65769:CTU65773 DDN65769:DDQ65773 DNJ65769:DNM65773 DXF65769:DXI65773 EHB65769:EHE65773 EQX65769:ERA65773 FAT65769:FAW65773 FKP65769:FKS65773 FUL65769:FUO65773 GEH65769:GEK65773 GOD65769:GOG65773 GXZ65769:GYC65773 HHV65769:HHY65773 HRR65769:HRU65773 IBN65769:IBQ65773 ILJ65769:ILM65773 IVF65769:IVI65773 JFB65769:JFE65773 JOX65769:JPA65773 JYT65769:JYW65773 KIP65769:KIS65773 KSL65769:KSO65773 LCH65769:LCK65773 LMD65769:LMG65773 LVZ65769:LWC65773 MFV65769:MFY65773 MPR65769:MPU65773 MZN65769:MZQ65773 NJJ65769:NJM65773 NTF65769:NTI65773 ODB65769:ODE65773 OMX65769:ONA65773 OWT65769:OWW65773 PGP65769:PGS65773 PQL65769:PQO65773 QAH65769:QAK65773 QKD65769:QKG65773 QTZ65769:QUC65773 RDV65769:RDY65773 RNR65769:RNU65773 RXN65769:RXQ65773 SHJ65769:SHM65773 SRF65769:SRI65773 TBB65769:TBE65773 TKX65769:TLA65773 TUT65769:TUW65773 UEP65769:UES65773 UOL65769:UOO65773 UYH65769:UYK65773 VID65769:VIG65773 VRZ65769:VSC65773 WBV65769:WBY65773 WLR65769:WLU65773 WVN65769:WVQ65773 F131305:I131309 JB131305:JE131309 SX131305:TA131309 ACT131305:ACW131309 AMP131305:AMS131309 AWL131305:AWO131309 BGH131305:BGK131309 BQD131305:BQG131309 BZZ131305:CAC131309 CJV131305:CJY131309 CTR131305:CTU131309 DDN131305:DDQ131309 DNJ131305:DNM131309 DXF131305:DXI131309 EHB131305:EHE131309 EQX131305:ERA131309 FAT131305:FAW131309 FKP131305:FKS131309 FUL131305:FUO131309 GEH131305:GEK131309 GOD131305:GOG131309 GXZ131305:GYC131309 HHV131305:HHY131309 HRR131305:HRU131309 IBN131305:IBQ131309 ILJ131305:ILM131309 IVF131305:IVI131309 JFB131305:JFE131309 JOX131305:JPA131309 JYT131305:JYW131309 KIP131305:KIS131309 KSL131305:KSO131309 LCH131305:LCK131309 LMD131305:LMG131309 LVZ131305:LWC131309 MFV131305:MFY131309 MPR131305:MPU131309 MZN131305:MZQ131309 NJJ131305:NJM131309 NTF131305:NTI131309 ODB131305:ODE131309 OMX131305:ONA131309 OWT131305:OWW131309 PGP131305:PGS131309 PQL131305:PQO131309 QAH131305:QAK131309 QKD131305:QKG131309 QTZ131305:QUC131309 RDV131305:RDY131309 RNR131305:RNU131309 RXN131305:RXQ131309 SHJ131305:SHM131309 SRF131305:SRI131309 TBB131305:TBE131309 TKX131305:TLA131309 TUT131305:TUW131309 UEP131305:UES131309 UOL131305:UOO131309 UYH131305:UYK131309 VID131305:VIG131309 VRZ131305:VSC131309 WBV131305:WBY131309 WLR131305:WLU131309 WVN131305:WVQ131309 F196841:I196845 JB196841:JE196845 SX196841:TA196845 ACT196841:ACW196845 AMP196841:AMS196845 AWL196841:AWO196845 BGH196841:BGK196845 BQD196841:BQG196845 BZZ196841:CAC196845 CJV196841:CJY196845 CTR196841:CTU196845 DDN196841:DDQ196845 DNJ196841:DNM196845 DXF196841:DXI196845 EHB196841:EHE196845 EQX196841:ERA196845 FAT196841:FAW196845 FKP196841:FKS196845 FUL196841:FUO196845 GEH196841:GEK196845 GOD196841:GOG196845 GXZ196841:GYC196845 HHV196841:HHY196845 HRR196841:HRU196845 IBN196841:IBQ196845 ILJ196841:ILM196845 IVF196841:IVI196845 JFB196841:JFE196845 JOX196841:JPA196845 JYT196841:JYW196845 KIP196841:KIS196845 KSL196841:KSO196845 LCH196841:LCK196845 LMD196841:LMG196845 LVZ196841:LWC196845 MFV196841:MFY196845 MPR196841:MPU196845 MZN196841:MZQ196845 NJJ196841:NJM196845 NTF196841:NTI196845 ODB196841:ODE196845 OMX196841:ONA196845 OWT196841:OWW196845 PGP196841:PGS196845 PQL196841:PQO196845 QAH196841:QAK196845 QKD196841:QKG196845 QTZ196841:QUC196845 RDV196841:RDY196845 RNR196841:RNU196845 RXN196841:RXQ196845 SHJ196841:SHM196845 SRF196841:SRI196845 TBB196841:TBE196845 TKX196841:TLA196845 TUT196841:TUW196845 UEP196841:UES196845 UOL196841:UOO196845 UYH196841:UYK196845 VID196841:VIG196845 VRZ196841:VSC196845 WBV196841:WBY196845 WLR196841:WLU196845 WVN196841:WVQ196845 F262377:I262381 JB262377:JE262381 SX262377:TA262381 ACT262377:ACW262381 AMP262377:AMS262381 AWL262377:AWO262381 BGH262377:BGK262381 BQD262377:BQG262381 BZZ262377:CAC262381 CJV262377:CJY262381 CTR262377:CTU262381 DDN262377:DDQ262381 DNJ262377:DNM262381 DXF262377:DXI262381 EHB262377:EHE262381 EQX262377:ERA262381 FAT262377:FAW262381 FKP262377:FKS262381 FUL262377:FUO262381 GEH262377:GEK262381 GOD262377:GOG262381 GXZ262377:GYC262381 HHV262377:HHY262381 HRR262377:HRU262381 IBN262377:IBQ262381 ILJ262377:ILM262381 IVF262377:IVI262381 JFB262377:JFE262381 JOX262377:JPA262381 JYT262377:JYW262381 KIP262377:KIS262381 KSL262377:KSO262381 LCH262377:LCK262381 LMD262377:LMG262381 LVZ262377:LWC262381 MFV262377:MFY262381 MPR262377:MPU262381 MZN262377:MZQ262381 NJJ262377:NJM262381 NTF262377:NTI262381 ODB262377:ODE262381 OMX262377:ONA262381 OWT262377:OWW262381 PGP262377:PGS262381 PQL262377:PQO262381 QAH262377:QAK262381 QKD262377:QKG262381 QTZ262377:QUC262381 RDV262377:RDY262381 RNR262377:RNU262381 RXN262377:RXQ262381 SHJ262377:SHM262381 SRF262377:SRI262381 TBB262377:TBE262381 TKX262377:TLA262381 TUT262377:TUW262381 UEP262377:UES262381 UOL262377:UOO262381 UYH262377:UYK262381 VID262377:VIG262381 VRZ262377:VSC262381 WBV262377:WBY262381 WLR262377:WLU262381 WVN262377:WVQ262381 F327913:I327917 JB327913:JE327917 SX327913:TA327917 ACT327913:ACW327917 AMP327913:AMS327917 AWL327913:AWO327917 BGH327913:BGK327917 BQD327913:BQG327917 BZZ327913:CAC327917 CJV327913:CJY327917 CTR327913:CTU327917 DDN327913:DDQ327917 DNJ327913:DNM327917 DXF327913:DXI327917 EHB327913:EHE327917 EQX327913:ERA327917 FAT327913:FAW327917 FKP327913:FKS327917 FUL327913:FUO327917 GEH327913:GEK327917 GOD327913:GOG327917 GXZ327913:GYC327917 HHV327913:HHY327917 HRR327913:HRU327917 IBN327913:IBQ327917 ILJ327913:ILM327917 IVF327913:IVI327917 JFB327913:JFE327917 JOX327913:JPA327917 JYT327913:JYW327917 KIP327913:KIS327917 KSL327913:KSO327917 LCH327913:LCK327917 LMD327913:LMG327917 LVZ327913:LWC327917 MFV327913:MFY327917 MPR327913:MPU327917 MZN327913:MZQ327917 NJJ327913:NJM327917 NTF327913:NTI327917 ODB327913:ODE327917 OMX327913:ONA327917 OWT327913:OWW327917 PGP327913:PGS327917 PQL327913:PQO327917 QAH327913:QAK327917 QKD327913:QKG327917 QTZ327913:QUC327917 RDV327913:RDY327917 RNR327913:RNU327917 RXN327913:RXQ327917 SHJ327913:SHM327917 SRF327913:SRI327917 TBB327913:TBE327917 TKX327913:TLA327917 TUT327913:TUW327917 UEP327913:UES327917 UOL327913:UOO327917 UYH327913:UYK327917 VID327913:VIG327917 VRZ327913:VSC327917 WBV327913:WBY327917 WLR327913:WLU327917 WVN327913:WVQ327917 F393449:I393453 JB393449:JE393453 SX393449:TA393453 ACT393449:ACW393453 AMP393449:AMS393453 AWL393449:AWO393453 BGH393449:BGK393453 BQD393449:BQG393453 BZZ393449:CAC393453 CJV393449:CJY393453 CTR393449:CTU393453 DDN393449:DDQ393453 DNJ393449:DNM393453 DXF393449:DXI393453 EHB393449:EHE393453 EQX393449:ERA393453 FAT393449:FAW393453 FKP393449:FKS393453 FUL393449:FUO393453 GEH393449:GEK393453 GOD393449:GOG393453 GXZ393449:GYC393453 HHV393449:HHY393453 HRR393449:HRU393453 IBN393449:IBQ393453 ILJ393449:ILM393453 IVF393449:IVI393453 JFB393449:JFE393453 JOX393449:JPA393453 JYT393449:JYW393453 KIP393449:KIS393453 KSL393449:KSO393453 LCH393449:LCK393453 LMD393449:LMG393453 LVZ393449:LWC393453 MFV393449:MFY393453 MPR393449:MPU393453 MZN393449:MZQ393453 NJJ393449:NJM393453 NTF393449:NTI393453 ODB393449:ODE393453 OMX393449:ONA393453 OWT393449:OWW393453 PGP393449:PGS393453 PQL393449:PQO393453 QAH393449:QAK393453 QKD393449:QKG393453 QTZ393449:QUC393453 RDV393449:RDY393453 RNR393449:RNU393453 RXN393449:RXQ393453 SHJ393449:SHM393453 SRF393449:SRI393453 TBB393449:TBE393453 TKX393449:TLA393453 TUT393449:TUW393453 UEP393449:UES393453 UOL393449:UOO393453 UYH393449:UYK393453 VID393449:VIG393453 VRZ393449:VSC393453 WBV393449:WBY393453 WLR393449:WLU393453 WVN393449:WVQ393453 F458985:I458989 JB458985:JE458989 SX458985:TA458989 ACT458985:ACW458989 AMP458985:AMS458989 AWL458985:AWO458989 BGH458985:BGK458989 BQD458985:BQG458989 BZZ458985:CAC458989 CJV458985:CJY458989 CTR458985:CTU458989 DDN458985:DDQ458989 DNJ458985:DNM458989 DXF458985:DXI458989 EHB458985:EHE458989 EQX458985:ERA458989 FAT458985:FAW458989 FKP458985:FKS458989 FUL458985:FUO458989 GEH458985:GEK458989 GOD458985:GOG458989 GXZ458985:GYC458989 HHV458985:HHY458989 HRR458985:HRU458989 IBN458985:IBQ458989 ILJ458985:ILM458989 IVF458985:IVI458989 JFB458985:JFE458989 JOX458985:JPA458989 JYT458985:JYW458989 KIP458985:KIS458989 KSL458985:KSO458989 LCH458985:LCK458989 LMD458985:LMG458989 LVZ458985:LWC458989 MFV458985:MFY458989 MPR458985:MPU458989 MZN458985:MZQ458989 NJJ458985:NJM458989 NTF458985:NTI458989 ODB458985:ODE458989 OMX458985:ONA458989 OWT458985:OWW458989 PGP458985:PGS458989 PQL458985:PQO458989 QAH458985:QAK458989 QKD458985:QKG458989 QTZ458985:QUC458989 RDV458985:RDY458989 RNR458985:RNU458989 RXN458985:RXQ458989 SHJ458985:SHM458989 SRF458985:SRI458989 TBB458985:TBE458989 TKX458985:TLA458989 TUT458985:TUW458989 UEP458985:UES458989 UOL458985:UOO458989 UYH458985:UYK458989 VID458985:VIG458989 VRZ458985:VSC458989 WBV458985:WBY458989 WLR458985:WLU458989 WVN458985:WVQ458989 F524521:I524525 JB524521:JE524525 SX524521:TA524525 ACT524521:ACW524525 AMP524521:AMS524525 AWL524521:AWO524525 BGH524521:BGK524525 BQD524521:BQG524525 BZZ524521:CAC524525 CJV524521:CJY524525 CTR524521:CTU524525 DDN524521:DDQ524525 DNJ524521:DNM524525 DXF524521:DXI524525 EHB524521:EHE524525 EQX524521:ERA524525 FAT524521:FAW524525 FKP524521:FKS524525 FUL524521:FUO524525 GEH524521:GEK524525 GOD524521:GOG524525 GXZ524521:GYC524525 HHV524521:HHY524525 HRR524521:HRU524525 IBN524521:IBQ524525 ILJ524521:ILM524525 IVF524521:IVI524525 JFB524521:JFE524525 JOX524521:JPA524525 JYT524521:JYW524525 KIP524521:KIS524525 KSL524521:KSO524525 LCH524521:LCK524525 LMD524521:LMG524525 LVZ524521:LWC524525 MFV524521:MFY524525 MPR524521:MPU524525 MZN524521:MZQ524525 NJJ524521:NJM524525 NTF524521:NTI524525 ODB524521:ODE524525 OMX524521:ONA524525 OWT524521:OWW524525 PGP524521:PGS524525 PQL524521:PQO524525 QAH524521:QAK524525 QKD524521:QKG524525 QTZ524521:QUC524525 RDV524521:RDY524525 RNR524521:RNU524525 RXN524521:RXQ524525 SHJ524521:SHM524525 SRF524521:SRI524525 TBB524521:TBE524525 TKX524521:TLA524525 TUT524521:TUW524525 UEP524521:UES524525 UOL524521:UOO524525 UYH524521:UYK524525 VID524521:VIG524525 VRZ524521:VSC524525 WBV524521:WBY524525 WLR524521:WLU524525 WVN524521:WVQ524525 F590057:I590061 JB590057:JE590061 SX590057:TA590061 ACT590057:ACW590061 AMP590057:AMS590061 AWL590057:AWO590061 BGH590057:BGK590061 BQD590057:BQG590061 BZZ590057:CAC590061 CJV590057:CJY590061 CTR590057:CTU590061 DDN590057:DDQ590061 DNJ590057:DNM590061 DXF590057:DXI590061 EHB590057:EHE590061 EQX590057:ERA590061 FAT590057:FAW590061 FKP590057:FKS590061 FUL590057:FUO590061 GEH590057:GEK590061 GOD590057:GOG590061 GXZ590057:GYC590061 HHV590057:HHY590061 HRR590057:HRU590061 IBN590057:IBQ590061 ILJ590057:ILM590061 IVF590057:IVI590061 JFB590057:JFE590061 JOX590057:JPA590061 JYT590057:JYW590061 KIP590057:KIS590061 KSL590057:KSO590061 LCH590057:LCK590061 LMD590057:LMG590061 LVZ590057:LWC590061 MFV590057:MFY590061 MPR590057:MPU590061 MZN590057:MZQ590061 NJJ590057:NJM590061 NTF590057:NTI590061 ODB590057:ODE590061 OMX590057:ONA590061 OWT590057:OWW590061 PGP590057:PGS590061 PQL590057:PQO590061 QAH590057:QAK590061 QKD590057:QKG590061 QTZ590057:QUC590061 RDV590057:RDY590061 RNR590057:RNU590061 RXN590057:RXQ590061 SHJ590057:SHM590061 SRF590057:SRI590061 TBB590057:TBE590061 TKX590057:TLA590061 TUT590057:TUW590061 UEP590057:UES590061 UOL590057:UOO590061 UYH590057:UYK590061 VID590057:VIG590061 VRZ590057:VSC590061 WBV590057:WBY590061 WLR590057:WLU590061 WVN590057:WVQ590061 F655593:I655597 JB655593:JE655597 SX655593:TA655597 ACT655593:ACW655597 AMP655593:AMS655597 AWL655593:AWO655597 BGH655593:BGK655597 BQD655593:BQG655597 BZZ655593:CAC655597 CJV655593:CJY655597 CTR655593:CTU655597 DDN655593:DDQ655597 DNJ655593:DNM655597 DXF655593:DXI655597 EHB655593:EHE655597 EQX655593:ERA655597 FAT655593:FAW655597 FKP655593:FKS655597 FUL655593:FUO655597 GEH655593:GEK655597 GOD655593:GOG655597 GXZ655593:GYC655597 HHV655593:HHY655597 HRR655593:HRU655597 IBN655593:IBQ655597 ILJ655593:ILM655597 IVF655593:IVI655597 JFB655593:JFE655597 JOX655593:JPA655597 JYT655593:JYW655597 KIP655593:KIS655597 KSL655593:KSO655597 LCH655593:LCK655597 LMD655593:LMG655597 LVZ655593:LWC655597 MFV655593:MFY655597 MPR655593:MPU655597 MZN655593:MZQ655597 NJJ655593:NJM655597 NTF655593:NTI655597 ODB655593:ODE655597 OMX655593:ONA655597 OWT655593:OWW655597 PGP655593:PGS655597 PQL655593:PQO655597 QAH655593:QAK655597 QKD655593:QKG655597 QTZ655593:QUC655597 RDV655593:RDY655597 RNR655593:RNU655597 RXN655593:RXQ655597 SHJ655593:SHM655597 SRF655593:SRI655597 TBB655593:TBE655597 TKX655593:TLA655597 TUT655593:TUW655597 UEP655593:UES655597 UOL655593:UOO655597 UYH655593:UYK655597 VID655593:VIG655597 VRZ655593:VSC655597 WBV655593:WBY655597 WLR655593:WLU655597 WVN655593:WVQ655597 F721129:I721133 JB721129:JE721133 SX721129:TA721133 ACT721129:ACW721133 AMP721129:AMS721133 AWL721129:AWO721133 BGH721129:BGK721133 BQD721129:BQG721133 BZZ721129:CAC721133 CJV721129:CJY721133 CTR721129:CTU721133 DDN721129:DDQ721133 DNJ721129:DNM721133 DXF721129:DXI721133 EHB721129:EHE721133 EQX721129:ERA721133 FAT721129:FAW721133 FKP721129:FKS721133 FUL721129:FUO721133 GEH721129:GEK721133 GOD721129:GOG721133 GXZ721129:GYC721133 HHV721129:HHY721133 HRR721129:HRU721133 IBN721129:IBQ721133 ILJ721129:ILM721133 IVF721129:IVI721133 JFB721129:JFE721133 JOX721129:JPA721133 JYT721129:JYW721133 KIP721129:KIS721133 KSL721129:KSO721133 LCH721129:LCK721133 LMD721129:LMG721133 LVZ721129:LWC721133 MFV721129:MFY721133 MPR721129:MPU721133 MZN721129:MZQ721133 NJJ721129:NJM721133 NTF721129:NTI721133 ODB721129:ODE721133 OMX721129:ONA721133 OWT721129:OWW721133 PGP721129:PGS721133 PQL721129:PQO721133 QAH721129:QAK721133 QKD721129:QKG721133 QTZ721129:QUC721133 RDV721129:RDY721133 RNR721129:RNU721133 RXN721129:RXQ721133 SHJ721129:SHM721133 SRF721129:SRI721133 TBB721129:TBE721133 TKX721129:TLA721133 TUT721129:TUW721133 UEP721129:UES721133 UOL721129:UOO721133 UYH721129:UYK721133 VID721129:VIG721133 VRZ721129:VSC721133 WBV721129:WBY721133 WLR721129:WLU721133 WVN721129:WVQ721133 F786665:I786669 JB786665:JE786669 SX786665:TA786669 ACT786665:ACW786669 AMP786665:AMS786669 AWL786665:AWO786669 BGH786665:BGK786669 BQD786665:BQG786669 BZZ786665:CAC786669 CJV786665:CJY786669 CTR786665:CTU786669 DDN786665:DDQ786669 DNJ786665:DNM786669 DXF786665:DXI786669 EHB786665:EHE786669 EQX786665:ERA786669 FAT786665:FAW786669 FKP786665:FKS786669 FUL786665:FUO786669 GEH786665:GEK786669 GOD786665:GOG786669 GXZ786665:GYC786669 HHV786665:HHY786669 HRR786665:HRU786669 IBN786665:IBQ786669 ILJ786665:ILM786669 IVF786665:IVI786669 JFB786665:JFE786669 JOX786665:JPA786669 JYT786665:JYW786669 KIP786665:KIS786669 KSL786665:KSO786669 LCH786665:LCK786669 LMD786665:LMG786669 LVZ786665:LWC786669 MFV786665:MFY786669 MPR786665:MPU786669 MZN786665:MZQ786669 NJJ786665:NJM786669 NTF786665:NTI786669 ODB786665:ODE786669 OMX786665:ONA786669 OWT786665:OWW786669 PGP786665:PGS786669 PQL786665:PQO786669 QAH786665:QAK786669 QKD786665:QKG786669 QTZ786665:QUC786669 RDV786665:RDY786669 RNR786665:RNU786669 RXN786665:RXQ786669 SHJ786665:SHM786669 SRF786665:SRI786669 TBB786665:TBE786669 TKX786665:TLA786669 TUT786665:TUW786669 UEP786665:UES786669 UOL786665:UOO786669 UYH786665:UYK786669 VID786665:VIG786669 VRZ786665:VSC786669 WBV786665:WBY786669 WLR786665:WLU786669 WVN786665:WVQ786669 F852201:I852205 JB852201:JE852205 SX852201:TA852205 ACT852201:ACW852205 AMP852201:AMS852205 AWL852201:AWO852205 BGH852201:BGK852205 BQD852201:BQG852205 BZZ852201:CAC852205 CJV852201:CJY852205 CTR852201:CTU852205 DDN852201:DDQ852205 DNJ852201:DNM852205 DXF852201:DXI852205 EHB852201:EHE852205 EQX852201:ERA852205 FAT852201:FAW852205 FKP852201:FKS852205 FUL852201:FUO852205 GEH852201:GEK852205 GOD852201:GOG852205 GXZ852201:GYC852205 HHV852201:HHY852205 HRR852201:HRU852205 IBN852201:IBQ852205 ILJ852201:ILM852205 IVF852201:IVI852205 JFB852201:JFE852205 JOX852201:JPA852205 JYT852201:JYW852205 KIP852201:KIS852205 KSL852201:KSO852205 LCH852201:LCK852205 LMD852201:LMG852205 LVZ852201:LWC852205 MFV852201:MFY852205 MPR852201:MPU852205 MZN852201:MZQ852205 NJJ852201:NJM852205 NTF852201:NTI852205 ODB852201:ODE852205 OMX852201:ONA852205 OWT852201:OWW852205 PGP852201:PGS852205 PQL852201:PQO852205 QAH852201:QAK852205 QKD852201:QKG852205 QTZ852201:QUC852205 RDV852201:RDY852205 RNR852201:RNU852205 RXN852201:RXQ852205 SHJ852201:SHM852205 SRF852201:SRI852205 TBB852201:TBE852205 TKX852201:TLA852205 TUT852201:TUW852205 UEP852201:UES852205 UOL852201:UOO852205 UYH852201:UYK852205 VID852201:VIG852205 VRZ852201:VSC852205 WBV852201:WBY852205 WLR852201:WLU852205 WVN852201:WVQ852205 F917737:I917741 JB917737:JE917741 SX917737:TA917741 ACT917737:ACW917741 AMP917737:AMS917741 AWL917737:AWO917741 BGH917737:BGK917741 BQD917737:BQG917741 BZZ917737:CAC917741 CJV917737:CJY917741 CTR917737:CTU917741 DDN917737:DDQ917741 DNJ917737:DNM917741 DXF917737:DXI917741 EHB917737:EHE917741 EQX917737:ERA917741 FAT917737:FAW917741 FKP917737:FKS917741 FUL917737:FUO917741 GEH917737:GEK917741 GOD917737:GOG917741 GXZ917737:GYC917741 HHV917737:HHY917741 HRR917737:HRU917741 IBN917737:IBQ917741 ILJ917737:ILM917741 IVF917737:IVI917741 JFB917737:JFE917741 JOX917737:JPA917741 JYT917737:JYW917741 KIP917737:KIS917741 KSL917737:KSO917741 LCH917737:LCK917741 LMD917737:LMG917741 LVZ917737:LWC917741 MFV917737:MFY917741 MPR917737:MPU917741 MZN917737:MZQ917741 NJJ917737:NJM917741 NTF917737:NTI917741 ODB917737:ODE917741 OMX917737:ONA917741 OWT917737:OWW917741 PGP917737:PGS917741 PQL917737:PQO917741 QAH917737:QAK917741 QKD917737:QKG917741 QTZ917737:QUC917741 RDV917737:RDY917741 RNR917737:RNU917741 RXN917737:RXQ917741 SHJ917737:SHM917741 SRF917737:SRI917741 TBB917737:TBE917741 TKX917737:TLA917741 TUT917737:TUW917741 UEP917737:UES917741 UOL917737:UOO917741 UYH917737:UYK917741 VID917737:VIG917741 VRZ917737:VSC917741 WBV917737:WBY917741 WLR917737:WLU917741 WVN917737:WVQ917741 F983273:I983277 JB983273:JE983277 SX983273:TA983277 ACT983273:ACW983277 AMP983273:AMS983277 AWL983273:AWO983277 BGH983273:BGK983277 BQD983273:BQG983277 BZZ983273:CAC983277 CJV983273:CJY983277 CTR983273:CTU983277 DDN983273:DDQ983277 DNJ983273:DNM983277 DXF983273:DXI983277 EHB983273:EHE983277 EQX983273:ERA983277 FAT983273:FAW983277 FKP983273:FKS983277 FUL983273:FUO983277 GEH983273:GEK983277 GOD983273:GOG983277 GXZ983273:GYC983277 HHV983273:HHY983277 HRR983273:HRU983277 IBN983273:IBQ983277 ILJ983273:ILM983277 IVF983273:IVI983277 JFB983273:JFE983277 JOX983273:JPA983277 JYT983273:JYW983277 KIP983273:KIS983277 KSL983273:KSO983277 LCH983273:LCK983277 LMD983273:LMG983277 LVZ983273:LWC983277 MFV983273:MFY983277 MPR983273:MPU983277 MZN983273:MZQ983277 NJJ983273:NJM983277 NTF983273:NTI983277 ODB983273:ODE983277 OMX983273:ONA983277 OWT983273:OWW983277 PGP983273:PGS983277 PQL983273:PQO983277 QAH983273:QAK983277 QKD983273:QKG983277 QTZ983273:QUC983277 RDV983273:RDY983277 RNR983273:RNU983277 RXN983273:RXQ983277 SHJ983273:SHM983277 SRF983273:SRI983277 TBB983273:TBE983277 TKX983273:TLA983277 TUT983273:TUW983277 UEP983273:UES983277 UOL983273:UOO983277 UYH983273:UYK983277 VID983273:VIG983277 VRZ983273:VSC983277 WBV983273:WBY983277 WLR983273:WLU983277 WVN983273:WVQ983277 F270:I274 JB270:JE274 SX270:TA274 ACT270:ACW274 AMP270:AMS274 AWL270:AWO274 BGH270:BGK274 BQD270:BQG274 BZZ270:CAC274 CJV270:CJY274 CTR270:CTU274 DDN270:DDQ274 DNJ270:DNM274 DXF270:DXI274 EHB270:EHE274 EQX270:ERA274 FAT270:FAW274 FKP270:FKS274 FUL270:FUO274 GEH270:GEK274 GOD270:GOG274 GXZ270:GYC274 HHV270:HHY274 HRR270:HRU274 IBN270:IBQ274 ILJ270:ILM274 IVF270:IVI274 JFB270:JFE274 JOX270:JPA274 JYT270:JYW274 KIP270:KIS274 KSL270:KSO274 LCH270:LCK274 LMD270:LMG274 LVZ270:LWC274 MFV270:MFY274 MPR270:MPU274 MZN270:MZQ274 NJJ270:NJM274 NTF270:NTI274 ODB270:ODE274 OMX270:ONA274 OWT270:OWW274 PGP270:PGS274 PQL270:PQO274 QAH270:QAK274 QKD270:QKG274 QTZ270:QUC274 RDV270:RDY274 RNR270:RNU274 RXN270:RXQ274 SHJ270:SHM274 SRF270:SRI274 TBB270:TBE274 TKX270:TLA274 TUT270:TUW274 UEP270:UES274 UOL270:UOO274 UYH270:UYK274 VID270:VIG274 VRZ270:VSC274 WBV270:WBY274 WLR270:WLU274 WVN270:WVQ274 F65986:I65990 JB65986:JE65990 SX65986:TA65990 ACT65986:ACW65990 AMP65986:AMS65990 AWL65986:AWO65990 BGH65986:BGK65990 BQD65986:BQG65990 BZZ65986:CAC65990 CJV65986:CJY65990 CTR65986:CTU65990 DDN65986:DDQ65990 DNJ65986:DNM65990 DXF65986:DXI65990 EHB65986:EHE65990 EQX65986:ERA65990 FAT65986:FAW65990 FKP65986:FKS65990 FUL65986:FUO65990 GEH65986:GEK65990 GOD65986:GOG65990 GXZ65986:GYC65990 HHV65986:HHY65990 HRR65986:HRU65990 IBN65986:IBQ65990 ILJ65986:ILM65990 IVF65986:IVI65990 JFB65986:JFE65990 JOX65986:JPA65990 JYT65986:JYW65990 KIP65986:KIS65990 KSL65986:KSO65990 LCH65986:LCK65990 LMD65986:LMG65990 LVZ65986:LWC65990 MFV65986:MFY65990 MPR65986:MPU65990 MZN65986:MZQ65990 NJJ65986:NJM65990 NTF65986:NTI65990 ODB65986:ODE65990 OMX65986:ONA65990 OWT65986:OWW65990 PGP65986:PGS65990 PQL65986:PQO65990 QAH65986:QAK65990 QKD65986:QKG65990 QTZ65986:QUC65990 RDV65986:RDY65990 RNR65986:RNU65990 RXN65986:RXQ65990 SHJ65986:SHM65990 SRF65986:SRI65990 TBB65986:TBE65990 TKX65986:TLA65990 TUT65986:TUW65990 UEP65986:UES65990 UOL65986:UOO65990 UYH65986:UYK65990 VID65986:VIG65990 VRZ65986:VSC65990 WBV65986:WBY65990 WLR65986:WLU65990 WVN65986:WVQ65990 F131522:I131526 JB131522:JE131526 SX131522:TA131526 ACT131522:ACW131526 AMP131522:AMS131526 AWL131522:AWO131526 BGH131522:BGK131526 BQD131522:BQG131526 BZZ131522:CAC131526 CJV131522:CJY131526 CTR131522:CTU131526 DDN131522:DDQ131526 DNJ131522:DNM131526 DXF131522:DXI131526 EHB131522:EHE131526 EQX131522:ERA131526 FAT131522:FAW131526 FKP131522:FKS131526 FUL131522:FUO131526 GEH131522:GEK131526 GOD131522:GOG131526 GXZ131522:GYC131526 HHV131522:HHY131526 HRR131522:HRU131526 IBN131522:IBQ131526 ILJ131522:ILM131526 IVF131522:IVI131526 JFB131522:JFE131526 JOX131522:JPA131526 JYT131522:JYW131526 KIP131522:KIS131526 KSL131522:KSO131526 LCH131522:LCK131526 LMD131522:LMG131526 LVZ131522:LWC131526 MFV131522:MFY131526 MPR131522:MPU131526 MZN131522:MZQ131526 NJJ131522:NJM131526 NTF131522:NTI131526 ODB131522:ODE131526 OMX131522:ONA131526 OWT131522:OWW131526 PGP131522:PGS131526 PQL131522:PQO131526 QAH131522:QAK131526 QKD131522:QKG131526 QTZ131522:QUC131526 RDV131522:RDY131526 RNR131522:RNU131526 RXN131522:RXQ131526 SHJ131522:SHM131526 SRF131522:SRI131526 TBB131522:TBE131526 TKX131522:TLA131526 TUT131522:TUW131526 UEP131522:UES131526 UOL131522:UOO131526 UYH131522:UYK131526 VID131522:VIG131526 VRZ131522:VSC131526 WBV131522:WBY131526 WLR131522:WLU131526 WVN131522:WVQ131526 F197058:I197062 JB197058:JE197062 SX197058:TA197062 ACT197058:ACW197062 AMP197058:AMS197062 AWL197058:AWO197062 BGH197058:BGK197062 BQD197058:BQG197062 BZZ197058:CAC197062 CJV197058:CJY197062 CTR197058:CTU197062 DDN197058:DDQ197062 DNJ197058:DNM197062 DXF197058:DXI197062 EHB197058:EHE197062 EQX197058:ERA197062 FAT197058:FAW197062 FKP197058:FKS197062 FUL197058:FUO197062 GEH197058:GEK197062 GOD197058:GOG197062 GXZ197058:GYC197062 HHV197058:HHY197062 HRR197058:HRU197062 IBN197058:IBQ197062 ILJ197058:ILM197062 IVF197058:IVI197062 JFB197058:JFE197062 JOX197058:JPA197062 JYT197058:JYW197062 KIP197058:KIS197062 KSL197058:KSO197062 LCH197058:LCK197062 LMD197058:LMG197062 LVZ197058:LWC197062 MFV197058:MFY197062 MPR197058:MPU197062 MZN197058:MZQ197062 NJJ197058:NJM197062 NTF197058:NTI197062 ODB197058:ODE197062 OMX197058:ONA197062 OWT197058:OWW197062 PGP197058:PGS197062 PQL197058:PQO197062 QAH197058:QAK197062 QKD197058:QKG197062 QTZ197058:QUC197062 RDV197058:RDY197062 RNR197058:RNU197062 RXN197058:RXQ197062 SHJ197058:SHM197062 SRF197058:SRI197062 TBB197058:TBE197062 TKX197058:TLA197062 TUT197058:TUW197062 UEP197058:UES197062 UOL197058:UOO197062 UYH197058:UYK197062 VID197058:VIG197062 VRZ197058:VSC197062 WBV197058:WBY197062 WLR197058:WLU197062 WVN197058:WVQ197062 F262594:I262598 JB262594:JE262598 SX262594:TA262598 ACT262594:ACW262598 AMP262594:AMS262598 AWL262594:AWO262598 BGH262594:BGK262598 BQD262594:BQG262598 BZZ262594:CAC262598 CJV262594:CJY262598 CTR262594:CTU262598 DDN262594:DDQ262598 DNJ262594:DNM262598 DXF262594:DXI262598 EHB262594:EHE262598 EQX262594:ERA262598 FAT262594:FAW262598 FKP262594:FKS262598 FUL262594:FUO262598 GEH262594:GEK262598 GOD262594:GOG262598 GXZ262594:GYC262598 HHV262594:HHY262598 HRR262594:HRU262598 IBN262594:IBQ262598 ILJ262594:ILM262598 IVF262594:IVI262598 JFB262594:JFE262598 JOX262594:JPA262598 JYT262594:JYW262598 KIP262594:KIS262598 KSL262594:KSO262598 LCH262594:LCK262598 LMD262594:LMG262598 LVZ262594:LWC262598 MFV262594:MFY262598 MPR262594:MPU262598 MZN262594:MZQ262598 NJJ262594:NJM262598 NTF262594:NTI262598 ODB262594:ODE262598 OMX262594:ONA262598 OWT262594:OWW262598 PGP262594:PGS262598 PQL262594:PQO262598 QAH262594:QAK262598 QKD262594:QKG262598 QTZ262594:QUC262598 RDV262594:RDY262598 RNR262594:RNU262598 RXN262594:RXQ262598 SHJ262594:SHM262598 SRF262594:SRI262598 TBB262594:TBE262598 TKX262594:TLA262598 TUT262594:TUW262598 UEP262594:UES262598 UOL262594:UOO262598 UYH262594:UYK262598 VID262594:VIG262598 VRZ262594:VSC262598 WBV262594:WBY262598 WLR262594:WLU262598 WVN262594:WVQ262598 F328130:I328134 JB328130:JE328134 SX328130:TA328134 ACT328130:ACW328134 AMP328130:AMS328134 AWL328130:AWO328134 BGH328130:BGK328134 BQD328130:BQG328134 BZZ328130:CAC328134 CJV328130:CJY328134 CTR328130:CTU328134 DDN328130:DDQ328134 DNJ328130:DNM328134 DXF328130:DXI328134 EHB328130:EHE328134 EQX328130:ERA328134 FAT328130:FAW328134 FKP328130:FKS328134 FUL328130:FUO328134 GEH328130:GEK328134 GOD328130:GOG328134 GXZ328130:GYC328134 HHV328130:HHY328134 HRR328130:HRU328134 IBN328130:IBQ328134 ILJ328130:ILM328134 IVF328130:IVI328134 JFB328130:JFE328134 JOX328130:JPA328134 JYT328130:JYW328134 KIP328130:KIS328134 KSL328130:KSO328134 LCH328130:LCK328134 LMD328130:LMG328134 LVZ328130:LWC328134 MFV328130:MFY328134 MPR328130:MPU328134 MZN328130:MZQ328134 NJJ328130:NJM328134 NTF328130:NTI328134 ODB328130:ODE328134 OMX328130:ONA328134 OWT328130:OWW328134 PGP328130:PGS328134 PQL328130:PQO328134 QAH328130:QAK328134 QKD328130:QKG328134 QTZ328130:QUC328134 RDV328130:RDY328134 RNR328130:RNU328134 RXN328130:RXQ328134 SHJ328130:SHM328134 SRF328130:SRI328134 TBB328130:TBE328134 TKX328130:TLA328134 TUT328130:TUW328134 UEP328130:UES328134 UOL328130:UOO328134 UYH328130:UYK328134 VID328130:VIG328134 VRZ328130:VSC328134 WBV328130:WBY328134 WLR328130:WLU328134 WVN328130:WVQ328134 F393666:I393670 JB393666:JE393670 SX393666:TA393670 ACT393666:ACW393670 AMP393666:AMS393670 AWL393666:AWO393670 BGH393666:BGK393670 BQD393666:BQG393670 BZZ393666:CAC393670 CJV393666:CJY393670 CTR393666:CTU393670 DDN393666:DDQ393670 DNJ393666:DNM393670 DXF393666:DXI393670 EHB393666:EHE393670 EQX393666:ERA393670 FAT393666:FAW393670 FKP393666:FKS393670 FUL393666:FUO393670 GEH393666:GEK393670 GOD393666:GOG393670 GXZ393666:GYC393670 HHV393666:HHY393670 HRR393666:HRU393670 IBN393666:IBQ393670 ILJ393666:ILM393670 IVF393666:IVI393670 JFB393666:JFE393670 JOX393666:JPA393670 JYT393666:JYW393670 KIP393666:KIS393670 KSL393666:KSO393670 LCH393666:LCK393670 LMD393666:LMG393670 LVZ393666:LWC393670 MFV393666:MFY393670 MPR393666:MPU393670 MZN393666:MZQ393670 NJJ393666:NJM393670 NTF393666:NTI393670 ODB393666:ODE393670 OMX393666:ONA393670 OWT393666:OWW393670 PGP393666:PGS393670 PQL393666:PQO393670 QAH393666:QAK393670 QKD393666:QKG393670 QTZ393666:QUC393670 RDV393666:RDY393670 RNR393666:RNU393670 RXN393666:RXQ393670 SHJ393666:SHM393670 SRF393666:SRI393670 TBB393666:TBE393670 TKX393666:TLA393670 TUT393666:TUW393670 UEP393666:UES393670 UOL393666:UOO393670 UYH393666:UYK393670 VID393666:VIG393670 VRZ393666:VSC393670 WBV393666:WBY393670 WLR393666:WLU393670 WVN393666:WVQ393670 F459202:I459206 JB459202:JE459206 SX459202:TA459206 ACT459202:ACW459206 AMP459202:AMS459206 AWL459202:AWO459206 BGH459202:BGK459206 BQD459202:BQG459206 BZZ459202:CAC459206 CJV459202:CJY459206 CTR459202:CTU459206 DDN459202:DDQ459206 DNJ459202:DNM459206 DXF459202:DXI459206 EHB459202:EHE459206 EQX459202:ERA459206 FAT459202:FAW459206 FKP459202:FKS459206 FUL459202:FUO459206 GEH459202:GEK459206 GOD459202:GOG459206 GXZ459202:GYC459206 HHV459202:HHY459206 HRR459202:HRU459206 IBN459202:IBQ459206 ILJ459202:ILM459206 IVF459202:IVI459206 JFB459202:JFE459206 JOX459202:JPA459206 JYT459202:JYW459206 KIP459202:KIS459206 KSL459202:KSO459206 LCH459202:LCK459206 LMD459202:LMG459206 LVZ459202:LWC459206 MFV459202:MFY459206 MPR459202:MPU459206 MZN459202:MZQ459206 NJJ459202:NJM459206 NTF459202:NTI459206 ODB459202:ODE459206 OMX459202:ONA459206 OWT459202:OWW459206 PGP459202:PGS459206 PQL459202:PQO459206 QAH459202:QAK459206 QKD459202:QKG459206 QTZ459202:QUC459206 RDV459202:RDY459206 RNR459202:RNU459206 RXN459202:RXQ459206 SHJ459202:SHM459206 SRF459202:SRI459206 TBB459202:TBE459206 TKX459202:TLA459206 TUT459202:TUW459206 UEP459202:UES459206 UOL459202:UOO459206 UYH459202:UYK459206 VID459202:VIG459206 VRZ459202:VSC459206 WBV459202:WBY459206 WLR459202:WLU459206 WVN459202:WVQ459206 F524738:I524742 JB524738:JE524742 SX524738:TA524742 ACT524738:ACW524742 AMP524738:AMS524742 AWL524738:AWO524742 BGH524738:BGK524742 BQD524738:BQG524742 BZZ524738:CAC524742 CJV524738:CJY524742 CTR524738:CTU524742 DDN524738:DDQ524742 DNJ524738:DNM524742 DXF524738:DXI524742 EHB524738:EHE524742 EQX524738:ERA524742 FAT524738:FAW524742 FKP524738:FKS524742 FUL524738:FUO524742 GEH524738:GEK524742 GOD524738:GOG524742 GXZ524738:GYC524742 HHV524738:HHY524742 HRR524738:HRU524742 IBN524738:IBQ524742 ILJ524738:ILM524742 IVF524738:IVI524742 JFB524738:JFE524742 JOX524738:JPA524742 JYT524738:JYW524742 KIP524738:KIS524742 KSL524738:KSO524742 LCH524738:LCK524742 LMD524738:LMG524742 LVZ524738:LWC524742 MFV524738:MFY524742 MPR524738:MPU524742 MZN524738:MZQ524742 NJJ524738:NJM524742 NTF524738:NTI524742 ODB524738:ODE524742 OMX524738:ONA524742 OWT524738:OWW524742 PGP524738:PGS524742 PQL524738:PQO524742 QAH524738:QAK524742 QKD524738:QKG524742 QTZ524738:QUC524742 RDV524738:RDY524742 RNR524738:RNU524742 RXN524738:RXQ524742 SHJ524738:SHM524742 SRF524738:SRI524742 TBB524738:TBE524742 TKX524738:TLA524742 TUT524738:TUW524742 UEP524738:UES524742 UOL524738:UOO524742 UYH524738:UYK524742 VID524738:VIG524742 VRZ524738:VSC524742 WBV524738:WBY524742 WLR524738:WLU524742 WVN524738:WVQ524742 F590274:I590278 JB590274:JE590278 SX590274:TA590278 ACT590274:ACW590278 AMP590274:AMS590278 AWL590274:AWO590278 BGH590274:BGK590278 BQD590274:BQG590278 BZZ590274:CAC590278 CJV590274:CJY590278 CTR590274:CTU590278 DDN590274:DDQ590278 DNJ590274:DNM590278 DXF590274:DXI590278 EHB590274:EHE590278 EQX590274:ERA590278 FAT590274:FAW590278 FKP590274:FKS590278 FUL590274:FUO590278 GEH590274:GEK590278 GOD590274:GOG590278 GXZ590274:GYC590278 HHV590274:HHY590278 HRR590274:HRU590278 IBN590274:IBQ590278 ILJ590274:ILM590278 IVF590274:IVI590278 JFB590274:JFE590278 JOX590274:JPA590278 JYT590274:JYW590278 KIP590274:KIS590278 KSL590274:KSO590278 LCH590274:LCK590278 LMD590274:LMG590278 LVZ590274:LWC590278 MFV590274:MFY590278 MPR590274:MPU590278 MZN590274:MZQ590278 NJJ590274:NJM590278 NTF590274:NTI590278 ODB590274:ODE590278 OMX590274:ONA590278 OWT590274:OWW590278 PGP590274:PGS590278 PQL590274:PQO590278 QAH590274:QAK590278 QKD590274:QKG590278 QTZ590274:QUC590278 RDV590274:RDY590278 RNR590274:RNU590278 RXN590274:RXQ590278 SHJ590274:SHM590278 SRF590274:SRI590278 TBB590274:TBE590278 TKX590274:TLA590278 TUT590274:TUW590278 UEP590274:UES590278 UOL590274:UOO590278 UYH590274:UYK590278 VID590274:VIG590278 VRZ590274:VSC590278 WBV590274:WBY590278 WLR590274:WLU590278 WVN590274:WVQ590278 F655810:I655814 JB655810:JE655814 SX655810:TA655814 ACT655810:ACW655814 AMP655810:AMS655814 AWL655810:AWO655814 BGH655810:BGK655814 BQD655810:BQG655814 BZZ655810:CAC655814 CJV655810:CJY655814 CTR655810:CTU655814 DDN655810:DDQ655814 DNJ655810:DNM655814 DXF655810:DXI655814 EHB655810:EHE655814 EQX655810:ERA655814 FAT655810:FAW655814 FKP655810:FKS655814 FUL655810:FUO655814 GEH655810:GEK655814 GOD655810:GOG655814 GXZ655810:GYC655814 HHV655810:HHY655814 HRR655810:HRU655814 IBN655810:IBQ655814 ILJ655810:ILM655814 IVF655810:IVI655814 JFB655810:JFE655814 JOX655810:JPA655814 JYT655810:JYW655814 KIP655810:KIS655814 KSL655810:KSO655814 LCH655810:LCK655814 LMD655810:LMG655814 LVZ655810:LWC655814 MFV655810:MFY655814 MPR655810:MPU655814 MZN655810:MZQ655814 NJJ655810:NJM655814 NTF655810:NTI655814 ODB655810:ODE655814 OMX655810:ONA655814 OWT655810:OWW655814 PGP655810:PGS655814 PQL655810:PQO655814 QAH655810:QAK655814 QKD655810:QKG655814 QTZ655810:QUC655814 RDV655810:RDY655814 RNR655810:RNU655814 RXN655810:RXQ655814 SHJ655810:SHM655814 SRF655810:SRI655814 TBB655810:TBE655814 TKX655810:TLA655814 TUT655810:TUW655814 UEP655810:UES655814 UOL655810:UOO655814 UYH655810:UYK655814 VID655810:VIG655814 VRZ655810:VSC655814 WBV655810:WBY655814 WLR655810:WLU655814 WVN655810:WVQ655814 F721346:I721350 JB721346:JE721350 SX721346:TA721350 ACT721346:ACW721350 AMP721346:AMS721350 AWL721346:AWO721350 BGH721346:BGK721350 BQD721346:BQG721350 BZZ721346:CAC721350 CJV721346:CJY721350 CTR721346:CTU721350 DDN721346:DDQ721350 DNJ721346:DNM721350 DXF721346:DXI721350 EHB721346:EHE721350 EQX721346:ERA721350 FAT721346:FAW721350 FKP721346:FKS721350 FUL721346:FUO721350 GEH721346:GEK721350 GOD721346:GOG721350 GXZ721346:GYC721350 HHV721346:HHY721350 HRR721346:HRU721350 IBN721346:IBQ721350 ILJ721346:ILM721350 IVF721346:IVI721350 JFB721346:JFE721350 JOX721346:JPA721350 JYT721346:JYW721350 KIP721346:KIS721350 KSL721346:KSO721350 LCH721346:LCK721350 LMD721346:LMG721350 LVZ721346:LWC721350 MFV721346:MFY721350 MPR721346:MPU721350 MZN721346:MZQ721350 NJJ721346:NJM721350 NTF721346:NTI721350 ODB721346:ODE721350 OMX721346:ONA721350 OWT721346:OWW721350 PGP721346:PGS721350 PQL721346:PQO721350 QAH721346:QAK721350 QKD721346:QKG721350 QTZ721346:QUC721350 RDV721346:RDY721350 RNR721346:RNU721350 RXN721346:RXQ721350 SHJ721346:SHM721350 SRF721346:SRI721350 TBB721346:TBE721350 TKX721346:TLA721350 TUT721346:TUW721350 UEP721346:UES721350 UOL721346:UOO721350 UYH721346:UYK721350 VID721346:VIG721350 VRZ721346:VSC721350 WBV721346:WBY721350 WLR721346:WLU721350 WVN721346:WVQ721350 F786882:I786886 JB786882:JE786886 SX786882:TA786886 ACT786882:ACW786886 AMP786882:AMS786886 AWL786882:AWO786886 BGH786882:BGK786886 BQD786882:BQG786886 BZZ786882:CAC786886 CJV786882:CJY786886 CTR786882:CTU786886 DDN786882:DDQ786886 DNJ786882:DNM786886 DXF786882:DXI786886 EHB786882:EHE786886 EQX786882:ERA786886 FAT786882:FAW786886 FKP786882:FKS786886 FUL786882:FUO786886 GEH786882:GEK786886 GOD786882:GOG786886 GXZ786882:GYC786886 HHV786882:HHY786886 HRR786882:HRU786886 IBN786882:IBQ786886 ILJ786882:ILM786886 IVF786882:IVI786886 JFB786882:JFE786886 JOX786882:JPA786886 JYT786882:JYW786886 KIP786882:KIS786886 KSL786882:KSO786886 LCH786882:LCK786886 LMD786882:LMG786886 LVZ786882:LWC786886 MFV786882:MFY786886 MPR786882:MPU786886 MZN786882:MZQ786886 NJJ786882:NJM786886 NTF786882:NTI786886 ODB786882:ODE786886 OMX786882:ONA786886 OWT786882:OWW786886 PGP786882:PGS786886 PQL786882:PQO786886 QAH786882:QAK786886 QKD786882:QKG786886 QTZ786882:QUC786886 RDV786882:RDY786886 RNR786882:RNU786886 RXN786882:RXQ786886 SHJ786882:SHM786886 SRF786882:SRI786886 TBB786882:TBE786886 TKX786882:TLA786886 TUT786882:TUW786886 UEP786882:UES786886 UOL786882:UOO786886 UYH786882:UYK786886 VID786882:VIG786886 VRZ786882:VSC786886 WBV786882:WBY786886 WLR786882:WLU786886 WVN786882:WVQ786886 F852418:I852422 JB852418:JE852422 SX852418:TA852422 ACT852418:ACW852422 AMP852418:AMS852422 AWL852418:AWO852422 BGH852418:BGK852422 BQD852418:BQG852422 BZZ852418:CAC852422 CJV852418:CJY852422 CTR852418:CTU852422 DDN852418:DDQ852422 DNJ852418:DNM852422 DXF852418:DXI852422 EHB852418:EHE852422 EQX852418:ERA852422 FAT852418:FAW852422 FKP852418:FKS852422 FUL852418:FUO852422 GEH852418:GEK852422 GOD852418:GOG852422 GXZ852418:GYC852422 HHV852418:HHY852422 HRR852418:HRU852422 IBN852418:IBQ852422 ILJ852418:ILM852422 IVF852418:IVI852422 JFB852418:JFE852422 JOX852418:JPA852422 JYT852418:JYW852422 KIP852418:KIS852422 KSL852418:KSO852422 LCH852418:LCK852422 LMD852418:LMG852422 LVZ852418:LWC852422 MFV852418:MFY852422 MPR852418:MPU852422 MZN852418:MZQ852422 NJJ852418:NJM852422 NTF852418:NTI852422 ODB852418:ODE852422 OMX852418:ONA852422 OWT852418:OWW852422 PGP852418:PGS852422 PQL852418:PQO852422 QAH852418:QAK852422 QKD852418:QKG852422 QTZ852418:QUC852422 RDV852418:RDY852422 RNR852418:RNU852422 RXN852418:RXQ852422 SHJ852418:SHM852422 SRF852418:SRI852422 TBB852418:TBE852422 TKX852418:TLA852422 TUT852418:TUW852422 UEP852418:UES852422 UOL852418:UOO852422 UYH852418:UYK852422 VID852418:VIG852422 VRZ852418:VSC852422 WBV852418:WBY852422 WLR852418:WLU852422 WVN852418:WVQ852422 F917954:I917958 JB917954:JE917958 SX917954:TA917958 ACT917954:ACW917958 AMP917954:AMS917958 AWL917954:AWO917958 BGH917954:BGK917958 BQD917954:BQG917958 BZZ917954:CAC917958 CJV917954:CJY917958 CTR917954:CTU917958 DDN917954:DDQ917958 DNJ917954:DNM917958 DXF917954:DXI917958 EHB917954:EHE917958 EQX917954:ERA917958 FAT917954:FAW917958 FKP917954:FKS917958 FUL917954:FUO917958 GEH917954:GEK917958 GOD917954:GOG917958 GXZ917954:GYC917958 HHV917954:HHY917958 HRR917954:HRU917958 IBN917954:IBQ917958 ILJ917954:ILM917958 IVF917954:IVI917958 JFB917954:JFE917958 JOX917954:JPA917958 JYT917954:JYW917958 KIP917954:KIS917958 KSL917954:KSO917958 LCH917954:LCK917958 LMD917954:LMG917958 LVZ917954:LWC917958 MFV917954:MFY917958 MPR917954:MPU917958 MZN917954:MZQ917958 NJJ917954:NJM917958 NTF917954:NTI917958 ODB917954:ODE917958 OMX917954:ONA917958 OWT917954:OWW917958 PGP917954:PGS917958 PQL917954:PQO917958 QAH917954:QAK917958 QKD917954:QKG917958 QTZ917954:QUC917958 RDV917954:RDY917958 RNR917954:RNU917958 RXN917954:RXQ917958 SHJ917954:SHM917958 SRF917954:SRI917958 TBB917954:TBE917958 TKX917954:TLA917958 TUT917954:TUW917958 UEP917954:UES917958 UOL917954:UOO917958 UYH917954:UYK917958 VID917954:VIG917958 VRZ917954:VSC917958 WBV917954:WBY917958 WLR917954:WLU917958 WVN917954:WVQ917958 F983490:I983494 JB983490:JE983494 SX983490:TA983494 ACT983490:ACW983494 AMP983490:AMS983494 AWL983490:AWO983494 BGH983490:BGK983494 BQD983490:BQG983494 BZZ983490:CAC983494 CJV983490:CJY983494 CTR983490:CTU983494 DDN983490:DDQ983494 DNJ983490:DNM983494 DXF983490:DXI983494 EHB983490:EHE983494 EQX983490:ERA983494 FAT983490:FAW983494 FKP983490:FKS983494 FUL983490:FUO983494 GEH983490:GEK983494 GOD983490:GOG983494 GXZ983490:GYC983494 HHV983490:HHY983494 HRR983490:HRU983494 IBN983490:IBQ983494 ILJ983490:ILM983494 IVF983490:IVI983494 JFB983490:JFE983494 JOX983490:JPA983494 JYT983490:JYW983494 KIP983490:KIS983494 KSL983490:KSO983494 LCH983490:LCK983494 LMD983490:LMG983494 LVZ983490:LWC983494 MFV983490:MFY983494 MPR983490:MPU983494 MZN983490:MZQ983494 NJJ983490:NJM983494 NTF983490:NTI983494 ODB983490:ODE983494 OMX983490:ONA983494 OWT983490:OWW983494 PGP983490:PGS983494 PQL983490:PQO983494 QAH983490:QAK983494 QKD983490:QKG983494 QTZ983490:QUC983494 RDV983490:RDY983494 RNR983490:RNU983494 RXN983490:RXQ983494 SHJ983490:SHM983494 SRF983490:SRI983494 TBB983490:TBE983494 TKX983490:TLA983494 TUT983490:TUW983494 UEP983490:UES983494 UOL983490:UOO983494 UYH983490:UYK983494 VID983490:VIG983494 VRZ983490:VSC983494 WBV983490:WBY983494 WLR983490:WLU983494 WVN983490:WVQ983494" xr:uid="{33148525-E29A-432B-8BBB-517150D39408}">
      <formula1>$BX$83:$BX$84</formula1>
    </dataValidation>
    <dataValidation type="list" allowBlank="1" showInputMessage="1" showErrorMessage="1" sqref="BL219:BS226" xr:uid="{7C26776E-F884-4247-B1BB-06155BA13699}">
      <formula1>$BZ$219:$BZ$220</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rowBreaks count="7" manualBreakCount="7">
    <brk id="107" max="71" man="1"/>
    <brk id="204" max="71" man="1"/>
    <brk id="278" max="71" man="1"/>
    <brk id="346" max="71" man="1"/>
    <brk id="417" max="71" man="1"/>
    <brk id="483" max="71" man="1"/>
    <brk id="551" max="7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B85D-E56E-44FD-901B-FB205C5B5BDA}">
  <sheetPr>
    <tabColor rgb="FFFFC000"/>
  </sheetPr>
  <dimension ref="A1:L23"/>
  <sheetViews>
    <sheetView workbookViewId="0">
      <selection activeCell="A29" sqref="A29"/>
    </sheetView>
  </sheetViews>
  <sheetFormatPr defaultRowHeight="13.5" x14ac:dyDescent="0.15"/>
  <cols>
    <col min="1" max="1" width="6.625" style="331" customWidth="1"/>
    <col min="2" max="8" width="16.625" style="331" customWidth="1"/>
    <col min="9" max="256" width="9" style="331"/>
    <col min="257" max="257" width="6.625" style="331" customWidth="1"/>
    <col min="258" max="264" width="16.625" style="331" customWidth="1"/>
    <col min="265" max="512" width="9" style="331"/>
    <col min="513" max="513" width="6.625" style="331" customWidth="1"/>
    <col min="514" max="520" width="16.625" style="331" customWidth="1"/>
    <col min="521" max="768" width="9" style="331"/>
    <col min="769" max="769" width="6.625" style="331" customWidth="1"/>
    <col min="770" max="776" width="16.625" style="331" customWidth="1"/>
    <col min="777" max="1024" width="9" style="331"/>
    <col min="1025" max="1025" width="6.625" style="331" customWidth="1"/>
    <col min="1026" max="1032" width="16.625" style="331" customWidth="1"/>
    <col min="1033" max="1280" width="9" style="331"/>
    <col min="1281" max="1281" width="6.625" style="331" customWidth="1"/>
    <col min="1282" max="1288" width="16.625" style="331" customWidth="1"/>
    <col min="1289" max="1536" width="9" style="331"/>
    <col min="1537" max="1537" width="6.625" style="331" customWidth="1"/>
    <col min="1538" max="1544" width="16.625" style="331" customWidth="1"/>
    <col min="1545" max="1792" width="9" style="331"/>
    <col min="1793" max="1793" width="6.625" style="331" customWidth="1"/>
    <col min="1794" max="1800" width="16.625" style="331" customWidth="1"/>
    <col min="1801" max="2048" width="9" style="331"/>
    <col min="2049" max="2049" width="6.625" style="331" customWidth="1"/>
    <col min="2050" max="2056" width="16.625" style="331" customWidth="1"/>
    <col min="2057" max="2304" width="9" style="331"/>
    <col min="2305" max="2305" width="6.625" style="331" customWidth="1"/>
    <col min="2306" max="2312" width="16.625" style="331" customWidth="1"/>
    <col min="2313" max="2560" width="9" style="331"/>
    <col min="2561" max="2561" width="6.625" style="331" customWidth="1"/>
    <col min="2562" max="2568" width="16.625" style="331" customWidth="1"/>
    <col min="2569" max="2816" width="9" style="331"/>
    <col min="2817" max="2817" width="6.625" style="331" customWidth="1"/>
    <col min="2818" max="2824" width="16.625" style="331" customWidth="1"/>
    <col min="2825" max="3072" width="9" style="331"/>
    <col min="3073" max="3073" width="6.625" style="331" customWidth="1"/>
    <col min="3074" max="3080" width="16.625" style="331" customWidth="1"/>
    <col min="3081" max="3328" width="9" style="331"/>
    <col min="3329" max="3329" width="6.625" style="331" customWidth="1"/>
    <col min="3330" max="3336" width="16.625" style="331" customWidth="1"/>
    <col min="3337" max="3584" width="9" style="331"/>
    <col min="3585" max="3585" width="6.625" style="331" customWidth="1"/>
    <col min="3586" max="3592" width="16.625" style="331" customWidth="1"/>
    <col min="3593" max="3840" width="9" style="331"/>
    <col min="3841" max="3841" width="6.625" style="331" customWidth="1"/>
    <col min="3842" max="3848" width="16.625" style="331" customWidth="1"/>
    <col min="3849" max="4096" width="9" style="331"/>
    <col min="4097" max="4097" width="6.625" style="331" customWidth="1"/>
    <col min="4098" max="4104" width="16.625" style="331" customWidth="1"/>
    <col min="4105" max="4352" width="9" style="331"/>
    <col min="4353" max="4353" width="6.625" style="331" customWidth="1"/>
    <col min="4354" max="4360" width="16.625" style="331" customWidth="1"/>
    <col min="4361" max="4608" width="9" style="331"/>
    <col min="4609" max="4609" width="6.625" style="331" customWidth="1"/>
    <col min="4610" max="4616" width="16.625" style="331" customWidth="1"/>
    <col min="4617" max="4864" width="9" style="331"/>
    <col min="4865" max="4865" width="6.625" style="331" customWidth="1"/>
    <col min="4866" max="4872" width="16.625" style="331" customWidth="1"/>
    <col min="4873" max="5120" width="9" style="331"/>
    <col min="5121" max="5121" width="6.625" style="331" customWidth="1"/>
    <col min="5122" max="5128" width="16.625" style="331" customWidth="1"/>
    <col min="5129" max="5376" width="9" style="331"/>
    <col min="5377" max="5377" width="6.625" style="331" customWidth="1"/>
    <col min="5378" max="5384" width="16.625" style="331" customWidth="1"/>
    <col min="5385" max="5632" width="9" style="331"/>
    <col min="5633" max="5633" width="6.625" style="331" customWidth="1"/>
    <col min="5634" max="5640" width="16.625" style="331" customWidth="1"/>
    <col min="5641" max="5888" width="9" style="331"/>
    <col min="5889" max="5889" width="6.625" style="331" customWidth="1"/>
    <col min="5890" max="5896" width="16.625" style="331" customWidth="1"/>
    <col min="5897" max="6144" width="9" style="331"/>
    <col min="6145" max="6145" width="6.625" style="331" customWidth="1"/>
    <col min="6146" max="6152" width="16.625" style="331" customWidth="1"/>
    <col min="6153" max="6400" width="9" style="331"/>
    <col min="6401" max="6401" width="6.625" style="331" customWidth="1"/>
    <col min="6402" max="6408" width="16.625" style="331" customWidth="1"/>
    <col min="6409" max="6656" width="9" style="331"/>
    <col min="6657" max="6657" width="6.625" style="331" customWidth="1"/>
    <col min="6658" max="6664" width="16.625" style="331" customWidth="1"/>
    <col min="6665" max="6912" width="9" style="331"/>
    <col min="6913" max="6913" width="6.625" style="331" customWidth="1"/>
    <col min="6914" max="6920" width="16.625" style="331" customWidth="1"/>
    <col min="6921" max="7168" width="9" style="331"/>
    <col min="7169" max="7169" width="6.625" style="331" customWidth="1"/>
    <col min="7170" max="7176" width="16.625" style="331" customWidth="1"/>
    <col min="7177" max="7424" width="9" style="331"/>
    <col min="7425" max="7425" width="6.625" style="331" customWidth="1"/>
    <col min="7426" max="7432" width="16.625" style="331" customWidth="1"/>
    <col min="7433" max="7680" width="9" style="331"/>
    <col min="7681" max="7681" width="6.625" style="331" customWidth="1"/>
    <col min="7682" max="7688" width="16.625" style="331" customWidth="1"/>
    <col min="7689" max="7936" width="9" style="331"/>
    <col min="7937" max="7937" width="6.625" style="331" customWidth="1"/>
    <col min="7938" max="7944" width="16.625" style="331" customWidth="1"/>
    <col min="7945" max="8192" width="9" style="331"/>
    <col min="8193" max="8193" width="6.625" style="331" customWidth="1"/>
    <col min="8194" max="8200" width="16.625" style="331" customWidth="1"/>
    <col min="8201" max="8448" width="9" style="331"/>
    <col min="8449" max="8449" width="6.625" style="331" customWidth="1"/>
    <col min="8450" max="8456" width="16.625" style="331" customWidth="1"/>
    <col min="8457" max="8704" width="9" style="331"/>
    <col min="8705" max="8705" width="6.625" style="331" customWidth="1"/>
    <col min="8706" max="8712" width="16.625" style="331" customWidth="1"/>
    <col min="8713" max="8960" width="9" style="331"/>
    <col min="8961" max="8961" width="6.625" style="331" customWidth="1"/>
    <col min="8962" max="8968" width="16.625" style="331" customWidth="1"/>
    <col min="8969" max="9216" width="9" style="331"/>
    <col min="9217" max="9217" width="6.625" style="331" customWidth="1"/>
    <col min="9218" max="9224" width="16.625" style="331" customWidth="1"/>
    <col min="9225" max="9472" width="9" style="331"/>
    <col min="9473" max="9473" width="6.625" style="331" customWidth="1"/>
    <col min="9474" max="9480" width="16.625" style="331" customWidth="1"/>
    <col min="9481" max="9728" width="9" style="331"/>
    <col min="9729" max="9729" width="6.625" style="331" customWidth="1"/>
    <col min="9730" max="9736" width="16.625" style="331" customWidth="1"/>
    <col min="9737" max="9984" width="9" style="331"/>
    <col min="9985" max="9985" width="6.625" style="331" customWidth="1"/>
    <col min="9986" max="9992" width="16.625" style="331" customWidth="1"/>
    <col min="9993" max="10240" width="9" style="331"/>
    <col min="10241" max="10241" width="6.625" style="331" customWidth="1"/>
    <col min="10242" max="10248" width="16.625" style="331" customWidth="1"/>
    <col min="10249" max="10496" width="9" style="331"/>
    <col min="10497" max="10497" width="6.625" style="331" customWidth="1"/>
    <col min="10498" max="10504" width="16.625" style="331" customWidth="1"/>
    <col min="10505" max="10752" width="9" style="331"/>
    <col min="10753" max="10753" width="6.625" style="331" customWidth="1"/>
    <col min="10754" max="10760" width="16.625" style="331" customWidth="1"/>
    <col min="10761" max="11008" width="9" style="331"/>
    <col min="11009" max="11009" width="6.625" style="331" customWidth="1"/>
    <col min="11010" max="11016" width="16.625" style="331" customWidth="1"/>
    <col min="11017" max="11264" width="9" style="331"/>
    <col min="11265" max="11265" width="6.625" style="331" customWidth="1"/>
    <col min="11266" max="11272" width="16.625" style="331" customWidth="1"/>
    <col min="11273" max="11520" width="9" style="331"/>
    <col min="11521" max="11521" width="6.625" style="331" customWidth="1"/>
    <col min="11522" max="11528" width="16.625" style="331" customWidth="1"/>
    <col min="11529" max="11776" width="9" style="331"/>
    <col min="11777" max="11777" width="6.625" style="331" customWidth="1"/>
    <col min="11778" max="11784" width="16.625" style="331" customWidth="1"/>
    <col min="11785" max="12032" width="9" style="331"/>
    <col min="12033" max="12033" width="6.625" style="331" customWidth="1"/>
    <col min="12034" max="12040" width="16.625" style="331" customWidth="1"/>
    <col min="12041" max="12288" width="9" style="331"/>
    <col min="12289" max="12289" width="6.625" style="331" customWidth="1"/>
    <col min="12290" max="12296" width="16.625" style="331" customWidth="1"/>
    <col min="12297" max="12544" width="9" style="331"/>
    <col min="12545" max="12545" width="6.625" style="331" customWidth="1"/>
    <col min="12546" max="12552" width="16.625" style="331" customWidth="1"/>
    <col min="12553" max="12800" width="9" style="331"/>
    <col min="12801" max="12801" width="6.625" style="331" customWidth="1"/>
    <col min="12802" max="12808" width="16.625" style="331" customWidth="1"/>
    <col min="12809" max="13056" width="9" style="331"/>
    <col min="13057" max="13057" width="6.625" style="331" customWidth="1"/>
    <col min="13058" max="13064" width="16.625" style="331" customWidth="1"/>
    <col min="13065" max="13312" width="9" style="331"/>
    <col min="13313" max="13313" width="6.625" style="331" customWidth="1"/>
    <col min="13314" max="13320" width="16.625" style="331" customWidth="1"/>
    <col min="13321" max="13568" width="9" style="331"/>
    <col min="13569" max="13569" width="6.625" style="331" customWidth="1"/>
    <col min="13570" max="13576" width="16.625" style="331" customWidth="1"/>
    <col min="13577" max="13824" width="9" style="331"/>
    <col min="13825" max="13825" width="6.625" style="331" customWidth="1"/>
    <col min="13826" max="13832" width="16.625" style="331" customWidth="1"/>
    <col min="13833" max="14080" width="9" style="331"/>
    <col min="14081" max="14081" width="6.625" style="331" customWidth="1"/>
    <col min="14082" max="14088" width="16.625" style="331" customWidth="1"/>
    <col min="14089" max="14336" width="9" style="331"/>
    <col min="14337" max="14337" width="6.625" style="331" customWidth="1"/>
    <col min="14338" max="14344" width="16.625" style="331" customWidth="1"/>
    <col min="14345" max="14592" width="9" style="331"/>
    <col min="14593" max="14593" width="6.625" style="331" customWidth="1"/>
    <col min="14594" max="14600" width="16.625" style="331" customWidth="1"/>
    <col min="14601" max="14848" width="9" style="331"/>
    <col min="14849" max="14849" width="6.625" style="331" customWidth="1"/>
    <col min="14850" max="14856" width="16.625" style="331" customWidth="1"/>
    <col min="14857" max="15104" width="9" style="331"/>
    <col min="15105" max="15105" width="6.625" style="331" customWidth="1"/>
    <col min="15106" max="15112" width="16.625" style="331" customWidth="1"/>
    <col min="15113" max="15360" width="9" style="331"/>
    <col min="15361" max="15361" width="6.625" style="331" customWidth="1"/>
    <col min="15362" max="15368" width="16.625" style="331" customWidth="1"/>
    <col min="15369" max="15616" width="9" style="331"/>
    <col min="15617" max="15617" width="6.625" style="331" customWidth="1"/>
    <col min="15618" max="15624" width="16.625" style="331" customWidth="1"/>
    <col min="15625" max="15872" width="9" style="331"/>
    <col min="15873" max="15873" width="6.625" style="331" customWidth="1"/>
    <col min="15874" max="15880" width="16.625" style="331" customWidth="1"/>
    <col min="15881" max="16128" width="9" style="331"/>
    <col min="16129" max="16129" width="6.625" style="331" customWidth="1"/>
    <col min="16130" max="16136" width="16.625" style="331" customWidth="1"/>
    <col min="16137" max="16384" width="9" style="331"/>
  </cols>
  <sheetData>
    <row r="1" spans="1:12" s="350" customFormat="1" ht="47.25" customHeight="1" x14ac:dyDescent="0.15">
      <c r="A1" s="629" t="s">
        <v>574</v>
      </c>
      <c r="B1" s="629"/>
      <c r="C1" s="629"/>
      <c r="D1" s="629"/>
      <c r="E1" s="629"/>
      <c r="F1" s="629"/>
      <c r="G1" s="629"/>
      <c r="H1" s="629"/>
    </row>
    <row r="2" spans="1:12" s="351" customFormat="1" ht="27.95" customHeight="1" x14ac:dyDescent="0.15">
      <c r="A2" s="318"/>
      <c r="B2" s="318" t="s">
        <v>575</v>
      </c>
      <c r="C2" s="318" t="s">
        <v>576</v>
      </c>
      <c r="D2" s="318" t="s">
        <v>577</v>
      </c>
      <c r="E2" s="318" t="s">
        <v>578</v>
      </c>
      <c r="F2" s="318" t="s">
        <v>485</v>
      </c>
      <c r="G2" s="318" t="s">
        <v>579</v>
      </c>
      <c r="H2" s="318" t="s">
        <v>580</v>
      </c>
    </row>
    <row r="3" spans="1:12" s="350" customFormat="1" ht="27.95" customHeight="1" x14ac:dyDescent="0.15">
      <c r="A3" s="370">
        <v>1</v>
      </c>
      <c r="B3" s="370"/>
      <c r="C3" s="370"/>
      <c r="D3" s="370"/>
      <c r="E3" s="370"/>
      <c r="F3" s="370"/>
      <c r="G3" s="370"/>
      <c r="H3" s="370"/>
    </row>
    <row r="4" spans="1:12" s="350" customFormat="1" ht="27.95" customHeight="1" x14ac:dyDescent="0.15">
      <c r="A4" s="370">
        <v>2</v>
      </c>
      <c r="B4" s="370"/>
      <c r="C4" s="370"/>
      <c r="D4" s="370"/>
      <c r="E4" s="370"/>
      <c r="F4" s="370"/>
      <c r="G4" s="370"/>
      <c r="H4" s="370"/>
    </row>
    <row r="5" spans="1:12" s="350" customFormat="1" ht="27.95" customHeight="1" x14ac:dyDescent="0.15">
      <c r="A5" s="370">
        <v>3</v>
      </c>
      <c r="B5" s="370"/>
      <c r="C5" s="370"/>
      <c r="D5" s="370"/>
      <c r="E5" s="370"/>
      <c r="F5" s="370"/>
      <c r="G5" s="370"/>
      <c r="H5" s="370"/>
    </row>
    <row r="6" spans="1:12" s="350" customFormat="1" ht="27.95" customHeight="1" x14ac:dyDescent="0.15">
      <c r="A6" s="370">
        <v>4</v>
      </c>
      <c r="B6" s="370"/>
      <c r="C6" s="370"/>
      <c r="D6" s="370"/>
      <c r="E6" s="370"/>
      <c r="F6" s="370"/>
      <c r="G6" s="370"/>
      <c r="H6" s="370"/>
    </row>
    <row r="7" spans="1:12" s="350" customFormat="1" ht="27.95" customHeight="1" x14ac:dyDescent="0.15">
      <c r="A7" s="370">
        <v>5</v>
      </c>
      <c r="B7" s="370"/>
      <c r="C7" s="370"/>
      <c r="D7" s="370"/>
      <c r="E7" s="370"/>
      <c r="F7" s="370"/>
      <c r="G7" s="370"/>
      <c r="H7" s="370"/>
    </row>
    <row r="8" spans="1:12" s="350" customFormat="1" ht="27.95" customHeight="1" x14ac:dyDescent="0.15">
      <c r="A8" s="370">
        <v>6</v>
      </c>
      <c r="B8" s="370"/>
      <c r="C8" s="370"/>
      <c r="D8" s="370"/>
      <c r="E8" s="370"/>
      <c r="F8" s="370"/>
      <c r="G8" s="370"/>
      <c r="H8" s="370"/>
    </row>
    <row r="9" spans="1:12" s="350" customFormat="1" ht="27.95" customHeight="1" x14ac:dyDescent="0.15">
      <c r="A9" s="370">
        <v>7</v>
      </c>
      <c r="B9" s="370"/>
      <c r="C9" s="370"/>
      <c r="D9" s="370"/>
      <c r="E9" s="370"/>
      <c r="F9" s="370"/>
      <c r="G9" s="370"/>
      <c r="H9" s="370"/>
    </row>
    <row r="10" spans="1:12" s="350" customFormat="1" ht="27.95" customHeight="1" x14ac:dyDescent="0.15">
      <c r="A10" s="370">
        <v>8</v>
      </c>
      <c r="B10" s="370"/>
      <c r="C10" s="370"/>
      <c r="D10" s="370"/>
      <c r="E10" s="370"/>
      <c r="F10" s="370"/>
      <c r="G10" s="370"/>
      <c r="H10" s="370"/>
    </row>
    <row r="11" spans="1:12" s="350" customFormat="1" ht="27.95" customHeight="1" x14ac:dyDescent="0.15">
      <c r="A11" s="370">
        <v>9</v>
      </c>
      <c r="B11" s="370"/>
      <c r="C11" s="370"/>
      <c r="D11" s="370"/>
      <c r="E11" s="370"/>
      <c r="F11" s="370"/>
      <c r="G11" s="370"/>
      <c r="H11" s="370"/>
    </row>
    <row r="12" spans="1:12" s="350" customFormat="1" ht="27.95" customHeight="1" x14ac:dyDescent="0.15">
      <c r="A12" s="370">
        <v>10</v>
      </c>
      <c r="B12" s="370"/>
      <c r="C12" s="370"/>
      <c r="D12" s="370"/>
      <c r="E12" s="370"/>
      <c r="F12" s="370"/>
      <c r="G12" s="370"/>
      <c r="H12" s="370"/>
    </row>
    <row r="13" spans="1:12" s="350" customFormat="1" ht="27.95" customHeight="1" x14ac:dyDescent="0.15">
      <c r="A13" s="318" t="s">
        <v>241</v>
      </c>
      <c r="B13" s="370"/>
      <c r="C13" s="370"/>
      <c r="D13" s="370"/>
      <c r="E13" s="370"/>
      <c r="F13" s="370"/>
      <c r="G13" s="370"/>
      <c r="H13" s="370"/>
    </row>
    <row r="14" spans="1:12" ht="27.95" customHeight="1" x14ac:dyDescent="0.15">
      <c r="I14" s="350"/>
      <c r="J14" s="350"/>
      <c r="K14" s="350"/>
      <c r="L14" s="350"/>
    </row>
    <row r="15" spans="1:12" ht="27.95" customHeight="1" x14ac:dyDescent="0.15">
      <c r="A15" s="371" t="s">
        <v>581</v>
      </c>
      <c r="B15" s="371"/>
      <c r="C15" s="371"/>
      <c r="D15" s="371"/>
      <c r="E15" s="371"/>
      <c r="F15" s="371"/>
      <c r="I15" s="350"/>
      <c r="J15" s="350"/>
      <c r="K15" s="350"/>
      <c r="L15" s="350"/>
    </row>
    <row r="16" spans="1:12" ht="27.95" customHeight="1" x14ac:dyDescent="0.15">
      <c r="A16" s="630" t="s">
        <v>582</v>
      </c>
      <c r="B16" s="630"/>
      <c r="C16" s="630"/>
      <c r="D16" s="630"/>
      <c r="E16" s="630"/>
      <c r="F16" s="630"/>
      <c r="G16" s="631"/>
      <c r="H16" s="631"/>
      <c r="I16" s="350"/>
      <c r="J16" s="350"/>
      <c r="K16" s="350"/>
      <c r="L16" s="350"/>
    </row>
    <row r="17" spans="1:12" ht="24.95" customHeight="1" x14ac:dyDescent="0.15">
      <c r="F17" s="631" t="s">
        <v>343</v>
      </c>
      <c r="G17" s="631"/>
      <c r="I17" s="350"/>
      <c r="J17" s="350"/>
      <c r="K17" s="350"/>
      <c r="L17" s="350"/>
    </row>
    <row r="18" spans="1:12" ht="24.95" customHeight="1" x14ac:dyDescent="0.15">
      <c r="I18" s="350"/>
      <c r="J18" s="350"/>
      <c r="K18" s="350"/>
      <c r="L18" s="350"/>
    </row>
    <row r="19" spans="1:12" ht="24.95" customHeight="1" x14ac:dyDescent="0.15">
      <c r="I19" s="350"/>
      <c r="J19" s="350"/>
      <c r="K19" s="350"/>
      <c r="L19" s="350"/>
    </row>
    <row r="20" spans="1:12" ht="24.95" customHeight="1" x14ac:dyDescent="0.15">
      <c r="I20" s="350"/>
      <c r="J20" s="350"/>
      <c r="K20" s="350"/>
      <c r="L20" s="350"/>
    </row>
    <row r="21" spans="1:12" ht="24.95" customHeight="1" x14ac:dyDescent="0.15">
      <c r="I21" s="350"/>
      <c r="J21" s="350"/>
      <c r="K21" s="350"/>
      <c r="L21" s="350"/>
    </row>
    <row r="22" spans="1:12" ht="14.25" x14ac:dyDescent="0.15">
      <c r="A22" s="350"/>
      <c r="B22" s="350"/>
      <c r="C22" s="350"/>
      <c r="D22" s="350"/>
      <c r="E22" s="350"/>
      <c r="F22" s="350"/>
      <c r="G22" s="350"/>
      <c r="H22" s="350"/>
      <c r="I22" s="350"/>
      <c r="J22" s="350"/>
      <c r="K22" s="350"/>
      <c r="L22" s="350"/>
    </row>
    <row r="23" spans="1:12" ht="14.25" x14ac:dyDescent="0.15">
      <c r="A23" s="350"/>
      <c r="B23" s="350"/>
      <c r="C23" s="350"/>
      <c r="D23" s="350"/>
      <c r="E23" s="350"/>
      <c r="F23" s="350"/>
      <c r="G23" s="350"/>
      <c r="H23" s="350"/>
      <c r="I23" s="350"/>
      <c r="J23" s="350"/>
      <c r="K23" s="350"/>
      <c r="L23" s="350"/>
    </row>
  </sheetData>
  <mergeCells count="3">
    <mergeCell ref="A1:H1"/>
    <mergeCell ref="A16:H16"/>
    <mergeCell ref="F17:G17"/>
  </mergeCells>
  <phoneticPr fontId="1"/>
  <pageMargins left="1.2" right="0.78700000000000003" top="1.06" bottom="0.98399999999999999" header="0.51200000000000001" footer="0.51200000000000001"/>
  <pageSetup paperSize="9"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27EB-66A4-43FF-A678-30B9FEF4D0A2}">
  <sheetPr>
    <tabColor rgb="FFFFC000"/>
  </sheetPr>
  <dimension ref="A1:N24"/>
  <sheetViews>
    <sheetView zoomScaleNormal="100" workbookViewId="0">
      <selection activeCell="D3" sqref="D3"/>
    </sheetView>
  </sheetViews>
  <sheetFormatPr defaultRowHeight="13.5" x14ac:dyDescent="0.15"/>
  <cols>
    <col min="1" max="1" width="3.875" style="331" customWidth="1"/>
    <col min="2" max="2" width="11" style="331" customWidth="1"/>
    <col min="3" max="3" width="16.125" style="331" customWidth="1"/>
    <col min="4" max="4" width="15.75" style="331" customWidth="1"/>
    <col min="5" max="6" width="10" style="331" customWidth="1"/>
    <col min="7" max="7" width="10.5" style="331" customWidth="1"/>
    <col min="8" max="8" width="9.5" style="331" customWidth="1"/>
    <col min="9" max="9" width="9" style="331"/>
    <col min="10" max="10" width="12.125" style="331" customWidth="1"/>
    <col min="11" max="11" width="13.25" style="331" customWidth="1"/>
    <col min="12" max="12" width="10.375" style="331" customWidth="1"/>
    <col min="13" max="256" width="9" style="331"/>
    <col min="257" max="257" width="3.875" style="331" customWidth="1"/>
    <col min="258" max="258" width="11" style="331" customWidth="1"/>
    <col min="259" max="259" width="16.125" style="331" customWidth="1"/>
    <col min="260" max="260" width="15.75" style="331" customWidth="1"/>
    <col min="261" max="262" width="10" style="331" customWidth="1"/>
    <col min="263" max="263" width="10.5" style="331" customWidth="1"/>
    <col min="264" max="264" width="9.5" style="331" customWidth="1"/>
    <col min="265" max="265" width="9" style="331"/>
    <col min="266" max="266" width="12.125" style="331" customWidth="1"/>
    <col min="267" max="267" width="13.25" style="331" customWidth="1"/>
    <col min="268" max="268" width="10.375" style="331" customWidth="1"/>
    <col min="269" max="512" width="9" style="331"/>
    <col min="513" max="513" width="3.875" style="331" customWidth="1"/>
    <col min="514" max="514" width="11" style="331" customWidth="1"/>
    <col min="515" max="515" width="16.125" style="331" customWidth="1"/>
    <col min="516" max="516" width="15.75" style="331" customWidth="1"/>
    <col min="517" max="518" width="10" style="331" customWidth="1"/>
    <col min="519" max="519" width="10.5" style="331" customWidth="1"/>
    <col min="520" max="520" width="9.5" style="331" customWidth="1"/>
    <col min="521" max="521" width="9" style="331"/>
    <col min="522" max="522" width="12.125" style="331" customWidth="1"/>
    <col min="523" max="523" width="13.25" style="331" customWidth="1"/>
    <col min="524" max="524" width="10.375" style="331" customWidth="1"/>
    <col min="525" max="768" width="9" style="331"/>
    <col min="769" max="769" width="3.875" style="331" customWidth="1"/>
    <col min="770" max="770" width="11" style="331" customWidth="1"/>
    <col min="771" max="771" width="16.125" style="331" customWidth="1"/>
    <col min="772" max="772" width="15.75" style="331" customWidth="1"/>
    <col min="773" max="774" width="10" style="331" customWidth="1"/>
    <col min="775" max="775" width="10.5" style="331" customWidth="1"/>
    <col min="776" max="776" width="9.5" style="331" customWidth="1"/>
    <col min="777" max="777" width="9" style="331"/>
    <col min="778" max="778" width="12.125" style="331" customWidth="1"/>
    <col min="779" max="779" width="13.25" style="331" customWidth="1"/>
    <col min="780" max="780" width="10.375" style="331" customWidth="1"/>
    <col min="781" max="1024" width="9" style="331"/>
    <col min="1025" max="1025" width="3.875" style="331" customWidth="1"/>
    <col min="1026" max="1026" width="11" style="331" customWidth="1"/>
    <col min="1027" max="1027" width="16.125" style="331" customWidth="1"/>
    <col min="1028" max="1028" width="15.75" style="331" customWidth="1"/>
    <col min="1029" max="1030" width="10" style="331" customWidth="1"/>
    <col min="1031" max="1031" width="10.5" style="331" customWidth="1"/>
    <col min="1032" max="1032" width="9.5" style="331" customWidth="1"/>
    <col min="1033" max="1033" width="9" style="331"/>
    <col min="1034" max="1034" width="12.125" style="331" customWidth="1"/>
    <col min="1035" max="1035" width="13.25" style="331" customWidth="1"/>
    <col min="1036" max="1036" width="10.375" style="331" customWidth="1"/>
    <col min="1037" max="1280" width="9" style="331"/>
    <col min="1281" max="1281" width="3.875" style="331" customWidth="1"/>
    <col min="1282" max="1282" width="11" style="331" customWidth="1"/>
    <col min="1283" max="1283" width="16.125" style="331" customWidth="1"/>
    <col min="1284" max="1284" width="15.75" style="331" customWidth="1"/>
    <col min="1285" max="1286" width="10" style="331" customWidth="1"/>
    <col min="1287" max="1287" width="10.5" style="331" customWidth="1"/>
    <col min="1288" max="1288" width="9.5" style="331" customWidth="1"/>
    <col min="1289" max="1289" width="9" style="331"/>
    <col min="1290" max="1290" width="12.125" style="331" customWidth="1"/>
    <col min="1291" max="1291" width="13.25" style="331" customWidth="1"/>
    <col min="1292" max="1292" width="10.375" style="331" customWidth="1"/>
    <col min="1293" max="1536" width="9" style="331"/>
    <col min="1537" max="1537" width="3.875" style="331" customWidth="1"/>
    <col min="1538" max="1538" width="11" style="331" customWidth="1"/>
    <col min="1539" max="1539" width="16.125" style="331" customWidth="1"/>
    <col min="1540" max="1540" width="15.75" style="331" customWidth="1"/>
    <col min="1541" max="1542" width="10" style="331" customWidth="1"/>
    <col min="1543" max="1543" width="10.5" style="331" customWidth="1"/>
    <col min="1544" max="1544" width="9.5" style="331" customWidth="1"/>
    <col min="1545" max="1545" width="9" style="331"/>
    <col min="1546" max="1546" width="12.125" style="331" customWidth="1"/>
    <col min="1547" max="1547" width="13.25" style="331" customWidth="1"/>
    <col min="1548" max="1548" width="10.375" style="331" customWidth="1"/>
    <col min="1549" max="1792" width="9" style="331"/>
    <col min="1793" max="1793" width="3.875" style="331" customWidth="1"/>
    <col min="1794" max="1794" width="11" style="331" customWidth="1"/>
    <col min="1795" max="1795" width="16.125" style="331" customWidth="1"/>
    <col min="1796" max="1796" width="15.75" style="331" customWidth="1"/>
    <col min="1797" max="1798" width="10" style="331" customWidth="1"/>
    <col min="1799" max="1799" width="10.5" style="331" customWidth="1"/>
    <col min="1800" max="1800" width="9.5" style="331" customWidth="1"/>
    <col min="1801" max="1801" width="9" style="331"/>
    <col min="1802" max="1802" width="12.125" style="331" customWidth="1"/>
    <col min="1803" max="1803" width="13.25" style="331" customWidth="1"/>
    <col min="1804" max="1804" width="10.375" style="331" customWidth="1"/>
    <col min="1805" max="2048" width="9" style="331"/>
    <col min="2049" max="2049" width="3.875" style="331" customWidth="1"/>
    <col min="2050" max="2050" width="11" style="331" customWidth="1"/>
    <col min="2051" max="2051" width="16.125" style="331" customWidth="1"/>
    <col min="2052" max="2052" width="15.75" style="331" customWidth="1"/>
    <col min="2053" max="2054" width="10" style="331" customWidth="1"/>
    <col min="2055" max="2055" width="10.5" style="331" customWidth="1"/>
    <col min="2056" max="2056" width="9.5" style="331" customWidth="1"/>
    <col min="2057" max="2057" width="9" style="331"/>
    <col min="2058" max="2058" width="12.125" style="331" customWidth="1"/>
    <col min="2059" max="2059" width="13.25" style="331" customWidth="1"/>
    <col min="2060" max="2060" width="10.375" style="331" customWidth="1"/>
    <col min="2061" max="2304" width="9" style="331"/>
    <col min="2305" max="2305" width="3.875" style="331" customWidth="1"/>
    <col min="2306" max="2306" width="11" style="331" customWidth="1"/>
    <col min="2307" max="2307" width="16.125" style="331" customWidth="1"/>
    <col min="2308" max="2308" width="15.75" style="331" customWidth="1"/>
    <col min="2309" max="2310" width="10" style="331" customWidth="1"/>
    <col min="2311" max="2311" width="10.5" style="331" customWidth="1"/>
    <col min="2312" max="2312" width="9.5" style="331" customWidth="1"/>
    <col min="2313" max="2313" width="9" style="331"/>
    <col min="2314" max="2314" width="12.125" style="331" customWidth="1"/>
    <col min="2315" max="2315" width="13.25" style="331" customWidth="1"/>
    <col min="2316" max="2316" width="10.375" style="331" customWidth="1"/>
    <col min="2317" max="2560" width="9" style="331"/>
    <col min="2561" max="2561" width="3.875" style="331" customWidth="1"/>
    <col min="2562" max="2562" width="11" style="331" customWidth="1"/>
    <col min="2563" max="2563" width="16.125" style="331" customWidth="1"/>
    <col min="2564" max="2564" width="15.75" style="331" customWidth="1"/>
    <col min="2565" max="2566" width="10" style="331" customWidth="1"/>
    <col min="2567" max="2567" width="10.5" style="331" customWidth="1"/>
    <col min="2568" max="2568" width="9.5" style="331" customWidth="1"/>
    <col min="2569" max="2569" width="9" style="331"/>
    <col min="2570" max="2570" width="12.125" style="331" customWidth="1"/>
    <col min="2571" max="2571" width="13.25" style="331" customWidth="1"/>
    <col min="2572" max="2572" width="10.375" style="331" customWidth="1"/>
    <col min="2573" max="2816" width="9" style="331"/>
    <col min="2817" max="2817" width="3.875" style="331" customWidth="1"/>
    <col min="2818" max="2818" width="11" style="331" customWidth="1"/>
    <col min="2819" max="2819" width="16.125" style="331" customWidth="1"/>
    <col min="2820" max="2820" width="15.75" style="331" customWidth="1"/>
    <col min="2821" max="2822" width="10" style="331" customWidth="1"/>
    <col min="2823" max="2823" width="10.5" style="331" customWidth="1"/>
    <col min="2824" max="2824" width="9.5" style="331" customWidth="1"/>
    <col min="2825" max="2825" width="9" style="331"/>
    <col min="2826" max="2826" width="12.125" style="331" customWidth="1"/>
    <col min="2827" max="2827" width="13.25" style="331" customWidth="1"/>
    <col min="2828" max="2828" width="10.375" style="331" customWidth="1"/>
    <col min="2829" max="3072" width="9" style="331"/>
    <col min="3073" max="3073" width="3.875" style="331" customWidth="1"/>
    <col min="3074" max="3074" width="11" style="331" customWidth="1"/>
    <col min="3075" max="3075" width="16.125" style="331" customWidth="1"/>
    <col min="3076" max="3076" width="15.75" style="331" customWidth="1"/>
    <col min="3077" max="3078" width="10" style="331" customWidth="1"/>
    <col min="3079" max="3079" width="10.5" style="331" customWidth="1"/>
    <col min="3080" max="3080" width="9.5" style="331" customWidth="1"/>
    <col min="3081" max="3081" width="9" style="331"/>
    <col min="3082" max="3082" width="12.125" style="331" customWidth="1"/>
    <col min="3083" max="3083" width="13.25" style="331" customWidth="1"/>
    <col min="3084" max="3084" width="10.375" style="331" customWidth="1"/>
    <col min="3085" max="3328" width="9" style="331"/>
    <col min="3329" max="3329" width="3.875" style="331" customWidth="1"/>
    <col min="3330" max="3330" width="11" style="331" customWidth="1"/>
    <col min="3331" max="3331" width="16.125" style="331" customWidth="1"/>
    <col min="3332" max="3332" width="15.75" style="331" customWidth="1"/>
    <col min="3333" max="3334" width="10" style="331" customWidth="1"/>
    <col min="3335" max="3335" width="10.5" style="331" customWidth="1"/>
    <col min="3336" max="3336" width="9.5" style="331" customWidth="1"/>
    <col min="3337" max="3337" width="9" style="331"/>
    <col min="3338" max="3338" width="12.125" style="331" customWidth="1"/>
    <col min="3339" max="3339" width="13.25" style="331" customWidth="1"/>
    <col min="3340" max="3340" width="10.375" style="331" customWidth="1"/>
    <col min="3341" max="3584" width="9" style="331"/>
    <col min="3585" max="3585" width="3.875" style="331" customWidth="1"/>
    <col min="3586" max="3586" width="11" style="331" customWidth="1"/>
    <col min="3587" max="3587" width="16.125" style="331" customWidth="1"/>
    <col min="3588" max="3588" width="15.75" style="331" customWidth="1"/>
    <col min="3589" max="3590" width="10" style="331" customWidth="1"/>
    <col min="3591" max="3591" width="10.5" style="331" customWidth="1"/>
    <col min="3592" max="3592" width="9.5" style="331" customWidth="1"/>
    <col min="3593" max="3593" width="9" style="331"/>
    <col min="3594" max="3594" width="12.125" style="331" customWidth="1"/>
    <col min="3595" max="3595" width="13.25" style="331" customWidth="1"/>
    <col min="3596" max="3596" width="10.375" style="331" customWidth="1"/>
    <col min="3597" max="3840" width="9" style="331"/>
    <col min="3841" max="3841" width="3.875" style="331" customWidth="1"/>
    <col min="3842" max="3842" width="11" style="331" customWidth="1"/>
    <col min="3843" max="3843" width="16.125" style="331" customWidth="1"/>
    <col min="3844" max="3844" width="15.75" style="331" customWidth="1"/>
    <col min="3845" max="3846" width="10" style="331" customWidth="1"/>
    <col min="3847" max="3847" width="10.5" style="331" customWidth="1"/>
    <col min="3848" max="3848" width="9.5" style="331" customWidth="1"/>
    <col min="3849" max="3849" width="9" style="331"/>
    <col min="3850" max="3850" width="12.125" style="331" customWidth="1"/>
    <col min="3851" max="3851" width="13.25" style="331" customWidth="1"/>
    <col min="3852" max="3852" width="10.375" style="331" customWidth="1"/>
    <col min="3853" max="4096" width="9" style="331"/>
    <col min="4097" max="4097" width="3.875" style="331" customWidth="1"/>
    <col min="4098" max="4098" width="11" style="331" customWidth="1"/>
    <col min="4099" max="4099" width="16.125" style="331" customWidth="1"/>
    <col min="4100" max="4100" width="15.75" style="331" customWidth="1"/>
    <col min="4101" max="4102" width="10" style="331" customWidth="1"/>
    <col min="4103" max="4103" width="10.5" style="331" customWidth="1"/>
    <col min="4104" max="4104" width="9.5" style="331" customWidth="1"/>
    <col min="4105" max="4105" width="9" style="331"/>
    <col min="4106" max="4106" width="12.125" style="331" customWidth="1"/>
    <col min="4107" max="4107" width="13.25" style="331" customWidth="1"/>
    <col min="4108" max="4108" width="10.375" style="331" customWidth="1"/>
    <col min="4109" max="4352" width="9" style="331"/>
    <col min="4353" max="4353" width="3.875" style="331" customWidth="1"/>
    <col min="4354" max="4354" width="11" style="331" customWidth="1"/>
    <col min="4355" max="4355" width="16.125" style="331" customWidth="1"/>
    <col min="4356" max="4356" width="15.75" style="331" customWidth="1"/>
    <col min="4357" max="4358" width="10" style="331" customWidth="1"/>
    <col min="4359" max="4359" width="10.5" style="331" customWidth="1"/>
    <col min="4360" max="4360" width="9.5" style="331" customWidth="1"/>
    <col min="4361" max="4361" width="9" style="331"/>
    <col min="4362" max="4362" width="12.125" style="331" customWidth="1"/>
    <col min="4363" max="4363" width="13.25" style="331" customWidth="1"/>
    <col min="4364" max="4364" width="10.375" style="331" customWidth="1"/>
    <col min="4365" max="4608" width="9" style="331"/>
    <col min="4609" max="4609" width="3.875" style="331" customWidth="1"/>
    <col min="4610" max="4610" width="11" style="331" customWidth="1"/>
    <col min="4611" max="4611" width="16.125" style="331" customWidth="1"/>
    <col min="4612" max="4612" width="15.75" style="331" customWidth="1"/>
    <col min="4613" max="4614" width="10" style="331" customWidth="1"/>
    <col min="4615" max="4615" width="10.5" style="331" customWidth="1"/>
    <col min="4616" max="4616" width="9.5" style="331" customWidth="1"/>
    <col min="4617" max="4617" width="9" style="331"/>
    <col min="4618" max="4618" width="12.125" style="331" customWidth="1"/>
    <col min="4619" max="4619" width="13.25" style="331" customWidth="1"/>
    <col min="4620" max="4620" width="10.375" style="331" customWidth="1"/>
    <col min="4621" max="4864" width="9" style="331"/>
    <col min="4865" max="4865" width="3.875" style="331" customWidth="1"/>
    <col min="4866" max="4866" width="11" style="331" customWidth="1"/>
    <col min="4867" max="4867" width="16.125" style="331" customWidth="1"/>
    <col min="4868" max="4868" width="15.75" style="331" customWidth="1"/>
    <col min="4869" max="4870" width="10" style="331" customWidth="1"/>
    <col min="4871" max="4871" width="10.5" style="331" customWidth="1"/>
    <col min="4872" max="4872" width="9.5" style="331" customWidth="1"/>
    <col min="4873" max="4873" width="9" style="331"/>
    <col min="4874" max="4874" width="12.125" style="331" customWidth="1"/>
    <col min="4875" max="4875" width="13.25" style="331" customWidth="1"/>
    <col min="4876" max="4876" width="10.375" style="331" customWidth="1"/>
    <col min="4877" max="5120" width="9" style="331"/>
    <col min="5121" max="5121" width="3.875" style="331" customWidth="1"/>
    <col min="5122" max="5122" width="11" style="331" customWidth="1"/>
    <col min="5123" max="5123" width="16.125" style="331" customWidth="1"/>
    <col min="5124" max="5124" width="15.75" style="331" customWidth="1"/>
    <col min="5125" max="5126" width="10" style="331" customWidth="1"/>
    <col min="5127" max="5127" width="10.5" style="331" customWidth="1"/>
    <col min="5128" max="5128" width="9.5" style="331" customWidth="1"/>
    <col min="5129" max="5129" width="9" style="331"/>
    <col min="5130" max="5130" width="12.125" style="331" customWidth="1"/>
    <col min="5131" max="5131" width="13.25" style="331" customWidth="1"/>
    <col min="5132" max="5132" width="10.375" style="331" customWidth="1"/>
    <col min="5133" max="5376" width="9" style="331"/>
    <col min="5377" max="5377" width="3.875" style="331" customWidth="1"/>
    <col min="5378" max="5378" width="11" style="331" customWidth="1"/>
    <col min="5379" max="5379" width="16.125" style="331" customWidth="1"/>
    <col min="5380" max="5380" width="15.75" style="331" customWidth="1"/>
    <col min="5381" max="5382" width="10" style="331" customWidth="1"/>
    <col min="5383" max="5383" width="10.5" style="331" customWidth="1"/>
    <col min="5384" max="5384" width="9.5" style="331" customWidth="1"/>
    <col min="5385" max="5385" width="9" style="331"/>
    <col min="5386" max="5386" width="12.125" style="331" customWidth="1"/>
    <col min="5387" max="5387" width="13.25" style="331" customWidth="1"/>
    <col min="5388" max="5388" width="10.375" style="331" customWidth="1"/>
    <col min="5389" max="5632" width="9" style="331"/>
    <col min="5633" max="5633" width="3.875" style="331" customWidth="1"/>
    <col min="5634" max="5634" width="11" style="331" customWidth="1"/>
    <col min="5635" max="5635" width="16.125" style="331" customWidth="1"/>
    <col min="5636" max="5636" width="15.75" style="331" customWidth="1"/>
    <col min="5637" max="5638" width="10" style="331" customWidth="1"/>
    <col min="5639" max="5639" width="10.5" style="331" customWidth="1"/>
    <col min="5640" max="5640" width="9.5" style="331" customWidth="1"/>
    <col min="5641" max="5641" width="9" style="331"/>
    <col min="5642" max="5642" width="12.125" style="331" customWidth="1"/>
    <col min="5643" max="5643" width="13.25" style="331" customWidth="1"/>
    <col min="5644" max="5644" width="10.375" style="331" customWidth="1"/>
    <col min="5645" max="5888" width="9" style="331"/>
    <col min="5889" max="5889" width="3.875" style="331" customWidth="1"/>
    <col min="5890" max="5890" width="11" style="331" customWidth="1"/>
    <col min="5891" max="5891" width="16.125" style="331" customWidth="1"/>
    <col min="5892" max="5892" width="15.75" style="331" customWidth="1"/>
    <col min="5893" max="5894" width="10" style="331" customWidth="1"/>
    <col min="5895" max="5895" width="10.5" style="331" customWidth="1"/>
    <col min="5896" max="5896" width="9.5" style="331" customWidth="1"/>
    <col min="5897" max="5897" width="9" style="331"/>
    <col min="5898" max="5898" width="12.125" style="331" customWidth="1"/>
    <col min="5899" max="5899" width="13.25" style="331" customWidth="1"/>
    <col min="5900" max="5900" width="10.375" style="331" customWidth="1"/>
    <col min="5901" max="6144" width="9" style="331"/>
    <col min="6145" max="6145" width="3.875" style="331" customWidth="1"/>
    <col min="6146" max="6146" width="11" style="331" customWidth="1"/>
    <col min="6147" max="6147" width="16.125" style="331" customWidth="1"/>
    <col min="6148" max="6148" width="15.75" style="331" customWidth="1"/>
    <col min="6149" max="6150" width="10" style="331" customWidth="1"/>
    <col min="6151" max="6151" width="10.5" style="331" customWidth="1"/>
    <col min="6152" max="6152" width="9.5" style="331" customWidth="1"/>
    <col min="6153" max="6153" width="9" style="331"/>
    <col min="6154" max="6154" width="12.125" style="331" customWidth="1"/>
    <col min="6155" max="6155" width="13.25" style="331" customWidth="1"/>
    <col min="6156" max="6156" width="10.375" style="331" customWidth="1"/>
    <col min="6157" max="6400" width="9" style="331"/>
    <col min="6401" max="6401" width="3.875" style="331" customWidth="1"/>
    <col min="6402" max="6402" width="11" style="331" customWidth="1"/>
    <col min="6403" max="6403" width="16.125" style="331" customWidth="1"/>
    <col min="6404" max="6404" width="15.75" style="331" customWidth="1"/>
    <col min="6405" max="6406" width="10" style="331" customWidth="1"/>
    <col min="6407" max="6407" width="10.5" style="331" customWidth="1"/>
    <col min="6408" max="6408" width="9.5" style="331" customWidth="1"/>
    <col min="6409" max="6409" width="9" style="331"/>
    <col min="6410" max="6410" width="12.125" style="331" customWidth="1"/>
    <col min="6411" max="6411" width="13.25" style="331" customWidth="1"/>
    <col min="6412" max="6412" width="10.375" style="331" customWidth="1"/>
    <col min="6413" max="6656" width="9" style="331"/>
    <col min="6657" max="6657" width="3.875" style="331" customWidth="1"/>
    <col min="6658" max="6658" width="11" style="331" customWidth="1"/>
    <col min="6659" max="6659" width="16.125" style="331" customWidth="1"/>
    <col min="6660" max="6660" width="15.75" style="331" customWidth="1"/>
    <col min="6661" max="6662" width="10" style="331" customWidth="1"/>
    <col min="6663" max="6663" width="10.5" style="331" customWidth="1"/>
    <col min="6664" max="6664" width="9.5" style="331" customWidth="1"/>
    <col min="6665" max="6665" width="9" style="331"/>
    <col min="6666" max="6666" width="12.125" style="331" customWidth="1"/>
    <col min="6667" max="6667" width="13.25" style="331" customWidth="1"/>
    <col min="6668" max="6668" width="10.375" style="331" customWidth="1"/>
    <col min="6669" max="6912" width="9" style="331"/>
    <col min="6913" max="6913" width="3.875" style="331" customWidth="1"/>
    <col min="6914" max="6914" width="11" style="331" customWidth="1"/>
    <col min="6915" max="6915" width="16.125" style="331" customWidth="1"/>
    <col min="6916" max="6916" width="15.75" style="331" customWidth="1"/>
    <col min="6917" max="6918" width="10" style="331" customWidth="1"/>
    <col min="6919" max="6919" width="10.5" style="331" customWidth="1"/>
    <col min="6920" max="6920" width="9.5" style="331" customWidth="1"/>
    <col min="6921" max="6921" width="9" style="331"/>
    <col min="6922" max="6922" width="12.125" style="331" customWidth="1"/>
    <col min="6923" max="6923" width="13.25" style="331" customWidth="1"/>
    <col min="6924" max="6924" width="10.375" style="331" customWidth="1"/>
    <col min="6925" max="7168" width="9" style="331"/>
    <col min="7169" max="7169" width="3.875" style="331" customWidth="1"/>
    <col min="7170" max="7170" width="11" style="331" customWidth="1"/>
    <col min="7171" max="7171" width="16.125" style="331" customWidth="1"/>
    <col min="7172" max="7172" width="15.75" style="331" customWidth="1"/>
    <col min="7173" max="7174" width="10" style="331" customWidth="1"/>
    <col min="7175" max="7175" width="10.5" style="331" customWidth="1"/>
    <col min="7176" max="7176" width="9.5" style="331" customWidth="1"/>
    <col min="7177" max="7177" width="9" style="331"/>
    <col min="7178" max="7178" width="12.125" style="331" customWidth="1"/>
    <col min="7179" max="7179" width="13.25" style="331" customWidth="1"/>
    <col min="7180" max="7180" width="10.375" style="331" customWidth="1"/>
    <col min="7181" max="7424" width="9" style="331"/>
    <col min="7425" max="7425" width="3.875" style="331" customWidth="1"/>
    <col min="7426" max="7426" width="11" style="331" customWidth="1"/>
    <col min="7427" max="7427" width="16.125" style="331" customWidth="1"/>
    <col min="7428" max="7428" width="15.75" style="331" customWidth="1"/>
    <col min="7429" max="7430" width="10" style="331" customWidth="1"/>
    <col min="7431" max="7431" width="10.5" style="331" customWidth="1"/>
    <col min="7432" max="7432" width="9.5" style="331" customWidth="1"/>
    <col min="7433" max="7433" width="9" style="331"/>
    <col min="7434" max="7434" width="12.125" style="331" customWidth="1"/>
    <col min="7435" max="7435" width="13.25" style="331" customWidth="1"/>
    <col min="7436" max="7436" width="10.375" style="331" customWidth="1"/>
    <col min="7437" max="7680" width="9" style="331"/>
    <col min="7681" max="7681" width="3.875" style="331" customWidth="1"/>
    <col min="7682" max="7682" width="11" style="331" customWidth="1"/>
    <col min="7683" max="7683" width="16.125" style="331" customWidth="1"/>
    <col min="7684" max="7684" width="15.75" style="331" customWidth="1"/>
    <col min="7685" max="7686" width="10" style="331" customWidth="1"/>
    <col min="7687" max="7687" width="10.5" style="331" customWidth="1"/>
    <col min="7688" max="7688" width="9.5" style="331" customWidth="1"/>
    <col min="7689" max="7689" width="9" style="331"/>
    <col min="7690" max="7690" width="12.125" style="331" customWidth="1"/>
    <col min="7691" max="7691" width="13.25" style="331" customWidth="1"/>
    <col min="7692" max="7692" width="10.375" style="331" customWidth="1"/>
    <col min="7693" max="7936" width="9" style="331"/>
    <col min="7937" max="7937" width="3.875" style="331" customWidth="1"/>
    <col min="7938" max="7938" width="11" style="331" customWidth="1"/>
    <col min="7939" max="7939" width="16.125" style="331" customWidth="1"/>
    <col min="7940" max="7940" width="15.75" style="331" customWidth="1"/>
    <col min="7941" max="7942" width="10" style="331" customWidth="1"/>
    <col min="7943" max="7943" width="10.5" style="331" customWidth="1"/>
    <col min="7944" max="7944" width="9.5" style="331" customWidth="1"/>
    <col min="7945" max="7945" width="9" style="331"/>
    <col min="7946" max="7946" width="12.125" style="331" customWidth="1"/>
    <col min="7947" max="7947" width="13.25" style="331" customWidth="1"/>
    <col min="7948" max="7948" width="10.375" style="331" customWidth="1"/>
    <col min="7949" max="8192" width="9" style="331"/>
    <col min="8193" max="8193" width="3.875" style="331" customWidth="1"/>
    <col min="8194" max="8194" width="11" style="331" customWidth="1"/>
    <col min="8195" max="8195" width="16.125" style="331" customWidth="1"/>
    <col min="8196" max="8196" width="15.75" style="331" customWidth="1"/>
    <col min="8197" max="8198" width="10" style="331" customWidth="1"/>
    <col min="8199" max="8199" width="10.5" style="331" customWidth="1"/>
    <col min="8200" max="8200" width="9.5" style="331" customWidth="1"/>
    <col min="8201" max="8201" width="9" style="331"/>
    <col min="8202" max="8202" width="12.125" style="331" customWidth="1"/>
    <col min="8203" max="8203" width="13.25" style="331" customWidth="1"/>
    <col min="8204" max="8204" width="10.375" style="331" customWidth="1"/>
    <col min="8205" max="8448" width="9" style="331"/>
    <col min="8449" max="8449" width="3.875" style="331" customWidth="1"/>
    <col min="8450" max="8450" width="11" style="331" customWidth="1"/>
    <col min="8451" max="8451" width="16.125" style="331" customWidth="1"/>
    <col min="8452" max="8452" width="15.75" style="331" customWidth="1"/>
    <col min="8453" max="8454" width="10" style="331" customWidth="1"/>
    <col min="8455" max="8455" width="10.5" style="331" customWidth="1"/>
    <col min="8456" max="8456" width="9.5" style="331" customWidth="1"/>
    <col min="8457" max="8457" width="9" style="331"/>
    <col min="8458" max="8458" width="12.125" style="331" customWidth="1"/>
    <col min="8459" max="8459" width="13.25" style="331" customWidth="1"/>
    <col min="8460" max="8460" width="10.375" style="331" customWidth="1"/>
    <col min="8461" max="8704" width="9" style="331"/>
    <col min="8705" max="8705" width="3.875" style="331" customWidth="1"/>
    <col min="8706" max="8706" width="11" style="331" customWidth="1"/>
    <col min="8707" max="8707" width="16.125" style="331" customWidth="1"/>
    <col min="8708" max="8708" width="15.75" style="331" customWidth="1"/>
    <col min="8709" max="8710" width="10" style="331" customWidth="1"/>
    <col min="8711" max="8711" width="10.5" style="331" customWidth="1"/>
    <col min="8712" max="8712" width="9.5" style="331" customWidth="1"/>
    <col min="8713" max="8713" width="9" style="331"/>
    <col min="8714" max="8714" width="12.125" style="331" customWidth="1"/>
    <col min="8715" max="8715" width="13.25" style="331" customWidth="1"/>
    <col min="8716" max="8716" width="10.375" style="331" customWidth="1"/>
    <col min="8717" max="8960" width="9" style="331"/>
    <col min="8961" max="8961" width="3.875" style="331" customWidth="1"/>
    <col min="8962" max="8962" width="11" style="331" customWidth="1"/>
    <col min="8963" max="8963" width="16.125" style="331" customWidth="1"/>
    <col min="8964" max="8964" width="15.75" style="331" customWidth="1"/>
    <col min="8965" max="8966" width="10" style="331" customWidth="1"/>
    <col min="8967" max="8967" width="10.5" style="331" customWidth="1"/>
    <col min="8968" max="8968" width="9.5" style="331" customWidth="1"/>
    <col min="8969" max="8969" width="9" style="331"/>
    <col min="8970" max="8970" width="12.125" style="331" customWidth="1"/>
    <col min="8971" max="8971" width="13.25" style="331" customWidth="1"/>
    <col min="8972" max="8972" width="10.375" style="331" customWidth="1"/>
    <col min="8973" max="9216" width="9" style="331"/>
    <col min="9217" max="9217" width="3.875" style="331" customWidth="1"/>
    <col min="9218" max="9218" width="11" style="331" customWidth="1"/>
    <col min="9219" max="9219" width="16.125" style="331" customWidth="1"/>
    <col min="9220" max="9220" width="15.75" style="331" customWidth="1"/>
    <col min="9221" max="9222" width="10" style="331" customWidth="1"/>
    <col min="9223" max="9223" width="10.5" style="331" customWidth="1"/>
    <col min="9224" max="9224" width="9.5" style="331" customWidth="1"/>
    <col min="9225" max="9225" width="9" style="331"/>
    <col min="9226" max="9226" width="12.125" style="331" customWidth="1"/>
    <col min="9227" max="9227" width="13.25" style="331" customWidth="1"/>
    <col min="9228" max="9228" width="10.375" style="331" customWidth="1"/>
    <col min="9229" max="9472" width="9" style="331"/>
    <col min="9473" max="9473" width="3.875" style="331" customWidth="1"/>
    <col min="9474" max="9474" width="11" style="331" customWidth="1"/>
    <col min="9475" max="9475" width="16.125" style="331" customWidth="1"/>
    <col min="9476" max="9476" width="15.75" style="331" customWidth="1"/>
    <col min="9477" max="9478" width="10" style="331" customWidth="1"/>
    <col min="9479" max="9479" width="10.5" style="331" customWidth="1"/>
    <col min="9480" max="9480" width="9.5" style="331" customWidth="1"/>
    <col min="9481" max="9481" width="9" style="331"/>
    <col min="9482" max="9482" width="12.125" style="331" customWidth="1"/>
    <col min="9483" max="9483" width="13.25" style="331" customWidth="1"/>
    <col min="9484" max="9484" width="10.375" style="331" customWidth="1"/>
    <col min="9485" max="9728" width="9" style="331"/>
    <col min="9729" max="9729" width="3.875" style="331" customWidth="1"/>
    <col min="9730" max="9730" width="11" style="331" customWidth="1"/>
    <col min="9731" max="9731" width="16.125" style="331" customWidth="1"/>
    <col min="9732" max="9732" width="15.75" style="331" customWidth="1"/>
    <col min="9733" max="9734" width="10" style="331" customWidth="1"/>
    <col min="9735" max="9735" width="10.5" style="331" customWidth="1"/>
    <col min="9736" max="9736" width="9.5" style="331" customWidth="1"/>
    <col min="9737" max="9737" width="9" style="331"/>
    <col min="9738" max="9738" width="12.125" style="331" customWidth="1"/>
    <col min="9739" max="9739" width="13.25" style="331" customWidth="1"/>
    <col min="9740" max="9740" width="10.375" style="331" customWidth="1"/>
    <col min="9741" max="9984" width="9" style="331"/>
    <col min="9985" max="9985" width="3.875" style="331" customWidth="1"/>
    <col min="9986" max="9986" width="11" style="331" customWidth="1"/>
    <col min="9987" max="9987" width="16.125" style="331" customWidth="1"/>
    <col min="9988" max="9988" width="15.75" style="331" customWidth="1"/>
    <col min="9989" max="9990" width="10" style="331" customWidth="1"/>
    <col min="9991" max="9991" width="10.5" style="331" customWidth="1"/>
    <col min="9992" max="9992" width="9.5" style="331" customWidth="1"/>
    <col min="9993" max="9993" width="9" style="331"/>
    <col min="9994" max="9994" width="12.125" style="331" customWidth="1"/>
    <col min="9995" max="9995" width="13.25" style="331" customWidth="1"/>
    <col min="9996" max="9996" width="10.375" style="331" customWidth="1"/>
    <col min="9997" max="10240" width="9" style="331"/>
    <col min="10241" max="10241" width="3.875" style="331" customWidth="1"/>
    <col min="10242" max="10242" width="11" style="331" customWidth="1"/>
    <col min="10243" max="10243" width="16.125" style="331" customWidth="1"/>
    <col min="10244" max="10244" width="15.75" style="331" customWidth="1"/>
    <col min="10245" max="10246" width="10" style="331" customWidth="1"/>
    <col min="10247" max="10247" width="10.5" style="331" customWidth="1"/>
    <col min="10248" max="10248" width="9.5" style="331" customWidth="1"/>
    <col min="10249" max="10249" width="9" style="331"/>
    <col min="10250" max="10250" width="12.125" style="331" customWidth="1"/>
    <col min="10251" max="10251" width="13.25" style="331" customWidth="1"/>
    <col min="10252" max="10252" width="10.375" style="331" customWidth="1"/>
    <col min="10253" max="10496" width="9" style="331"/>
    <col min="10497" max="10497" width="3.875" style="331" customWidth="1"/>
    <col min="10498" max="10498" width="11" style="331" customWidth="1"/>
    <col min="10499" max="10499" width="16.125" style="331" customWidth="1"/>
    <col min="10500" max="10500" width="15.75" style="331" customWidth="1"/>
    <col min="10501" max="10502" width="10" style="331" customWidth="1"/>
    <col min="10503" max="10503" width="10.5" style="331" customWidth="1"/>
    <col min="10504" max="10504" width="9.5" style="331" customWidth="1"/>
    <col min="10505" max="10505" width="9" style="331"/>
    <col min="10506" max="10506" width="12.125" style="331" customWidth="1"/>
    <col min="10507" max="10507" width="13.25" style="331" customWidth="1"/>
    <col min="10508" max="10508" width="10.375" style="331" customWidth="1"/>
    <col min="10509" max="10752" width="9" style="331"/>
    <col min="10753" max="10753" width="3.875" style="331" customWidth="1"/>
    <col min="10754" max="10754" width="11" style="331" customWidth="1"/>
    <col min="10755" max="10755" width="16.125" style="331" customWidth="1"/>
    <col min="10756" max="10756" width="15.75" style="331" customWidth="1"/>
    <col min="10757" max="10758" width="10" style="331" customWidth="1"/>
    <col min="10759" max="10759" width="10.5" style="331" customWidth="1"/>
    <col min="10760" max="10760" width="9.5" style="331" customWidth="1"/>
    <col min="10761" max="10761" width="9" style="331"/>
    <col min="10762" max="10762" width="12.125" style="331" customWidth="1"/>
    <col min="10763" max="10763" width="13.25" style="331" customWidth="1"/>
    <col min="10764" max="10764" width="10.375" style="331" customWidth="1"/>
    <col min="10765" max="11008" width="9" style="331"/>
    <col min="11009" max="11009" width="3.875" style="331" customWidth="1"/>
    <col min="11010" max="11010" width="11" style="331" customWidth="1"/>
    <col min="11011" max="11011" width="16.125" style="331" customWidth="1"/>
    <col min="11012" max="11012" width="15.75" style="331" customWidth="1"/>
    <col min="11013" max="11014" width="10" style="331" customWidth="1"/>
    <col min="11015" max="11015" width="10.5" style="331" customWidth="1"/>
    <col min="11016" max="11016" width="9.5" style="331" customWidth="1"/>
    <col min="11017" max="11017" width="9" style="331"/>
    <col min="11018" max="11018" width="12.125" style="331" customWidth="1"/>
    <col min="11019" max="11019" width="13.25" style="331" customWidth="1"/>
    <col min="11020" max="11020" width="10.375" style="331" customWidth="1"/>
    <col min="11021" max="11264" width="9" style="331"/>
    <col min="11265" max="11265" width="3.875" style="331" customWidth="1"/>
    <col min="11266" max="11266" width="11" style="331" customWidth="1"/>
    <col min="11267" max="11267" width="16.125" style="331" customWidth="1"/>
    <col min="11268" max="11268" width="15.75" style="331" customWidth="1"/>
    <col min="11269" max="11270" width="10" style="331" customWidth="1"/>
    <col min="11271" max="11271" width="10.5" style="331" customWidth="1"/>
    <col min="11272" max="11272" width="9.5" style="331" customWidth="1"/>
    <col min="11273" max="11273" width="9" style="331"/>
    <col min="11274" max="11274" width="12.125" style="331" customWidth="1"/>
    <col min="11275" max="11275" width="13.25" style="331" customWidth="1"/>
    <col min="11276" max="11276" width="10.375" style="331" customWidth="1"/>
    <col min="11277" max="11520" width="9" style="331"/>
    <col min="11521" max="11521" width="3.875" style="331" customWidth="1"/>
    <col min="11522" max="11522" width="11" style="331" customWidth="1"/>
    <col min="11523" max="11523" width="16.125" style="331" customWidth="1"/>
    <col min="11524" max="11524" width="15.75" style="331" customWidth="1"/>
    <col min="11525" max="11526" width="10" style="331" customWidth="1"/>
    <col min="11527" max="11527" width="10.5" style="331" customWidth="1"/>
    <col min="11528" max="11528" width="9.5" style="331" customWidth="1"/>
    <col min="11529" max="11529" width="9" style="331"/>
    <col min="11530" max="11530" width="12.125" style="331" customWidth="1"/>
    <col min="11531" max="11531" width="13.25" style="331" customWidth="1"/>
    <col min="11532" max="11532" width="10.375" style="331" customWidth="1"/>
    <col min="11533" max="11776" width="9" style="331"/>
    <col min="11777" max="11777" width="3.875" style="331" customWidth="1"/>
    <col min="11778" max="11778" width="11" style="331" customWidth="1"/>
    <col min="11779" max="11779" width="16.125" style="331" customWidth="1"/>
    <col min="11780" max="11780" width="15.75" style="331" customWidth="1"/>
    <col min="11781" max="11782" width="10" style="331" customWidth="1"/>
    <col min="11783" max="11783" width="10.5" style="331" customWidth="1"/>
    <col min="11784" max="11784" width="9.5" style="331" customWidth="1"/>
    <col min="11785" max="11785" width="9" style="331"/>
    <col min="11786" max="11786" width="12.125" style="331" customWidth="1"/>
    <col min="11787" max="11787" width="13.25" style="331" customWidth="1"/>
    <col min="11788" max="11788" width="10.375" style="331" customWidth="1"/>
    <col min="11789" max="12032" width="9" style="331"/>
    <col min="12033" max="12033" width="3.875" style="331" customWidth="1"/>
    <col min="12034" max="12034" width="11" style="331" customWidth="1"/>
    <col min="12035" max="12035" width="16.125" style="331" customWidth="1"/>
    <col min="12036" max="12036" width="15.75" style="331" customWidth="1"/>
    <col min="12037" max="12038" width="10" style="331" customWidth="1"/>
    <col min="12039" max="12039" width="10.5" style="331" customWidth="1"/>
    <col min="12040" max="12040" width="9.5" style="331" customWidth="1"/>
    <col min="12041" max="12041" width="9" style="331"/>
    <col min="12042" max="12042" width="12.125" style="331" customWidth="1"/>
    <col min="12043" max="12043" width="13.25" style="331" customWidth="1"/>
    <col min="12044" max="12044" width="10.375" style="331" customWidth="1"/>
    <col min="12045" max="12288" width="9" style="331"/>
    <col min="12289" max="12289" width="3.875" style="331" customWidth="1"/>
    <col min="12290" max="12290" width="11" style="331" customWidth="1"/>
    <col min="12291" max="12291" width="16.125" style="331" customWidth="1"/>
    <col min="12292" max="12292" width="15.75" style="331" customWidth="1"/>
    <col min="12293" max="12294" width="10" style="331" customWidth="1"/>
    <col min="12295" max="12295" width="10.5" style="331" customWidth="1"/>
    <col min="12296" max="12296" width="9.5" style="331" customWidth="1"/>
    <col min="12297" max="12297" width="9" style="331"/>
    <col min="12298" max="12298" width="12.125" style="331" customWidth="1"/>
    <col min="12299" max="12299" width="13.25" style="331" customWidth="1"/>
    <col min="12300" max="12300" width="10.375" style="331" customWidth="1"/>
    <col min="12301" max="12544" width="9" style="331"/>
    <col min="12545" max="12545" width="3.875" style="331" customWidth="1"/>
    <col min="12546" max="12546" width="11" style="331" customWidth="1"/>
    <col min="12547" max="12547" width="16.125" style="331" customWidth="1"/>
    <col min="12548" max="12548" width="15.75" style="331" customWidth="1"/>
    <col min="12549" max="12550" width="10" style="331" customWidth="1"/>
    <col min="12551" max="12551" width="10.5" style="331" customWidth="1"/>
    <col min="12552" max="12552" width="9.5" style="331" customWidth="1"/>
    <col min="12553" max="12553" width="9" style="331"/>
    <col min="12554" max="12554" width="12.125" style="331" customWidth="1"/>
    <col min="12555" max="12555" width="13.25" style="331" customWidth="1"/>
    <col min="12556" max="12556" width="10.375" style="331" customWidth="1"/>
    <col min="12557" max="12800" width="9" style="331"/>
    <col min="12801" max="12801" width="3.875" style="331" customWidth="1"/>
    <col min="12802" max="12802" width="11" style="331" customWidth="1"/>
    <col min="12803" max="12803" width="16.125" style="331" customWidth="1"/>
    <col min="12804" max="12804" width="15.75" style="331" customWidth="1"/>
    <col min="12805" max="12806" width="10" style="331" customWidth="1"/>
    <col min="12807" max="12807" width="10.5" style="331" customWidth="1"/>
    <col min="12808" max="12808" width="9.5" style="331" customWidth="1"/>
    <col min="12809" max="12809" width="9" style="331"/>
    <col min="12810" max="12810" width="12.125" style="331" customWidth="1"/>
    <col min="12811" max="12811" width="13.25" style="331" customWidth="1"/>
    <col min="12812" max="12812" width="10.375" style="331" customWidth="1"/>
    <col min="12813" max="13056" width="9" style="331"/>
    <col min="13057" max="13057" width="3.875" style="331" customWidth="1"/>
    <col min="13058" max="13058" width="11" style="331" customWidth="1"/>
    <col min="13059" max="13059" width="16.125" style="331" customWidth="1"/>
    <col min="13060" max="13060" width="15.75" style="331" customWidth="1"/>
    <col min="13061" max="13062" width="10" style="331" customWidth="1"/>
    <col min="13063" max="13063" width="10.5" style="331" customWidth="1"/>
    <col min="13064" max="13064" width="9.5" style="331" customWidth="1"/>
    <col min="13065" max="13065" width="9" style="331"/>
    <col min="13066" max="13066" width="12.125" style="331" customWidth="1"/>
    <col min="13067" max="13067" width="13.25" style="331" customWidth="1"/>
    <col min="13068" max="13068" width="10.375" style="331" customWidth="1"/>
    <col min="13069" max="13312" width="9" style="331"/>
    <col min="13313" max="13313" width="3.875" style="331" customWidth="1"/>
    <col min="13314" max="13314" width="11" style="331" customWidth="1"/>
    <col min="13315" max="13315" width="16.125" style="331" customWidth="1"/>
    <col min="13316" max="13316" width="15.75" style="331" customWidth="1"/>
    <col min="13317" max="13318" width="10" style="331" customWidth="1"/>
    <col min="13319" max="13319" width="10.5" style="331" customWidth="1"/>
    <col min="13320" max="13320" width="9.5" style="331" customWidth="1"/>
    <col min="13321" max="13321" width="9" style="331"/>
    <col min="13322" max="13322" width="12.125" style="331" customWidth="1"/>
    <col min="13323" max="13323" width="13.25" style="331" customWidth="1"/>
    <col min="13324" max="13324" width="10.375" style="331" customWidth="1"/>
    <col min="13325" max="13568" width="9" style="331"/>
    <col min="13569" max="13569" width="3.875" style="331" customWidth="1"/>
    <col min="13570" max="13570" width="11" style="331" customWidth="1"/>
    <col min="13571" max="13571" width="16.125" style="331" customWidth="1"/>
    <col min="13572" max="13572" width="15.75" style="331" customWidth="1"/>
    <col min="13573" max="13574" width="10" style="331" customWidth="1"/>
    <col min="13575" max="13575" width="10.5" style="331" customWidth="1"/>
    <col min="13576" max="13576" width="9.5" style="331" customWidth="1"/>
    <col min="13577" max="13577" width="9" style="331"/>
    <col min="13578" max="13578" width="12.125" style="331" customWidth="1"/>
    <col min="13579" max="13579" width="13.25" style="331" customWidth="1"/>
    <col min="13580" max="13580" width="10.375" style="331" customWidth="1"/>
    <col min="13581" max="13824" width="9" style="331"/>
    <col min="13825" max="13825" width="3.875" style="331" customWidth="1"/>
    <col min="13826" max="13826" width="11" style="331" customWidth="1"/>
    <col min="13827" max="13827" width="16.125" style="331" customWidth="1"/>
    <col min="13828" max="13828" width="15.75" style="331" customWidth="1"/>
    <col min="13829" max="13830" width="10" style="331" customWidth="1"/>
    <col min="13831" max="13831" width="10.5" style="331" customWidth="1"/>
    <col min="13832" max="13832" width="9.5" style="331" customWidth="1"/>
    <col min="13833" max="13833" width="9" style="331"/>
    <col min="13834" max="13834" width="12.125" style="331" customWidth="1"/>
    <col min="13835" max="13835" width="13.25" style="331" customWidth="1"/>
    <col min="13836" max="13836" width="10.375" style="331" customWidth="1"/>
    <col min="13837" max="14080" width="9" style="331"/>
    <col min="14081" max="14081" width="3.875" style="331" customWidth="1"/>
    <col min="14082" max="14082" width="11" style="331" customWidth="1"/>
    <col min="14083" max="14083" width="16.125" style="331" customWidth="1"/>
    <col min="14084" max="14084" width="15.75" style="331" customWidth="1"/>
    <col min="14085" max="14086" width="10" style="331" customWidth="1"/>
    <col min="14087" max="14087" width="10.5" style="331" customWidth="1"/>
    <col min="14088" max="14088" width="9.5" style="331" customWidth="1"/>
    <col min="14089" max="14089" width="9" style="331"/>
    <col min="14090" max="14090" width="12.125" style="331" customWidth="1"/>
    <col min="14091" max="14091" width="13.25" style="331" customWidth="1"/>
    <col min="14092" max="14092" width="10.375" style="331" customWidth="1"/>
    <col min="14093" max="14336" width="9" style="331"/>
    <col min="14337" max="14337" width="3.875" style="331" customWidth="1"/>
    <col min="14338" max="14338" width="11" style="331" customWidth="1"/>
    <col min="14339" max="14339" width="16.125" style="331" customWidth="1"/>
    <col min="14340" max="14340" width="15.75" style="331" customWidth="1"/>
    <col min="14341" max="14342" width="10" style="331" customWidth="1"/>
    <col min="14343" max="14343" width="10.5" style="331" customWidth="1"/>
    <col min="14344" max="14344" width="9.5" style="331" customWidth="1"/>
    <col min="14345" max="14345" width="9" style="331"/>
    <col min="14346" max="14346" width="12.125" style="331" customWidth="1"/>
    <col min="14347" max="14347" width="13.25" style="331" customWidth="1"/>
    <col min="14348" max="14348" width="10.375" style="331" customWidth="1"/>
    <col min="14349" max="14592" width="9" style="331"/>
    <col min="14593" max="14593" width="3.875" style="331" customWidth="1"/>
    <col min="14594" max="14594" width="11" style="331" customWidth="1"/>
    <col min="14595" max="14595" width="16.125" style="331" customWidth="1"/>
    <col min="14596" max="14596" width="15.75" style="331" customWidth="1"/>
    <col min="14597" max="14598" width="10" style="331" customWidth="1"/>
    <col min="14599" max="14599" width="10.5" style="331" customWidth="1"/>
    <col min="14600" max="14600" width="9.5" style="331" customWidth="1"/>
    <col min="14601" max="14601" width="9" style="331"/>
    <col min="14602" max="14602" width="12.125" style="331" customWidth="1"/>
    <col min="14603" max="14603" width="13.25" style="331" customWidth="1"/>
    <col min="14604" max="14604" width="10.375" style="331" customWidth="1"/>
    <col min="14605" max="14848" width="9" style="331"/>
    <col min="14849" max="14849" width="3.875" style="331" customWidth="1"/>
    <col min="14850" max="14850" width="11" style="331" customWidth="1"/>
    <col min="14851" max="14851" width="16.125" style="331" customWidth="1"/>
    <col min="14852" max="14852" width="15.75" style="331" customWidth="1"/>
    <col min="14853" max="14854" width="10" style="331" customWidth="1"/>
    <col min="14855" max="14855" width="10.5" style="331" customWidth="1"/>
    <col min="14856" max="14856" width="9.5" style="331" customWidth="1"/>
    <col min="14857" max="14857" width="9" style="331"/>
    <col min="14858" max="14858" width="12.125" style="331" customWidth="1"/>
    <col min="14859" max="14859" width="13.25" style="331" customWidth="1"/>
    <col min="14860" max="14860" width="10.375" style="331" customWidth="1"/>
    <col min="14861" max="15104" width="9" style="331"/>
    <col min="15105" max="15105" width="3.875" style="331" customWidth="1"/>
    <col min="15106" max="15106" width="11" style="331" customWidth="1"/>
    <col min="15107" max="15107" width="16.125" style="331" customWidth="1"/>
    <col min="15108" max="15108" width="15.75" style="331" customWidth="1"/>
    <col min="15109" max="15110" width="10" style="331" customWidth="1"/>
    <col min="15111" max="15111" width="10.5" style="331" customWidth="1"/>
    <col min="15112" max="15112" width="9.5" style="331" customWidth="1"/>
    <col min="15113" max="15113" width="9" style="331"/>
    <col min="15114" max="15114" width="12.125" style="331" customWidth="1"/>
    <col min="15115" max="15115" width="13.25" style="331" customWidth="1"/>
    <col min="15116" max="15116" width="10.375" style="331" customWidth="1"/>
    <col min="15117" max="15360" width="9" style="331"/>
    <col min="15361" max="15361" width="3.875" style="331" customWidth="1"/>
    <col min="15362" max="15362" width="11" style="331" customWidth="1"/>
    <col min="15363" max="15363" width="16.125" style="331" customWidth="1"/>
    <col min="15364" max="15364" width="15.75" style="331" customWidth="1"/>
    <col min="15365" max="15366" width="10" style="331" customWidth="1"/>
    <col min="15367" max="15367" width="10.5" style="331" customWidth="1"/>
    <col min="15368" max="15368" width="9.5" style="331" customWidth="1"/>
    <col min="15369" max="15369" width="9" style="331"/>
    <col min="15370" max="15370" width="12.125" style="331" customWidth="1"/>
    <col min="15371" max="15371" width="13.25" style="331" customWidth="1"/>
    <col min="15372" max="15372" width="10.375" style="331" customWidth="1"/>
    <col min="15373" max="15616" width="9" style="331"/>
    <col min="15617" max="15617" width="3.875" style="331" customWidth="1"/>
    <col min="15618" max="15618" width="11" style="331" customWidth="1"/>
    <col min="15619" max="15619" width="16.125" style="331" customWidth="1"/>
    <col min="15620" max="15620" width="15.75" style="331" customWidth="1"/>
    <col min="15621" max="15622" width="10" style="331" customWidth="1"/>
    <col min="15623" max="15623" width="10.5" style="331" customWidth="1"/>
    <col min="15624" max="15624" width="9.5" style="331" customWidth="1"/>
    <col min="15625" max="15625" width="9" style="331"/>
    <col min="15626" max="15626" width="12.125" style="331" customWidth="1"/>
    <col min="15627" max="15627" width="13.25" style="331" customWidth="1"/>
    <col min="15628" max="15628" width="10.375" style="331" customWidth="1"/>
    <col min="15629" max="15872" width="9" style="331"/>
    <col min="15873" max="15873" width="3.875" style="331" customWidth="1"/>
    <col min="15874" max="15874" width="11" style="331" customWidth="1"/>
    <col min="15875" max="15875" width="16.125" style="331" customWidth="1"/>
    <col min="15876" max="15876" width="15.75" style="331" customWidth="1"/>
    <col min="15877" max="15878" width="10" style="331" customWidth="1"/>
    <col min="15879" max="15879" width="10.5" style="331" customWidth="1"/>
    <col min="15880" max="15880" width="9.5" style="331" customWidth="1"/>
    <col min="15881" max="15881" width="9" style="331"/>
    <col min="15882" max="15882" width="12.125" style="331" customWidth="1"/>
    <col min="15883" max="15883" width="13.25" style="331" customWidth="1"/>
    <col min="15884" max="15884" width="10.375" style="331" customWidth="1"/>
    <col min="15885" max="16128" width="9" style="331"/>
    <col min="16129" max="16129" width="3.875" style="331" customWidth="1"/>
    <col min="16130" max="16130" width="11" style="331" customWidth="1"/>
    <col min="16131" max="16131" width="16.125" style="331" customWidth="1"/>
    <col min="16132" max="16132" width="15.75" style="331" customWidth="1"/>
    <col min="16133" max="16134" width="10" style="331" customWidth="1"/>
    <col min="16135" max="16135" width="10.5" style="331" customWidth="1"/>
    <col min="16136" max="16136" width="9.5" style="331" customWidth="1"/>
    <col min="16137" max="16137" width="9" style="331"/>
    <col min="16138" max="16138" width="12.125" style="331" customWidth="1"/>
    <col min="16139" max="16139" width="13.25" style="331" customWidth="1"/>
    <col min="16140" max="16140" width="10.375" style="331" customWidth="1"/>
    <col min="16141" max="16384" width="9" style="331"/>
  </cols>
  <sheetData>
    <row r="1" spans="1:14" s="350" customFormat="1" ht="51" customHeight="1" x14ac:dyDescent="0.15">
      <c r="A1" s="632" t="s">
        <v>583</v>
      </c>
      <c r="B1" s="632"/>
      <c r="C1" s="632"/>
      <c r="D1" s="632"/>
      <c r="E1" s="632"/>
      <c r="F1" s="632"/>
      <c r="G1" s="632"/>
      <c r="H1" s="632"/>
      <c r="I1" s="632"/>
      <c r="J1" s="632"/>
      <c r="K1" s="632"/>
      <c r="L1" s="632"/>
    </row>
    <row r="2" spans="1:14" s="350" customFormat="1" ht="38.1" customHeight="1" x14ac:dyDescent="0.15">
      <c r="A2" s="373"/>
      <c r="B2" s="373" t="s">
        <v>584</v>
      </c>
      <c r="C2" s="373" t="s">
        <v>585</v>
      </c>
      <c r="D2" s="373" t="s">
        <v>586</v>
      </c>
      <c r="E2" s="373" t="s">
        <v>587</v>
      </c>
      <c r="F2" s="373" t="s">
        <v>588</v>
      </c>
      <c r="G2" s="373" t="s">
        <v>589</v>
      </c>
      <c r="H2" s="373" t="s">
        <v>590</v>
      </c>
      <c r="I2" s="373" t="s">
        <v>591</v>
      </c>
      <c r="J2" s="373" t="s">
        <v>592</v>
      </c>
      <c r="K2" s="374" t="s">
        <v>593</v>
      </c>
      <c r="L2" s="375" t="s">
        <v>594</v>
      </c>
    </row>
    <row r="3" spans="1:14" s="351" customFormat="1" ht="38.1" customHeight="1" x14ac:dyDescent="0.15">
      <c r="A3" s="373">
        <v>1</v>
      </c>
      <c r="B3" s="373"/>
      <c r="C3" s="373"/>
      <c r="D3" s="373"/>
      <c r="E3" s="373"/>
      <c r="F3" s="373"/>
      <c r="G3" s="373"/>
      <c r="H3" s="373"/>
      <c r="I3" s="373"/>
      <c r="J3" s="373"/>
      <c r="K3" s="374"/>
      <c r="L3" s="375"/>
      <c r="N3" s="351" t="s">
        <v>595</v>
      </c>
    </row>
    <row r="4" spans="1:14" s="351" customFormat="1" ht="38.1" customHeight="1" x14ac:dyDescent="0.15">
      <c r="A4" s="373">
        <v>2</v>
      </c>
      <c r="B4" s="373"/>
      <c r="C4" s="373"/>
      <c r="D4" s="373"/>
      <c r="E4" s="373"/>
      <c r="F4" s="373"/>
      <c r="G4" s="373"/>
      <c r="H4" s="373"/>
      <c r="I4" s="373"/>
      <c r="J4" s="373"/>
      <c r="K4" s="374"/>
      <c r="L4" s="375"/>
      <c r="N4" s="351" t="s">
        <v>596</v>
      </c>
    </row>
    <row r="5" spans="1:14" s="350" customFormat="1" ht="38.1" customHeight="1" x14ac:dyDescent="0.15">
      <c r="A5" s="373">
        <v>3</v>
      </c>
      <c r="B5" s="355"/>
      <c r="C5" s="355"/>
      <c r="D5" s="373"/>
      <c r="E5" s="355"/>
      <c r="F5" s="355"/>
      <c r="G5" s="355"/>
      <c r="H5" s="355"/>
      <c r="I5" s="355"/>
      <c r="J5" s="355"/>
      <c r="K5" s="376"/>
      <c r="L5" s="377"/>
      <c r="N5" s="351" t="s">
        <v>597</v>
      </c>
    </row>
    <row r="6" spans="1:14" s="350" customFormat="1" ht="38.1" customHeight="1" x14ac:dyDescent="0.15">
      <c r="A6" s="373">
        <v>4</v>
      </c>
      <c r="B6" s="355"/>
      <c r="C6" s="355"/>
      <c r="D6" s="373"/>
      <c r="E6" s="355"/>
      <c r="F6" s="355"/>
      <c r="G6" s="355"/>
      <c r="H6" s="355"/>
      <c r="I6" s="355"/>
      <c r="J6" s="355"/>
      <c r="K6" s="376"/>
      <c r="L6" s="377"/>
      <c r="N6" s="351" t="s">
        <v>598</v>
      </c>
    </row>
    <row r="7" spans="1:14" s="350" customFormat="1" ht="38.1" customHeight="1" x14ac:dyDescent="0.15">
      <c r="A7" s="373">
        <v>5</v>
      </c>
      <c r="B7" s="355"/>
      <c r="C7" s="355"/>
      <c r="D7" s="373"/>
      <c r="E7" s="355"/>
      <c r="F7" s="355"/>
      <c r="G7" s="355"/>
      <c r="H7" s="355"/>
      <c r="I7" s="355"/>
      <c r="J7" s="355"/>
      <c r="K7" s="376"/>
      <c r="L7" s="377"/>
    </row>
    <row r="8" spans="1:14" s="350" customFormat="1" ht="38.1" customHeight="1" x14ac:dyDescent="0.15">
      <c r="A8" s="373">
        <v>6</v>
      </c>
      <c r="B8" s="355"/>
      <c r="C8" s="355"/>
      <c r="D8" s="373"/>
      <c r="E8" s="355"/>
      <c r="F8" s="355"/>
      <c r="G8" s="355"/>
      <c r="H8" s="355"/>
      <c r="I8" s="355"/>
      <c r="J8" s="355"/>
      <c r="K8" s="376"/>
      <c r="L8" s="377"/>
    </row>
    <row r="9" spans="1:14" s="350" customFormat="1" ht="38.1" customHeight="1" x14ac:dyDescent="0.15">
      <c r="A9" s="373">
        <v>7</v>
      </c>
      <c r="B9" s="355"/>
      <c r="C9" s="355"/>
      <c r="D9" s="373"/>
      <c r="E9" s="355"/>
      <c r="F9" s="355"/>
      <c r="G9" s="355"/>
      <c r="H9" s="355"/>
      <c r="I9" s="355"/>
      <c r="J9" s="355"/>
      <c r="K9" s="376"/>
      <c r="L9" s="377"/>
    </row>
    <row r="10" spans="1:14" s="350" customFormat="1" ht="38.1" customHeight="1" x14ac:dyDescent="0.15">
      <c r="A10" s="373">
        <v>8</v>
      </c>
      <c r="B10" s="355"/>
      <c r="C10" s="355"/>
      <c r="D10" s="373"/>
      <c r="E10" s="355"/>
      <c r="F10" s="355"/>
      <c r="G10" s="355"/>
      <c r="H10" s="355"/>
      <c r="I10" s="355"/>
      <c r="J10" s="355"/>
      <c r="K10" s="376"/>
      <c r="L10" s="377"/>
    </row>
    <row r="11" spans="1:14" s="350" customFormat="1" ht="38.1" customHeight="1" x14ac:dyDescent="0.15">
      <c r="A11" s="373">
        <v>9</v>
      </c>
      <c r="B11" s="355"/>
      <c r="C11" s="355"/>
      <c r="D11" s="373"/>
      <c r="E11" s="355"/>
      <c r="F11" s="355"/>
      <c r="G11" s="355"/>
      <c r="H11" s="355"/>
      <c r="I11" s="355"/>
      <c r="J11" s="355"/>
      <c r="K11" s="376"/>
      <c r="L11" s="377"/>
    </row>
    <row r="12" spans="1:14" s="350" customFormat="1" ht="38.1" customHeight="1" x14ac:dyDescent="0.15">
      <c r="A12" s="373">
        <v>10</v>
      </c>
      <c r="B12" s="355"/>
      <c r="C12" s="355"/>
      <c r="D12" s="373"/>
      <c r="E12" s="355"/>
      <c r="F12" s="355"/>
      <c r="G12" s="355"/>
      <c r="H12" s="355"/>
      <c r="I12" s="355"/>
      <c r="J12" s="355"/>
      <c r="K12" s="376"/>
      <c r="L12" s="377"/>
    </row>
    <row r="13" spans="1:14" s="350" customFormat="1" ht="30" customHeight="1" x14ac:dyDescent="0.15">
      <c r="A13" s="351"/>
    </row>
    <row r="14" spans="1:14" s="350" customFormat="1" ht="30" customHeight="1" x14ac:dyDescent="0.15">
      <c r="A14" s="351"/>
    </row>
    <row r="15" spans="1:14" ht="24.95" customHeight="1" x14ac:dyDescent="0.15">
      <c r="A15" s="350"/>
      <c r="B15" s="350"/>
      <c r="C15" s="350"/>
      <c r="D15" s="350"/>
      <c r="E15" s="350"/>
      <c r="F15" s="350"/>
      <c r="G15" s="350"/>
      <c r="H15" s="350"/>
      <c r="I15" s="350"/>
      <c r="J15" s="350"/>
      <c r="K15" s="350"/>
      <c r="L15" s="350"/>
    </row>
    <row r="16" spans="1:14" ht="24.95" customHeight="1" x14ac:dyDescent="0.15">
      <c r="A16" s="350"/>
      <c r="B16" s="350"/>
      <c r="C16" s="350"/>
      <c r="D16" s="350"/>
      <c r="E16" s="350"/>
      <c r="F16" s="350"/>
      <c r="G16" s="350"/>
      <c r="H16" s="350"/>
      <c r="I16" s="350"/>
      <c r="J16" s="350"/>
      <c r="K16" s="350"/>
      <c r="L16" s="350"/>
    </row>
    <row r="17" spans="1:12" ht="24.95" customHeight="1" x14ac:dyDescent="0.15">
      <c r="A17" s="350"/>
      <c r="B17" s="350"/>
      <c r="C17" s="350"/>
      <c r="D17" s="350"/>
      <c r="E17" s="350"/>
      <c r="F17" s="350"/>
      <c r="G17" s="350"/>
      <c r="H17" s="350"/>
      <c r="I17" s="350"/>
      <c r="J17" s="350"/>
      <c r="K17" s="350"/>
      <c r="L17" s="350"/>
    </row>
    <row r="18" spans="1:12" ht="24.95" customHeight="1" x14ac:dyDescent="0.15">
      <c r="A18" s="350"/>
      <c r="B18" s="350"/>
      <c r="C18" s="350"/>
      <c r="D18" s="350"/>
      <c r="E18" s="350"/>
      <c r="F18" s="350"/>
      <c r="G18" s="350"/>
      <c r="H18" s="350"/>
      <c r="I18" s="350"/>
      <c r="J18" s="350"/>
      <c r="K18" s="350"/>
      <c r="L18" s="350"/>
    </row>
    <row r="19" spans="1:12" ht="24.95" customHeight="1" x14ac:dyDescent="0.15">
      <c r="A19" s="350"/>
      <c r="B19" s="350"/>
      <c r="C19" s="350"/>
      <c r="D19" s="350"/>
      <c r="E19" s="350"/>
      <c r="F19" s="350"/>
      <c r="G19" s="350"/>
      <c r="H19" s="350"/>
      <c r="I19" s="350"/>
      <c r="J19" s="350"/>
      <c r="K19" s="350"/>
      <c r="L19" s="350"/>
    </row>
    <row r="20" spans="1:12" ht="24.95" customHeight="1" x14ac:dyDescent="0.15">
      <c r="A20" s="350"/>
      <c r="B20" s="350"/>
      <c r="C20" s="350"/>
      <c r="D20" s="350"/>
      <c r="E20" s="350"/>
      <c r="F20" s="350"/>
      <c r="G20" s="350"/>
      <c r="H20" s="350"/>
      <c r="I20" s="350"/>
      <c r="J20" s="350"/>
      <c r="K20" s="350"/>
      <c r="L20" s="350"/>
    </row>
    <row r="21" spans="1:12" ht="24.95" customHeight="1" x14ac:dyDescent="0.15">
      <c r="A21" s="350"/>
      <c r="B21" s="350"/>
      <c r="C21" s="350"/>
      <c r="D21" s="350"/>
      <c r="E21" s="350"/>
      <c r="F21" s="350"/>
      <c r="G21" s="350"/>
      <c r="H21" s="350"/>
      <c r="I21" s="350"/>
      <c r="J21" s="350"/>
      <c r="K21" s="350"/>
      <c r="L21" s="350"/>
    </row>
    <row r="22" spans="1:12" ht="24.95" customHeight="1" x14ac:dyDescent="0.15">
      <c r="A22" s="350"/>
      <c r="B22" s="350"/>
      <c r="C22" s="350"/>
      <c r="D22" s="350"/>
      <c r="E22" s="350"/>
      <c r="F22" s="350"/>
      <c r="G22" s="350"/>
      <c r="H22" s="350"/>
      <c r="I22" s="350"/>
      <c r="J22" s="350"/>
      <c r="K22" s="350"/>
      <c r="L22" s="350"/>
    </row>
    <row r="23" spans="1:12" ht="14.25" x14ac:dyDescent="0.15">
      <c r="A23" s="350"/>
      <c r="B23" s="350"/>
      <c r="C23" s="350"/>
      <c r="D23" s="350"/>
      <c r="E23" s="350"/>
      <c r="F23" s="350"/>
      <c r="G23" s="350"/>
      <c r="H23" s="350"/>
      <c r="I23" s="350"/>
      <c r="J23" s="350"/>
      <c r="K23" s="350"/>
      <c r="L23" s="350"/>
    </row>
    <row r="24" spans="1:12" ht="14.25" x14ac:dyDescent="0.15">
      <c r="A24" s="350"/>
      <c r="B24" s="350"/>
      <c r="C24" s="350"/>
      <c r="D24" s="350"/>
      <c r="E24" s="350"/>
      <c r="F24" s="350"/>
      <c r="G24" s="350"/>
      <c r="H24" s="350"/>
      <c r="I24" s="350"/>
      <c r="J24" s="350"/>
      <c r="K24" s="350"/>
      <c r="L24" s="350"/>
    </row>
  </sheetData>
  <mergeCells count="1">
    <mergeCell ref="A1:L1"/>
  </mergeCells>
  <phoneticPr fontId="1"/>
  <dataValidations count="1">
    <dataValidation type="list" allowBlank="1" showInputMessage="1" showErrorMessage="1" sqref="D3:D12" xr:uid="{398CBDB0-9056-4C8A-BB51-DBEB79EA525D}">
      <formula1>$N$3:$N$6</formula1>
    </dataValidation>
  </dataValidations>
  <pageMargins left="0.82" right="0.2" top="0.98399999999999999" bottom="0.98399999999999999" header="0.51200000000000001" footer="0.51200000000000001"/>
  <pageSetup paperSize="9"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C4081-7EDC-4EDC-8C46-1A6BE8893F67}">
  <sheetPr>
    <tabColor rgb="FFFF0000"/>
  </sheetPr>
  <dimension ref="A2:CK88"/>
  <sheetViews>
    <sheetView view="pageBreakPreview" zoomScaleNormal="100" zoomScaleSheetLayoutView="100" workbookViewId="0">
      <selection activeCell="A25" sqref="A25:BN27"/>
    </sheetView>
  </sheetViews>
  <sheetFormatPr defaultColWidth="1" defaultRowHeight="6" customHeight="1" x14ac:dyDescent="0.15"/>
  <cols>
    <col min="1" max="42" width="1" style="62"/>
    <col min="43" max="43" width="1" style="62" customWidth="1"/>
    <col min="44" max="16384" width="1" style="62"/>
  </cols>
  <sheetData>
    <row r="2" spans="1:89" ht="6" customHeight="1" x14ac:dyDescent="0.15">
      <c r="A2" s="669" t="s">
        <v>200</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669"/>
      <c r="BZ2" s="669"/>
      <c r="CA2" s="669"/>
      <c r="CB2" s="669"/>
      <c r="CC2" s="669"/>
      <c r="CD2" s="669"/>
      <c r="CE2" s="669"/>
      <c r="CF2" s="669"/>
      <c r="CG2" s="669"/>
      <c r="CH2" s="669"/>
      <c r="CI2" s="669"/>
      <c r="CJ2" s="669"/>
      <c r="CK2" s="669"/>
    </row>
    <row r="3" spans="1:89" ht="6" customHeight="1" x14ac:dyDescent="0.15">
      <c r="A3" s="66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669"/>
      <c r="CE3" s="669"/>
      <c r="CF3" s="669"/>
      <c r="CG3" s="669"/>
      <c r="CH3" s="669"/>
      <c r="CI3" s="669"/>
      <c r="CJ3" s="669"/>
      <c r="CK3" s="669"/>
    </row>
    <row r="4" spans="1:89" ht="6" customHeight="1" x14ac:dyDescent="0.15">
      <c r="A4" s="669"/>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69"/>
      <c r="BL4" s="669"/>
      <c r="BM4" s="669"/>
      <c r="BN4" s="669"/>
      <c r="BO4" s="669"/>
      <c r="BP4" s="669"/>
      <c r="BQ4" s="669"/>
      <c r="BR4" s="669"/>
      <c r="BS4" s="669"/>
      <c r="BT4" s="669"/>
      <c r="BU4" s="669"/>
      <c r="BV4" s="669"/>
      <c r="BW4" s="669"/>
      <c r="BX4" s="669"/>
      <c r="BY4" s="669"/>
      <c r="BZ4" s="669"/>
      <c r="CA4" s="669"/>
      <c r="CB4" s="669"/>
      <c r="CC4" s="669"/>
      <c r="CD4" s="669"/>
      <c r="CE4" s="669"/>
      <c r="CF4" s="669"/>
      <c r="CG4" s="669"/>
      <c r="CH4" s="669"/>
      <c r="CI4" s="669"/>
      <c r="CJ4" s="669"/>
      <c r="CK4" s="669"/>
    </row>
    <row r="6" spans="1:89" ht="6" customHeight="1" x14ac:dyDescent="0.15">
      <c r="A6" s="670" t="s">
        <v>201</v>
      </c>
      <c r="B6" s="671"/>
      <c r="C6" s="671"/>
      <c r="D6" s="671"/>
      <c r="E6" s="671"/>
      <c r="F6" s="671"/>
      <c r="G6" s="671"/>
      <c r="H6" s="671"/>
      <c r="I6" s="671"/>
      <c r="J6" s="671"/>
      <c r="K6" s="671"/>
      <c r="L6" s="671"/>
      <c r="M6" s="671"/>
      <c r="N6" s="671"/>
      <c r="O6" s="671"/>
      <c r="P6" s="671"/>
    </row>
    <row r="7" spans="1:89" ht="6" customHeight="1" x14ac:dyDescent="0.15">
      <c r="A7" s="671"/>
      <c r="B7" s="671"/>
      <c r="C7" s="671"/>
      <c r="D7" s="671"/>
      <c r="E7" s="671"/>
      <c r="F7" s="671"/>
      <c r="G7" s="671"/>
      <c r="H7" s="671"/>
      <c r="I7" s="671"/>
      <c r="J7" s="671"/>
      <c r="K7" s="671"/>
      <c r="L7" s="671"/>
      <c r="M7" s="671"/>
      <c r="N7" s="671"/>
      <c r="O7" s="671"/>
      <c r="P7" s="671"/>
    </row>
    <row r="8" spans="1:89" ht="6" customHeight="1" x14ac:dyDescent="0.15">
      <c r="A8" s="671"/>
      <c r="B8" s="671"/>
      <c r="C8" s="671"/>
      <c r="D8" s="671"/>
      <c r="E8" s="671"/>
      <c r="F8" s="671"/>
      <c r="G8" s="671"/>
      <c r="H8" s="671"/>
      <c r="I8" s="671"/>
      <c r="J8" s="671"/>
      <c r="K8" s="671"/>
      <c r="L8" s="671"/>
      <c r="M8" s="671"/>
      <c r="N8" s="671"/>
      <c r="O8" s="671"/>
      <c r="P8" s="671"/>
    </row>
    <row r="10" spans="1:89" ht="6" customHeight="1" x14ac:dyDescent="0.15">
      <c r="C10" s="660" t="s">
        <v>202</v>
      </c>
      <c r="D10" s="660"/>
      <c r="E10" s="660"/>
      <c r="F10" s="662"/>
      <c r="G10" s="662"/>
      <c r="H10" s="662"/>
      <c r="I10" s="662"/>
      <c r="J10" s="660"/>
      <c r="K10" s="660"/>
      <c r="L10" s="660"/>
      <c r="M10" s="660" t="s">
        <v>203</v>
      </c>
      <c r="N10" s="660"/>
      <c r="O10" s="660"/>
      <c r="P10" s="660"/>
      <c r="Q10" s="660"/>
      <c r="R10" s="660"/>
      <c r="S10" s="660" t="s">
        <v>204</v>
      </c>
      <c r="T10" s="660"/>
      <c r="U10" s="660"/>
      <c r="V10" s="660"/>
      <c r="W10" s="660"/>
      <c r="X10" s="660"/>
      <c r="Y10" s="660" t="s">
        <v>205</v>
      </c>
      <c r="Z10" s="660"/>
      <c r="AA10" s="660"/>
      <c r="AB10" s="660" t="s">
        <v>206</v>
      </c>
      <c r="AC10" s="660"/>
      <c r="AD10" s="660"/>
      <c r="AE10" s="661" t="s">
        <v>202</v>
      </c>
      <c r="AF10" s="660"/>
      <c r="AG10" s="660"/>
      <c r="AH10" s="662"/>
      <c r="AI10" s="662"/>
      <c r="AJ10" s="662"/>
      <c r="AK10" s="662"/>
      <c r="AL10" s="660"/>
      <c r="AM10" s="660"/>
      <c r="AN10" s="660"/>
      <c r="AO10" s="660" t="s">
        <v>203</v>
      </c>
      <c r="AP10" s="660"/>
      <c r="AQ10" s="660"/>
      <c r="AR10" s="660"/>
      <c r="AS10" s="660"/>
      <c r="AT10" s="660"/>
      <c r="AU10" s="660" t="s">
        <v>204</v>
      </c>
      <c r="AV10" s="660"/>
      <c r="AW10" s="660"/>
      <c r="AX10" s="660"/>
      <c r="AY10" s="660"/>
      <c r="AZ10" s="660"/>
      <c r="BA10" s="660" t="s">
        <v>205</v>
      </c>
      <c r="BB10" s="660"/>
      <c r="BC10" s="660"/>
    </row>
    <row r="11" spans="1:89" ht="6" customHeight="1" x14ac:dyDescent="0.15">
      <c r="C11" s="660"/>
      <c r="D11" s="660"/>
      <c r="E11" s="660"/>
      <c r="F11" s="662"/>
      <c r="G11" s="662"/>
      <c r="H11" s="662"/>
      <c r="I11" s="662"/>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2"/>
      <c r="AI11" s="662"/>
      <c r="AJ11" s="662"/>
      <c r="AK11" s="662"/>
      <c r="AL11" s="660"/>
      <c r="AM11" s="660"/>
      <c r="AN11" s="660"/>
      <c r="AO11" s="660"/>
      <c r="AP11" s="660"/>
      <c r="AQ11" s="660"/>
      <c r="AR11" s="660"/>
      <c r="AS11" s="660"/>
      <c r="AT11" s="660"/>
      <c r="AU11" s="660"/>
      <c r="AV11" s="660"/>
      <c r="AW11" s="660"/>
      <c r="AX11" s="660"/>
      <c r="AY11" s="660"/>
      <c r="AZ11" s="660"/>
      <c r="BA11" s="660"/>
      <c r="BB11" s="660"/>
      <c r="BC11" s="660"/>
    </row>
    <row r="12" spans="1:89" ht="6" customHeight="1" x14ac:dyDescent="0.15">
      <c r="C12" s="660"/>
      <c r="D12" s="660"/>
      <c r="E12" s="660"/>
      <c r="F12" s="662"/>
      <c r="G12" s="662"/>
      <c r="H12" s="662"/>
      <c r="I12" s="662"/>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2"/>
      <c r="AI12" s="662"/>
      <c r="AJ12" s="662"/>
      <c r="AK12" s="662"/>
      <c r="AL12" s="660"/>
      <c r="AM12" s="660"/>
      <c r="AN12" s="660"/>
      <c r="AO12" s="660"/>
      <c r="AP12" s="660"/>
      <c r="AQ12" s="660"/>
      <c r="AR12" s="660"/>
      <c r="AS12" s="660"/>
      <c r="AT12" s="660"/>
      <c r="AU12" s="660"/>
      <c r="AV12" s="660"/>
      <c r="AW12" s="660"/>
      <c r="AX12" s="660"/>
      <c r="AY12" s="660"/>
      <c r="AZ12" s="660"/>
      <c r="BA12" s="660"/>
      <c r="BB12" s="660"/>
      <c r="BC12" s="660"/>
    </row>
    <row r="13" spans="1:89" ht="6" customHeight="1" x14ac:dyDescent="0.15">
      <c r="C13" s="663" t="s">
        <v>207</v>
      </c>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128"/>
      <c r="AC13" s="128"/>
      <c r="AD13" s="128"/>
      <c r="AE13" s="663" t="s">
        <v>208</v>
      </c>
      <c r="AF13" s="664"/>
      <c r="AG13" s="664"/>
      <c r="AH13" s="664"/>
      <c r="AI13" s="664"/>
      <c r="AJ13" s="664"/>
      <c r="AK13" s="664"/>
      <c r="AL13" s="664"/>
      <c r="AM13" s="664"/>
      <c r="AN13" s="664"/>
      <c r="AO13" s="664"/>
      <c r="AP13" s="664"/>
      <c r="AQ13" s="664"/>
      <c r="AR13" s="664"/>
      <c r="AS13" s="664"/>
      <c r="AT13" s="664"/>
      <c r="AU13" s="664"/>
      <c r="AV13" s="664"/>
      <c r="AW13" s="664"/>
      <c r="AX13" s="664"/>
      <c r="AY13" s="664"/>
      <c r="AZ13" s="664"/>
      <c r="BA13" s="664"/>
      <c r="BB13" s="664"/>
      <c r="BC13" s="664"/>
    </row>
    <row r="14" spans="1:89" ht="6" customHeight="1" x14ac:dyDescent="0.15">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128"/>
      <c r="AC14" s="128"/>
      <c r="AD14" s="128"/>
      <c r="AE14" s="664"/>
      <c r="AF14" s="664"/>
      <c r="AG14" s="664"/>
      <c r="AH14" s="664"/>
      <c r="AI14" s="664"/>
      <c r="AJ14" s="664"/>
      <c r="AK14" s="664"/>
      <c r="AL14" s="664"/>
      <c r="AM14" s="664"/>
      <c r="AN14" s="664"/>
      <c r="AO14" s="664"/>
      <c r="AP14" s="664"/>
      <c r="AQ14" s="664"/>
      <c r="AR14" s="664"/>
      <c r="AS14" s="664"/>
      <c r="AT14" s="664"/>
      <c r="AU14" s="664"/>
      <c r="AV14" s="664"/>
      <c r="AW14" s="664"/>
      <c r="AX14" s="664"/>
      <c r="AY14" s="664"/>
      <c r="AZ14" s="664"/>
      <c r="BA14" s="664"/>
      <c r="BB14" s="664"/>
      <c r="BC14" s="664"/>
    </row>
    <row r="15" spans="1:89" ht="6" customHeight="1" x14ac:dyDescent="0.15">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128"/>
      <c r="AC15" s="128"/>
      <c r="AD15" s="128"/>
      <c r="AE15" s="664"/>
      <c r="AF15" s="664"/>
      <c r="AG15" s="664"/>
      <c r="AH15" s="664"/>
      <c r="AI15" s="664"/>
      <c r="AJ15" s="664"/>
      <c r="AK15" s="664"/>
      <c r="AL15" s="664"/>
      <c r="AM15" s="664"/>
      <c r="AN15" s="664"/>
      <c r="AO15" s="664"/>
      <c r="AP15" s="664"/>
      <c r="AQ15" s="664"/>
      <c r="AR15" s="664"/>
      <c r="AS15" s="664"/>
      <c r="AT15" s="664"/>
      <c r="AU15" s="664"/>
      <c r="AV15" s="664"/>
      <c r="AW15" s="664"/>
      <c r="AX15" s="664"/>
      <c r="AY15" s="664"/>
      <c r="AZ15" s="664"/>
      <c r="BA15" s="664"/>
      <c r="BB15" s="664"/>
      <c r="BC15" s="664"/>
    </row>
    <row r="16" spans="1:89" ht="6" customHeight="1" x14ac:dyDescent="0.15">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8"/>
      <c r="AC16" s="128"/>
      <c r="AD16" s="128"/>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89" ht="6" customHeight="1" x14ac:dyDescent="0.15">
      <c r="C17" s="665" t="s">
        <v>209</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128"/>
      <c r="AC17" s="128"/>
      <c r="AD17" s="128"/>
      <c r="AE17" s="665" t="s">
        <v>210</v>
      </c>
      <c r="AF17" s="665"/>
      <c r="AG17" s="665"/>
      <c r="AH17" s="665"/>
      <c r="AI17" s="665"/>
      <c r="AJ17" s="665"/>
      <c r="AK17" s="665"/>
      <c r="AL17" s="665"/>
      <c r="AM17" s="665"/>
      <c r="AN17" s="665"/>
      <c r="AO17" s="665"/>
      <c r="AP17" s="665"/>
      <c r="AQ17" s="665"/>
      <c r="AR17" s="665"/>
      <c r="AS17" s="665"/>
      <c r="AT17" s="665"/>
      <c r="AU17" s="665"/>
      <c r="AV17" s="665"/>
      <c r="AW17" s="665"/>
      <c r="AX17" s="665"/>
      <c r="AY17" s="665"/>
      <c r="AZ17" s="665"/>
      <c r="BA17" s="665"/>
      <c r="BB17" s="665"/>
      <c r="BC17" s="665"/>
    </row>
    <row r="18" spans="1:89" ht="6" customHeight="1" x14ac:dyDescent="0.15">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128"/>
      <c r="AC18" s="128"/>
      <c r="AD18" s="128"/>
      <c r="AE18" s="665"/>
      <c r="AF18" s="665"/>
      <c r="AG18" s="665"/>
      <c r="AH18" s="665"/>
      <c r="AI18" s="665"/>
      <c r="AJ18" s="665"/>
      <c r="AK18" s="665"/>
      <c r="AL18" s="665"/>
      <c r="AM18" s="665"/>
      <c r="AN18" s="665"/>
      <c r="AO18" s="665"/>
      <c r="AP18" s="665"/>
      <c r="AQ18" s="665"/>
      <c r="AR18" s="665"/>
      <c r="AS18" s="665"/>
      <c r="AT18" s="665"/>
      <c r="AU18" s="665"/>
      <c r="AV18" s="665"/>
      <c r="AW18" s="665"/>
      <c r="AX18" s="665"/>
      <c r="AY18" s="665"/>
      <c r="AZ18" s="665"/>
      <c r="BA18" s="665"/>
      <c r="BB18" s="665"/>
      <c r="BC18" s="665"/>
    </row>
    <row r="19" spans="1:89" ht="6" customHeight="1" x14ac:dyDescent="0.1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128"/>
      <c r="AC19" s="128"/>
      <c r="AD19" s="128"/>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row>
    <row r="20" spans="1:89" ht="6" customHeight="1" x14ac:dyDescent="0.15">
      <c r="C20" s="660" t="s">
        <v>202</v>
      </c>
      <c r="D20" s="660"/>
      <c r="E20" s="660"/>
      <c r="F20" s="662"/>
      <c r="G20" s="662"/>
      <c r="H20" s="662"/>
      <c r="I20" s="662"/>
      <c r="J20" s="660"/>
      <c r="K20" s="660"/>
      <c r="L20" s="660"/>
      <c r="M20" s="660" t="s">
        <v>203</v>
      </c>
      <c r="N20" s="660"/>
      <c r="O20" s="660"/>
      <c r="P20" s="660"/>
      <c r="Q20" s="660"/>
      <c r="R20" s="660"/>
      <c r="S20" s="660" t="s">
        <v>204</v>
      </c>
      <c r="T20" s="660"/>
      <c r="U20" s="660"/>
      <c r="V20" s="660"/>
      <c r="W20" s="660"/>
      <c r="X20" s="660"/>
      <c r="Y20" s="660" t="s">
        <v>205</v>
      </c>
      <c r="Z20" s="660"/>
      <c r="AA20" s="660"/>
      <c r="AB20" s="128"/>
      <c r="AC20" s="128"/>
      <c r="AD20" s="128"/>
      <c r="AE20" s="661" t="s">
        <v>202</v>
      </c>
      <c r="AF20" s="660"/>
      <c r="AG20" s="660"/>
      <c r="AH20" s="662"/>
      <c r="AI20" s="662"/>
      <c r="AJ20" s="662"/>
      <c r="AK20" s="662"/>
      <c r="AL20" s="660"/>
      <c r="AM20" s="660"/>
      <c r="AN20" s="660"/>
      <c r="AO20" s="660" t="s">
        <v>203</v>
      </c>
      <c r="AP20" s="660"/>
      <c r="AQ20" s="660"/>
      <c r="AR20" s="660"/>
      <c r="AS20" s="660"/>
      <c r="AT20" s="660"/>
      <c r="AU20" s="660" t="s">
        <v>204</v>
      </c>
      <c r="AV20" s="660"/>
      <c r="AW20" s="660"/>
      <c r="AX20" s="660"/>
      <c r="AY20" s="660"/>
      <c r="AZ20" s="660"/>
      <c r="BA20" s="660" t="s">
        <v>205</v>
      </c>
      <c r="BB20" s="660"/>
      <c r="BC20" s="660"/>
    </row>
    <row r="21" spans="1:89" ht="6" customHeight="1" x14ac:dyDescent="0.15">
      <c r="C21" s="660"/>
      <c r="D21" s="660"/>
      <c r="E21" s="660"/>
      <c r="F21" s="662"/>
      <c r="G21" s="662"/>
      <c r="H21" s="662"/>
      <c r="I21" s="662"/>
      <c r="J21" s="660"/>
      <c r="K21" s="660"/>
      <c r="L21" s="660"/>
      <c r="M21" s="660"/>
      <c r="N21" s="660"/>
      <c r="O21" s="660"/>
      <c r="P21" s="660"/>
      <c r="Q21" s="660"/>
      <c r="R21" s="660"/>
      <c r="S21" s="660"/>
      <c r="T21" s="660"/>
      <c r="U21" s="660"/>
      <c r="V21" s="660"/>
      <c r="W21" s="660"/>
      <c r="X21" s="660"/>
      <c r="Y21" s="660"/>
      <c r="Z21" s="660"/>
      <c r="AA21" s="660"/>
      <c r="AB21" s="128"/>
      <c r="AC21" s="128"/>
      <c r="AD21" s="128"/>
      <c r="AE21" s="660"/>
      <c r="AF21" s="660"/>
      <c r="AG21" s="660"/>
      <c r="AH21" s="662"/>
      <c r="AI21" s="662"/>
      <c r="AJ21" s="662"/>
      <c r="AK21" s="662"/>
      <c r="AL21" s="660"/>
      <c r="AM21" s="660"/>
      <c r="AN21" s="660"/>
      <c r="AO21" s="660"/>
      <c r="AP21" s="660"/>
      <c r="AQ21" s="660"/>
      <c r="AR21" s="660"/>
      <c r="AS21" s="660"/>
      <c r="AT21" s="660"/>
      <c r="AU21" s="660"/>
      <c r="AV21" s="660"/>
      <c r="AW21" s="660"/>
      <c r="AX21" s="660"/>
      <c r="AY21" s="660"/>
      <c r="AZ21" s="660"/>
      <c r="BA21" s="660"/>
      <c r="BB21" s="660"/>
      <c r="BC21" s="660"/>
    </row>
    <row r="22" spans="1:89" ht="6" customHeight="1" x14ac:dyDescent="0.15">
      <c r="C22" s="660"/>
      <c r="D22" s="660"/>
      <c r="E22" s="660"/>
      <c r="F22" s="662"/>
      <c r="G22" s="662"/>
      <c r="H22" s="662"/>
      <c r="I22" s="662"/>
      <c r="J22" s="660"/>
      <c r="K22" s="660"/>
      <c r="L22" s="660"/>
      <c r="M22" s="660"/>
      <c r="N22" s="660"/>
      <c r="O22" s="660"/>
      <c r="P22" s="660"/>
      <c r="Q22" s="660"/>
      <c r="R22" s="660"/>
      <c r="S22" s="660"/>
      <c r="T22" s="660"/>
      <c r="U22" s="660"/>
      <c r="V22" s="660"/>
      <c r="W22" s="660"/>
      <c r="X22" s="660"/>
      <c r="Y22" s="660"/>
      <c r="Z22" s="660"/>
      <c r="AA22" s="660"/>
      <c r="AB22" s="128"/>
      <c r="AC22" s="128"/>
      <c r="AD22" s="128"/>
      <c r="AE22" s="660"/>
      <c r="AF22" s="660"/>
      <c r="AG22" s="660"/>
      <c r="AH22" s="662"/>
      <c r="AI22" s="662"/>
      <c r="AJ22" s="662"/>
      <c r="AK22" s="662"/>
      <c r="AL22" s="660"/>
      <c r="AM22" s="660"/>
      <c r="AN22" s="660"/>
      <c r="AO22" s="660"/>
      <c r="AP22" s="660"/>
      <c r="AQ22" s="660"/>
      <c r="AR22" s="660"/>
      <c r="AS22" s="660"/>
      <c r="AT22" s="660"/>
      <c r="AU22" s="660"/>
      <c r="AV22" s="660"/>
      <c r="AW22" s="660"/>
      <c r="AX22" s="660"/>
      <c r="AY22" s="660"/>
      <c r="AZ22" s="660"/>
      <c r="BA22" s="660"/>
      <c r="BB22" s="660"/>
      <c r="BC22" s="660"/>
    </row>
    <row r="23" spans="1:89" ht="6" customHeight="1" x14ac:dyDescent="0.15">
      <c r="C23" s="130"/>
      <c r="D23" s="130"/>
      <c r="E23" s="130"/>
      <c r="F23" s="130"/>
      <c r="G23" s="130"/>
      <c r="H23" s="130"/>
      <c r="I23" s="130"/>
      <c r="J23" s="130"/>
      <c r="K23" s="130"/>
      <c r="L23" s="130"/>
      <c r="M23" s="130"/>
      <c r="N23" s="130"/>
      <c r="O23" s="128"/>
      <c r="P23" s="128"/>
      <c r="Q23" s="128"/>
      <c r="R23" s="128"/>
      <c r="S23" s="128"/>
      <c r="T23" s="131"/>
      <c r="U23" s="131"/>
      <c r="V23" s="131"/>
      <c r="W23" s="131"/>
      <c r="X23" s="131"/>
      <c r="Y23" s="131"/>
      <c r="Z23" s="131"/>
      <c r="AA23" s="131"/>
      <c r="AB23" s="128"/>
      <c r="AC23" s="128"/>
      <c r="AD23" s="128"/>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5" spans="1:89" ht="6" customHeight="1" x14ac:dyDescent="0.15">
      <c r="A25" s="633" t="s">
        <v>313</v>
      </c>
      <c r="B25" s="635"/>
      <c r="C25" s="635"/>
      <c r="D25" s="635"/>
      <c r="E25" s="635"/>
      <c r="F25" s="635"/>
      <c r="G25" s="635"/>
      <c r="H25" s="635"/>
      <c r="I25" s="635"/>
      <c r="J25" s="635"/>
      <c r="K25" s="635"/>
      <c r="L25" s="635"/>
      <c r="M25" s="635"/>
      <c r="N25" s="635"/>
      <c r="O25" s="635"/>
      <c r="P25" s="635"/>
      <c r="Q25" s="666"/>
      <c r="R25" s="666"/>
      <c r="S25" s="666"/>
      <c r="T25" s="666"/>
      <c r="U25" s="666"/>
      <c r="V25" s="666"/>
      <c r="W25" s="666"/>
      <c r="X25" s="666"/>
      <c r="Y25" s="666"/>
      <c r="Z25" s="666"/>
      <c r="AA25" s="666"/>
      <c r="AB25" s="666"/>
      <c r="AC25" s="666"/>
      <c r="AD25" s="666"/>
      <c r="AE25" s="666"/>
      <c r="AF25" s="666"/>
      <c r="AG25" s="666"/>
      <c r="AH25" s="666"/>
      <c r="AI25" s="666"/>
      <c r="AJ25" s="666"/>
      <c r="AK25" s="666"/>
      <c r="AL25" s="666"/>
      <c r="AM25" s="666"/>
      <c r="AN25" s="666"/>
      <c r="AO25" s="666"/>
      <c r="AP25" s="666"/>
      <c r="AQ25" s="666"/>
      <c r="AR25" s="666"/>
      <c r="AS25" s="666"/>
      <c r="AT25" s="666"/>
      <c r="AU25" s="666"/>
      <c r="AV25" s="666"/>
      <c r="AW25" s="666"/>
      <c r="AX25" s="666"/>
      <c r="AY25" s="666"/>
      <c r="AZ25" s="666"/>
      <c r="BA25" s="666"/>
      <c r="BB25" s="666"/>
      <c r="BC25" s="666"/>
      <c r="BD25" s="666"/>
      <c r="BE25" s="666"/>
      <c r="BF25" s="666"/>
      <c r="BG25" s="666"/>
      <c r="BH25" s="666"/>
      <c r="BI25" s="666"/>
      <c r="BJ25" s="666"/>
      <c r="BK25" s="666"/>
      <c r="BL25" s="666"/>
      <c r="BM25" s="666"/>
      <c r="BN25" s="66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row>
    <row r="26" spans="1:89" ht="6" customHeight="1" x14ac:dyDescent="0.15">
      <c r="A26" s="635"/>
      <c r="B26" s="635"/>
      <c r="C26" s="635"/>
      <c r="D26" s="635"/>
      <c r="E26" s="635"/>
      <c r="F26" s="635"/>
      <c r="G26" s="635"/>
      <c r="H26" s="635"/>
      <c r="I26" s="635"/>
      <c r="J26" s="635"/>
      <c r="K26" s="635"/>
      <c r="L26" s="635"/>
      <c r="M26" s="635"/>
      <c r="N26" s="635"/>
      <c r="O26" s="635"/>
      <c r="P26" s="635"/>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D26" s="666"/>
      <c r="BE26" s="666"/>
      <c r="BF26" s="666"/>
      <c r="BG26" s="666"/>
      <c r="BH26" s="666"/>
      <c r="BI26" s="666"/>
      <c r="BJ26" s="666"/>
      <c r="BK26" s="666"/>
      <c r="BL26" s="666"/>
      <c r="BM26" s="666"/>
      <c r="BN26" s="66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row>
    <row r="27" spans="1:89" ht="6" customHeight="1" x14ac:dyDescent="0.15">
      <c r="A27" s="635"/>
      <c r="B27" s="635"/>
      <c r="C27" s="635"/>
      <c r="D27" s="635"/>
      <c r="E27" s="635"/>
      <c r="F27" s="635"/>
      <c r="G27" s="635"/>
      <c r="H27" s="635"/>
      <c r="I27" s="635"/>
      <c r="J27" s="635"/>
      <c r="K27" s="635"/>
      <c r="L27" s="635"/>
      <c r="M27" s="635"/>
      <c r="N27" s="635"/>
      <c r="O27" s="635"/>
      <c r="P27" s="635"/>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666"/>
      <c r="BC27" s="666"/>
      <c r="BD27" s="666"/>
      <c r="BE27" s="666"/>
      <c r="BF27" s="666"/>
      <c r="BG27" s="666"/>
      <c r="BH27" s="666"/>
      <c r="BI27" s="666"/>
      <c r="BJ27" s="666"/>
      <c r="BK27" s="666"/>
      <c r="BL27" s="666"/>
      <c r="BM27" s="666"/>
      <c r="BN27" s="66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row>
    <row r="28" spans="1:89" ht="6" customHeight="1" x14ac:dyDescent="0.15">
      <c r="A28" s="177"/>
      <c r="B28" s="177"/>
      <c r="C28" s="177"/>
      <c r="D28" s="177"/>
      <c r="E28" s="177"/>
      <c r="F28" s="177"/>
      <c r="G28" s="177"/>
      <c r="H28" s="177"/>
      <c r="I28" s="177"/>
      <c r="J28" s="177"/>
      <c r="K28" s="177"/>
      <c r="L28" s="177"/>
      <c r="M28" s="177"/>
      <c r="N28" s="177"/>
      <c r="O28" s="177"/>
      <c r="P28" s="177"/>
      <c r="Q28" s="178"/>
      <c r="R28" s="178"/>
      <c r="S28" s="178"/>
      <c r="T28" s="178"/>
      <c r="U28" s="178"/>
      <c r="V28" s="178"/>
      <c r="W28" s="178"/>
      <c r="X28" s="178"/>
      <c r="Y28" s="178"/>
      <c r="Z28" s="178"/>
      <c r="AA28" s="178"/>
      <c r="AB28" s="178"/>
      <c r="AC28" s="178"/>
      <c r="AD28" s="178"/>
      <c r="AE28" s="178"/>
      <c r="AF28" s="178"/>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row>
    <row r="29" spans="1:89" ht="6" customHeight="1" x14ac:dyDescent="0.15">
      <c r="A29" s="177"/>
      <c r="B29" s="177"/>
      <c r="C29" s="667"/>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668"/>
      <c r="BH29" s="668"/>
      <c r="BI29" s="668"/>
      <c r="BJ29" s="668"/>
      <c r="BK29" s="668"/>
      <c r="BL29" s="668"/>
      <c r="BM29" s="668"/>
      <c r="BN29" s="668"/>
      <c r="BO29" s="668"/>
      <c r="BP29" s="668"/>
      <c r="BQ29" s="668"/>
      <c r="BR29" s="668"/>
      <c r="BS29" s="668"/>
      <c r="BT29" s="668"/>
      <c r="BU29" s="668"/>
      <c r="BV29" s="668"/>
      <c r="BW29" s="668"/>
      <c r="BX29" s="668"/>
      <c r="BY29" s="668"/>
      <c r="BZ29" s="668"/>
      <c r="CA29" s="668"/>
      <c r="CB29" s="668"/>
      <c r="CC29" s="668"/>
      <c r="CD29" s="668"/>
      <c r="CE29" s="668"/>
      <c r="CF29" s="668"/>
      <c r="CG29" s="668"/>
      <c r="CH29" s="668"/>
      <c r="CI29" s="668"/>
      <c r="CJ29" s="668"/>
      <c r="CK29" s="668"/>
    </row>
    <row r="30" spans="1:89" ht="6" customHeight="1" x14ac:dyDescent="0.15">
      <c r="A30" s="177"/>
      <c r="B30" s="177"/>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668"/>
      <c r="BH30" s="668"/>
      <c r="BI30" s="668"/>
      <c r="BJ30" s="668"/>
      <c r="BK30" s="668"/>
      <c r="BL30" s="668"/>
      <c r="BM30" s="668"/>
      <c r="BN30" s="668"/>
      <c r="BO30" s="668"/>
      <c r="BP30" s="668"/>
      <c r="BQ30" s="668"/>
      <c r="BR30" s="668"/>
      <c r="BS30" s="668"/>
      <c r="BT30" s="668"/>
      <c r="BU30" s="668"/>
      <c r="BV30" s="668"/>
      <c r="BW30" s="668"/>
      <c r="BX30" s="668"/>
      <c r="BY30" s="668"/>
      <c r="BZ30" s="668"/>
      <c r="CA30" s="668"/>
      <c r="CB30" s="668"/>
      <c r="CC30" s="668"/>
      <c r="CD30" s="668"/>
      <c r="CE30" s="668"/>
      <c r="CF30" s="668"/>
      <c r="CG30" s="668"/>
      <c r="CH30" s="668"/>
      <c r="CI30" s="668"/>
      <c r="CJ30" s="668"/>
      <c r="CK30" s="668"/>
    </row>
    <row r="31" spans="1:89" ht="6" customHeight="1" x14ac:dyDescent="0.15">
      <c r="A31" s="177"/>
      <c r="B31" s="177"/>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668"/>
      <c r="BH31" s="668"/>
      <c r="BI31" s="668"/>
      <c r="BJ31" s="668"/>
      <c r="BK31" s="668"/>
      <c r="BL31" s="668"/>
      <c r="BM31" s="668"/>
      <c r="BN31" s="668"/>
      <c r="BO31" s="668"/>
      <c r="BP31" s="668"/>
      <c r="BQ31" s="668"/>
      <c r="BR31" s="668"/>
      <c r="BS31" s="668"/>
      <c r="BT31" s="668"/>
      <c r="BU31" s="668"/>
      <c r="BV31" s="668"/>
      <c r="BW31" s="668"/>
      <c r="BX31" s="668"/>
      <c r="BY31" s="668"/>
      <c r="BZ31" s="668"/>
      <c r="CA31" s="668"/>
      <c r="CB31" s="668"/>
      <c r="CC31" s="668"/>
      <c r="CD31" s="668"/>
      <c r="CE31" s="668"/>
      <c r="CF31" s="668"/>
      <c r="CG31" s="668"/>
      <c r="CH31" s="668"/>
      <c r="CI31" s="668"/>
      <c r="CJ31" s="668"/>
      <c r="CK31" s="668"/>
    </row>
    <row r="32" spans="1:89" ht="6" customHeight="1" x14ac:dyDescent="0.15">
      <c r="A32" s="177"/>
      <c r="B32" s="177"/>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668"/>
      <c r="BH32" s="668"/>
      <c r="BI32" s="668"/>
      <c r="BJ32" s="668"/>
      <c r="BK32" s="668"/>
      <c r="BL32" s="668"/>
      <c r="BM32" s="668"/>
      <c r="BN32" s="668"/>
      <c r="BO32" s="668"/>
      <c r="BP32" s="668"/>
      <c r="BQ32" s="668"/>
      <c r="BR32" s="668"/>
      <c r="BS32" s="668"/>
      <c r="BT32" s="668"/>
      <c r="BU32" s="668"/>
      <c r="BV32" s="668"/>
      <c r="BW32" s="668"/>
      <c r="BX32" s="668"/>
      <c r="BY32" s="668"/>
      <c r="BZ32" s="668"/>
      <c r="CA32" s="668"/>
      <c r="CB32" s="668"/>
      <c r="CC32" s="668"/>
      <c r="CD32" s="668"/>
      <c r="CE32" s="668"/>
      <c r="CF32" s="668"/>
      <c r="CG32" s="668"/>
      <c r="CH32" s="668"/>
      <c r="CI32" s="668"/>
      <c r="CJ32" s="668"/>
      <c r="CK32" s="668"/>
    </row>
    <row r="33" spans="1:89" ht="6" customHeight="1" x14ac:dyDescent="0.15">
      <c r="A33" s="177"/>
      <c r="B33" s="177"/>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668"/>
      <c r="BH33" s="668"/>
      <c r="BI33" s="668"/>
      <c r="BJ33" s="668"/>
      <c r="BK33" s="668"/>
      <c r="BL33" s="668"/>
      <c r="BM33" s="668"/>
      <c r="BN33" s="668"/>
      <c r="BO33" s="668"/>
      <c r="BP33" s="668"/>
      <c r="BQ33" s="668"/>
      <c r="BR33" s="668"/>
      <c r="BS33" s="668"/>
      <c r="BT33" s="668"/>
      <c r="BU33" s="668"/>
      <c r="BV33" s="668"/>
      <c r="BW33" s="668"/>
      <c r="BX33" s="668"/>
      <c r="BY33" s="668"/>
      <c r="BZ33" s="668"/>
      <c r="CA33" s="668"/>
      <c r="CB33" s="668"/>
      <c r="CC33" s="668"/>
      <c r="CD33" s="668"/>
      <c r="CE33" s="668"/>
      <c r="CF33" s="668"/>
      <c r="CG33" s="668"/>
      <c r="CH33" s="668"/>
      <c r="CI33" s="668"/>
      <c r="CJ33" s="668"/>
      <c r="CK33" s="668"/>
    </row>
    <row r="34" spans="1:89" ht="6" customHeight="1" x14ac:dyDescent="0.15">
      <c r="A34" s="177"/>
      <c r="B34" s="177"/>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8"/>
      <c r="BJ34" s="668"/>
      <c r="BK34" s="668"/>
      <c r="BL34" s="668"/>
      <c r="BM34" s="668"/>
      <c r="BN34" s="668"/>
      <c r="BO34" s="668"/>
      <c r="BP34" s="668"/>
      <c r="BQ34" s="668"/>
      <c r="BR34" s="668"/>
      <c r="BS34" s="668"/>
      <c r="BT34" s="668"/>
      <c r="BU34" s="668"/>
      <c r="BV34" s="668"/>
      <c r="BW34" s="668"/>
      <c r="BX34" s="668"/>
      <c r="BY34" s="668"/>
      <c r="BZ34" s="668"/>
      <c r="CA34" s="668"/>
      <c r="CB34" s="668"/>
      <c r="CC34" s="668"/>
      <c r="CD34" s="668"/>
      <c r="CE34" s="668"/>
      <c r="CF34" s="668"/>
      <c r="CG34" s="668"/>
      <c r="CH34" s="668"/>
      <c r="CI34" s="668"/>
      <c r="CJ34" s="668"/>
      <c r="CK34" s="668"/>
    </row>
    <row r="35" spans="1:89" ht="6" customHeight="1" x14ac:dyDescent="0.15">
      <c r="A35" s="177"/>
      <c r="B35" s="177"/>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668"/>
      <c r="BN35" s="668"/>
      <c r="BO35" s="668"/>
      <c r="BP35" s="668"/>
      <c r="BQ35" s="668"/>
      <c r="BR35" s="668"/>
      <c r="BS35" s="668"/>
      <c r="BT35" s="668"/>
      <c r="BU35" s="668"/>
      <c r="BV35" s="668"/>
      <c r="BW35" s="668"/>
      <c r="BX35" s="668"/>
      <c r="BY35" s="668"/>
      <c r="BZ35" s="668"/>
      <c r="CA35" s="668"/>
      <c r="CB35" s="668"/>
      <c r="CC35" s="668"/>
      <c r="CD35" s="668"/>
      <c r="CE35" s="668"/>
      <c r="CF35" s="668"/>
      <c r="CG35" s="668"/>
      <c r="CH35" s="668"/>
      <c r="CI35" s="668"/>
      <c r="CJ35" s="668"/>
      <c r="CK35" s="668"/>
    </row>
    <row r="36" spans="1:89" ht="6" customHeight="1" x14ac:dyDescent="0.15">
      <c r="A36" s="177"/>
      <c r="B36" s="177"/>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c r="BJ36" s="668"/>
      <c r="BK36" s="668"/>
      <c r="BL36" s="668"/>
      <c r="BM36" s="668"/>
      <c r="BN36" s="668"/>
      <c r="BO36" s="668"/>
      <c r="BP36" s="668"/>
      <c r="BQ36" s="668"/>
      <c r="BR36" s="668"/>
      <c r="BS36" s="668"/>
      <c r="BT36" s="668"/>
      <c r="BU36" s="668"/>
      <c r="BV36" s="668"/>
      <c r="BW36" s="668"/>
      <c r="BX36" s="668"/>
      <c r="BY36" s="668"/>
      <c r="BZ36" s="668"/>
      <c r="CA36" s="668"/>
      <c r="CB36" s="668"/>
      <c r="CC36" s="668"/>
      <c r="CD36" s="668"/>
      <c r="CE36" s="668"/>
      <c r="CF36" s="668"/>
      <c r="CG36" s="668"/>
      <c r="CH36" s="668"/>
      <c r="CI36" s="668"/>
      <c r="CJ36" s="668"/>
      <c r="CK36" s="668"/>
    </row>
    <row r="37" spans="1:89" ht="6" customHeight="1" x14ac:dyDescent="0.15">
      <c r="A37" s="177"/>
      <c r="B37" s="177"/>
      <c r="C37" s="177"/>
      <c r="D37" s="177"/>
      <c r="E37" s="177"/>
      <c r="F37" s="177"/>
      <c r="G37" s="177"/>
      <c r="H37" s="177"/>
      <c r="I37" s="177"/>
      <c r="J37" s="177"/>
      <c r="K37" s="177"/>
      <c r="L37" s="177"/>
      <c r="M37" s="177"/>
      <c r="N37" s="177"/>
      <c r="O37" s="177"/>
      <c r="P37" s="177"/>
      <c r="Q37" s="178"/>
      <c r="R37" s="178"/>
      <c r="S37" s="178"/>
      <c r="T37" s="178"/>
      <c r="U37" s="178"/>
      <c r="V37" s="178"/>
      <c r="W37" s="178"/>
      <c r="X37" s="178"/>
      <c r="Y37" s="178"/>
      <c r="Z37" s="178"/>
      <c r="AA37" s="178"/>
      <c r="AB37" s="178"/>
      <c r="AC37" s="178"/>
      <c r="AD37" s="178"/>
      <c r="AE37" s="178"/>
      <c r="AF37" s="178"/>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row>
    <row r="38" spans="1:89" ht="6" customHeight="1" x14ac:dyDescent="0.15">
      <c r="A38" s="177"/>
      <c r="B38" s="177"/>
      <c r="C38" s="177"/>
      <c r="D38" s="177"/>
      <c r="E38" s="177"/>
      <c r="F38" s="177"/>
      <c r="G38" s="177"/>
      <c r="H38" s="177"/>
      <c r="I38" s="177"/>
      <c r="J38" s="177"/>
      <c r="K38" s="177"/>
      <c r="L38" s="177"/>
      <c r="M38" s="177"/>
      <c r="N38" s="177"/>
      <c r="O38" s="177"/>
      <c r="P38" s="177"/>
      <c r="Q38" s="178"/>
      <c r="R38" s="178"/>
      <c r="S38" s="178"/>
      <c r="T38" s="178"/>
      <c r="U38" s="178"/>
      <c r="V38" s="178"/>
      <c r="W38" s="178"/>
      <c r="X38" s="178"/>
      <c r="Y38" s="178"/>
      <c r="Z38" s="178"/>
      <c r="AA38" s="178"/>
      <c r="AB38" s="178"/>
      <c r="AC38" s="178"/>
      <c r="AD38" s="178"/>
      <c r="AE38" s="178"/>
      <c r="AF38" s="178"/>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row>
    <row r="39" spans="1:89" ht="6" customHeight="1" x14ac:dyDescent="0.15">
      <c r="A39" s="633" t="s">
        <v>314</v>
      </c>
      <c r="B39" s="635"/>
      <c r="C39" s="635"/>
      <c r="D39" s="635"/>
      <c r="E39" s="635"/>
      <c r="F39" s="635"/>
      <c r="G39" s="635"/>
      <c r="H39" s="635"/>
      <c r="I39" s="635"/>
      <c r="J39" s="635"/>
      <c r="K39" s="635"/>
      <c r="L39" s="635"/>
      <c r="M39" s="635"/>
      <c r="N39" s="635"/>
      <c r="O39" s="635"/>
      <c r="P39" s="635"/>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D39" s="666"/>
      <c r="BE39" s="666"/>
      <c r="BF39" s="666"/>
      <c r="BG39" s="666"/>
      <c r="BH39" s="666"/>
      <c r="BI39" s="666"/>
      <c r="BJ39" s="666"/>
      <c r="BK39" s="666"/>
      <c r="BL39" s="666"/>
      <c r="BM39" s="666"/>
      <c r="BN39" s="66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row>
    <row r="40" spans="1:89" ht="6" customHeight="1" x14ac:dyDescent="0.15">
      <c r="A40" s="635"/>
      <c r="B40" s="635"/>
      <c r="C40" s="635"/>
      <c r="D40" s="635"/>
      <c r="E40" s="635"/>
      <c r="F40" s="635"/>
      <c r="G40" s="635"/>
      <c r="H40" s="635"/>
      <c r="I40" s="635"/>
      <c r="J40" s="635"/>
      <c r="K40" s="635"/>
      <c r="L40" s="635"/>
      <c r="M40" s="635"/>
      <c r="N40" s="635"/>
      <c r="O40" s="635"/>
      <c r="P40" s="635"/>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D40" s="666"/>
      <c r="BE40" s="666"/>
      <c r="BF40" s="666"/>
      <c r="BG40" s="666"/>
      <c r="BH40" s="666"/>
      <c r="BI40" s="666"/>
      <c r="BJ40" s="666"/>
      <c r="BK40" s="666"/>
      <c r="BL40" s="666"/>
      <c r="BM40" s="666"/>
      <c r="BN40" s="66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row>
    <row r="41" spans="1:89" ht="6" customHeight="1" x14ac:dyDescent="0.15">
      <c r="A41" s="635"/>
      <c r="B41" s="635"/>
      <c r="C41" s="635"/>
      <c r="D41" s="635"/>
      <c r="E41" s="635"/>
      <c r="F41" s="635"/>
      <c r="G41" s="635"/>
      <c r="H41" s="635"/>
      <c r="I41" s="635"/>
      <c r="J41" s="635"/>
      <c r="K41" s="635"/>
      <c r="L41" s="635"/>
      <c r="M41" s="635"/>
      <c r="N41" s="635"/>
      <c r="O41" s="635"/>
      <c r="P41" s="635"/>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6"/>
      <c r="BM41" s="666"/>
      <c r="BN41" s="66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6"/>
    </row>
    <row r="42" spans="1:89" ht="6" customHeight="1" x14ac:dyDescent="0.1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row>
    <row r="43" spans="1:89" ht="6" customHeight="1" x14ac:dyDescent="0.15">
      <c r="A43" s="176"/>
      <c r="B43" s="176"/>
      <c r="C43" s="654"/>
      <c r="D43" s="648"/>
      <c r="E43" s="648"/>
      <c r="F43" s="647"/>
      <c r="G43" s="647"/>
      <c r="H43" s="647"/>
      <c r="I43" s="647"/>
      <c r="J43" s="647"/>
      <c r="K43" s="647"/>
      <c r="L43" s="647"/>
      <c r="M43" s="655"/>
      <c r="N43" s="654" t="s">
        <v>202</v>
      </c>
      <c r="O43" s="648"/>
      <c r="P43" s="648"/>
      <c r="Q43" s="648"/>
      <c r="R43" s="650"/>
      <c r="S43" s="651"/>
      <c r="T43" s="651"/>
      <c r="U43" s="648" t="s">
        <v>211</v>
      </c>
      <c r="V43" s="648"/>
      <c r="W43" s="648"/>
      <c r="X43" s="649"/>
      <c r="Y43" s="654" t="s">
        <v>202</v>
      </c>
      <c r="Z43" s="648"/>
      <c r="AA43" s="648"/>
      <c r="AB43" s="648"/>
      <c r="AC43" s="650"/>
      <c r="AD43" s="651"/>
      <c r="AE43" s="651"/>
      <c r="AF43" s="648" t="s">
        <v>211</v>
      </c>
      <c r="AG43" s="648"/>
      <c r="AH43" s="648"/>
      <c r="AI43" s="649"/>
      <c r="AJ43" s="654" t="s">
        <v>202</v>
      </c>
      <c r="AK43" s="648"/>
      <c r="AL43" s="648"/>
      <c r="AM43" s="648"/>
      <c r="AN43" s="650"/>
      <c r="AO43" s="651"/>
      <c r="AP43" s="651"/>
      <c r="AQ43" s="648" t="s">
        <v>211</v>
      </c>
      <c r="AR43" s="648"/>
      <c r="AS43" s="648"/>
      <c r="AT43" s="649"/>
      <c r="AU43" s="654" t="s">
        <v>202</v>
      </c>
      <c r="AV43" s="648"/>
      <c r="AW43" s="648"/>
      <c r="AX43" s="648"/>
      <c r="AY43" s="650"/>
      <c r="AZ43" s="651"/>
      <c r="BA43" s="651"/>
      <c r="BB43" s="648" t="s">
        <v>211</v>
      </c>
      <c r="BC43" s="648"/>
      <c r="BD43" s="648"/>
      <c r="BE43" s="649"/>
      <c r="BF43" s="654" t="s">
        <v>202</v>
      </c>
      <c r="BG43" s="648"/>
      <c r="BH43" s="648"/>
      <c r="BI43" s="648"/>
      <c r="BJ43" s="650"/>
      <c r="BK43" s="651"/>
      <c r="BL43" s="651"/>
      <c r="BM43" s="648" t="s">
        <v>211</v>
      </c>
      <c r="BN43" s="648"/>
      <c r="BO43" s="648"/>
      <c r="BP43" s="649"/>
      <c r="BQ43" s="654" t="s">
        <v>202</v>
      </c>
      <c r="BR43" s="648"/>
      <c r="BS43" s="648"/>
      <c r="BT43" s="648"/>
      <c r="BU43" s="650"/>
      <c r="BV43" s="651"/>
      <c r="BW43" s="651"/>
      <c r="BX43" s="648" t="s">
        <v>211</v>
      </c>
      <c r="BY43" s="648"/>
      <c r="BZ43" s="648"/>
      <c r="CA43" s="649"/>
      <c r="CB43" s="176"/>
      <c r="CC43" s="176"/>
      <c r="CD43" s="176"/>
      <c r="CE43" s="176"/>
      <c r="CF43" s="176"/>
      <c r="CG43" s="176"/>
      <c r="CH43" s="176"/>
      <c r="CI43" s="176"/>
      <c r="CJ43" s="176"/>
      <c r="CK43" s="176"/>
    </row>
    <row r="44" spans="1:89" ht="6" customHeight="1" x14ac:dyDescent="0.15">
      <c r="A44" s="176"/>
      <c r="B44" s="176"/>
      <c r="C44" s="656"/>
      <c r="D44" s="640"/>
      <c r="E44" s="640"/>
      <c r="F44" s="637"/>
      <c r="G44" s="637"/>
      <c r="H44" s="637"/>
      <c r="I44" s="637"/>
      <c r="J44" s="637"/>
      <c r="K44" s="637"/>
      <c r="L44" s="637"/>
      <c r="M44" s="657"/>
      <c r="N44" s="656"/>
      <c r="O44" s="640"/>
      <c r="P44" s="640"/>
      <c r="Q44" s="640"/>
      <c r="R44" s="652"/>
      <c r="S44" s="652"/>
      <c r="T44" s="652"/>
      <c r="U44" s="640"/>
      <c r="V44" s="640"/>
      <c r="W44" s="640"/>
      <c r="X44" s="641"/>
      <c r="Y44" s="656"/>
      <c r="Z44" s="640"/>
      <c r="AA44" s="640"/>
      <c r="AB44" s="640"/>
      <c r="AC44" s="652"/>
      <c r="AD44" s="652"/>
      <c r="AE44" s="652"/>
      <c r="AF44" s="640"/>
      <c r="AG44" s="640"/>
      <c r="AH44" s="640"/>
      <c r="AI44" s="641"/>
      <c r="AJ44" s="656"/>
      <c r="AK44" s="640"/>
      <c r="AL44" s="640"/>
      <c r="AM44" s="640"/>
      <c r="AN44" s="652"/>
      <c r="AO44" s="652"/>
      <c r="AP44" s="652"/>
      <c r="AQ44" s="640"/>
      <c r="AR44" s="640"/>
      <c r="AS44" s="640"/>
      <c r="AT44" s="641"/>
      <c r="AU44" s="656"/>
      <c r="AV44" s="640"/>
      <c r="AW44" s="640"/>
      <c r="AX44" s="640"/>
      <c r="AY44" s="652"/>
      <c r="AZ44" s="652"/>
      <c r="BA44" s="652"/>
      <c r="BB44" s="640"/>
      <c r="BC44" s="640"/>
      <c r="BD44" s="640"/>
      <c r="BE44" s="641"/>
      <c r="BF44" s="656"/>
      <c r="BG44" s="640"/>
      <c r="BH44" s="640"/>
      <c r="BI44" s="640"/>
      <c r="BJ44" s="652"/>
      <c r="BK44" s="652"/>
      <c r="BL44" s="652"/>
      <c r="BM44" s="640"/>
      <c r="BN44" s="640"/>
      <c r="BO44" s="640"/>
      <c r="BP44" s="641"/>
      <c r="BQ44" s="656"/>
      <c r="BR44" s="640"/>
      <c r="BS44" s="640"/>
      <c r="BT44" s="640"/>
      <c r="BU44" s="652"/>
      <c r="BV44" s="652"/>
      <c r="BW44" s="652"/>
      <c r="BX44" s="640"/>
      <c r="BY44" s="640"/>
      <c r="BZ44" s="640"/>
      <c r="CA44" s="641"/>
      <c r="CB44" s="176"/>
      <c r="CC44" s="176"/>
      <c r="CD44" s="176"/>
      <c r="CE44" s="176"/>
      <c r="CF44" s="176"/>
      <c r="CG44" s="176"/>
      <c r="CH44" s="176"/>
      <c r="CI44" s="176"/>
      <c r="CJ44" s="176"/>
      <c r="CK44" s="176"/>
    </row>
    <row r="45" spans="1:89" ht="6" customHeight="1" x14ac:dyDescent="0.15">
      <c r="A45" s="176"/>
      <c r="B45" s="176"/>
      <c r="C45" s="658"/>
      <c r="D45" s="642"/>
      <c r="E45" s="642"/>
      <c r="F45" s="639"/>
      <c r="G45" s="639"/>
      <c r="H45" s="639"/>
      <c r="I45" s="639"/>
      <c r="J45" s="639"/>
      <c r="K45" s="639"/>
      <c r="L45" s="639"/>
      <c r="M45" s="659"/>
      <c r="N45" s="658"/>
      <c r="O45" s="642"/>
      <c r="P45" s="642"/>
      <c r="Q45" s="642"/>
      <c r="R45" s="653"/>
      <c r="S45" s="653"/>
      <c r="T45" s="653"/>
      <c r="U45" s="642"/>
      <c r="V45" s="642"/>
      <c r="W45" s="642"/>
      <c r="X45" s="643"/>
      <c r="Y45" s="658"/>
      <c r="Z45" s="642"/>
      <c r="AA45" s="642"/>
      <c r="AB45" s="642"/>
      <c r="AC45" s="653"/>
      <c r="AD45" s="653"/>
      <c r="AE45" s="653"/>
      <c r="AF45" s="642"/>
      <c r="AG45" s="642"/>
      <c r="AH45" s="642"/>
      <c r="AI45" s="643"/>
      <c r="AJ45" s="658"/>
      <c r="AK45" s="642"/>
      <c r="AL45" s="642"/>
      <c r="AM45" s="642"/>
      <c r="AN45" s="653"/>
      <c r="AO45" s="653"/>
      <c r="AP45" s="653"/>
      <c r="AQ45" s="642"/>
      <c r="AR45" s="642"/>
      <c r="AS45" s="642"/>
      <c r="AT45" s="643"/>
      <c r="AU45" s="658"/>
      <c r="AV45" s="642"/>
      <c r="AW45" s="642"/>
      <c r="AX45" s="642"/>
      <c r="AY45" s="653"/>
      <c r="AZ45" s="653"/>
      <c r="BA45" s="653"/>
      <c r="BB45" s="642"/>
      <c r="BC45" s="642"/>
      <c r="BD45" s="642"/>
      <c r="BE45" s="643"/>
      <c r="BF45" s="658"/>
      <c r="BG45" s="642"/>
      <c r="BH45" s="642"/>
      <c r="BI45" s="642"/>
      <c r="BJ45" s="653"/>
      <c r="BK45" s="653"/>
      <c r="BL45" s="653"/>
      <c r="BM45" s="642"/>
      <c r="BN45" s="642"/>
      <c r="BO45" s="642"/>
      <c r="BP45" s="643"/>
      <c r="BQ45" s="658"/>
      <c r="BR45" s="642"/>
      <c r="BS45" s="642"/>
      <c r="BT45" s="642"/>
      <c r="BU45" s="653"/>
      <c r="BV45" s="653"/>
      <c r="BW45" s="653"/>
      <c r="BX45" s="642"/>
      <c r="BY45" s="642"/>
      <c r="BZ45" s="642"/>
      <c r="CA45" s="643"/>
      <c r="CB45" s="176"/>
      <c r="CC45" s="176"/>
      <c r="CD45" s="176"/>
      <c r="CE45" s="176"/>
      <c r="CF45" s="176"/>
      <c r="CG45" s="176"/>
      <c r="CH45" s="176"/>
      <c r="CI45" s="176"/>
      <c r="CJ45" s="176"/>
      <c r="CK45" s="176"/>
    </row>
    <row r="46" spans="1:89" ht="6" customHeight="1" x14ac:dyDescent="0.15">
      <c r="A46" s="176"/>
      <c r="B46" s="176"/>
      <c r="C46" s="644" t="s">
        <v>212</v>
      </c>
      <c r="D46" s="644"/>
      <c r="E46" s="644"/>
      <c r="F46" s="645"/>
      <c r="G46" s="645"/>
      <c r="H46" s="645"/>
      <c r="I46" s="645"/>
      <c r="J46" s="645"/>
      <c r="K46" s="645"/>
      <c r="L46" s="645"/>
      <c r="M46" s="645"/>
      <c r="N46" s="646"/>
      <c r="O46" s="647"/>
      <c r="P46" s="647"/>
      <c r="Q46" s="647"/>
      <c r="R46" s="647"/>
      <c r="S46" s="647"/>
      <c r="T46" s="647"/>
      <c r="U46" s="647"/>
      <c r="V46" s="648" t="s">
        <v>213</v>
      </c>
      <c r="W46" s="648"/>
      <c r="X46" s="649"/>
      <c r="Y46" s="646"/>
      <c r="Z46" s="647"/>
      <c r="AA46" s="647"/>
      <c r="AB46" s="647"/>
      <c r="AC46" s="647"/>
      <c r="AD46" s="647"/>
      <c r="AE46" s="647"/>
      <c r="AF46" s="647"/>
      <c r="AG46" s="648" t="s">
        <v>213</v>
      </c>
      <c r="AH46" s="648"/>
      <c r="AI46" s="649"/>
      <c r="AJ46" s="646"/>
      <c r="AK46" s="647"/>
      <c r="AL46" s="647"/>
      <c r="AM46" s="647"/>
      <c r="AN46" s="647"/>
      <c r="AO46" s="647"/>
      <c r="AP46" s="647"/>
      <c r="AQ46" s="647"/>
      <c r="AR46" s="648" t="s">
        <v>213</v>
      </c>
      <c r="AS46" s="648"/>
      <c r="AT46" s="649"/>
      <c r="AU46" s="646"/>
      <c r="AV46" s="647"/>
      <c r="AW46" s="647"/>
      <c r="AX46" s="647"/>
      <c r="AY46" s="647"/>
      <c r="AZ46" s="647"/>
      <c r="BA46" s="647"/>
      <c r="BB46" s="647"/>
      <c r="BC46" s="648" t="s">
        <v>213</v>
      </c>
      <c r="BD46" s="648"/>
      <c r="BE46" s="649"/>
      <c r="BF46" s="646"/>
      <c r="BG46" s="647"/>
      <c r="BH46" s="647"/>
      <c r="BI46" s="647"/>
      <c r="BJ46" s="647"/>
      <c r="BK46" s="647"/>
      <c r="BL46" s="647"/>
      <c r="BM46" s="647"/>
      <c r="BN46" s="648" t="s">
        <v>213</v>
      </c>
      <c r="BO46" s="648"/>
      <c r="BP46" s="649"/>
      <c r="BQ46" s="646"/>
      <c r="BR46" s="647"/>
      <c r="BS46" s="647"/>
      <c r="BT46" s="647"/>
      <c r="BU46" s="647"/>
      <c r="BV46" s="647"/>
      <c r="BW46" s="647"/>
      <c r="BX46" s="647"/>
      <c r="BY46" s="648" t="s">
        <v>213</v>
      </c>
      <c r="BZ46" s="648"/>
      <c r="CA46" s="649"/>
      <c r="CB46" s="176"/>
      <c r="CC46" s="176"/>
      <c r="CD46" s="176"/>
      <c r="CE46" s="176"/>
      <c r="CF46" s="176"/>
      <c r="CG46" s="176"/>
      <c r="CH46" s="176"/>
      <c r="CI46" s="176"/>
      <c r="CJ46" s="176"/>
      <c r="CK46" s="176"/>
    </row>
    <row r="47" spans="1:89" ht="6" customHeight="1" x14ac:dyDescent="0.15">
      <c r="A47" s="176"/>
      <c r="B47" s="176"/>
      <c r="C47" s="644"/>
      <c r="D47" s="644"/>
      <c r="E47" s="644"/>
      <c r="F47" s="645"/>
      <c r="G47" s="645"/>
      <c r="H47" s="645"/>
      <c r="I47" s="645"/>
      <c r="J47" s="645"/>
      <c r="K47" s="645"/>
      <c r="L47" s="645"/>
      <c r="M47" s="645"/>
      <c r="N47" s="636"/>
      <c r="O47" s="637"/>
      <c r="P47" s="637"/>
      <c r="Q47" s="637"/>
      <c r="R47" s="637"/>
      <c r="S47" s="637"/>
      <c r="T47" s="637"/>
      <c r="U47" s="637"/>
      <c r="V47" s="640"/>
      <c r="W47" s="640"/>
      <c r="X47" s="641"/>
      <c r="Y47" s="636"/>
      <c r="Z47" s="637"/>
      <c r="AA47" s="637"/>
      <c r="AB47" s="637"/>
      <c r="AC47" s="637"/>
      <c r="AD47" s="637"/>
      <c r="AE47" s="637"/>
      <c r="AF47" s="637"/>
      <c r="AG47" s="640"/>
      <c r="AH47" s="640"/>
      <c r="AI47" s="641"/>
      <c r="AJ47" s="636"/>
      <c r="AK47" s="637"/>
      <c r="AL47" s="637"/>
      <c r="AM47" s="637"/>
      <c r="AN47" s="637"/>
      <c r="AO47" s="637"/>
      <c r="AP47" s="637"/>
      <c r="AQ47" s="637"/>
      <c r="AR47" s="640"/>
      <c r="AS47" s="640"/>
      <c r="AT47" s="641"/>
      <c r="AU47" s="636"/>
      <c r="AV47" s="637"/>
      <c r="AW47" s="637"/>
      <c r="AX47" s="637"/>
      <c r="AY47" s="637"/>
      <c r="AZ47" s="637"/>
      <c r="BA47" s="637"/>
      <c r="BB47" s="637"/>
      <c r="BC47" s="640"/>
      <c r="BD47" s="640"/>
      <c r="BE47" s="641"/>
      <c r="BF47" s="636"/>
      <c r="BG47" s="637"/>
      <c r="BH47" s="637"/>
      <c r="BI47" s="637"/>
      <c r="BJ47" s="637"/>
      <c r="BK47" s="637"/>
      <c r="BL47" s="637"/>
      <c r="BM47" s="637"/>
      <c r="BN47" s="640"/>
      <c r="BO47" s="640"/>
      <c r="BP47" s="641"/>
      <c r="BQ47" s="636"/>
      <c r="BR47" s="637"/>
      <c r="BS47" s="637"/>
      <c r="BT47" s="637"/>
      <c r="BU47" s="637"/>
      <c r="BV47" s="637"/>
      <c r="BW47" s="637"/>
      <c r="BX47" s="637"/>
      <c r="BY47" s="640"/>
      <c r="BZ47" s="640"/>
      <c r="CA47" s="641"/>
      <c r="CB47" s="176"/>
      <c r="CC47" s="176"/>
      <c r="CD47" s="176"/>
      <c r="CE47" s="176"/>
      <c r="CF47" s="176"/>
      <c r="CG47" s="176"/>
      <c r="CH47" s="176"/>
      <c r="CI47" s="176"/>
      <c r="CJ47" s="176"/>
      <c r="CK47" s="176"/>
    </row>
    <row r="48" spans="1:89" ht="6" customHeight="1" x14ac:dyDescent="0.15">
      <c r="A48" s="176"/>
      <c r="B48" s="176"/>
      <c r="C48" s="644"/>
      <c r="D48" s="644"/>
      <c r="E48" s="644"/>
      <c r="F48" s="645"/>
      <c r="G48" s="645"/>
      <c r="H48" s="645"/>
      <c r="I48" s="645"/>
      <c r="J48" s="645"/>
      <c r="K48" s="645"/>
      <c r="L48" s="645"/>
      <c r="M48" s="645"/>
      <c r="N48" s="638"/>
      <c r="O48" s="639"/>
      <c r="P48" s="639"/>
      <c r="Q48" s="639"/>
      <c r="R48" s="639"/>
      <c r="S48" s="639"/>
      <c r="T48" s="639"/>
      <c r="U48" s="639"/>
      <c r="V48" s="642"/>
      <c r="W48" s="642"/>
      <c r="X48" s="643"/>
      <c r="Y48" s="638"/>
      <c r="Z48" s="639"/>
      <c r="AA48" s="639"/>
      <c r="AB48" s="639"/>
      <c r="AC48" s="639"/>
      <c r="AD48" s="639"/>
      <c r="AE48" s="639"/>
      <c r="AF48" s="639"/>
      <c r="AG48" s="642"/>
      <c r="AH48" s="642"/>
      <c r="AI48" s="643"/>
      <c r="AJ48" s="638"/>
      <c r="AK48" s="639"/>
      <c r="AL48" s="639"/>
      <c r="AM48" s="639"/>
      <c r="AN48" s="639"/>
      <c r="AO48" s="639"/>
      <c r="AP48" s="639"/>
      <c r="AQ48" s="639"/>
      <c r="AR48" s="642"/>
      <c r="AS48" s="642"/>
      <c r="AT48" s="643"/>
      <c r="AU48" s="638"/>
      <c r="AV48" s="639"/>
      <c r="AW48" s="639"/>
      <c r="AX48" s="639"/>
      <c r="AY48" s="639"/>
      <c r="AZ48" s="639"/>
      <c r="BA48" s="639"/>
      <c r="BB48" s="639"/>
      <c r="BC48" s="642"/>
      <c r="BD48" s="642"/>
      <c r="BE48" s="643"/>
      <c r="BF48" s="638"/>
      <c r="BG48" s="639"/>
      <c r="BH48" s="639"/>
      <c r="BI48" s="639"/>
      <c r="BJ48" s="639"/>
      <c r="BK48" s="639"/>
      <c r="BL48" s="639"/>
      <c r="BM48" s="639"/>
      <c r="BN48" s="642"/>
      <c r="BO48" s="642"/>
      <c r="BP48" s="643"/>
      <c r="BQ48" s="638"/>
      <c r="BR48" s="639"/>
      <c r="BS48" s="639"/>
      <c r="BT48" s="639"/>
      <c r="BU48" s="639"/>
      <c r="BV48" s="639"/>
      <c r="BW48" s="639"/>
      <c r="BX48" s="639"/>
      <c r="BY48" s="642"/>
      <c r="BZ48" s="642"/>
      <c r="CA48" s="643"/>
      <c r="CB48" s="176"/>
      <c r="CC48" s="176"/>
      <c r="CD48" s="176"/>
      <c r="CE48" s="176"/>
      <c r="CF48" s="176"/>
      <c r="CG48" s="176"/>
      <c r="CH48" s="176"/>
      <c r="CI48" s="176"/>
      <c r="CJ48" s="176"/>
      <c r="CK48" s="176"/>
    </row>
    <row r="49" spans="1:89" ht="6" customHeight="1" x14ac:dyDescent="0.15">
      <c r="A49" s="176"/>
      <c r="B49" s="176"/>
      <c r="C49" s="644" t="s">
        <v>214</v>
      </c>
      <c r="D49" s="644"/>
      <c r="E49" s="644"/>
      <c r="F49" s="645"/>
      <c r="G49" s="645"/>
      <c r="H49" s="645"/>
      <c r="I49" s="645"/>
      <c r="J49" s="645"/>
      <c r="K49" s="645"/>
      <c r="L49" s="645"/>
      <c r="M49" s="645"/>
      <c r="N49" s="646"/>
      <c r="O49" s="647"/>
      <c r="P49" s="647"/>
      <c r="Q49" s="647"/>
      <c r="R49" s="647"/>
      <c r="S49" s="647"/>
      <c r="T49" s="647"/>
      <c r="U49" s="647"/>
      <c r="V49" s="648" t="s">
        <v>213</v>
      </c>
      <c r="W49" s="648"/>
      <c r="X49" s="649"/>
      <c r="Y49" s="646"/>
      <c r="Z49" s="647"/>
      <c r="AA49" s="647"/>
      <c r="AB49" s="647"/>
      <c r="AC49" s="647"/>
      <c r="AD49" s="647"/>
      <c r="AE49" s="647"/>
      <c r="AF49" s="647"/>
      <c r="AG49" s="648" t="s">
        <v>213</v>
      </c>
      <c r="AH49" s="648"/>
      <c r="AI49" s="649"/>
      <c r="AJ49" s="646"/>
      <c r="AK49" s="647"/>
      <c r="AL49" s="647"/>
      <c r="AM49" s="647"/>
      <c r="AN49" s="647"/>
      <c r="AO49" s="647"/>
      <c r="AP49" s="647"/>
      <c r="AQ49" s="647"/>
      <c r="AR49" s="648" t="s">
        <v>213</v>
      </c>
      <c r="AS49" s="648"/>
      <c r="AT49" s="649"/>
      <c r="AU49" s="646"/>
      <c r="AV49" s="647"/>
      <c r="AW49" s="647"/>
      <c r="AX49" s="647"/>
      <c r="AY49" s="647"/>
      <c r="AZ49" s="647"/>
      <c r="BA49" s="647"/>
      <c r="BB49" s="647"/>
      <c r="BC49" s="648" t="s">
        <v>213</v>
      </c>
      <c r="BD49" s="648"/>
      <c r="BE49" s="649"/>
      <c r="BF49" s="646"/>
      <c r="BG49" s="647"/>
      <c r="BH49" s="647"/>
      <c r="BI49" s="647"/>
      <c r="BJ49" s="647"/>
      <c r="BK49" s="647"/>
      <c r="BL49" s="647"/>
      <c r="BM49" s="647"/>
      <c r="BN49" s="648" t="s">
        <v>213</v>
      </c>
      <c r="BO49" s="648"/>
      <c r="BP49" s="649"/>
      <c r="BQ49" s="646"/>
      <c r="BR49" s="647"/>
      <c r="BS49" s="647"/>
      <c r="BT49" s="647"/>
      <c r="BU49" s="647"/>
      <c r="BV49" s="647"/>
      <c r="BW49" s="647"/>
      <c r="BX49" s="647"/>
      <c r="BY49" s="648" t="s">
        <v>213</v>
      </c>
      <c r="BZ49" s="648"/>
      <c r="CA49" s="649"/>
      <c r="CB49" s="176"/>
      <c r="CC49" s="176"/>
      <c r="CD49" s="176"/>
      <c r="CE49" s="176"/>
      <c r="CF49" s="176"/>
      <c r="CG49" s="176"/>
      <c r="CH49" s="176"/>
      <c r="CI49" s="176"/>
      <c r="CJ49" s="176"/>
      <c r="CK49" s="176"/>
    </row>
    <row r="50" spans="1:89" ht="6" customHeight="1" x14ac:dyDescent="0.15">
      <c r="A50" s="176"/>
      <c r="B50" s="176"/>
      <c r="C50" s="644"/>
      <c r="D50" s="644"/>
      <c r="E50" s="644"/>
      <c r="F50" s="645"/>
      <c r="G50" s="645"/>
      <c r="H50" s="645"/>
      <c r="I50" s="645"/>
      <c r="J50" s="645"/>
      <c r="K50" s="645"/>
      <c r="L50" s="645"/>
      <c r="M50" s="645"/>
      <c r="N50" s="636"/>
      <c r="O50" s="637"/>
      <c r="P50" s="637"/>
      <c r="Q50" s="637"/>
      <c r="R50" s="637"/>
      <c r="S50" s="637"/>
      <c r="T50" s="637"/>
      <c r="U50" s="637"/>
      <c r="V50" s="640"/>
      <c r="W50" s="640"/>
      <c r="X50" s="641"/>
      <c r="Y50" s="636"/>
      <c r="Z50" s="637"/>
      <c r="AA50" s="637"/>
      <c r="AB50" s="637"/>
      <c r="AC50" s="637"/>
      <c r="AD50" s="637"/>
      <c r="AE50" s="637"/>
      <c r="AF50" s="637"/>
      <c r="AG50" s="640"/>
      <c r="AH50" s="640"/>
      <c r="AI50" s="641"/>
      <c r="AJ50" s="636"/>
      <c r="AK50" s="637"/>
      <c r="AL50" s="637"/>
      <c r="AM50" s="637"/>
      <c r="AN50" s="637"/>
      <c r="AO50" s="637"/>
      <c r="AP50" s="637"/>
      <c r="AQ50" s="637"/>
      <c r="AR50" s="640"/>
      <c r="AS50" s="640"/>
      <c r="AT50" s="641"/>
      <c r="AU50" s="636"/>
      <c r="AV50" s="637"/>
      <c r="AW50" s="637"/>
      <c r="AX50" s="637"/>
      <c r="AY50" s="637"/>
      <c r="AZ50" s="637"/>
      <c r="BA50" s="637"/>
      <c r="BB50" s="637"/>
      <c r="BC50" s="640"/>
      <c r="BD50" s="640"/>
      <c r="BE50" s="641"/>
      <c r="BF50" s="636"/>
      <c r="BG50" s="637"/>
      <c r="BH50" s="637"/>
      <c r="BI50" s="637"/>
      <c r="BJ50" s="637"/>
      <c r="BK50" s="637"/>
      <c r="BL50" s="637"/>
      <c r="BM50" s="637"/>
      <c r="BN50" s="640"/>
      <c r="BO50" s="640"/>
      <c r="BP50" s="641"/>
      <c r="BQ50" s="636"/>
      <c r="BR50" s="637"/>
      <c r="BS50" s="637"/>
      <c r="BT50" s="637"/>
      <c r="BU50" s="637"/>
      <c r="BV50" s="637"/>
      <c r="BW50" s="637"/>
      <c r="BX50" s="637"/>
      <c r="BY50" s="640"/>
      <c r="BZ50" s="640"/>
      <c r="CA50" s="641"/>
      <c r="CB50" s="176"/>
      <c r="CC50" s="176"/>
      <c r="CD50" s="176"/>
      <c r="CE50" s="176"/>
      <c r="CF50" s="176"/>
      <c r="CG50" s="176"/>
      <c r="CH50" s="176"/>
      <c r="CI50" s="176"/>
      <c r="CJ50" s="176"/>
      <c r="CK50" s="176"/>
    </row>
    <row r="51" spans="1:89" ht="6" customHeight="1" x14ac:dyDescent="0.15">
      <c r="A51" s="176"/>
      <c r="B51" s="176"/>
      <c r="C51" s="644"/>
      <c r="D51" s="644"/>
      <c r="E51" s="644"/>
      <c r="F51" s="645"/>
      <c r="G51" s="645"/>
      <c r="H51" s="645"/>
      <c r="I51" s="645"/>
      <c r="J51" s="645"/>
      <c r="K51" s="645"/>
      <c r="L51" s="645"/>
      <c r="M51" s="645"/>
      <c r="N51" s="638"/>
      <c r="O51" s="639"/>
      <c r="P51" s="639"/>
      <c r="Q51" s="639"/>
      <c r="R51" s="639"/>
      <c r="S51" s="639"/>
      <c r="T51" s="639"/>
      <c r="U51" s="639"/>
      <c r="V51" s="642"/>
      <c r="W51" s="642"/>
      <c r="X51" s="643"/>
      <c r="Y51" s="638"/>
      <c r="Z51" s="639"/>
      <c r="AA51" s="639"/>
      <c r="AB51" s="639"/>
      <c r="AC51" s="639"/>
      <c r="AD51" s="639"/>
      <c r="AE51" s="639"/>
      <c r="AF51" s="639"/>
      <c r="AG51" s="642"/>
      <c r="AH51" s="642"/>
      <c r="AI51" s="643"/>
      <c r="AJ51" s="638"/>
      <c r="AK51" s="639"/>
      <c r="AL51" s="639"/>
      <c r="AM51" s="639"/>
      <c r="AN51" s="639"/>
      <c r="AO51" s="639"/>
      <c r="AP51" s="639"/>
      <c r="AQ51" s="639"/>
      <c r="AR51" s="642"/>
      <c r="AS51" s="642"/>
      <c r="AT51" s="643"/>
      <c r="AU51" s="638"/>
      <c r="AV51" s="639"/>
      <c r="AW51" s="639"/>
      <c r="AX51" s="639"/>
      <c r="AY51" s="639"/>
      <c r="AZ51" s="639"/>
      <c r="BA51" s="639"/>
      <c r="BB51" s="639"/>
      <c r="BC51" s="642"/>
      <c r="BD51" s="642"/>
      <c r="BE51" s="643"/>
      <c r="BF51" s="638"/>
      <c r="BG51" s="639"/>
      <c r="BH51" s="639"/>
      <c r="BI51" s="639"/>
      <c r="BJ51" s="639"/>
      <c r="BK51" s="639"/>
      <c r="BL51" s="639"/>
      <c r="BM51" s="639"/>
      <c r="BN51" s="642"/>
      <c r="BO51" s="642"/>
      <c r="BP51" s="643"/>
      <c r="BQ51" s="638"/>
      <c r="BR51" s="639"/>
      <c r="BS51" s="639"/>
      <c r="BT51" s="639"/>
      <c r="BU51" s="639"/>
      <c r="BV51" s="639"/>
      <c r="BW51" s="639"/>
      <c r="BX51" s="639"/>
      <c r="BY51" s="642"/>
      <c r="BZ51" s="642"/>
      <c r="CA51" s="643"/>
      <c r="CB51" s="176"/>
      <c r="CC51" s="176"/>
      <c r="CD51" s="176"/>
      <c r="CE51" s="176"/>
      <c r="CF51" s="176"/>
      <c r="CG51" s="176"/>
      <c r="CH51" s="176"/>
      <c r="CI51" s="176"/>
      <c r="CJ51" s="176"/>
      <c r="CK51" s="176"/>
    </row>
    <row r="52" spans="1:89" ht="6" customHeight="1" x14ac:dyDescent="0.15">
      <c r="A52" s="176"/>
      <c r="B52" s="176"/>
      <c r="C52" s="644" t="s">
        <v>215</v>
      </c>
      <c r="D52" s="644"/>
      <c r="E52" s="644"/>
      <c r="F52" s="645"/>
      <c r="G52" s="645"/>
      <c r="H52" s="645"/>
      <c r="I52" s="645"/>
      <c r="J52" s="645"/>
      <c r="K52" s="645"/>
      <c r="L52" s="645"/>
      <c r="M52" s="645"/>
      <c r="N52" s="646"/>
      <c r="O52" s="647"/>
      <c r="P52" s="647"/>
      <c r="Q52" s="647"/>
      <c r="R52" s="647"/>
      <c r="S52" s="647"/>
      <c r="T52" s="647"/>
      <c r="U52" s="647"/>
      <c r="V52" s="648" t="s">
        <v>213</v>
      </c>
      <c r="W52" s="648"/>
      <c r="X52" s="649"/>
      <c r="Y52" s="636"/>
      <c r="Z52" s="637"/>
      <c r="AA52" s="637"/>
      <c r="AB52" s="637"/>
      <c r="AC52" s="637"/>
      <c r="AD52" s="637"/>
      <c r="AE52" s="637"/>
      <c r="AF52" s="637"/>
      <c r="AG52" s="640" t="s">
        <v>213</v>
      </c>
      <c r="AH52" s="640"/>
      <c r="AI52" s="641"/>
      <c r="AJ52" s="636"/>
      <c r="AK52" s="637"/>
      <c r="AL52" s="637"/>
      <c r="AM52" s="637"/>
      <c r="AN52" s="637"/>
      <c r="AO52" s="637"/>
      <c r="AP52" s="637"/>
      <c r="AQ52" s="637"/>
      <c r="AR52" s="640" t="s">
        <v>213</v>
      </c>
      <c r="AS52" s="640"/>
      <c r="AT52" s="641"/>
      <c r="AU52" s="636"/>
      <c r="AV52" s="637"/>
      <c r="AW52" s="637"/>
      <c r="AX52" s="637"/>
      <c r="AY52" s="637"/>
      <c r="AZ52" s="637"/>
      <c r="BA52" s="637"/>
      <c r="BB52" s="637"/>
      <c r="BC52" s="640" t="s">
        <v>213</v>
      </c>
      <c r="BD52" s="640"/>
      <c r="BE52" s="641"/>
      <c r="BF52" s="636"/>
      <c r="BG52" s="637"/>
      <c r="BH52" s="637"/>
      <c r="BI52" s="637"/>
      <c r="BJ52" s="637"/>
      <c r="BK52" s="637"/>
      <c r="BL52" s="637"/>
      <c r="BM52" s="637"/>
      <c r="BN52" s="640" t="s">
        <v>213</v>
      </c>
      <c r="BO52" s="640"/>
      <c r="BP52" s="641"/>
      <c r="BQ52" s="636"/>
      <c r="BR52" s="637"/>
      <c r="BS52" s="637"/>
      <c r="BT52" s="637"/>
      <c r="BU52" s="637"/>
      <c r="BV52" s="637"/>
      <c r="BW52" s="637"/>
      <c r="BX52" s="637"/>
      <c r="BY52" s="640" t="s">
        <v>213</v>
      </c>
      <c r="BZ52" s="640"/>
      <c r="CA52" s="641"/>
      <c r="CB52" s="176"/>
      <c r="CC52" s="176"/>
      <c r="CD52" s="176"/>
      <c r="CE52" s="176"/>
      <c r="CF52" s="176"/>
      <c r="CG52" s="176"/>
      <c r="CH52" s="176"/>
      <c r="CI52" s="176"/>
      <c r="CJ52" s="176"/>
      <c r="CK52" s="176"/>
    </row>
    <row r="53" spans="1:89" ht="6" customHeight="1" x14ac:dyDescent="0.15">
      <c r="A53" s="176"/>
      <c r="B53" s="176"/>
      <c r="C53" s="644"/>
      <c r="D53" s="644"/>
      <c r="E53" s="644"/>
      <c r="F53" s="645"/>
      <c r="G53" s="645"/>
      <c r="H53" s="645"/>
      <c r="I53" s="645"/>
      <c r="J53" s="645"/>
      <c r="K53" s="645"/>
      <c r="L53" s="645"/>
      <c r="M53" s="645"/>
      <c r="N53" s="636"/>
      <c r="O53" s="637"/>
      <c r="P53" s="637"/>
      <c r="Q53" s="637"/>
      <c r="R53" s="637"/>
      <c r="S53" s="637"/>
      <c r="T53" s="637"/>
      <c r="U53" s="637"/>
      <c r="V53" s="640"/>
      <c r="W53" s="640"/>
      <c r="X53" s="641"/>
      <c r="Y53" s="636"/>
      <c r="Z53" s="637"/>
      <c r="AA53" s="637"/>
      <c r="AB53" s="637"/>
      <c r="AC53" s="637"/>
      <c r="AD53" s="637"/>
      <c r="AE53" s="637"/>
      <c r="AF53" s="637"/>
      <c r="AG53" s="640"/>
      <c r="AH53" s="640"/>
      <c r="AI53" s="641"/>
      <c r="AJ53" s="636"/>
      <c r="AK53" s="637"/>
      <c r="AL53" s="637"/>
      <c r="AM53" s="637"/>
      <c r="AN53" s="637"/>
      <c r="AO53" s="637"/>
      <c r="AP53" s="637"/>
      <c r="AQ53" s="637"/>
      <c r="AR53" s="640"/>
      <c r="AS53" s="640"/>
      <c r="AT53" s="641"/>
      <c r="AU53" s="636"/>
      <c r="AV53" s="637"/>
      <c r="AW53" s="637"/>
      <c r="AX53" s="637"/>
      <c r="AY53" s="637"/>
      <c r="AZ53" s="637"/>
      <c r="BA53" s="637"/>
      <c r="BB53" s="637"/>
      <c r="BC53" s="640"/>
      <c r="BD53" s="640"/>
      <c r="BE53" s="641"/>
      <c r="BF53" s="636"/>
      <c r="BG53" s="637"/>
      <c r="BH53" s="637"/>
      <c r="BI53" s="637"/>
      <c r="BJ53" s="637"/>
      <c r="BK53" s="637"/>
      <c r="BL53" s="637"/>
      <c r="BM53" s="637"/>
      <c r="BN53" s="640"/>
      <c r="BO53" s="640"/>
      <c r="BP53" s="641"/>
      <c r="BQ53" s="636"/>
      <c r="BR53" s="637"/>
      <c r="BS53" s="637"/>
      <c r="BT53" s="637"/>
      <c r="BU53" s="637"/>
      <c r="BV53" s="637"/>
      <c r="BW53" s="637"/>
      <c r="BX53" s="637"/>
      <c r="BY53" s="640"/>
      <c r="BZ53" s="640"/>
      <c r="CA53" s="641"/>
      <c r="CB53" s="176"/>
      <c r="CC53" s="176"/>
      <c r="CD53" s="176"/>
      <c r="CE53" s="176"/>
      <c r="CF53" s="176"/>
      <c r="CG53" s="176"/>
      <c r="CH53" s="176"/>
      <c r="CI53" s="176"/>
      <c r="CJ53" s="176"/>
      <c r="CK53" s="176"/>
    </row>
    <row r="54" spans="1:89" ht="6" customHeight="1" x14ac:dyDescent="0.15">
      <c r="A54" s="176"/>
      <c r="B54" s="176"/>
      <c r="C54" s="644"/>
      <c r="D54" s="644"/>
      <c r="E54" s="644"/>
      <c r="F54" s="645"/>
      <c r="G54" s="645"/>
      <c r="H54" s="645"/>
      <c r="I54" s="645"/>
      <c r="J54" s="645"/>
      <c r="K54" s="645"/>
      <c r="L54" s="645"/>
      <c r="M54" s="645"/>
      <c r="N54" s="638"/>
      <c r="O54" s="639"/>
      <c r="P54" s="639"/>
      <c r="Q54" s="639"/>
      <c r="R54" s="639"/>
      <c r="S54" s="639"/>
      <c r="T54" s="639"/>
      <c r="U54" s="639"/>
      <c r="V54" s="642"/>
      <c r="W54" s="642"/>
      <c r="X54" s="643"/>
      <c r="Y54" s="638"/>
      <c r="Z54" s="639"/>
      <c r="AA54" s="639"/>
      <c r="AB54" s="639"/>
      <c r="AC54" s="639"/>
      <c r="AD54" s="639"/>
      <c r="AE54" s="639"/>
      <c r="AF54" s="639"/>
      <c r="AG54" s="642"/>
      <c r="AH54" s="642"/>
      <c r="AI54" s="643"/>
      <c r="AJ54" s="638"/>
      <c r="AK54" s="639"/>
      <c r="AL54" s="639"/>
      <c r="AM54" s="639"/>
      <c r="AN54" s="639"/>
      <c r="AO54" s="639"/>
      <c r="AP54" s="639"/>
      <c r="AQ54" s="639"/>
      <c r="AR54" s="642"/>
      <c r="AS54" s="642"/>
      <c r="AT54" s="643"/>
      <c r="AU54" s="638"/>
      <c r="AV54" s="639"/>
      <c r="AW54" s="639"/>
      <c r="AX54" s="639"/>
      <c r="AY54" s="639"/>
      <c r="AZ54" s="639"/>
      <c r="BA54" s="639"/>
      <c r="BB54" s="639"/>
      <c r="BC54" s="642"/>
      <c r="BD54" s="642"/>
      <c r="BE54" s="643"/>
      <c r="BF54" s="638"/>
      <c r="BG54" s="639"/>
      <c r="BH54" s="639"/>
      <c r="BI54" s="639"/>
      <c r="BJ54" s="639"/>
      <c r="BK54" s="639"/>
      <c r="BL54" s="639"/>
      <c r="BM54" s="639"/>
      <c r="BN54" s="642"/>
      <c r="BO54" s="642"/>
      <c r="BP54" s="643"/>
      <c r="BQ54" s="638"/>
      <c r="BR54" s="639"/>
      <c r="BS54" s="639"/>
      <c r="BT54" s="639"/>
      <c r="BU54" s="639"/>
      <c r="BV54" s="639"/>
      <c r="BW54" s="639"/>
      <c r="BX54" s="639"/>
      <c r="BY54" s="642"/>
      <c r="BZ54" s="642"/>
      <c r="CA54" s="643"/>
      <c r="CB54" s="176"/>
      <c r="CC54" s="176"/>
      <c r="CD54" s="176"/>
      <c r="CE54" s="176"/>
      <c r="CF54" s="176"/>
      <c r="CG54" s="176"/>
      <c r="CH54" s="176"/>
      <c r="CI54" s="176"/>
      <c r="CJ54" s="176"/>
      <c r="CK54" s="176"/>
    </row>
    <row r="55" spans="1:89" ht="6" customHeight="1" x14ac:dyDescent="0.15">
      <c r="A55" s="176"/>
      <c r="B55" s="176"/>
      <c r="C55" s="176"/>
      <c r="D55" s="176"/>
      <c r="E55" s="176"/>
      <c r="F55" s="176"/>
      <c r="G55" s="178"/>
      <c r="H55" s="178"/>
      <c r="I55" s="178"/>
      <c r="J55" s="178"/>
      <c r="K55" s="178"/>
      <c r="L55" s="178"/>
      <c r="M55" s="178"/>
      <c r="N55" s="178"/>
      <c r="O55" s="178"/>
      <c r="P55" s="178"/>
      <c r="Q55" s="178"/>
      <c r="R55" s="178"/>
      <c r="S55" s="178"/>
      <c r="T55" s="178"/>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row>
    <row r="56" spans="1:89" ht="6" customHeight="1" x14ac:dyDescent="0.15">
      <c r="A56" s="176"/>
      <c r="B56" s="176"/>
      <c r="C56" s="176"/>
      <c r="D56" s="176"/>
      <c r="E56" s="176"/>
      <c r="F56" s="176"/>
      <c r="G56" s="178"/>
      <c r="H56" s="178"/>
      <c r="I56" s="178"/>
      <c r="J56" s="178"/>
      <c r="K56" s="178"/>
      <c r="L56" s="178"/>
      <c r="M56" s="178"/>
      <c r="N56" s="634" t="s">
        <v>216</v>
      </c>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34"/>
      <c r="AL56" s="634"/>
      <c r="AM56" s="634"/>
      <c r="AN56" s="634"/>
      <c r="AO56" s="634"/>
      <c r="AP56" s="634"/>
      <c r="AQ56" s="634"/>
      <c r="AR56" s="634"/>
      <c r="AS56" s="634"/>
      <c r="AT56" s="634"/>
      <c r="AU56" s="634"/>
      <c r="AV56" s="634"/>
      <c r="AW56" s="634"/>
      <c r="AX56" s="634"/>
      <c r="AY56" s="634"/>
      <c r="AZ56" s="634"/>
      <c r="BA56" s="634"/>
      <c r="BB56" s="634"/>
      <c r="BC56" s="634"/>
      <c r="BD56" s="634"/>
      <c r="BE56" s="634"/>
      <c r="BF56" s="634"/>
      <c r="BG56" s="634"/>
      <c r="BH56" s="634"/>
      <c r="BI56" s="634"/>
      <c r="BJ56" s="634"/>
      <c r="BK56" s="634"/>
      <c r="BL56" s="634"/>
      <c r="BM56" s="634"/>
      <c r="BN56" s="634"/>
      <c r="BO56" s="634"/>
      <c r="BP56" s="634"/>
      <c r="BQ56" s="634"/>
      <c r="BR56" s="634"/>
      <c r="BS56" s="634"/>
      <c r="BT56" s="634"/>
      <c r="BU56" s="634"/>
      <c r="BV56" s="634"/>
      <c r="BW56" s="634"/>
      <c r="BX56" s="634"/>
      <c r="BY56" s="634"/>
      <c r="BZ56" s="634"/>
      <c r="CA56" s="634"/>
      <c r="CB56" s="176"/>
      <c r="CC56" s="176"/>
      <c r="CD56" s="176"/>
      <c r="CE56" s="176"/>
      <c r="CF56" s="176"/>
      <c r="CG56" s="176"/>
      <c r="CH56" s="176"/>
      <c r="CI56" s="176"/>
      <c r="CJ56" s="176"/>
      <c r="CK56" s="176"/>
    </row>
    <row r="57" spans="1:89" ht="6" customHeight="1" x14ac:dyDescent="0.15">
      <c r="A57" s="176"/>
      <c r="B57" s="176"/>
      <c r="C57" s="176"/>
      <c r="D57" s="176"/>
      <c r="E57" s="176"/>
      <c r="F57" s="176"/>
      <c r="G57" s="178"/>
      <c r="H57" s="178"/>
      <c r="I57" s="178"/>
      <c r="J57" s="178"/>
      <c r="K57" s="178"/>
      <c r="L57" s="178"/>
      <c r="M57" s="178"/>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c r="AO57" s="634"/>
      <c r="AP57" s="634"/>
      <c r="AQ57" s="634"/>
      <c r="AR57" s="634"/>
      <c r="AS57" s="634"/>
      <c r="AT57" s="634"/>
      <c r="AU57" s="634"/>
      <c r="AV57" s="634"/>
      <c r="AW57" s="634"/>
      <c r="AX57" s="634"/>
      <c r="AY57" s="634"/>
      <c r="AZ57" s="634"/>
      <c r="BA57" s="634"/>
      <c r="BB57" s="634"/>
      <c r="BC57" s="634"/>
      <c r="BD57" s="634"/>
      <c r="BE57" s="634"/>
      <c r="BF57" s="634"/>
      <c r="BG57" s="634"/>
      <c r="BH57" s="634"/>
      <c r="BI57" s="634"/>
      <c r="BJ57" s="634"/>
      <c r="BK57" s="634"/>
      <c r="BL57" s="634"/>
      <c r="BM57" s="634"/>
      <c r="BN57" s="634"/>
      <c r="BO57" s="634"/>
      <c r="BP57" s="634"/>
      <c r="BQ57" s="634"/>
      <c r="BR57" s="634"/>
      <c r="BS57" s="634"/>
      <c r="BT57" s="634"/>
      <c r="BU57" s="634"/>
      <c r="BV57" s="634"/>
      <c r="BW57" s="634"/>
      <c r="BX57" s="634"/>
      <c r="BY57" s="634"/>
      <c r="BZ57" s="634"/>
      <c r="CA57" s="634"/>
      <c r="CB57" s="176"/>
      <c r="CC57" s="176"/>
      <c r="CD57" s="176"/>
      <c r="CE57" s="176"/>
      <c r="CF57" s="176"/>
      <c r="CG57" s="176"/>
      <c r="CH57" s="176"/>
      <c r="CI57" s="176"/>
      <c r="CJ57" s="176"/>
      <c r="CK57" s="176"/>
    </row>
    <row r="58" spans="1:89" ht="6" customHeight="1" x14ac:dyDescent="0.15">
      <c r="A58" s="176"/>
      <c r="B58" s="176"/>
      <c r="C58" s="176"/>
      <c r="D58" s="176"/>
      <c r="E58" s="176"/>
      <c r="F58" s="176"/>
      <c r="G58" s="178"/>
      <c r="H58" s="178"/>
      <c r="I58" s="178"/>
      <c r="J58" s="178"/>
      <c r="K58" s="178"/>
      <c r="L58" s="178"/>
      <c r="M58" s="178"/>
      <c r="N58" s="634" t="s">
        <v>217</v>
      </c>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634"/>
      <c r="BK58" s="634"/>
      <c r="BL58" s="634"/>
      <c r="BM58" s="634"/>
      <c r="BN58" s="634"/>
      <c r="BO58" s="634"/>
      <c r="BP58" s="634"/>
      <c r="BQ58" s="634"/>
      <c r="BR58" s="634"/>
      <c r="BS58" s="634"/>
      <c r="BT58" s="634"/>
      <c r="BU58" s="634"/>
      <c r="BV58" s="634"/>
      <c r="BW58" s="634"/>
      <c r="BX58" s="634"/>
      <c r="BY58" s="634"/>
      <c r="BZ58" s="634"/>
      <c r="CA58" s="634"/>
      <c r="CB58" s="176"/>
      <c r="CC58" s="176"/>
      <c r="CD58" s="176"/>
      <c r="CE58" s="176"/>
      <c r="CF58" s="176"/>
      <c r="CG58" s="176"/>
      <c r="CH58" s="176"/>
      <c r="CI58" s="176"/>
      <c r="CJ58" s="176"/>
      <c r="CK58" s="176"/>
    </row>
    <row r="59" spans="1:89" ht="6" customHeight="1" x14ac:dyDescent="0.15">
      <c r="A59" s="176"/>
      <c r="B59" s="176"/>
      <c r="C59" s="176"/>
      <c r="D59" s="176"/>
      <c r="E59" s="176"/>
      <c r="F59" s="176"/>
      <c r="G59" s="178"/>
      <c r="H59" s="178"/>
      <c r="I59" s="178"/>
      <c r="J59" s="178"/>
      <c r="K59" s="178"/>
      <c r="L59" s="178"/>
      <c r="M59" s="178"/>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4"/>
      <c r="BZ59" s="634"/>
      <c r="CA59" s="634"/>
      <c r="CB59" s="176"/>
      <c r="CC59" s="176"/>
      <c r="CD59" s="176"/>
      <c r="CE59" s="176"/>
      <c r="CF59" s="176"/>
      <c r="CG59" s="176"/>
      <c r="CH59" s="176"/>
      <c r="CI59" s="176"/>
      <c r="CJ59" s="176"/>
      <c r="CK59" s="176"/>
    </row>
    <row r="60" spans="1:89" ht="6" customHeight="1" x14ac:dyDescent="0.15">
      <c r="A60" s="176"/>
      <c r="B60" s="176"/>
      <c r="C60" s="176"/>
      <c r="D60" s="176"/>
      <c r="E60" s="176"/>
      <c r="F60" s="176"/>
      <c r="G60" s="178"/>
      <c r="H60" s="178"/>
      <c r="I60" s="178"/>
      <c r="J60" s="178"/>
      <c r="K60" s="178"/>
      <c r="L60" s="178"/>
      <c r="M60" s="178"/>
      <c r="N60" s="634" t="s">
        <v>218</v>
      </c>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4"/>
      <c r="BA60" s="634"/>
      <c r="BB60" s="634"/>
      <c r="BC60" s="634"/>
      <c r="BD60" s="634"/>
      <c r="BE60" s="634"/>
      <c r="BF60" s="634"/>
      <c r="BG60" s="634"/>
      <c r="BH60" s="634"/>
      <c r="BI60" s="634"/>
      <c r="BJ60" s="634"/>
      <c r="BK60" s="634"/>
      <c r="BL60" s="634"/>
      <c r="BM60" s="634"/>
      <c r="BN60" s="634"/>
      <c r="BO60" s="634"/>
      <c r="BP60" s="634"/>
      <c r="BQ60" s="634"/>
      <c r="BR60" s="634"/>
      <c r="BS60" s="634"/>
      <c r="BT60" s="634"/>
      <c r="BU60" s="634"/>
      <c r="BV60" s="634"/>
      <c r="BW60" s="634"/>
      <c r="BX60" s="634"/>
      <c r="BY60" s="634"/>
      <c r="BZ60" s="634"/>
      <c r="CA60" s="634"/>
      <c r="CB60" s="176"/>
      <c r="CC60" s="176"/>
      <c r="CD60" s="176"/>
      <c r="CE60" s="176"/>
      <c r="CF60" s="176"/>
      <c r="CG60" s="176"/>
      <c r="CH60" s="176"/>
      <c r="CI60" s="176"/>
      <c r="CJ60" s="176"/>
      <c r="CK60" s="176"/>
    </row>
    <row r="61" spans="1:89" ht="6" customHeight="1" x14ac:dyDescent="0.15">
      <c r="A61" s="176"/>
      <c r="B61" s="176"/>
      <c r="C61" s="176"/>
      <c r="D61" s="176"/>
      <c r="E61" s="176"/>
      <c r="F61" s="176"/>
      <c r="G61" s="178"/>
      <c r="H61" s="178"/>
      <c r="I61" s="178"/>
      <c r="J61" s="178"/>
      <c r="K61" s="178"/>
      <c r="L61" s="178"/>
      <c r="M61" s="178"/>
      <c r="N61" s="634"/>
      <c r="O61" s="634"/>
      <c r="P61" s="634"/>
      <c r="Q61" s="634"/>
      <c r="R61" s="634"/>
      <c r="S61" s="634"/>
      <c r="T61" s="634"/>
      <c r="U61" s="634"/>
      <c r="V61" s="634"/>
      <c r="W61" s="634"/>
      <c r="X61" s="634"/>
      <c r="Y61" s="634"/>
      <c r="Z61" s="634"/>
      <c r="AA61" s="634"/>
      <c r="AB61" s="634"/>
      <c r="AC61" s="634"/>
      <c r="AD61" s="634"/>
      <c r="AE61" s="634"/>
      <c r="AF61" s="634"/>
      <c r="AG61" s="634"/>
      <c r="AH61" s="634"/>
      <c r="AI61" s="634"/>
      <c r="AJ61" s="634"/>
      <c r="AK61" s="634"/>
      <c r="AL61" s="634"/>
      <c r="AM61" s="634"/>
      <c r="AN61" s="634"/>
      <c r="AO61" s="634"/>
      <c r="AP61" s="634"/>
      <c r="AQ61" s="634"/>
      <c r="AR61" s="634"/>
      <c r="AS61" s="634"/>
      <c r="AT61" s="634"/>
      <c r="AU61" s="634"/>
      <c r="AV61" s="634"/>
      <c r="AW61" s="634"/>
      <c r="AX61" s="634"/>
      <c r="AY61" s="634"/>
      <c r="AZ61" s="634"/>
      <c r="BA61" s="634"/>
      <c r="BB61" s="634"/>
      <c r="BC61" s="634"/>
      <c r="BD61" s="634"/>
      <c r="BE61" s="634"/>
      <c r="BF61" s="634"/>
      <c r="BG61" s="634"/>
      <c r="BH61" s="634"/>
      <c r="BI61" s="634"/>
      <c r="BJ61" s="634"/>
      <c r="BK61" s="634"/>
      <c r="BL61" s="634"/>
      <c r="BM61" s="634"/>
      <c r="BN61" s="634"/>
      <c r="BO61" s="634"/>
      <c r="BP61" s="634"/>
      <c r="BQ61" s="634"/>
      <c r="BR61" s="634"/>
      <c r="BS61" s="634"/>
      <c r="BT61" s="634"/>
      <c r="BU61" s="634"/>
      <c r="BV61" s="634"/>
      <c r="BW61" s="634"/>
      <c r="BX61" s="634"/>
      <c r="BY61" s="634"/>
      <c r="BZ61" s="634"/>
      <c r="CA61" s="634"/>
      <c r="CB61" s="176"/>
      <c r="CC61" s="176"/>
      <c r="CD61" s="176"/>
      <c r="CE61" s="176"/>
      <c r="CF61" s="176"/>
      <c r="CG61" s="176"/>
      <c r="CH61" s="176"/>
      <c r="CI61" s="176"/>
      <c r="CJ61" s="176"/>
      <c r="CK61" s="176"/>
    </row>
    <row r="62" spans="1:89" ht="6" customHeight="1" x14ac:dyDescent="0.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row>
    <row r="63" spans="1:89" ht="6" customHeight="1" x14ac:dyDescent="0.1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row>
    <row r="64" spans="1:89" ht="6" customHeight="1" x14ac:dyDescent="0.15">
      <c r="A64" s="633" t="s">
        <v>315</v>
      </c>
      <c r="B64" s="633"/>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633"/>
      <c r="BG64" s="633"/>
      <c r="BH64" s="633"/>
      <c r="BI64" s="633"/>
      <c r="BJ64" s="633"/>
      <c r="BK64" s="633"/>
      <c r="BL64" s="633"/>
      <c r="BM64" s="633"/>
      <c r="BN64" s="633"/>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row>
    <row r="65" spans="1:89" ht="6" customHeight="1" x14ac:dyDescent="0.15">
      <c r="A65" s="633"/>
      <c r="B65" s="633"/>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3"/>
      <c r="AK65" s="633"/>
      <c r="AL65" s="633"/>
      <c r="AM65" s="633"/>
      <c r="AN65" s="633"/>
      <c r="AO65" s="633"/>
      <c r="AP65" s="633"/>
      <c r="AQ65" s="633"/>
      <c r="AR65" s="633"/>
      <c r="AS65" s="633"/>
      <c r="AT65" s="633"/>
      <c r="AU65" s="633"/>
      <c r="AV65" s="633"/>
      <c r="AW65" s="633"/>
      <c r="AX65" s="633"/>
      <c r="AY65" s="633"/>
      <c r="AZ65" s="633"/>
      <c r="BA65" s="633"/>
      <c r="BB65" s="633"/>
      <c r="BC65" s="633"/>
      <c r="BD65" s="633"/>
      <c r="BE65" s="633"/>
      <c r="BF65" s="633"/>
      <c r="BG65" s="633"/>
      <c r="BH65" s="633"/>
      <c r="BI65" s="633"/>
      <c r="BJ65" s="633"/>
      <c r="BK65" s="633"/>
      <c r="BL65" s="633"/>
      <c r="BM65" s="633"/>
      <c r="BN65" s="633"/>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row>
    <row r="66" spans="1:89" ht="6" customHeight="1" x14ac:dyDescent="0.15">
      <c r="A66" s="633"/>
      <c r="B66" s="633"/>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633"/>
      <c r="AM66" s="633"/>
      <c r="AN66" s="633"/>
      <c r="AO66" s="633"/>
      <c r="AP66" s="633"/>
      <c r="AQ66" s="633"/>
      <c r="AR66" s="633"/>
      <c r="AS66" s="633"/>
      <c r="AT66" s="633"/>
      <c r="AU66" s="633"/>
      <c r="AV66" s="633"/>
      <c r="AW66" s="633"/>
      <c r="AX66" s="633"/>
      <c r="AY66" s="633"/>
      <c r="AZ66" s="633"/>
      <c r="BA66" s="633"/>
      <c r="BB66" s="633"/>
      <c r="BC66" s="633"/>
      <c r="BD66" s="633"/>
      <c r="BE66" s="633"/>
      <c r="BF66" s="633"/>
      <c r="BG66" s="633"/>
      <c r="BH66" s="633"/>
      <c r="BI66" s="633"/>
      <c r="BJ66" s="633"/>
      <c r="BK66" s="633"/>
      <c r="BL66" s="633"/>
      <c r="BM66" s="633"/>
      <c r="BN66" s="633"/>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row>
    <row r="67" spans="1:89" ht="6" customHeight="1" x14ac:dyDescent="0.1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row>
    <row r="68" spans="1:89" ht="6" customHeight="1" x14ac:dyDescent="0.15">
      <c r="A68" s="176"/>
      <c r="B68" s="176"/>
      <c r="C68" s="176"/>
      <c r="D68" s="633" t="s">
        <v>219</v>
      </c>
      <c r="E68" s="633"/>
      <c r="F68" s="633"/>
      <c r="G68" s="635"/>
      <c r="H68" s="635"/>
      <c r="I68" s="635"/>
      <c r="J68" s="635"/>
      <c r="K68" s="635"/>
      <c r="L68" s="635"/>
      <c r="M68" s="635"/>
      <c r="N68" s="635"/>
      <c r="O68" s="635"/>
      <c r="P68" s="635"/>
      <c r="Q68" s="635"/>
      <c r="R68" s="635"/>
      <c r="S68" s="635"/>
      <c r="T68" s="635"/>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row>
    <row r="69" spans="1:89" ht="6" customHeight="1" x14ac:dyDescent="0.15">
      <c r="A69" s="176"/>
      <c r="B69" s="176"/>
      <c r="C69" s="176"/>
      <c r="D69" s="633"/>
      <c r="E69" s="633"/>
      <c r="F69" s="633"/>
      <c r="G69" s="635"/>
      <c r="H69" s="635"/>
      <c r="I69" s="635"/>
      <c r="J69" s="635"/>
      <c r="K69" s="635"/>
      <c r="L69" s="635"/>
      <c r="M69" s="635"/>
      <c r="N69" s="635"/>
      <c r="O69" s="635"/>
      <c r="P69" s="635"/>
      <c r="Q69" s="635"/>
      <c r="R69" s="635"/>
      <c r="S69" s="635"/>
      <c r="T69" s="635"/>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row>
    <row r="70" spans="1:89" ht="6" customHeight="1" x14ac:dyDescent="0.15">
      <c r="A70" s="176"/>
      <c r="B70" s="176"/>
      <c r="C70" s="176"/>
      <c r="D70" s="633"/>
      <c r="E70" s="633"/>
      <c r="F70" s="633"/>
      <c r="G70" s="635"/>
      <c r="H70" s="635"/>
      <c r="I70" s="635"/>
      <c r="J70" s="635"/>
      <c r="K70" s="635"/>
      <c r="L70" s="635"/>
      <c r="M70" s="635"/>
      <c r="N70" s="635"/>
      <c r="O70" s="635"/>
      <c r="P70" s="635"/>
      <c r="Q70" s="635"/>
      <c r="R70" s="635"/>
      <c r="S70" s="635"/>
      <c r="T70" s="635"/>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row>
    <row r="71" spans="1:89" ht="6" customHeight="1" x14ac:dyDescent="0.1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row>
    <row r="72" spans="1:89" ht="6" customHeight="1" x14ac:dyDescent="0.1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row>
    <row r="73" spans="1:89" ht="6" customHeight="1" x14ac:dyDescent="0.15">
      <c r="A73" s="633" t="s">
        <v>316</v>
      </c>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3"/>
      <c r="BJ73" s="633"/>
      <c r="BK73" s="633"/>
      <c r="BL73" s="633"/>
      <c r="BM73" s="633"/>
      <c r="BN73" s="633"/>
      <c r="BO73" s="633"/>
      <c r="BP73" s="633"/>
      <c r="BQ73" s="633"/>
      <c r="BR73" s="633"/>
      <c r="BS73" s="633"/>
      <c r="BT73" s="633"/>
      <c r="BU73" s="633"/>
      <c r="BV73" s="633"/>
      <c r="BW73" s="633"/>
      <c r="BX73" s="633"/>
      <c r="BY73" s="633"/>
      <c r="BZ73" s="633"/>
      <c r="CA73" s="633"/>
      <c r="CB73" s="633"/>
      <c r="CC73" s="633"/>
      <c r="CD73" s="633"/>
      <c r="CE73" s="633"/>
      <c r="CF73" s="633"/>
      <c r="CG73" s="633"/>
      <c r="CH73" s="633"/>
      <c r="CI73" s="633"/>
      <c r="CJ73" s="633"/>
      <c r="CK73" s="633"/>
    </row>
    <row r="74" spans="1:89" ht="6" customHeight="1" x14ac:dyDescent="0.15">
      <c r="A74" s="633"/>
      <c r="B74" s="633"/>
      <c r="C74" s="633"/>
      <c r="D74" s="633"/>
      <c r="E74" s="633"/>
      <c r="F74" s="633"/>
      <c r="G74" s="633"/>
      <c r="H74" s="633"/>
      <c r="I74" s="633"/>
      <c r="J74" s="633"/>
      <c r="K74" s="633"/>
      <c r="L74" s="633"/>
      <c r="M74" s="633"/>
      <c r="N74" s="633"/>
      <c r="O74" s="633"/>
      <c r="P74" s="633"/>
      <c r="Q74" s="633"/>
      <c r="R74" s="633"/>
      <c r="S74" s="633"/>
      <c r="T74" s="633"/>
      <c r="U74" s="633"/>
      <c r="V74" s="633"/>
      <c r="W74" s="633"/>
      <c r="X74" s="633"/>
      <c r="Y74" s="633"/>
      <c r="Z74" s="633"/>
      <c r="AA74" s="633"/>
      <c r="AB74" s="633"/>
      <c r="AC74" s="633"/>
      <c r="AD74" s="633"/>
      <c r="AE74" s="633"/>
      <c r="AF74" s="633"/>
      <c r="AG74" s="633"/>
      <c r="AH74" s="633"/>
      <c r="AI74" s="633"/>
      <c r="AJ74" s="633"/>
      <c r="AK74" s="633"/>
      <c r="AL74" s="633"/>
      <c r="AM74" s="633"/>
      <c r="AN74" s="633"/>
      <c r="AO74" s="633"/>
      <c r="AP74" s="633"/>
      <c r="AQ74" s="633"/>
      <c r="AR74" s="633"/>
      <c r="AS74" s="633"/>
      <c r="AT74" s="633"/>
      <c r="AU74" s="633"/>
      <c r="AV74" s="633"/>
      <c r="AW74" s="633"/>
      <c r="AX74" s="633"/>
      <c r="AY74" s="633"/>
      <c r="AZ74" s="633"/>
      <c r="BA74" s="633"/>
      <c r="BB74" s="633"/>
      <c r="BC74" s="633"/>
      <c r="BD74" s="633"/>
      <c r="BE74" s="633"/>
      <c r="BF74" s="633"/>
      <c r="BG74" s="633"/>
      <c r="BH74" s="633"/>
      <c r="BI74" s="633"/>
      <c r="BJ74" s="633"/>
      <c r="BK74" s="633"/>
      <c r="BL74" s="633"/>
      <c r="BM74" s="633"/>
      <c r="BN74" s="633"/>
      <c r="BO74" s="633"/>
      <c r="BP74" s="633"/>
      <c r="BQ74" s="633"/>
      <c r="BR74" s="633"/>
      <c r="BS74" s="633"/>
      <c r="BT74" s="633"/>
      <c r="BU74" s="633"/>
      <c r="BV74" s="633"/>
      <c r="BW74" s="633"/>
      <c r="BX74" s="633"/>
      <c r="BY74" s="633"/>
      <c r="BZ74" s="633"/>
      <c r="CA74" s="633"/>
      <c r="CB74" s="633"/>
      <c r="CC74" s="633"/>
      <c r="CD74" s="633"/>
      <c r="CE74" s="633"/>
      <c r="CF74" s="633"/>
      <c r="CG74" s="633"/>
      <c r="CH74" s="633"/>
      <c r="CI74" s="633"/>
      <c r="CJ74" s="633"/>
      <c r="CK74" s="633"/>
    </row>
    <row r="75" spans="1:89" ht="6" customHeight="1" x14ac:dyDescent="0.15">
      <c r="A75" s="633"/>
      <c r="B75" s="633"/>
      <c r="C75" s="633"/>
      <c r="D75" s="633"/>
      <c r="E75" s="633"/>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3"/>
      <c r="AL75" s="633"/>
      <c r="AM75" s="633"/>
      <c r="AN75" s="633"/>
      <c r="AO75" s="633"/>
      <c r="AP75" s="633"/>
      <c r="AQ75" s="633"/>
      <c r="AR75" s="633"/>
      <c r="AS75" s="633"/>
      <c r="AT75" s="633"/>
      <c r="AU75" s="633"/>
      <c r="AV75" s="633"/>
      <c r="AW75" s="633"/>
      <c r="AX75" s="633"/>
      <c r="AY75" s="633"/>
      <c r="AZ75" s="633"/>
      <c r="BA75" s="633"/>
      <c r="BB75" s="633"/>
      <c r="BC75" s="633"/>
      <c r="BD75" s="633"/>
      <c r="BE75" s="633"/>
      <c r="BF75" s="633"/>
      <c r="BG75" s="633"/>
      <c r="BH75" s="633"/>
      <c r="BI75" s="633"/>
      <c r="BJ75" s="633"/>
      <c r="BK75" s="633"/>
      <c r="BL75" s="633"/>
      <c r="BM75" s="633"/>
      <c r="BN75" s="633"/>
      <c r="BO75" s="633"/>
      <c r="BP75" s="633"/>
      <c r="BQ75" s="633"/>
      <c r="BR75" s="633"/>
      <c r="BS75" s="633"/>
      <c r="BT75" s="633"/>
      <c r="BU75" s="633"/>
      <c r="BV75" s="633"/>
      <c r="BW75" s="633"/>
      <c r="BX75" s="633"/>
      <c r="BY75" s="633"/>
      <c r="BZ75" s="633"/>
      <c r="CA75" s="633"/>
      <c r="CB75" s="633"/>
      <c r="CC75" s="633"/>
      <c r="CD75" s="633"/>
      <c r="CE75" s="633"/>
      <c r="CF75" s="633"/>
      <c r="CG75" s="633"/>
      <c r="CH75" s="633"/>
      <c r="CI75" s="633"/>
      <c r="CJ75" s="633"/>
      <c r="CK75" s="633"/>
    </row>
    <row r="76" spans="1:89" ht="6" customHeight="1" x14ac:dyDescent="0.1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row>
    <row r="77" spans="1:89" ht="6" customHeight="1" x14ac:dyDescent="0.15">
      <c r="A77" s="179"/>
      <c r="B77" s="179"/>
      <c r="C77" s="179"/>
      <c r="D77" s="633" t="s">
        <v>220</v>
      </c>
      <c r="E77" s="633"/>
      <c r="F77" s="633"/>
      <c r="G77" s="635"/>
      <c r="H77" s="635"/>
      <c r="I77" s="635"/>
      <c r="J77" s="635"/>
      <c r="K77" s="635"/>
      <c r="L77" s="635"/>
      <c r="M77" s="635"/>
      <c r="N77" s="635"/>
      <c r="O77" s="635"/>
      <c r="P77" s="635"/>
      <c r="Q77" s="635"/>
      <c r="R77" s="635"/>
      <c r="S77" s="635"/>
      <c r="T77" s="635"/>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row>
    <row r="78" spans="1:89" ht="6" customHeight="1" x14ac:dyDescent="0.15">
      <c r="A78" s="179"/>
      <c r="B78" s="179"/>
      <c r="C78" s="179"/>
      <c r="D78" s="633"/>
      <c r="E78" s="633"/>
      <c r="F78" s="633"/>
      <c r="G78" s="635"/>
      <c r="H78" s="635"/>
      <c r="I78" s="635"/>
      <c r="J78" s="635"/>
      <c r="K78" s="635"/>
      <c r="L78" s="635"/>
      <c r="M78" s="635"/>
      <c r="N78" s="635"/>
      <c r="O78" s="635"/>
      <c r="P78" s="635"/>
      <c r="Q78" s="635"/>
      <c r="R78" s="635"/>
      <c r="S78" s="635"/>
      <c r="T78" s="635"/>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row>
    <row r="79" spans="1:89" ht="6" customHeight="1" x14ac:dyDescent="0.15">
      <c r="A79" s="179"/>
      <c r="B79" s="179"/>
      <c r="C79" s="179"/>
      <c r="D79" s="633"/>
      <c r="E79" s="633"/>
      <c r="F79" s="633"/>
      <c r="G79" s="635"/>
      <c r="H79" s="635"/>
      <c r="I79" s="635"/>
      <c r="J79" s="635"/>
      <c r="K79" s="635"/>
      <c r="L79" s="635"/>
      <c r="M79" s="635"/>
      <c r="N79" s="635"/>
      <c r="O79" s="635"/>
      <c r="P79" s="635"/>
      <c r="Q79" s="635"/>
      <c r="R79" s="635"/>
      <c r="S79" s="635"/>
      <c r="T79" s="635"/>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row>
    <row r="80" spans="1:89" ht="6" customHeight="1" x14ac:dyDescent="0.1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row>
    <row r="81" spans="1:89" ht="6" customHeight="1" x14ac:dyDescent="0.15">
      <c r="A81" s="633" t="s">
        <v>221</v>
      </c>
      <c r="B81" s="633"/>
      <c r="C81" s="633"/>
      <c r="D81" s="633"/>
      <c r="E81" s="633"/>
      <c r="F81" s="633"/>
      <c r="G81" s="633"/>
      <c r="H81" s="633"/>
      <c r="I81" s="633"/>
      <c r="J81" s="633"/>
      <c r="K81" s="633"/>
      <c r="L81" s="633"/>
      <c r="M81" s="633"/>
      <c r="N81" s="633"/>
      <c r="O81" s="633"/>
      <c r="P81" s="633"/>
      <c r="Q81" s="633"/>
      <c r="R81" s="633"/>
      <c r="S81" s="633"/>
      <c r="T81" s="633"/>
      <c r="U81" s="633"/>
      <c r="V81" s="633"/>
      <c r="W81" s="633"/>
      <c r="X81" s="633"/>
      <c r="Y81" s="633"/>
      <c r="Z81" s="633"/>
      <c r="AA81" s="633"/>
      <c r="AB81" s="633"/>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3"/>
      <c r="AY81" s="633"/>
      <c r="AZ81" s="633"/>
      <c r="BA81" s="633"/>
      <c r="BB81" s="633"/>
      <c r="BC81" s="633"/>
      <c r="BD81" s="633"/>
      <c r="BE81" s="633"/>
      <c r="BF81" s="633"/>
      <c r="BG81" s="633"/>
      <c r="BH81" s="633"/>
      <c r="BI81" s="633"/>
      <c r="BJ81" s="633"/>
      <c r="BK81" s="633"/>
      <c r="BL81" s="633"/>
      <c r="BM81" s="633"/>
      <c r="BN81" s="633"/>
      <c r="BO81" s="633"/>
      <c r="BP81" s="633"/>
      <c r="BQ81" s="633"/>
      <c r="BR81" s="633"/>
      <c r="BS81" s="633"/>
      <c r="BT81" s="633"/>
      <c r="BU81" s="633"/>
      <c r="BV81" s="633"/>
      <c r="BW81" s="633"/>
      <c r="BX81" s="633"/>
      <c r="BY81" s="633"/>
      <c r="BZ81" s="176"/>
      <c r="CA81" s="176"/>
      <c r="CB81" s="176"/>
      <c r="CC81" s="176"/>
      <c r="CD81" s="176"/>
      <c r="CE81" s="176"/>
      <c r="CF81" s="176"/>
      <c r="CG81" s="176"/>
      <c r="CH81" s="176"/>
      <c r="CI81" s="176"/>
      <c r="CJ81" s="176"/>
      <c r="CK81" s="176"/>
    </row>
    <row r="82" spans="1:89" ht="6" customHeight="1" x14ac:dyDescent="0.15">
      <c r="A82" s="633"/>
      <c r="B82" s="633"/>
      <c r="C82" s="633"/>
      <c r="D82" s="633"/>
      <c r="E82" s="633"/>
      <c r="F82" s="633"/>
      <c r="G82" s="633"/>
      <c r="H82" s="633"/>
      <c r="I82" s="633"/>
      <c r="J82" s="633"/>
      <c r="K82" s="633"/>
      <c r="L82" s="633"/>
      <c r="M82" s="633"/>
      <c r="N82" s="633"/>
      <c r="O82" s="633"/>
      <c r="P82" s="633"/>
      <c r="Q82" s="633"/>
      <c r="R82" s="633"/>
      <c r="S82" s="633"/>
      <c r="T82" s="633"/>
      <c r="U82" s="633"/>
      <c r="V82" s="633"/>
      <c r="W82" s="633"/>
      <c r="X82" s="633"/>
      <c r="Y82" s="633"/>
      <c r="Z82" s="633"/>
      <c r="AA82" s="633"/>
      <c r="AB82" s="633"/>
      <c r="AC82" s="633"/>
      <c r="AD82" s="633"/>
      <c r="AE82" s="633"/>
      <c r="AF82" s="633"/>
      <c r="AG82" s="633"/>
      <c r="AH82" s="633"/>
      <c r="AI82" s="633"/>
      <c r="AJ82" s="633"/>
      <c r="AK82" s="633"/>
      <c r="AL82" s="633"/>
      <c r="AM82" s="633"/>
      <c r="AN82" s="633"/>
      <c r="AO82" s="633"/>
      <c r="AP82" s="633"/>
      <c r="AQ82" s="633"/>
      <c r="AR82" s="633"/>
      <c r="AS82" s="633"/>
      <c r="AT82" s="633"/>
      <c r="AU82" s="633"/>
      <c r="AV82" s="633"/>
      <c r="AW82" s="633"/>
      <c r="AX82" s="633"/>
      <c r="AY82" s="633"/>
      <c r="AZ82" s="633"/>
      <c r="BA82" s="633"/>
      <c r="BB82" s="633"/>
      <c r="BC82" s="633"/>
      <c r="BD82" s="633"/>
      <c r="BE82" s="633"/>
      <c r="BF82" s="633"/>
      <c r="BG82" s="633"/>
      <c r="BH82" s="633"/>
      <c r="BI82" s="633"/>
      <c r="BJ82" s="633"/>
      <c r="BK82" s="633"/>
      <c r="BL82" s="633"/>
      <c r="BM82" s="633"/>
      <c r="BN82" s="633"/>
      <c r="BO82" s="633"/>
      <c r="BP82" s="633"/>
      <c r="BQ82" s="633"/>
      <c r="BR82" s="633"/>
      <c r="BS82" s="633"/>
      <c r="BT82" s="633"/>
      <c r="BU82" s="633"/>
      <c r="BV82" s="633"/>
      <c r="BW82" s="633"/>
      <c r="BX82" s="633"/>
      <c r="BY82" s="633"/>
      <c r="BZ82" s="176"/>
      <c r="CA82" s="176"/>
      <c r="CB82" s="176"/>
      <c r="CC82" s="176"/>
      <c r="CD82" s="176"/>
      <c r="CE82" s="176"/>
      <c r="CF82" s="176"/>
      <c r="CG82" s="176"/>
      <c r="CH82" s="176"/>
      <c r="CI82" s="176"/>
      <c r="CJ82" s="176"/>
      <c r="CK82" s="176"/>
    </row>
    <row r="83" spans="1:89" ht="6" customHeight="1" x14ac:dyDescent="0.15">
      <c r="A83" s="633"/>
      <c r="B83" s="633"/>
      <c r="C83" s="633"/>
      <c r="D83" s="633"/>
      <c r="E83" s="633"/>
      <c r="F83" s="633"/>
      <c r="G83" s="633"/>
      <c r="H83" s="633"/>
      <c r="I83" s="633"/>
      <c r="J83" s="633"/>
      <c r="K83" s="633"/>
      <c r="L83" s="633"/>
      <c r="M83" s="633"/>
      <c r="N83" s="633"/>
      <c r="O83" s="633"/>
      <c r="P83" s="633"/>
      <c r="Q83" s="633"/>
      <c r="R83" s="633"/>
      <c r="S83" s="633"/>
      <c r="T83" s="633"/>
      <c r="U83" s="633"/>
      <c r="V83" s="633"/>
      <c r="W83" s="633"/>
      <c r="X83" s="633"/>
      <c r="Y83" s="633"/>
      <c r="Z83" s="633"/>
      <c r="AA83" s="633"/>
      <c r="AB83" s="633"/>
      <c r="AC83" s="633"/>
      <c r="AD83" s="633"/>
      <c r="AE83" s="633"/>
      <c r="AF83" s="633"/>
      <c r="AG83" s="633"/>
      <c r="AH83" s="633"/>
      <c r="AI83" s="633"/>
      <c r="AJ83" s="633"/>
      <c r="AK83" s="633"/>
      <c r="AL83" s="633"/>
      <c r="AM83" s="633"/>
      <c r="AN83" s="633"/>
      <c r="AO83" s="633"/>
      <c r="AP83" s="633"/>
      <c r="AQ83" s="633"/>
      <c r="AR83" s="633"/>
      <c r="AS83" s="633"/>
      <c r="AT83" s="633"/>
      <c r="AU83" s="633"/>
      <c r="AV83" s="633"/>
      <c r="AW83" s="633"/>
      <c r="AX83" s="633"/>
      <c r="AY83" s="633"/>
      <c r="AZ83" s="633"/>
      <c r="BA83" s="633"/>
      <c r="BB83" s="633"/>
      <c r="BC83" s="633"/>
      <c r="BD83" s="633"/>
      <c r="BE83" s="633"/>
      <c r="BF83" s="633"/>
      <c r="BG83" s="633"/>
      <c r="BH83" s="633"/>
      <c r="BI83" s="633"/>
      <c r="BJ83" s="633"/>
      <c r="BK83" s="633"/>
      <c r="BL83" s="633"/>
      <c r="BM83" s="633"/>
      <c r="BN83" s="633"/>
      <c r="BO83" s="633"/>
      <c r="BP83" s="633"/>
      <c r="BQ83" s="633"/>
      <c r="BR83" s="633"/>
      <c r="BS83" s="633"/>
      <c r="BT83" s="633"/>
      <c r="BU83" s="633"/>
      <c r="BV83" s="633"/>
      <c r="BW83" s="633"/>
      <c r="BX83" s="633"/>
      <c r="BY83" s="633"/>
      <c r="BZ83" s="176"/>
      <c r="CA83" s="176"/>
      <c r="CB83" s="176"/>
      <c r="CC83" s="176"/>
      <c r="CD83" s="176"/>
      <c r="CE83" s="176"/>
      <c r="CF83" s="176"/>
      <c r="CG83" s="176"/>
      <c r="CH83" s="176"/>
      <c r="CI83" s="176"/>
      <c r="CJ83" s="176"/>
      <c r="CK83" s="176"/>
    </row>
    <row r="84" spans="1:89" ht="6" customHeight="1" x14ac:dyDescent="0.1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row>
    <row r="85" spans="1:89" ht="6" customHeight="1" x14ac:dyDescent="0.15">
      <c r="A85" s="176"/>
      <c r="B85" s="176"/>
      <c r="C85" s="176"/>
      <c r="D85" s="633" t="s">
        <v>222</v>
      </c>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3"/>
      <c r="AZ85" s="633"/>
      <c r="BA85" s="633"/>
      <c r="BB85" s="633"/>
      <c r="BC85" s="633"/>
      <c r="BD85" s="633"/>
      <c r="BE85" s="633"/>
      <c r="BF85" s="633"/>
      <c r="BG85" s="633"/>
      <c r="BH85" s="633"/>
      <c r="BI85" s="633"/>
      <c r="BJ85" s="633"/>
      <c r="BK85" s="633"/>
      <c r="BL85" s="633"/>
      <c r="BM85" s="633"/>
      <c r="BN85" s="633"/>
      <c r="BO85" s="633"/>
      <c r="BP85" s="633"/>
      <c r="BQ85" s="633"/>
      <c r="BR85" s="633"/>
      <c r="BS85" s="633"/>
      <c r="BT85" s="633"/>
      <c r="BU85" s="633"/>
      <c r="BV85" s="633"/>
      <c r="BW85" s="633"/>
      <c r="BX85" s="633"/>
      <c r="BY85" s="633"/>
      <c r="BZ85" s="633"/>
      <c r="CA85" s="633"/>
      <c r="CB85" s="633"/>
      <c r="CC85" s="633"/>
      <c r="CD85" s="633"/>
      <c r="CE85" s="633"/>
      <c r="CF85" s="633"/>
      <c r="CG85" s="633"/>
      <c r="CH85" s="633"/>
      <c r="CI85" s="633"/>
      <c r="CJ85" s="633"/>
      <c r="CK85" s="633"/>
    </row>
    <row r="86" spans="1:89" ht="6" customHeight="1" x14ac:dyDescent="0.15">
      <c r="A86" s="176"/>
      <c r="B86" s="176"/>
      <c r="C86" s="176"/>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c r="AC86" s="633"/>
      <c r="AD86" s="633"/>
      <c r="AE86" s="633"/>
      <c r="AF86" s="633"/>
      <c r="AG86" s="633"/>
      <c r="AH86" s="633"/>
      <c r="AI86" s="633"/>
      <c r="AJ86" s="633"/>
      <c r="AK86" s="633"/>
      <c r="AL86" s="633"/>
      <c r="AM86" s="633"/>
      <c r="AN86" s="633"/>
      <c r="AO86" s="633"/>
      <c r="AP86" s="633"/>
      <c r="AQ86" s="633"/>
      <c r="AR86" s="633"/>
      <c r="AS86" s="633"/>
      <c r="AT86" s="633"/>
      <c r="AU86" s="633"/>
      <c r="AV86" s="633"/>
      <c r="AW86" s="633"/>
      <c r="AX86" s="633"/>
      <c r="AY86" s="633"/>
      <c r="AZ86" s="633"/>
      <c r="BA86" s="633"/>
      <c r="BB86" s="633"/>
      <c r="BC86" s="633"/>
      <c r="BD86" s="633"/>
      <c r="BE86" s="633"/>
      <c r="BF86" s="633"/>
      <c r="BG86" s="633"/>
      <c r="BH86" s="633"/>
      <c r="BI86" s="633"/>
      <c r="BJ86" s="633"/>
      <c r="BK86" s="633"/>
      <c r="BL86" s="633"/>
      <c r="BM86" s="633"/>
      <c r="BN86" s="633"/>
      <c r="BO86" s="633"/>
      <c r="BP86" s="633"/>
      <c r="BQ86" s="633"/>
      <c r="BR86" s="633"/>
      <c r="BS86" s="633"/>
      <c r="BT86" s="633"/>
      <c r="BU86" s="633"/>
      <c r="BV86" s="633"/>
      <c r="BW86" s="633"/>
      <c r="BX86" s="633"/>
      <c r="BY86" s="633"/>
      <c r="BZ86" s="633"/>
      <c r="CA86" s="633"/>
      <c r="CB86" s="633"/>
      <c r="CC86" s="633"/>
      <c r="CD86" s="633"/>
      <c r="CE86" s="633"/>
      <c r="CF86" s="633"/>
      <c r="CG86" s="633"/>
      <c r="CH86" s="633"/>
      <c r="CI86" s="633"/>
      <c r="CJ86" s="633"/>
      <c r="CK86" s="633"/>
    </row>
    <row r="87" spans="1:89" ht="6" customHeight="1" x14ac:dyDescent="0.15">
      <c r="A87" s="176"/>
      <c r="B87" s="176"/>
      <c r="C87" s="176"/>
      <c r="D87" s="633"/>
      <c r="E87" s="633"/>
      <c r="F87" s="633"/>
      <c r="G87" s="633"/>
      <c r="H87" s="633"/>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3"/>
      <c r="AK87" s="633"/>
      <c r="AL87" s="633"/>
      <c r="AM87" s="633"/>
      <c r="AN87" s="633"/>
      <c r="AO87" s="633"/>
      <c r="AP87" s="633"/>
      <c r="AQ87" s="633"/>
      <c r="AR87" s="633"/>
      <c r="AS87" s="633"/>
      <c r="AT87" s="633"/>
      <c r="AU87" s="633"/>
      <c r="AV87" s="633"/>
      <c r="AW87" s="633"/>
      <c r="AX87" s="633"/>
      <c r="AY87" s="633"/>
      <c r="AZ87" s="633"/>
      <c r="BA87" s="633"/>
      <c r="BB87" s="633"/>
      <c r="BC87" s="633"/>
      <c r="BD87" s="633"/>
      <c r="BE87" s="633"/>
      <c r="BF87" s="633"/>
      <c r="BG87" s="633"/>
      <c r="BH87" s="633"/>
      <c r="BI87" s="633"/>
      <c r="BJ87" s="633"/>
      <c r="BK87" s="633"/>
      <c r="BL87" s="633"/>
      <c r="BM87" s="633"/>
      <c r="BN87" s="633"/>
      <c r="BO87" s="633"/>
      <c r="BP87" s="633"/>
      <c r="BQ87" s="633"/>
      <c r="BR87" s="633"/>
      <c r="BS87" s="633"/>
      <c r="BT87" s="633"/>
      <c r="BU87" s="633"/>
      <c r="BV87" s="633"/>
      <c r="BW87" s="633"/>
      <c r="BX87" s="633"/>
      <c r="BY87" s="633"/>
      <c r="BZ87" s="633"/>
      <c r="CA87" s="633"/>
      <c r="CB87" s="633"/>
      <c r="CC87" s="633"/>
      <c r="CD87" s="633"/>
      <c r="CE87" s="633"/>
      <c r="CF87" s="633"/>
      <c r="CG87" s="633"/>
      <c r="CH87" s="633"/>
      <c r="CI87" s="633"/>
      <c r="CJ87" s="633"/>
      <c r="CK87" s="633"/>
    </row>
    <row r="88" spans="1:89" ht="6" customHeight="1" x14ac:dyDescent="0.15">
      <c r="A88" s="176"/>
      <c r="B88" s="176"/>
      <c r="C88" s="176"/>
      <c r="D88" s="176"/>
      <c r="E88" s="176"/>
      <c r="F88" s="176"/>
      <c r="G88" s="178"/>
      <c r="H88" s="178"/>
      <c r="I88" s="178"/>
      <c r="J88" s="178"/>
      <c r="K88" s="178"/>
      <c r="L88" s="178"/>
      <c r="M88" s="178"/>
      <c r="N88" s="178"/>
      <c r="O88" s="178"/>
      <c r="P88" s="178"/>
      <c r="Q88" s="178"/>
      <c r="R88" s="178"/>
      <c r="S88" s="178"/>
      <c r="T88" s="178"/>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row>
  </sheetData>
  <mergeCells count="105">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Y20:AA22"/>
    <mergeCell ref="AE20:AK22"/>
    <mergeCell ref="AL20:AN22"/>
    <mergeCell ref="AO20:AQ22"/>
    <mergeCell ref="AR20:AT22"/>
    <mergeCell ref="AJ43:AM45"/>
    <mergeCell ref="AN43:AP45"/>
    <mergeCell ref="AQ43:AT45"/>
    <mergeCell ref="AU43:AX45"/>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EF865-1763-4DAD-8814-5F39BAA6728E}">
  <sheetPr>
    <tabColor rgb="FFFF0066"/>
  </sheetPr>
  <dimension ref="A2:CK88"/>
  <sheetViews>
    <sheetView view="pageBreakPreview" zoomScaleNormal="100" zoomScaleSheetLayoutView="100" workbookViewId="0">
      <selection activeCell="ER48" sqref="ER48"/>
    </sheetView>
  </sheetViews>
  <sheetFormatPr defaultColWidth="1" defaultRowHeight="6" customHeight="1" x14ac:dyDescent="0.15"/>
  <cols>
    <col min="1" max="42" width="1" style="62"/>
    <col min="43" max="43" width="1" style="62" customWidth="1"/>
    <col min="44" max="16384" width="1" style="62"/>
  </cols>
  <sheetData>
    <row r="2" spans="1:89" ht="6" customHeight="1" x14ac:dyDescent="0.15">
      <c r="A2" s="669" t="s">
        <v>200</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669"/>
      <c r="BZ2" s="669"/>
      <c r="CA2" s="669"/>
      <c r="CB2" s="669"/>
      <c r="CC2" s="669"/>
      <c r="CD2" s="669"/>
      <c r="CE2" s="669"/>
      <c r="CF2" s="669"/>
      <c r="CG2" s="669"/>
      <c r="CH2" s="669"/>
      <c r="CI2" s="669"/>
      <c r="CJ2" s="669"/>
      <c r="CK2" s="669"/>
    </row>
    <row r="3" spans="1:89" ht="6" customHeight="1" x14ac:dyDescent="0.15">
      <c r="A3" s="669"/>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669"/>
      <c r="CE3" s="669"/>
      <c r="CF3" s="669"/>
      <c r="CG3" s="669"/>
      <c r="CH3" s="669"/>
      <c r="CI3" s="669"/>
      <c r="CJ3" s="669"/>
      <c r="CK3" s="669"/>
    </row>
    <row r="4" spans="1:89" ht="6" customHeight="1" x14ac:dyDescent="0.15">
      <c r="A4" s="669"/>
      <c r="B4" s="669"/>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69"/>
      <c r="BL4" s="669"/>
      <c r="BM4" s="669"/>
      <c r="BN4" s="669"/>
      <c r="BO4" s="669"/>
      <c r="BP4" s="669"/>
      <c r="BQ4" s="669"/>
      <c r="BR4" s="669"/>
      <c r="BS4" s="669"/>
      <c r="BT4" s="669"/>
      <c r="BU4" s="669"/>
      <c r="BV4" s="669"/>
      <c r="BW4" s="669"/>
      <c r="BX4" s="669"/>
      <c r="BY4" s="669"/>
      <c r="BZ4" s="669"/>
      <c r="CA4" s="669"/>
      <c r="CB4" s="669"/>
      <c r="CC4" s="669"/>
      <c r="CD4" s="669"/>
      <c r="CE4" s="669"/>
      <c r="CF4" s="669"/>
      <c r="CG4" s="669"/>
      <c r="CH4" s="669"/>
      <c r="CI4" s="669"/>
      <c r="CJ4" s="669"/>
      <c r="CK4" s="669"/>
    </row>
    <row r="6" spans="1:89" ht="6" customHeight="1" x14ac:dyDescent="0.15">
      <c r="A6" s="670" t="s">
        <v>201</v>
      </c>
      <c r="B6" s="671"/>
      <c r="C6" s="671"/>
      <c r="D6" s="671"/>
      <c r="E6" s="671"/>
      <c r="F6" s="671"/>
      <c r="G6" s="671"/>
      <c r="H6" s="671"/>
      <c r="I6" s="671"/>
      <c r="J6" s="671"/>
      <c r="K6" s="671"/>
      <c r="L6" s="671"/>
      <c r="M6" s="671"/>
      <c r="N6" s="671"/>
      <c r="O6" s="671"/>
      <c r="P6" s="671"/>
    </row>
    <row r="7" spans="1:89" ht="6" customHeight="1" x14ac:dyDescent="0.15">
      <c r="A7" s="671"/>
      <c r="B7" s="671"/>
      <c r="C7" s="671"/>
      <c r="D7" s="671"/>
      <c r="E7" s="671"/>
      <c r="F7" s="671"/>
      <c r="G7" s="671"/>
      <c r="H7" s="671"/>
      <c r="I7" s="671"/>
      <c r="J7" s="671"/>
      <c r="K7" s="671"/>
      <c r="L7" s="671"/>
      <c r="M7" s="671"/>
      <c r="N7" s="671"/>
      <c r="O7" s="671"/>
      <c r="P7" s="671"/>
    </row>
    <row r="8" spans="1:89" ht="6" customHeight="1" x14ac:dyDescent="0.15">
      <c r="A8" s="671"/>
      <c r="B8" s="671"/>
      <c r="C8" s="671"/>
      <c r="D8" s="671"/>
      <c r="E8" s="671"/>
      <c r="F8" s="671"/>
      <c r="G8" s="671"/>
      <c r="H8" s="671"/>
      <c r="I8" s="671"/>
      <c r="J8" s="671"/>
      <c r="K8" s="671"/>
      <c r="L8" s="671"/>
      <c r="M8" s="671"/>
      <c r="N8" s="671"/>
      <c r="O8" s="671"/>
      <c r="P8" s="671"/>
    </row>
    <row r="10" spans="1:89" ht="6" customHeight="1" x14ac:dyDescent="0.15">
      <c r="C10" s="660" t="s">
        <v>202</v>
      </c>
      <c r="D10" s="660"/>
      <c r="E10" s="660"/>
      <c r="F10" s="662"/>
      <c r="G10" s="662"/>
      <c r="H10" s="662"/>
      <c r="I10" s="662"/>
      <c r="J10" s="660"/>
      <c r="K10" s="660"/>
      <c r="L10" s="660"/>
      <c r="M10" s="660" t="s">
        <v>203</v>
      </c>
      <c r="N10" s="660"/>
      <c r="O10" s="660"/>
      <c r="P10" s="660"/>
      <c r="Q10" s="660"/>
      <c r="R10" s="660"/>
      <c r="S10" s="660" t="s">
        <v>204</v>
      </c>
      <c r="T10" s="660"/>
      <c r="U10" s="660"/>
      <c r="V10" s="660"/>
      <c r="W10" s="660"/>
      <c r="X10" s="660"/>
      <c r="Y10" s="660" t="s">
        <v>205</v>
      </c>
      <c r="Z10" s="660"/>
      <c r="AA10" s="660"/>
      <c r="AB10" s="660" t="s">
        <v>206</v>
      </c>
      <c r="AC10" s="660"/>
      <c r="AD10" s="660"/>
      <c r="AE10" s="661" t="s">
        <v>202</v>
      </c>
      <c r="AF10" s="660"/>
      <c r="AG10" s="660"/>
      <c r="AH10" s="662"/>
      <c r="AI10" s="662"/>
      <c r="AJ10" s="662"/>
      <c r="AK10" s="662"/>
      <c r="AL10" s="660"/>
      <c r="AM10" s="660"/>
      <c r="AN10" s="660"/>
      <c r="AO10" s="660" t="s">
        <v>203</v>
      </c>
      <c r="AP10" s="660"/>
      <c r="AQ10" s="660"/>
      <c r="AR10" s="660"/>
      <c r="AS10" s="660"/>
      <c r="AT10" s="660"/>
      <c r="AU10" s="660" t="s">
        <v>204</v>
      </c>
      <c r="AV10" s="660"/>
      <c r="AW10" s="660"/>
      <c r="AX10" s="660"/>
      <c r="AY10" s="660"/>
      <c r="AZ10" s="660"/>
      <c r="BA10" s="660" t="s">
        <v>205</v>
      </c>
      <c r="BB10" s="660"/>
      <c r="BC10" s="660"/>
    </row>
    <row r="11" spans="1:89" ht="6" customHeight="1" x14ac:dyDescent="0.15">
      <c r="C11" s="660"/>
      <c r="D11" s="660"/>
      <c r="E11" s="660"/>
      <c r="F11" s="662"/>
      <c r="G11" s="662"/>
      <c r="H11" s="662"/>
      <c r="I11" s="662"/>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2"/>
      <c r="AI11" s="662"/>
      <c r="AJ11" s="662"/>
      <c r="AK11" s="662"/>
      <c r="AL11" s="660"/>
      <c r="AM11" s="660"/>
      <c r="AN11" s="660"/>
      <c r="AO11" s="660"/>
      <c r="AP11" s="660"/>
      <c r="AQ11" s="660"/>
      <c r="AR11" s="660"/>
      <c r="AS11" s="660"/>
      <c r="AT11" s="660"/>
      <c r="AU11" s="660"/>
      <c r="AV11" s="660"/>
      <c r="AW11" s="660"/>
      <c r="AX11" s="660"/>
      <c r="AY11" s="660"/>
      <c r="AZ11" s="660"/>
      <c r="BA11" s="660"/>
      <c r="BB11" s="660"/>
      <c r="BC11" s="660"/>
    </row>
    <row r="12" spans="1:89" ht="6" customHeight="1" x14ac:dyDescent="0.15">
      <c r="C12" s="660"/>
      <c r="D12" s="660"/>
      <c r="E12" s="660"/>
      <c r="F12" s="662"/>
      <c r="G12" s="662"/>
      <c r="H12" s="662"/>
      <c r="I12" s="662"/>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2"/>
      <c r="AI12" s="662"/>
      <c r="AJ12" s="662"/>
      <c r="AK12" s="662"/>
      <c r="AL12" s="660"/>
      <c r="AM12" s="660"/>
      <c r="AN12" s="660"/>
      <c r="AO12" s="660"/>
      <c r="AP12" s="660"/>
      <c r="AQ12" s="660"/>
      <c r="AR12" s="660"/>
      <c r="AS12" s="660"/>
      <c r="AT12" s="660"/>
      <c r="AU12" s="660"/>
      <c r="AV12" s="660"/>
      <c r="AW12" s="660"/>
      <c r="AX12" s="660"/>
      <c r="AY12" s="660"/>
      <c r="AZ12" s="660"/>
      <c r="BA12" s="660"/>
      <c r="BB12" s="660"/>
      <c r="BC12" s="660"/>
    </row>
    <row r="13" spans="1:89" ht="6" customHeight="1" x14ac:dyDescent="0.15">
      <c r="C13" s="663" t="s">
        <v>207</v>
      </c>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246"/>
      <c r="AC13" s="246"/>
      <c r="AD13" s="246"/>
      <c r="AE13" s="663" t="s">
        <v>208</v>
      </c>
      <c r="AF13" s="664"/>
      <c r="AG13" s="664"/>
      <c r="AH13" s="664"/>
      <c r="AI13" s="664"/>
      <c r="AJ13" s="664"/>
      <c r="AK13" s="664"/>
      <c r="AL13" s="664"/>
      <c r="AM13" s="664"/>
      <c r="AN13" s="664"/>
      <c r="AO13" s="664"/>
      <c r="AP13" s="664"/>
      <c r="AQ13" s="664"/>
      <c r="AR13" s="664"/>
      <c r="AS13" s="664"/>
      <c r="AT13" s="664"/>
      <c r="AU13" s="664"/>
      <c r="AV13" s="664"/>
      <c r="AW13" s="664"/>
      <c r="AX13" s="664"/>
      <c r="AY13" s="664"/>
      <c r="AZ13" s="664"/>
      <c r="BA13" s="664"/>
      <c r="BB13" s="664"/>
      <c r="BC13" s="664"/>
    </row>
    <row r="14" spans="1:89" ht="6" customHeight="1" x14ac:dyDescent="0.15">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246"/>
      <c r="AC14" s="246"/>
      <c r="AD14" s="246"/>
      <c r="AE14" s="664"/>
      <c r="AF14" s="664"/>
      <c r="AG14" s="664"/>
      <c r="AH14" s="664"/>
      <c r="AI14" s="664"/>
      <c r="AJ14" s="664"/>
      <c r="AK14" s="664"/>
      <c r="AL14" s="664"/>
      <c r="AM14" s="664"/>
      <c r="AN14" s="664"/>
      <c r="AO14" s="664"/>
      <c r="AP14" s="664"/>
      <c r="AQ14" s="664"/>
      <c r="AR14" s="664"/>
      <c r="AS14" s="664"/>
      <c r="AT14" s="664"/>
      <c r="AU14" s="664"/>
      <c r="AV14" s="664"/>
      <c r="AW14" s="664"/>
      <c r="AX14" s="664"/>
      <c r="AY14" s="664"/>
      <c r="AZ14" s="664"/>
      <c r="BA14" s="664"/>
      <c r="BB14" s="664"/>
      <c r="BC14" s="664"/>
    </row>
    <row r="15" spans="1:89" ht="6" customHeight="1" x14ac:dyDescent="0.15">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246"/>
      <c r="AC15" s="246"/>
      <c r="AD15" s="246"/>
      <c r="AE15" s="664"/>
      <c r="AF15" s="664"/>
      <c r="AG15" s="664"/>
      <c r="AH15" s="664"/>
      <c r="AI15" s="664"/>
      <c r="AJ15" s="664"/>
      <c r="AK15" s="664"/>
      <c r="AL15" s="664"/>
      <c r="AM15" s="664"/>
      <c r="AN15" s="664"/>
      <c r="AO15" s="664"/>
      <c r="AP15" s="664"/>
      <c r="AQ15" s="664"/>
      <c r="AR15" s="664"/>
      <c r="AS15" s="664"/>
      <c r="AT15" s="664"/>
      <c r="AU15" s="664"/>
      <c r="AV15" s="664"/>
      <c r="AW15" s="664"/>
      <c r="AX15" s="664"/>
      <c r="AY15" s="664"/>
      <c r="AZ15" s="664"/>
      <c r="BA15" s="664"/>
      <c r="BB15" s="664"/>
      <c r="BC15" s="664"/>
    </row>
    <row r="16" spans="1:89" ht="6" customHeight="1" x14ac:dyDescent="0.15">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6"/>
      <c r="AC16" s="246"/>
      <c r="AD16" s="246"/>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row>
    <row r="17" spans="1:89" ht="6" customHeight="1" x14ac:dyDescent="0.15">
      <c r="C17" s="665" t="s">
        <v>209</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246"/>
      <c r="AC17" s="246"/>
      <c r="AD17" s="246"/>
      <c r="AE17" s="665" t="s">
        <v>210</v>
      </c>
      <c r="AF17" s="665"/>
      <c r="AG17" s="665"/>
      <c r="AH17" s="665"/>
      <c r="AI17" s="665"/>
      <c r="AJ17" s="665"/>
      <c r="AK17" s="665"/>
      <c r="AL17" s="665"/>
      <c r="AM17" s="665"/>
      <c r="AN17" s="665"/>
      <c r="AO17" s="665"/>
      <c r="AP17" s="665"/>
      <c r="AQ17" s="665"/>
      <c r="AR17" s="665"/>
      <c r="AS17" s="665"/>
      <c r="AT17" s="665"/>
      <c r="AU17" s="665"/>
      <c r="AV17" s="665"/>
      <c r="AW17" s="665"/>
      <c r="AX17" s="665"/>
      <c r="AY17" s="665"/>
      <c r="AZ17" s="665"/>
      <c r="BA17" s="665"/>
      <c r="BB17" s="665"/>
      <c r="BC17" s="665"/>
    </row>
    <row r="18" spans="1:89" ht="6" customHeight="1" x14ac:dyDescent="0.15">
      <c r="C18" s="665"/>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246"/>
      <c r="AC18" s="246"/>
      <c r="AD18" s="246"/>
      <c r="AE18" s="665"/>
      <c r="AF18" s="665"/>
      <c r="AG18" s="665"/>
      <c r="AH18" s="665"/>
      <c r="AI18" s="665"/>
      <c r="AJ18" s="665"/>
      <c r="AK18" s="665"/>
      <c r="AL18" s="665"/>
      <c r="AM18" s="665"/>
      <c r="AN18" s="665"/>
      <c r="AO18" s="665"/>
      <c r="AP18" s="665"/>
      <c r="AQ18" s="665"/>
      <c r="AR18" s="665"/>
      <c r="AS18" s="665"/>
      <c r="AT18" s="665"/>
      <c r="AU18" s="665"/>
      <c r="AV18" s="665"/>
      <c r="AW18" s="665"/>
      <c r="AX18" s="665"/>
      <c r="AY18" s="665"/>
      <c r="AZ18" s="665"/>
      <c r="BA18" s="665"/>
      <c r="BB18" s="665"/>
      <c r="BC18" s="665"/>
    </row>
    <row r="19" spans="1:89" ht="6" customHeight="1" x14ac:dyDescent="0.1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246"/>
      <c r="AC19" s="246"/>
      <c r="AD19" s="246"/>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row>
    <row r="20" spans="1:89" ht="6" customHeight="1" x14ac:dyDescent="0.15">
      <c r="C20" s="660" t="s">
        <v>202</v>
      </c>
      <c r="D20" s="660"/>
      <c r="E20" s="660"/>
      <c r="F20" s="662"/>
      <c r="G20" s="662"/>
      <c r="H20" s="662"/>
      <c r="I20" s="662"/>
      <c r="J20" s="660"/>
      <c r="K20" s="660"/>
      <c r="L20" s="660"/>
      <c r="M20" s="660" t="s">
        <v>203</v>
      </c>
      <c r="N20" s="660"/>
      <c r="O20" s="660"/>
      <c r="P20" s="660"/>
      <c r="Q20" s="660"/>
      <c r="R20" s="660"/>
      <c r="S20" s="660" t="s">
        <v>204</v>
      </c>
      <c r="T20" s="660"/>
      <c r="U20" s="660"/>
      <c r="V20" s="660"/>
      <c r="W20" s="660"/>
      <c r="X20" s="660"/>
      <c r="Y20" s="660" t="s">
        <v>205</v>
      </c>
      <c r="Z20" s="660"/>
      <c r="AA20" s="660"/>
      <c r="AB20" s="246"/>
      <c r="AC20" s="246"/>
      <c r="AD20" s="246"/>
      <c r="AE20" s="661" t="s">
        <v>202</v>
      </c>
      <c r="AF20" s="660"/>
      <c r="AG20" s="660"/>
      <c r="AH20" s="662"/>
      <c r="AI20" s="662"/>
      <c r="AJ20" s="662"/>
      <c r="AK20" s="662"/>
      <c r="AL20" s="660"/>
      <c r="AM20" s="660"/>
      <c r="AN20" s="660"/>
      <c r="AO20" s="660" t="s">
        <v>203</v>
      </c>
      <c r="AP20" s="660"/>
      <c r="AQ20" s="660"/>
      <c r="AR20" s="660"/>
      <c r="AS20" s="660"/>
      <c r="AT20" s="660"/>
      <c r="AU20" s="660" t="s">
        <v>204</v>
      </c>
      <c r="AV20" s="660"/>
      <c r="AW20" s="660"/>
      <c r="AX20" s="660"/>
      <c r="AY20" s="660"/>
      <c r="AZ20" s="660"/>
      <c r="BA20" s="660" t="s">
        <v>205</v>
      </c>
      <c r="BB20" s="660"/>
      <c r="BC20" s="660"/>
    </row>
    <row r="21" spans="1:89" ht="6" customHeight="1" x14ac:dyDescent="0.15">
      <c r="C21" s="660"/>
      <c r="D21" s="660"/>
      <c r="E21" s="660"/>
      <c r="F21" s="662"/>
      <c r="G21" s="662"/>
      <c r="H21" s="662"/>
      <c r="I21" s="662"/>
      <c r="J21" s="660"/>
      <c r="K21" s="660"/>
      <c r="L21" s="660"/>
      <c r="M21" s="660"/>
      <c r="N21" s="660"/>
      <c r="O21" s="660"/>
      <c r="P21" s="660"/>
      <c r="Q21" s="660"/>
      <c r="R21" s="660"/>
      <c r="S21" s="660"/>
      <c r="T21" s="660"/>
      <c r="U21" s="660"/>
      <c r="V21" s="660"/>
      <c r="W21" s="660"/>
      <c r="X21" s="660"/>
      <c r="Y21" s="660"/>
      <c r="Z21" s="660"/>
      <c r="AA21" s="660"/>
      <c r="AB21" s="246"/>
      <c r="AC21" s="246"/>
      <c r="AD21" s="246"/>
      <c r="AE21" s="660"/>
      <c r="AF21" s="660"/>
      <c r="AG21" s="660"/>
      <c r="AH21" s="662"/>
      <c r="AI21" s="662"/>
      <c r="AJ21" s="662"/>
      <c r="AK21" s="662"/>
      <c r="AL21" s="660"/>
      <c r="AM21" s="660"/>
      <c r="AN21" s="660"/>
      <c r="AO21" s="660"/>
      <c r="AP21" s="660"/>
      <c r="AQ21" s="660"/>
      <c r="AR21" s="660"/>
      <c r="AS21" s="660"/>
      <c r="AT21" s="660"/>
      <c r="AU21" s="660"/>
      <c r="AV21" s="660"/>
      <c r="AW21" s="660"/>
      <c r="AX21" s="660"/>
      <c r="AY21" s="660"/>
      <c r="AZ21" s="660"/>
      <c r="BA21" s="660"/>
      <c r="BB21" s="660"/>
      <c r="BC21" s="660"/>
    </row>
    <row r="22" spans="1:89" ht="6" customHeight="1" x14ac:dyDescent="0.15">
      <c r="C22" s="660"/>
      <c r="D22" s="660"/>
      <c r="E22" s="660"/>
      <c r="F22" s="662"/>
      <c r="G22" s="662"/>
      <c r="H22" s="662"/>
      <c r="I22" s="662"/>
      <c r="J22" s="660"/>
      <c r="K22" s="660"/>
      <c r="L22" s="660"/>
      <c r="M22" s="660"/>
      <c r="N22" s="660"/>
      <c r="O22" s="660"/>
      <c r="P22" s="660"/>
      <c r="Q22" s="660"/>
      <c r="R22" s="660"/>
      <c r="S22" s="660"/>
      <c r="T22" s="660"/>
      <c r="U22" s="660"/>
      <c r="V22" s="660"/>
      <c r="W22" s="660"/>
      <c r="X22" s="660"/>
      <c r="Y22" s="660"/>
      <c r="Z22" s="660"/>
      <c r="AA22" s="660"/>
      <c r="AB22" s="246"/>
      <c r="AC22" s="246"/>
      <c r="AD22" s="246"/>
      <c r="AE22" s="660"/>
      <c r="AF22" s="660"/>
      <c r="AG22" s="660"/>
      <c r="AH22" s="662"/>
      <c r="AI22" s="662"/>
      <c r="AJ22" s="662"/>
      <c r="AK22" s="662"/>
      <c r="AL22" s="660"/>
      <c r="AM22" s="660"/>
      <c r="AN22" s="660"/>
      <c r="AO22" s="660"/>
      <c r="AP22" s="660"/>
      <c r="AQ22" s="660"/>
      <c r="AR22" s="660"/>
      <c r="AS22" s="660"/>
      <c r="AT22" s="660"/>
      <c r="AU22" s="660"/>
      <c r="AV22" s="660"/>
      <c r="AW22" s="660"/>
      <c r="AX22" s="660"/>
      <c r="AY22" s="660"/>
      <c r="AZ22" s="660"/>
      <c r="BA22" s="660"/>
      <c r="BB22" s="660"/>
      <c r="BC22" s="660"/>
    </row>
    <row r="23" spans="1:89" ht="6" customHeight="1" x14ac:dyDescent="0.15">
      <c r="C23" s="130"/>
      <c r="D23" s="130"/>
      <c r="E23" s="130"/>
      <c r="F23" s="130"/>
      <c r="G23" s="130"/>
      <c r="H23" s="130"/>
      <c r="I23" s="130"/>
      <c r="J23" s="130"/>
      <c r="K23" s="130"/>
      <c r="L23" s="130"/>
      <c r="M23" s="130"/>
      <c r="N23" s="130"/>
      <c r="O23" s="246"/>
      <c r="P23" s="246"/>
      <c r="Q23" s="246"/>
      <c r="R23" s="246"/>
      <c r="S23" s="246"/>
      <c r="T23" s="131"/>
      <c r="U23" s="131"/>
      <c r="V23" s="131"/>
      <c r="W23" s="131"/>
      <c r="X23" s="131"/>
      <c r="Y23" s="131"/>
      <c r="Z23" s="131"/>
      <c r="AA23" s="131"/>
      <c r="AB23" s="246"/>
      <c r="AC23" s="246"/>
      <c r="AD23" s="246"/>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5" spans="1:89" ht="6" customHeight="1" x14ac:dyDescent="0.15">
      <c r="A25" s="633" t="s">
        <v>313</v>
      </c>
      <c r="B25" s="635"/>
      <c r="C25" s="635"/>
      <c r="D25" s="635"/>
      <c r="E25" s="635"/>
      <c r="F25" s="635"/>
      <c r="G25" s="635"/>
      <c r="H25" s="635"/>
      <c r="I25" s="635"/>
      <c r="J25" s="635"/>
      <c r="K25" s="635"/>
      <c r="L25" s="635"/>
      <c r="M25" s="635"/>
      <c r="N25" s="635"/>
      <c r="O25" s="635"/>
      <c r="P25" s="635"/>
      <c r="Q25" s="666"/>
      <c r="R25" s="666"/>
      <c r="S25" s="666"/>
      <c r="T25" s="666"/>
      <c r="U25" s="666"/>
      <c r="V25" s="666"/>
      <c r="W25" s="666"/>
      <c r="X25" s="666"/>
      <c r="Y25" s="666"/>
      <c r="Z25" s="666"/>
      <c r="AA25" s="666"/>
      <c r="AB25" s="666"/>
      <c r="AC25" s="666"/>
      <c r="AD25" s="666"/>
      <c r="AE25" s="666"/>
      <c r="AF25" s="666"/>
      <c r="AG25" s="666"/>
      <c r="AH25" s="666"/>
      <c r="AI25" s="666"/>
      <c r="AJ25" s="666"/>
      <c r="AK25" s="666"/>
      <c r="AL25" s="666"/>
      <c r="AM25" s="666"/>
      <c r="AN25" s="666"/>
      <c r="AO25" s="666"/>
      <c r="AP25" s="666"/>
      <c r="AQ25" s="666"/>
      <c r="AR25" s="666"/>
      <c r="AS25" s="666"/>
      <c r="AT25" s="666"/>
      <c r="AU25" s="666"/>
      <c r="AV25" s="666"/>
      <c r="AW25" s="666"/>
      <c r="AX25" s="666"/>
      <c r="AY25" s="666"/>
      <c r="AZ25" s="666"/>
      <c r="BA25" s="666"/>
      <c r="BB25" s="666"/>
      <c r="BC25" s="666"/>
      <c r="BD25" s="666"/>
      <c r="BE25" s="666"/>
      <c r="BF25" s="666"/>
      <c r="BG25" s="666"/>
      <c r="BH25" s="666"/>
      <c r="BI25" s="666"/>
      <c r="BJ25" s="666"/>
      <c r="BK25" s="666"/>
      <c r="BL25" s="666"/>
      <c r="BM25" s="666"/>
      <c r="BN25" s="66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row>
    <row r="26" spans="1:89" ht="6" customHeight="1" x14ac:dyDescent="0.15">
      <c r="A26" s="635"/>
      <c r="B26" s="635"/>
      <c r="C26" s="635"/>
      <c r="D26" s="635"/>
      <c r="E26" s="635"/>
      <c r="F26" s="635"/>
      <c r="G26" s="635"/>
      <c r="H26" s="635"/>
      <c r="I26" s="635"/>
      <c r="J26" s="635"/>
      <c r="K26" s="635"/>
      <c r="L26" s="635"/>
      <c r="M26" s="635"/>
      <c r="N26" s="635"/>
      <c r="O26" s="635"/>
      <c r="P26" s="635"/>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D26" s="666"/>
      <c r="BE26" s="666"/>
      <c r="BF26" s="666"/>
      <c r="BG26" s="666"/>
      <c r="BH26" s="666"/>
      <c r="BI26" s="666"/>
      <c r="BJ26" s="666"/>
      <c r="BK26" s="666"/>
      <c r="BL26" s="666"/>
      <c r="BM26" s="666"/>
      <c r="BN26" s="66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row>
    <row r="27" spans="1:89" ht="6" customHeight="1" x14ac:dyDescent="0.15">
      <c r="A27" s="635"/>
      <c r="B27" s="635"/>
      <c r="C27" s="635"/>
      <c r="D27" s="635"/>
      <c r="E27" s="635"/>
      <c r="F27" s="635"/>
      <c r="G27" s="635"/>
      <c r="H27" s="635"/>
      <c r="I27" s="635"/>
      <c r="J27" s="635"/>
      <c r="K27" s="635"/>
      <c r="L27" s="635"/>
      <c r="M27" s="635"/>
      <c r="N27" s="635"/>
      <c r="O27" s="635"/>
      <c r="P27" s="635"/>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666"/>
      <c r="BC27" s="666"/>
      <c r="BD27" s="666"/>
      <c r="BE27" s="666"/>
      <c r="BF27" s="666"/>
      <c r="BG27" s="666"/>
      <c r="BH27" s="666"/>
      <c r="BI27" s="666"/>
      <c r="BJ27" s="666"/>
      <c r="BK27" s="666"/>
      <c r="BL27" s="666"/>
      <c r="BM27" s="666"/>
      <c r="BN27" s="66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row>
    <row r="28" spans="1:89" ht="6" customHeight="1" x14ac:dyDescent="0.15">
      <c r="A28" s="249"/>
      <c r="B28" s="249"/>
      <c r="C28" s="249"/>
      <c r="D28" s="249"/>
      <c r="E28" s="249"/>
      <c r="F28" s="249"/>
      <c r="G28" s="249"/>
      <c r="H28" s="249"/>
      <c r="I28" s="249"/>
      <c r="J28" s="249"/>
      <c r="K28" s="249"/>
      <c r="L28" s="249"/>
      <c r="M28" s="249"/>
      <c r="N28" s="249"/>
      <c r="O28" s="249"/>
      <c r="P28" s="249"/>
      <c r="Q28" s="250"/>
      <c r="R28" s="250"/>
      <c r="S28" s="250"/>
      <c r="T28" s="250"/>
      <c r="U28" s="250"/>
      <c r="V28" s="250"/>
      <c r="W28" s="250"/>
      <c r="X28" s="250"/>
      <c r="Y28" s="250"/>
      <c r="Z28" s="250"/>
      <c r="AA28" s="250"/>
      <c r="AB28" s="250"/>
      <c r="AC28" s="250"/>
      <c r="AD28" s="250"/>
      <c r="AE28" s="250"/>
      <c r="AF28" s="250"/>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row>
    <row r="29" spans="1:89" ht="6" customHeight="1" x14ac:dyDescent="0.15">
      <c r="A29" s="249"/>
      <c r="B29" s="249"/>
      <c r="C29" s="667"/>
      <c r="D29" s="668"/>
      <c r="E29" s="668"/>
      <c r="F29" s="668"/>
      <c r="G29" s="668"/>
      <c r="H29" s="668"/>
      <c r="I29" s="668"/>
      <c r="J29" s="668"/>
      <c r="K29" s="668"/>
      <c r="L29" s="668"/>
      <c r="M29" s="668"/>
      <c r="N29" s="668"/>
      <c r="O29" s="668"/>
      <c r="P29" s="668"/>
      <c r="Q29" s="668"/>
      <c r="R29" s="668"/>
      <c r="S29" s="668"/>
      <c r="T29" s="668"/>
      <c r="U29" s="668"/>
      <c r="V29" s="668"/>
      <c r="W29" s="668"/>
      <c r="X29" s="668"/>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8"/>
      <c r="AY29" s="668"/>
      <c r="AZ29" s="668"/>
      <c r="BA29" s="668"/>
      <c r="BB29" s="668"/>
      <c r="BC29" s="668"/>
      <c r="BD29" s="668"/>
      <c r="BE29" s="668"/>
      <c r="BF29" s="668"/>
      <c r="BG29" s="668"/>
      <c r="BH29" s="668"/>
      <c r="BI29" s="668"/>
      <c r="BJ29" s="668"/>
      <c r="BK29" s="668"/>
      <c r="BL29" s="668"/>
      <c r="BM29" s="668"/>
      <c r="BN29" s="668"/>
      <c r="BO29" s="668"/>
      <c r="BP29" s="668"/>
      <c r="BQ29" s="668"/>
      <c r="BR29" s="668"/>
      <c r="BS29" s="668"/>
      <c r="BT29" s="668"/>
      <c r="BU29" s="668"/>
      <c r="BV29" s="668"/>
      <c r="BW29" s="668"/>
      <c r="BX29" s="668"/>
      <c r="BY29" s="668"/>
      <c r="BZ29" s="668"/>
      <c r="CA29" s="668"/>
      <c r="CB29" s="668"/>
      <c r="CC29" s="668"/>
      <c r="CD29" s="668"/>
      <c r="CE29" s="668"/>
      <c r="CF29" s="668"/>
      <c r="CG29" s="668"/>
      <c r="CH29" s="668"/>
      <c r="CI29" s="668"/>
      <c r="CJ29" s="668"/>
      <c r="CK29" s="668"/>
    </row>
    <row r="30" spans="1:89" ht="6" customHeight="1" x14ac:dyDescent="0.15">
      <c r="A30" s="249"/>
      <c r="B30" s="249"/>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8"/>
      <c r="AY30" s="668"/>
      <c r="AZ30" s="668"/>
      <c r="BA30" s="668"/>
      <c r="BB30" s="668"/>
      <c r="BC30" s="668"/>
      <c r="BD30" s="668"/>
      <c r="BE30" s="668"/>
      <c r="BF30" s="668"/>
      <c r="BG30" s="668"/>
      <c r="BH30" s="668"/>
      <c r="BI30" s="668"/>
      <c r="BJ30" s="668"/>
      <c r="BK30" s="668"/>
      <c r="BL30" s="668"/>
      <c r="BM30" s="668"/>
      <c r="BN30" s="668"/>
      <c r="BO30" s="668"/>
      <c r="BP30" s="668"/>
      <c r="BQ30" s="668"/>
      <c r="BR30" s="668"/>
      <c r="BS30" s="668"/>
      <c r="BT30" s="668"/>
      <c r="BU30" s="668"/>
      <c r="BV30" s="668"/>
      <c r="BW30" s="668"/>
      <c r="BX30" s="668"/>
      <c r="BY30" s="668"/>
      <c r="BZ30" s="668"/>
      <c r="CA30" s="668"/>
      <c r="CB30" s="668"/>
      <c r="CC30" s="668"/>
      <c r="CD30" s="668"/>
      <c r="CE30" s="668"/>
      <c r="CF30" s="668"/>
      <c r="CG30" s="668"/>
      <c r="CH30" s="668"/>
      <c r="CI30" s="668"/>
      <c r="CJ30" s="668"/>
      <c r="CK30" s="668"/>
    </row>
    <row r="31" spans="1:89" ht="6" customHeight="1" x14ac:dyDescent="0.15">
      <c r="A31" s="249"/>
      <c r="B31" s="249"/>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668"/>
      <c r="BD31" s="668"/>
      <c r="BE31" s="668"/>
      <c r="BF31" s="668"/>
      <c r="BG31" s="668"/>
      <c r="BH31" s="668"/>
      <c r="BI31" s="668"/>
      <c r="BJ31" s="668"/>
      <c r="BK31" s="668"/>
      <c r="BL31" s="668"/>
      <c r="BM31" s="668"/>
      <c r="BN31" s="668"/>
      <c r="BO31" s="668"/>
      <c r="BP31" s="668"/>
      <c r="BQ31" s="668"/>
      <c r="BR31" s="668"/>
      <c r="BS31" s="668"/>
      <c r="BT31" s="668"/>
      <c r="BU31" s="668"/>
      <c r="BV31" s="668"/>
      <c r="BW31" s="668"/>
      <c r="BX31" s="668"/>
      <c r="BY31" s="668"/>
      <c r="BZ31" s="668"/>
      <c r="CA31" s="668"/>
      <c r="CB31" s="668"/>
      <c r="CC31" s="668"/>
      <c r="CD31" s="668"/>
      <c r="CE31" s="668"/>
      <c r="CF31" s="668"/>
      <c r="CG31" s="668"/>
      <c r="CH31" s="668"/>
      <c r="CI31" s="668"/>
      <c r="CJ31" s="668"/>
      <c r="CK31" s="668"/>
    </row>
    <row r="32" spans="1:89" ht="6" customHeight="1" x14ac:dyDescent="0.15">
      <c r="A32" s="249"/>
      <c r="B32" s="249"/>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668"/>
      <c r="AL32" s="668"/>
      <c r="AM32" s="668"/>
      <c r="AN32" s="668"/>
      <c r="AO32" s="668"/>
      <c r="AP32" s="668"/>
      <c r="AQ32" s="668"/>
      <c r="AR32" s="668"/>
      <c r="AS32" s="668"/>
      <c r="AT32" s="668"/>
      <c r="AU32" s="668"/>
      <c r="AV32" s="668"/>
      <c r="AW32" s="668"/>
      <c r="AX32" s="668"/>
      <c r="AY32" s="668"/>
      <c r="AZ32" s="668"/>
      <c r="BA32" s="668"/>
      <c r="BB32" s="668"/>
      <c r="BC32" s="668"/>
      <c r="BD32" s="668"/>
      <c r="BE32" s="668"/>
      <c r="BF32" s="668"/>
      <c r="BG32" s="668"/>
      <c r="BH32" s="668"/>
      <c r="BI32" s="668"/>
      <c r="BJ32" s="668"/>
      <c r="BK32" s="668"/>
      <c r="BL32" s="668"/>
      <c r="BM32" s="668"/>
      <c r="BN32" s="668"/>
      <c r="BO32" s="668"/>
      <c r="BP32" s="668"/>
      <c r="BQ32" s="668"/>
      <c r="BR32" s="668"/>
      <c r="BS32" s="668"/>
      <c r="BT32" s="668"/>
      <c r="BU32" s="668"/>
      <c r="BV32" s="668"/>
      <c r="BW32" s="668"/>
      <c r="BX32" s="668"/>
      <c r="BY32" s="668"/>
      <c r="BZ32" s="668"/>
      <c r="CA32" s="668"/>
      <c r="CB32" s="668"/>
      <c r="CC32" s="668"/>
      <c r="CD32" s="668"/>
      <c r="CE32" s="668"/>
      <c r="CF32" s="668"/>
      <c r="CG32" s="668"/>
      <c r="CH32" s="668"/>
      <c r="CI32" s="668"/>
      <c r="CJ32" s="668"/>
      <c r="CK32" s="668"/>
    </row>
    <row r="33" spans="1:89" ht="6" customHeight="1" x14ac:dyDescent="0.15">
      <c r="A33" s="249"/>
      <c r="B33" s="249"/>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8"/>
      <c r="BF33" s="668"/>
      <c r="BG33" s="668"/>
      <c r="BH33" s="668"/>
      <c r="BI33" s="668"/>
      <c r="BJ33" s="668"/>
      <c r="BK33" s="668"/>
      <c r="BL33" s="668"/>
      <c r="BM33" s="668"/>
      <c r="BN33" s="668"/>
      <c r="BO33" s="668"/>
      <c r="BP33" s="668"/>
      <c r="BQ33" s="668"/>
      <c r="BR33" s="668"/>
      <c r="BS33" s="668"/>
      <c r="BT33" s="668"/>
      <c r="BU33" s="668"/>
      <c r="BV33" s="668"/>
      <c r="BW33" s="668"/>
      <c r="BX33" s="668"/>
      <c r="BY33" s="668"/>
      <c r="BZ33" s="668"/>
      <c r="CA33" s="668"/>
      <c r="CB33" s="668"/>
      <c r="CC33" s="668"/>
      <c r="CD33" s="668"/>
      <c r="CE33" s="668"/>
      <c r="CF33" s="668"/>
      <c r="CG33" s="668"/>
      <c r="CH33" s="668"/>
      <c r="CI33" s="668"/>
      <c r="CJ33" s="668"/>
      <c r="CK33" s="668"/>
    </row>
    <row r="34" spans="1:89" ht="6" customHeight="1" x14ac:dyDescent="0.15">
      <c r="A34" s="249"/>
      <c r="B34" s="249"/>
      <c r="C34" s="668"/>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8"/>
      <c r="AY34" s="668"/>
      <c r="AZ34" s="668"/>
      <c r="BA34" s="668"/>
      <c r="BB34" s="668"/>
      <c r="BC34" s="668"/>
      <c r="BD34" s="668"/>
      <c r="BE34" s="668"/>
      <c r="BF34" s="668"/>
      <c r="BG34" s="668"/>
      <c r="BH34" s="668"/>
      <c r="BI34" s="668"/>
      <c r="BJ34" s="668"/>
      <c r="BK34" s="668"/>
      <c r="BL34" s="668"/>
      <c r="BM34" s="668"/>
      <c r="BN34" s="668"/>
      <c r="BO34" s="668"/>
      <c r="BP34" s="668"/>
      <c r="BQ34" s="668"/>
      <c r="BR34" s="668"/>
      <c r="BS34" s="668"/>
      <c r="BT34" s="668"/>
      <c r="BU34" s="668"/>
      <c r="BV34" s="668"/>
      <c r="BW34" s="668"/>
      <c r="BX34" s="668"/>
      <c r="BY34" s="668"/>
      <c r="BZ34" s="668"/>
      <c r="CA34" s="668"/>
      <c r="CB34" s="668"/>
      <c r="CC34" s="668"/>
      <c r="CD34" s="668"/>
      <c r="CE34" s="668"/>
      <c r="CF34" s="668"/>
      <c r="CG34" s="668"/>
      <c r="CH34" s="668"/>
      <c r="CI34" s="668"/>
      <c r="CJ34" s="668"/>
      <c r="CK34" s="668"/>
    </row>
    <row r="35" spans="1:89" ht="6" customHeight="1" x14ac:dyDescent="0.15">
      <c r="A35" s="249"/>
      <c r="B35" s="249"/>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668"/>
      <c r="BN35" s="668"/>
      <c r="BO35" s="668"/>
      <c r="BP35" s="668"/>
      <c r="BQ35" s="668"/>
      <c r="BR35" s="668"/>
      <c r="BS35" s="668"/>
      <c r="BT35" s="668"/>
      <c r="BU35" s="668"/>
      <c r="BV35" s="668"/>
      <c r="BW35" s="668"/>
      <c r="BX35" s="668"/>
      <c r="BY35" s="668"/>
      <c r="BZ35" s="668"/>
      <c r="CA35" s="668"/>
      <c r="CB35" s="668"/>
      <c r="CC35" s="668"/>
      <c r="CD35" s="668"/>
      <c r="CE35" s="668"/>
      <c r="CF35" s="668"/>
      <c r="CG35" s="668"/>
      <c r="CH35" s="668"/>
      <c r="CI35" s="668"/>
      <c r="CJ35" s="668"/>
      <c r="CK35" s="668"/>
    </row>
    <row r="36" spans="1:89" ht="6" customHeight="1" x14ac:dyDescent="0.15">
      <c r="A36" s="249"/>
      <c r="B36" s="249"/>
      <c r="C36" s="668"/>
      <c r="D36" s="668"/>
      <c r="E36" s="668"/>
      <c r="F36" s="668"/>
      <c r="G36" s="668"/>
      <c r="H36" s="668"/>
      <c r="I36" s="668"/>
      <c r="J36" s="668"/>
      <c r="K36" s="668"/>
      <c r="L36" s="668"/>
      <c r="M36" s="668"/>
      <c r="N36" s="668"/>
      <c r="O36" s="668"/>
      <c r="P36" s="668"/>
      <c r="Q36" s="668"/>
      <c r="R36" s="668"/>
      <c r="S36" s="668"/>
      <c r="T36" s="668"/>
      <c r="U36" s="668"/>
      <c r="V36" s="668"/>
      <c r="W36" s="668"/>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8"/>
      <c r="BB36" s="668"/>
      <c r="BC36" s="668"/>
      <c r="BD36" s="668"/>
      <c r="BE36" s="668"/>
      <c r="BF36" s="668"/>
      <c r="BG36" s="668"/>
      <c r="BH36" s="668"/>
      <c r="BI36" s="668"/>
      <c r="BJ36" s="668"/>
      <c r="BK36" s="668"/>
      <c r="BL36" s="668"/>
      <c r="BM36" s="668"/>
      <c r="BN36" s="668"/>
      <c r="BO36" s="668"/>
      <c r="BP36" s="668"/>
      <c r="BQ36" s="668"/>
      <c r="BR36" s="668"/>
      <c r="BS36" s="668"/>
      <c r="BT36" s="668"/>
      <c r="BU36" s="668"/>
      <c r="BV36" s="668"/>
      <c r="BW36" s="668"/>
      <c r="BX36" s="668"/>
      <c r="BY36" s="668"/>
      <c r="BZ36" s="668"/>
      <c r="CA36" s="668"/>
      <c r="CB36" s="668"/>
      <c r="CC36" s="668"/>
      <c r="CD36" s="668"/>
      <c r="CE36" s="668"/>
      <c r="CF36" s="668"/>
      <c r="CG36" s="668"/>
      <c r="CH36" s="668"/>
      <c r="CI36" s="668"/>
      <c r="CJ36" s="668"/>
      <c r="CK36" s="668"/>
    </row>
    <row r="37" spans="1:89" ht="6" customHeight="1" x14ac:dyDescent="0.15">
      <c r="A37" s="249"/>
      <c r="B37" s="249"/>
      <c r="C37" s="249"/>
      <c r="D37" s="249"/>
      <c r="E37" s="249"/>
      <c r="F37" s="249"/>
      <c r="G37" s="249"/>
      <c r="H37" s="249"/>
      <c r="I37" s="249"/>
      <c r="J37" s="249"/>
      <c r="K37" s="249"/>
      <c r="L37" s="249"/>
      <c r="M37" s="249"/>
      <c r="N37" s="249"/>
      <c r="O37" s="249"/>
      <c r="P37" s="249"/>
      <c r="Q37" s="250"/>
      <c r="R37" s="250"/>
      <c r="S37" s="250"/>
      <c r="T37" s="250"/>
      <c r="U37" s="250"/>
      <c r="V37" s="250"/>
      <c r="W37" s="250"/>
      <c r="X37" s="250"/>
      <c r="Y37" s="250"/>
      <c r="Z37" s="250"/>
      <c r="AA37" s="250"/>
      <c r="AB37" s="250"/>
      <c r="AC37" s="250"/>
      <c r="AD37" s="250"/>
      <c r="AE37" s="250"/>
      <c r="AF37" s="250"/>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row>
    <row r="38" spans="1:89" ht="6" customHeight="1" x14ac:dyDescent="0.15">
      <c r="A38" s="249"/>
      <c r="B38" s="249"/>
      <c r="C38" s="249"/>
      <c r="D38" s="249"/>
      <c r="E38" s="249"/>
      <c r="F38" s="249"/>
      <c r="G38" s="249"/>
      <c r="H38" s="249"/>
      <c r="I38" s="249"/>
      <c r="J38" s="249"/>
      <c r="K38" s="249"/>
      <c r="L38" s="249"/>
      <c r="M38" s="249"/>
      <c r="N38" s="249"/>
      <c r="O38" s="249"/>
      <c r="P38" s="249"/>
      <c r="Q38" s="250"/>
      <c r="R38" s="250"/>
      <c r="S38" s="250"/>
      <c r="T38" s="250"/>
      <c r="U38" s="250"/>
      <c r="V38" s="250"/>
      <c r="W38" s="250"/>
      <c r="X38" s="250"/>
      <c r="Y38" s="250"/>
      <c r="Z38" s="250"/>
      <c r="AA38" s="250"/>
      <c r="AB38" s="250"/>
      <c r="AC38" s="250"/>
      <c r="AD38" s="250"/>
      <c r="AE38" s="250"/>
      <c r="AF38" s="250"/>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row>
    <row r="39" spans="1:89" ht="6" customHeight="1" x14ac:dyDescent="0.15">
      <c r="A39" s="633" t="s">
        <v>314</v>
      </c>
      <c r="B39" s="635"/>
      <c r="C39" s="635"/>
      <c r="D39" s="635"/>
      <c r="E39" s="635"/>
      <c r="F39" s="635"/>
      <c r="G39" s="635"/>
      <c r="H39" s="635"/>
      <c r="I39" s="635"/>
      <c r="J39" s="635"/>
      <c r="K39" s="635"/>
      <c r="L39" s="635"/>
      <c r="M39" s="635"/>
      <c r="N39" s="635"/>
      <c r="O39" s="635"/>
      <c r="P39" s="635"/>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D39" s="666"/>
      <c r="BE39" s="666"/>
      <c r="BF39" s="666"/>
      <c r="BG39" s="666"/>
      <c r="BH39" s="666"/>
      <c r="BI39" s="666"/>
      <c r="BJ39" s="666"/>
      <c r="BK39" s="666"/>
      <c r="BL39" s="666"/>
      <c r="BM39" s="666"/>
      <c r="BN39" s="66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row>
    <row r="40" spans="1:89" ht="6" customHeight="1" x14ac:dyDescent="0.15">
      <c r="A40" s="635"/>
      <c r="B40" s="635"/>
      <c r="C40" s="635"/>
      <c r="D40" s="635"/>
      <c r="E40" s="635"/>
      <c r="F40" s="635"/>
      <c r="G40" s="635"/>
      <c r="H40" s="635"/>
      <c r="I40" s="635"/>
      <c r="J40" s="635"/>
      <c r="K40" s="635"/>
      <c r="L40" s="635"/>
      <c r="M40" s="635"/>
      <c r="N40" s="635"/>
      <c r="O40" s="635"/>
      <c r="P40" s="635"/>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D40" s="666"/>
      <c r="BE40" s="666"/>
      <c r="BF40" s="666"/>
      <c r="BG40" s="666"/>
      <c r="BH40" s="666"/>
      <c r="BI40" s="666"/>
      <c r="BJ40" s="666"/>
      <c r="BK40" s="666"/>
      <c r="BL40" s="666"/>
      <c r="BM40" s="666"/>
      <c r="BN40" s="66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row>
    <row r="41" spans="1:89" ht="6" customHeight="1" x14ac:dyDescent="0.15">
      <c r="A41" s="635"/>
      <c r="B41" s="635"/>
      <c r="C41" s="635"/>
      <c r="D41" s="635"/>
      <c r="E41" s="635"/>
      <c r="F41" s="635"/>
      <c r="G41" s="635"/>
      <c r="H41" s="635"/>
      <c r="I41" s="635"/>
      <c r="J41" s="635"/>
      <c r="K41" s="635"/>
      <c r="L41" s="635"/>
      <c r="M41" s="635"/>
      <c r="N41" s="635"/>
      <c r="O41" s="635"/>
      <c r="P41" s="635"/>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6"/>
      <c r="BM41" s="666"/>
      <c r="BN41" s="66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6"/>
    </row>
    <row r="42" spans="1:89" ht="6" customHeight="1" x14ac:dyDescent="0.1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row>
    <row r="43" spans="1:89" ht="6" customHeight="1" x14ac:dyDescent="0.15">
      <c r="A43" s="176"/>
      <c r="B43" s="176"/>
      <c r="C43" s="654"/>
      <c r="D43" s="648"/>
      <c r="E43" s="648"/>
      <c r="F43" s="647"/>
      <c r="G43" s="647"/>
      <c r="H43" s="647"/>
      <c r="I43" s="647"/>
      <c r="J43" s="647"/>
      <c r="K43" s="647"/>
      <c r="L43" s="647"/>
      <c r="M43" s="655"/>
      <c r="N43" s="654" t="s">
        <v>202</v>
      </c>
      <c r="O43" s="648"/>
      <c r="P43" s="648"/>
      <c r="Q43" s="648"/>
      <c r="R43" s="650"/>
      <c r="S43" s="651"/>
      <c r="T43" s="651"/>
      <c r="U43" s="648" t="s">
        <v>211</v>
      </c>
      <c r="V43" s="648"/>
      <c r="W43" s="648"/>
      <c r="X43" s="649"/>
      <c r="Y43" s="654" t="s">
        <v>202</v>
      </c>
      <c r="Z43" s="648"/>
      <c r="AA43" s="648"/>
      <c r="AB43" s="648"/>
      <c r="AC43" s="650"/>
      <c r="AD43" s="651"/>
      <c r="AE43" s="651"/>
      <c r="AF43" s="648" t="s">
        <v>211</v>
      </c>
      <c r="AG43" s="648"/>
      <c r="AH43" s="648"/>
      <c r="AI43" s="649"/>
      <c r="AJ43" s="654" t="s">
        <v>202</v>
      </c>
      <c r="AK43" s="648"/>
      <c r="AL43" s="648"/>
      <c r="AM43" s="648"/>
      <c r="AN43" s="650"/>
      <c r="AO43" s="651"/>
      <c r="AP43" s="651"/>
      <c r="AQ43" s="648" t="s">
        <v>211</v>
      </c>
      <c r="AR43" s="648"/>
      <c r="AS43" s="648"/>
      <c r="AT43" s="649"/>
      <c r="AU43" s="654" t="s">
        <v>202</v>
      </c>
      <c r="AV43" s="648"/>
      <c r="AW43" s="648"/>
      <c r="AX43" s="648"/>
      <c r="AY43" s="650"/>
      <c r="AZ43" s="651"/>
      <c r="BA43" s="651"/>
      <c r="BB43" s="648" t="s">
        <v>211</v>
      </c>
      <c r="BC43" s="648"/>
      <c r="BD43" s="648"/>
      <c r="BE43" s="649"/>
      <c r="BF43" s="654" t="s">
        <v>202</v>
      </c>
      <c r="BG43" s="648"/>
      <c r="BH43" s="648"/>
      <c r="BI43" s="648"/>
      <c r="BJ43" s="650"/>
      <c r="BK43" s="651"/>
      <c r="BL43" s="651"/>
      <c r="BM43" s="648" t="s">
        <v>211</v>
      </c>
      <c r="BN43" s="648"/>
      <c r="BO43" s="648"/>
      <c r="BP43" s="649"/>
      <c r="BQ43" s="654" t="s">
        <v>202</v>
      </c>
      <c r="BR43" s="648"/>
      <c r="BS43" s="648"/>
      <c r="BT43" s="648"/>
      <c r="BU43" s="650"/>
      <c r="BV43" s="651"/>
      <c r="BW43" s="651"/>
      <c r="BX43" s="648" t="s">
        <v>211</v>
      </c>
      <c r="BY43" s="648"/>
      <c r="BZ43" s="648"/>
      <c r="CA43" s="649"/>
      <c r="CB43" s="176"/>
      <c r="CC43" s="176"/>
      <c r="CD43" s="176"/>
      <c r="CE43" s="176"/>
      <c r="CF43" s="176"/>
      <c r="CG43" s="176"/>
      <c r="CH43" s="176"/>
      <c r="CI43" s="176"/>
      <c r="CJ43" s="176"/>
      <c r="CK43" s="176"/>
    </row>
    <row r="44" spans="1:89" ht="6" customHeight="1" x14ac:dyDescent="0.15">
      <c r="A44" s="176"/>
      <c r="B44" s="176"/>
      <c r="C44" s="656"/>
      <c r="D44" s="640"/>
      <c r="E44" s="640"/>
      <c r="F44" s="637"/>
      <c r="G44" s="637"/>
      <c r="H44" s="637"/>
      <c r="I44" s="637"/>
      <c r="J44" s="637"/>
      <c r="K44" s="637"/>
      <c r="L44" s="637"/>
      <c r="M44" s="657"/>
      <c r="N44" s="656"/>
      <c r="O44" s="640"/>
      <c r="P44" s="640"/>
      <c r="Q44" s="640"/>
      <c r="R44" s="652"/>
      <c r="S44" s="652"/>
      <c r="T44" s="652"/>
      <c r="U44" s="640"/>
      <c r="V44" s="640"/>
      <c r="W44" s="640"/>
      <c r="X44" s="641"/>
      <c r="Y44" s="656"/>
      <c r="Z44" s="640"/>
      <c r="AA44" s="640"/>
      <c r="AB44" s="640"/>
      <c r="AC44" s="652"/>
      <c r="AD44" s="652"/>
      <c r="AE44" s="652"/>
      <c r="AF44" s="640"/>
      <c r="AG44" s="640"/>
      <c r="AH44" s="640"/>
      <c r="AI44" s="641"/>
      <c r="AJ44" s="656"/>
      <c r="AK44" s="640"/>
      <c r="AL44" s="640"/>
      <c r="AM44" s="640"/>
      <c r="AN44" s="652"/>
      <c r="AO44" s="652"/>
      <c r="AP44" s="652"/>
      <c r="AQ44" s="640"/>
      <c r="AR44" s="640"/>
      <c r="AS44" s="640"/>
      <c r="AT44" s="641"/>
      <c r="AU44" s="656"/>
      <c r="AV44" s="640"/>
      <c r="AW44" s="640"/>
      <c r="AX44" s="640"/>
      <c r="AY44" s="652"/>
      <c r="AZ44" s="652"/>
      <c r="BA44" s="652"/>
      <c r="BB44" s="640"/>
      <c r="BC44" s="640"/>
      <c r="BD44" s="640"/>
      <c r="BE44" s="641"/>
      <c r="BF44" s="656"/>
      <c r="BG44" s="640"/>
      <c r="BH44" s="640"/>
      <c r="BI44" s="640"/>
      <c r="BJ44" s="652"/>
      <c r="BK44" s="652"/>
      <c r="BL44" s="652"/>
      <c r="BM44" s="640"/>
      <c r="BN44" s="640"/>
      <c r="BO44" s="640"/>
      <c r="BP44" s="641"/>
      <c r="BQ44" s="656"/>
      <c r="BR44" s="640"/>
      <c r="BS44" s="640"/>
      <c r="BT44" s="640"/>
      <c r="BU44" s="652"/>
      <c r="BV44" s="652"/>
      <c r="BW44" s="652"/>
      <c r="BX44" s="640"/>
      <c r="BY44" s="640"/>
      <c r="BZ44" s="640"/>
      <c r="CA44" s="641"/>
      <c r="CB44" s="176"/>
      <c r="CC44" s="176"/>
      <c r="CD44" s="176"/>
      <c r="CE44" s="176"/>
      <c r="CF44" s="176"/>
      <c r="CG44" s="176"/>
      <c r="CH44" s="176"/>
      <c r="CI44" s="176"/>
      <c r="CJ44" s="176"/>
      <c r="CK44" s="176"/>
    </row>
    <row r="45" spans="1:89" ht="6" customHeight="1" x14ac:dyDescent="0.15">
      <c r="A45" s="176"/>
      <c r="B45" s="176"/>
      <c r="C45" s="658"/>
      <c r="D45" s="642"/>
      <c r="E45" s="642"/>
      <c r="F45" s="639"/>
      <c r="G45" s="639"/>
      <c r="H45" s="639"/>
      <c r="I45" s="639"/>
      <c r="J45" s="639"/>
      <c r="K45" s="639"/>
      <c r="L45" s="639"/>
      <c r="M45" s="659"/>
      <c r="N45" s="658"/>
      <c r="O45" s="642"/>
      <c r="P45" s="642"/>
      <c r="Q45" s="642"/>
      <c r="R45" s="653"/>
      <c r="S45" s="653"/>
      <c r="T45" s="653"/>
      <c r="U45" s="642"/>
      <c r="V45" s="642"/>
      <c r="W45" s="642"/>
      <c r="X45" s="643"/>
      <c r="Y45" s="658"/>
      <c r="Z45" s="642"/>
      <c r="AA45" s="642"/>
      <c r="AB45" s="642"/>
      <c r="AC45" s="653"/>
      <c r="AD45" s="653"/>
      <c r="AE45" s="653"/>
      <c r="AF45" s="642"/>
      <c r="AG45" s="642"/>
      <c r="AH45" s="642"/>
      <c r="AI45" s="643"/>
      <c r="AJ45" s="658"/>
      <c r="AK45" s="642"/>
      <c r="AL45" s="642"/>
      <c r="AM45" s="642"/>
      <c r="AN45" s="653"/>
      <c r="AO45" s="653"/>
      <c r="AP45" s="653"/>
      <c r="AQ45" s="642"/>
      <c r="AR45" s="642"/>
      <c r="AS45" s="642"/>
      <c r="AT45" s="643"/>
      <c r="AU45" s="658"/>
      <c r="AV45" s="642"/>
      <c r="AW45" s="642"/>
      <c r="AX45" s="642"/>
      <c r="AY45" s="653"/>
      <c r="AZ45" s="653"/>
      <c r="BA45" s="653"/>
      <c r="BB45" s="642"/>
      <c r="BC45" s="642"/>
      <c r="BD45" s="642"/>
      <c r="BE45" s="643"/>
      <c r="BF45" s="658"/>
      <c r="BG45" s="642"/>
      <c r="BH45" s="642"/>
      <c r="BI45" s="642"/>
      <c r="BJ45" s="653"/>
      <c r="BK45" s="653"/>
      <c r="BL45" s="653"/>
      <c r="BM45" s="642"/>
      <c r="BN45" s="642"/>
      <c r="BO45" s="642"/>
      <c r="BP45" s="643"/>
      <c r="BQ45" s="658"/>
      <c r="BR45" s="642"/>
      <c r="BS45" s="642"/>
      <c r="BT45" s="642"/>
      <c r="BU45" s="653"/>
      <c r="BV45" s="653"/>
      <c r="BW45" s="653"/>
      <c r="BX45" s="642"/>
      <c r="BY45" s="642"/>
      <c r="BZ45" s="642"/>
      <c r="CA45" s="643"/>
      <c r="CB45" s="176"/>
      <c r="CC45" s="176"/>
      <c r="CD45" s="176"/>
      <c r="CE45" s="176"/>
      <c r="CF45" s="176"/>
      <c r="CG45" s="176"/>
      <c r="CH45" s="176"/>
      <c r="CI45" s="176"/>
      <c r="CJ45" s="176"/>
      <c r="CK45" s="176"/>
    </row>
    <row r="46" spans="1:89" ht="6" customHeight="1" x14ac:dyDescent="0.15">
      <c r="A46" s="176"/>
      <c r="B46" s="176"/>
      <c r="C46" s="644" t="s">
        <v>212</v>
      </c>
      <c r="D46" s="644"/>
      <c r="E46" s="644"/>
      <c r="F46" s="645"/>
      <c r="G46" s="645"/>
      <c r="H46" s="645"/>
      <c r="I46" s="645"/>
      <c r="J46" s="645"/>
      <c r="K46" s="645"/>
      <c r="L46" s="645"/>
      <c r="M46" s="645"/>
      <c r="N46" s="646"/>
      <c r="O46" s="647"/>
      <c r="P46" s="647"/>
      <c r="Q46" s="647"/>
      <c r="R46" s="647"/>
      <c r="S46" s="647"/>
      <c r="T46" s="647"/>
      <c r="U46" s="647"/>
      <c r="V46" s="648" t="s">
        <v>213</v>
      </c>
      <c r="W46" s="648"/>
      <c r="X46" s="649"/>
      <c r="Y46" s="646"/>
      <c r="Z46" s="647"/>
      <c r="AA46" s="647"/>
      <c r="AB46" s="647"/>
      <c r="AC46" s="647"/>
      <c r="AD46" s="647"/>
      <c r="AE46" s="647"/>
      <c r="AF46" s="647"/>
      <c r="AG46" s="648" t="s">
        <v>213</v>
      </c>
      <c r="AH46" s="648"/>
      <c r="AI46" s="649"/>
      <c r="AJ46" s="646"/>
      <c r="AK46" s="647"/>
      <c r="AL46" s="647"/>
      <c r="AM46" s="647"/>
      <c r="AN46" s="647"/>
      <c r="AO46" s="647"/>
      <c r="AP46" s="647"/>
      <c r="AQ46" s="647"/>
      <c r="AR46" s="648" t="s">
        <v>213</v>
      </c>
      <c r="AS46" s="648"/>
      <c r="AT46" s="649"/>
      <c r="AU46" s="646"/>
      <c r="AV46" s="647"/>
      <c r="AW46" s="647"/>
      <c r="AX46" s="647"/>
      <c r="AY46" s="647"/>
      <c r="AZ46" s="647"/>
      <c r="BA46" s="647"/>
      <c r="BB46" s="647"/>
      <c r="BC46" s="648" t="s">
        <v>213</v>
      </c>
      <c r="BD46" s="648"/>
      <c r="BE46" s="649"/>
      <c r="BF46" s="646"/>
      <c r="BG46" s="647"/>
      <c r="BH46" s="647"/>
      <c r="BI46" s="647"/>
      <c r="BJ46" s="647"/>
      <c r="BK46" s="647"/>
      <c r="BL46" s="647"/>
      <c r="BM46" s="647"/>
      <c r="BN46" s="648" t="s">
        <v>213</v>
      </c>
      <c r="BO46" s="648"/>
      <c r="BP46" s="649"/>
      <c r="BQ46" s="646"/>
      <c r="BR46" s="647"/>
      <c r="BS46" s="647"/>
      <c r="BT46" s="647"/>
      <c r="BU46" s="647"/>
      <c r="BV46" s="647"/>
      <c r="BW46" s="647"/>
      <c r="BX46" s="647"/>
      <c r="BY46" s="648" t="s">
        <v>213</v>
      </c>
      <c r="BZ46" s="648"/>
      <c r="CA46" s="649"/>
      <c r="CB46" s="176"/>
      <c r="CC46" s="176"/>
      <c r="CD46" s="176"/>
      <c r="CE46" s="176"/>
      <c r="CF46" s="176"/>
      <c r="CG46" s="176"/>
      <c r="CH46" s="176"/>
      <c r="CI46" s="176"/>
      <c r="CJ46" s="176"/>
      <c r="CK46" s="176"/>
    </row>
    <row r="47" spans="1:89" ht="6" customHeight="1" x14ac:dyDescent="0.15">
      <c r="A47" s="176"/>
      <c r="B47" s="176"/>
      <c r="C47" s="644"/>
      <c r="D47" s="644"/>
      <c r="E47" s="644"/>
      <c r="F47" s="645"/>
      <c r="G47" s="645"/>
      <c r="H47" s="645"/>
      <c r="I47" s="645"/>
      <c r="J47" s="645"/>
      <c r="K47" s="645"/>
      <c r="L47" s="645"/>
      <c r="M47" s="645"/>
      <c r="N47" s="636"/>
      <c r="O47" s="637"/>
      <c r="P47" s="637"/>
      <c r="Q47" s="637"/>
      <c r="R47" s="637"/>
      <c r="S47" s="637"/>
      <c r="T47" s="637"/>
      <c r="U47" s="637"/>
      <c r="V47" s="640"/>
      <c r="W47" s="640"/>
      <c r="X47" s="641"/>
      <c r="Y47" s="636"/>
      <c r="Z47" s="637"/>
      <c r="AA47" s="637"/>
      <c r="AB47" s="637"/>
      <c r="AC47" s="637"/>
      <c r="AD47" s="637"/>
      <c r="AE47" s="637"/>
      <c r="AF47" s="637"/>
      <c r="AG47" s="640"/>
      <c r="AH47" s="640"/>
      <c r="AI47" s="641"/>
      <c r="AJ47" s="636"/>
      <c r="AK47" s="637"/>
      <c r="AL47" s="637"/>
      <c r="AM47" s="637"/>
      <c r="AN47" s="637"/>
      <c r="AO47" s="637"/>
      <c r="AP47" s="637"/>
      <c r="AQ47" s="637"/>
      <c r="AR47" s="640"/>
      <c r="AS47" s="640"/>
      <c r="AT47" s="641"/>
      <c r="AU47" s="636"/>
      <c r="AV47" s="637"/>
      <c r="AW47" s="637"/>
      <c r="AX47" s="637"/>
      <c r="AY47" s="637"/>
      <c r="AZ47" s="637"/>
      <c r="BA47" s="637"/>
      <c r="BB47" s="637"/>
      <c r="BC47" s="640"/>
      <c r="BD47" s="640"/>
      <c r="BE47" s="641"/>
      <c r="BF47" s="636"/>
      <c r="BG47" s="637"/>
      <c r="BH47" s="637"/>
      <c r="BI47" s="637"/>
      <c r="BJ47" s="637"/>
      <c r="BK47" s="637"/>
      <c r="BL47" s="637"/>
      <c r="BM47" s="637"/>
      <c r="BN47" s="640"/>
      <c r="BO47" s="640"/>
      <c r="BP47" s="641"/>
      <c r="BQ47" s="636"/>
      <c r="BR47" s="637"/>
      <c r="BS47" s="637"/>
      <c r="BT47" s="637"/>
      <c r="BU47" s="637"/>
      <c r="BV47" s="637"/>
      <c r="BW47" s="637"/>
      <c r="BX47" s="637"/>
      <c r="BY47" s="640"/>
      <c r="BZ47" s="640"/>
      <c r="CA47" s="641"/>
      <c r="CB47" s="176"/>
      <c r="CC47" s="176"/>
      <c r="CD47" s="176"/>
      <c r="CE47" s="176"/>
      <c r="CF47" s="176"/>
      <c r="CG47" s="176"/>
      <c r="CH47" s="176"/>
      <c r="CI47" s="176"/>
      <c r="CJ47" s="176"/>
      <c r="CK47" s="176"/>
    </row>
    <row r="48" spans="1:89" ht="6" customHeight="1" x14ac:dyDescent="0.15">
      <c r="A48" s="176"/>
      <c r="B48" s="176"/>
      <c r="C48" s="644"/>
      <c r="D48" s="644"/>
      <c r="E48" s="644"/>
      <c r="F48" s="645"/>
      <c r="G48" s="645"/>
      <c r="H48" s="645"/>
      <c r="I48" s="645"/>
      <c r="J48" s="645"/>
      <c r="K48" s="645"/>
      <c r="L48" s="645"/>
      <c r="M48" s="645"/>
      <c r="N48" s="638"/>
      <c r="O48" s="639"/>
      <c r="P48" s="639"/>
      <c r="Q48" s="639"/>
      <c r="R48" s="639"/>
      <c r="S48" s="639"/>
      <c r="T48" s="639"/>
      <c r="U48" s="639"/>
      <c r="V48" s="642"/>
      <c r="W48" s="642"/>
      <c r="X48" s="643"/>
      <c r="Y48" s="638"/>
      <c r="Z48" s="639"/>
      <c r="AA48" s="639"/>
      <c r="AB48" s="639"/>
      <c r="AC48" s="639"/>
      <c r="AD48" s="639"/>
      <c r="AE48" s="639"/>
      <c r="AF48" s="639"/>
      <c r="AG48" s="642"/>
      <c r="AH48" s="642"/>
      <c r="AI48" s="643"/>
      <c r="AJ48" s="638"/>
      <c r="AK48" s="639"/>
      <c r="AL48" s="639"/>
      <c r="AM48" s="639"/>
      <c r="AN48" s="639"/>
      <c r="AO48" s="639"/>
      <c r="AP48" s="639"/>
      <c r="AQ48" s="639"/>
      <c r="AR48" s="642"/>
      <c r="AS48" s="642"/>
      <c r="AT48" s="643"/>
      <c r="AU48" s="638"/>
      <c r="AV48" s="639"/>
      <c r="AW48" s="639"/>
      <c r="AX48" s="639"/>
      <c r="AY48" s="639"/>
      <c r="AZ48" s="639"/>
      <c r="BA48" s="639"/>
      <c r="BB48" s="639"/>
      <c r="BC48" s="642"/>
      <c r="BD48" s="642"/>
      <c r="BE48" s="643"/>
      <c r="BF48" s="638"/>
      <c r="BG48" s="639"/>
      <c r="BH48" s="639"/>
      <c r="BI48" s="639"/>
      <c r="BJ48" s="639"/>
      <c r="BK48" s="639"/>
      <c r="BL48" s="639"/>
      <c r="BM48" s="639"/>
      <c r="BN48" s="642"/>
      <c r="BO48" s="642"/>
      <c r="BP48" s="643"/>
      <c r="BQ48" s="638"/>
      <c r="BR48" s="639"/>
      <c r="BS48" s="639"/>
      <c r="BT48" s="639"/>
      <c r="BU48" s="639"/>
      <c r="BV48" s="639"/>
      <c r="BW48" s="639"/>
      <c r="BX48" s="639"/>
      <c r="BY48" s="642"/>
      <c r="BZ48" s="642"/>
      <c r="CA48" s="643"/>
      <c r="CB48" s="176"/>
      <c r="CC48" s="176"/>
      <c r="CD48" s="176"/>
      <c r="CE48" s="176"/>
      <c r="CF48" s="176"/>
      <c r="CG48" s="176"/>
      <c r="CH48" s="176"/>
      <c r="CI48" s="176"/>
      <c r="CJ48" s="176"/>
      <c r="CK48" s="176"/>
    </row>
    <row r="49" spans="1:89" ht="6" customHeight="1" x14ac:dyDescent="0.15">
      <c r="A49" s="176"/>
      <c r="B49" s="176"/>
      <c r="C49" s="644" t="s">
        <v>214</v>
      </c>
      <c r="D49" s="644"/>
      <c r="E49" s="644"/>
      <c r="F49" s="645"/>
      <c r="G49" s="645"/>
      <c r="H49" s="645"/>
      <c r="I49" s="645"/>
      <c r="J49" s="645"/>
      <c r="K49" s="645"/>
      <c r="L49" s="645"/>
      <c r="M49" s="645"/>
      <c r="N49" s="646"/>
      <c r="O49" s="647"/>
      <c r="P49" s="647"/>
      <c r="Q49" s="647"/>
      <c r="R49" s="647"/>
      <c r="S49" s="647"/>
      <c r="T49" s="647"/>
      <c r="U49" s="647"/>
      <c r="V49" s="648" t="s">
        <v>213</v>
      </c>
      <c r="W49" s="648"/>
      <c r="X49" s="649"/>
      <c r="Y49" s="646"/>
      <c r="Z49" s="647"/>
      <c r="AA49" s="647"/>
      <c r="AB49" s="647"/>
      <c r="AC49" s="647"/>
      <c r="AD49" s="647"/>
      <c r="AE49" s="647"/>
      <c r="AF49" s="647"/>
      <c r="AG49" s="648" t="s">
        <v>213</v>
      </c>
      <c r="AH49" s="648"/>
      <c r="AI49" s="649"/>
      <c r="AJ49" s="646"/>
      <c r="AK49" s="647"/>
      <c r="AL49" s="647"/>
      <c r="AM49" s="647"/>
      <c r="AN49" s="647"/>
      <c r="AO49" s="647"/>
      <c r="AP49" s="647"/>
      <c r="AQ49" s="647"/>
      <c r="AR49" s="648" t="s">
        <v>213</v>
      </c>
      <c r="AS49" s="648"/>
      <c r="AT49" s="649"/>
      <c r="AU49" s="646"/>
      <c r="AV49" s="647"/>
      <c r="AW49" s="647"/>
      <c r="AX49" s="647"/>
      <c r="AY49" s="647"/>
      <c r="AZ49" s="647"/>
      <c r="BA49" s="647"/>
      <c r="BB49" s="647"/>
      <c r="BC49" s="648" t="s">
        <v>213</v>
      </c>
      <c r="BD49" s="648"/>
      <c r="BE49" s="649"/>
      <c r="BF49" s="646"/>
      <c r="BG49" s="647"/>
      <c r="BH49" s="647"/>
      <c r="BI49" s="647"/>
      <c r="BJ49" s="647"/>
      <c r="BK49" s="647"/>
      <c r="BL49" s="647"/>
      <c r="BM49" s="647"/>
      <c r="BN49" s="648" t="s">
        <v>213</v>
      </c>
      <c r="BO49" s="648"/>
      <c r="BP49" s="649"/>
      <c r="BQ49" s="646"/>
      <c r="BR49" s="647"/>
      <c r="BS49" s="647"/>
      <c r="BT49" s="647"/>
      <c r="BU49" s="647"/>
      <c r="BV49" s="647"/>
      <c r="BW49" s="647"/>
      <c r="BX49" s="647"/>
      <c r="BY49" s="648" t="s">
        <v>213</v>
      </c>
      <c r="BZ49" s="648"/>
      <c r="CA49" s="649"/>
      <c r="CB49" s="176"/>
      <c r="CC49" s="176"/>
      <c r="CD49" s="176"/>
      <c r="CE49" s="176"/>
      <c r="CF49" s="176"/>
      <c r="CG49" s="176"/>
      <c r="CH49" s="176"/>
      <c r="CI49" s="176"/>
      <c r="CJ49" s="176"/>
      <c r="CK49" s="176"/>
    </row>
    <row r="50" spans="1:89" ht="6" customHeight="1" x14ac:dyDescent="0.15">
      <c r="A50" s="176"/>
      <c r="B50" s="176"/>
      <c r="C50" s="644"/>
      <c r="D50" s="644"/>
      <c r="E50" s="644"/>
      <c r="F50" s="645"/>
      <c r="G50" s="645"/>
      <c r="H50" s="645"/>
      <c r="I50" s="645"/>
      <c r="J50" s="645"/>
      <c r="K50" s="645"/>
      <c r="L50" s="645"/>
      <c r="M50" s="645"/>
      <c r="N50" s="636"/>
      <c r="O50" s="637"/>
      <c r="P50" s="637"/>
      <c r="Q50" s="637"/>
      <c r="R50" s="637"/>
      <c r="S50" s="637"/>
      <c r="T50" s="637"/>
      <c r="U50" s="637"/>
      <c r="V50" s="640"/>
      <c r="W50" s="640"/>
      <c r="X50" s="641"/>
      <c r="Y50" s="636"/>
      <c r="Z50" s="637"/>
      <c r="AA50" s="637"/>
      <c r="AB50" s="637"/>
      <c r="AC50" s="637"/>
      <c r="AD50" s="637"/>
      <c r="AE50" s="637"/>
      <c r="AF50" s="637"/>
      <c r="AG50" s="640"/>
      <c r="AH50" s="640"/>
      <c r="AI50" s="641"/>
      <c r="AJ50" s="636"/>
      <c r="AK50" s="637"/>
      <c r="AL50" s="637"/>
      <c r="AM50" s="637"/>
      <c r="AN50" s="637"/>
      <c r="AO50" s="637"/>
      <c r="AP50" s="637"/>
      <c r="AQ50" s="637"/>
      <c r="AR50" s="640"/>
      <c r="AS50" s="640"/>
      <c r="AT50" s="641"/>
      <c r="AU50" s="636"/>
      <c r="AV50" s="637"/>
      <c r="AW50" s="637"/>
      <c r="AX50" s="637"/>
      <c r="AY50" s="637"/>
      <c r="AZ50" s="637"/>
      <c r="BA50" s="637"/>
      <c r="BB50" s="637"/>
      <c r="BC50" s="640"/>
      <c r="BD50" s="640"/>
      <c r="BE50" s="641"/>
      <c r="BF50" s="636"/>
      <c r="BG50" s="637"/>
      <c r="BH50" s="637"/>
      <c r="BI50" s="637"/>
      <c r="BJ50" s="637"/>
      <c r="BK50" s="637"/>
      <c r="BL50" s="637"/>
      <c r="BM50" s="637"/>
      <c r="BN50" s="640"/>
      <c r="BO50" s="640"/>
      <c r="BP50" s="641"/>
      <c r="BQ50" s="636"/>
      <c r="BR50" s="637"/>
      <c r="BS50" s="637"/>
      <c r="BT50" s="637"/>
      <c r="BU50" s="637"/>
      <c r="BV50" s="637"/>
      <c r="BW50" s="637"/>
      <c r="BX50" s="637"/>
      <c r="BY50" s="640"/>
      <c r="BZ50" s="640"/>
      <c r="CA50" s="641"/>
      <c r="CB50" s="176"/>
      <c r="CC50" s="176"/>
      <c r="CD50" s="176"/>
      <c r="CE50" s="176"/>
      <c r="CF50" s="176"/>
      <c r="CG50" s="176"/>
      <c r="CH50" s="176"/>
      <c r="CI50" s="176"/>
      <c r="CJ50" s="176"/>
      <c r="CK50" s="176"/>
    </row>
    <row r="51" spans="1:89" ht="6" customHeight="1" x14ac:dyDescent="0.15">
      <c r="A51" s="176"/>
      <c r="B51" s="176"/>
      <c r="C51" s="644"/>
      <c r="D51" s="644"/>
      <c r="E51" s="644"/>
      <c r="F51" s="645"/>
      <c r="G51" s="645"/>
      <c r="H51" s="645"/>
      <c r="I51" s="645"/>
      <c r="J51" s="645"/>
      <c r="K51" s="645"/>
      <c r="L51" s="645"/>
      <c r="M51" s="645"/>
      <c r="N51" s="638"/>
      <c r="O51" s="639"/>
      <c r="P51" s="639"/>
      <c r="Q51" s="639"/>
      <c r="R51" s="639"/>
      <c r="S51" s="639"/>
      <c r="T51" s="639"/>
      <c r="U51" s="639"/>
      <c r="V51" s="642"/>
      <c r="W51" s="642"/>
      <c r="X51" s="643"/>
      <c r="Y51" s="638"/>
      <c r="Z51" s="639"/>
      <c r="AA51" s="639"/>
      <c r="AB51" s="639"/>
      <c r="AC51" s="639"/>
      <c r="AD51" s="639"/>
      <c r="AE51" s="639"/>
      <c r="AF51" s="639"/>
      <c r="AG51" s="642"/>
      <c r="AH51" s="642"/>
      <c r="AI51" s="643"/>
      <c r="AJ51" s="638"/>
      <c r="AK51" s="639"/>
      <c r="AL51" s="639"/>
      <c r="AM51" s="639"/>
      <c r="AN51" s="639"/>
      <c r="AO51" s="639"/>
      <c r="AP51" s="639"/>
      <c r="AQ51" s="639"/>
      <c r="AR51" s="642"/>
      <c r="AS51" s="642"/>
      <c r="AT51" s="643"/>
      <c r="AU51" s="638"/>
      <c r="AV51" s="639"/>
      <c r="AW51" s="639"/>
      <c r="AX51" s="639"/>
      <c r="AY51" s="639"/>
      <c r="AZ51" s="639"/>
      <c r="BA51" s="639"/>
      <c r="BB51" s="639"/>
      <c r="BC51" s="642"/>
      <c r="BD51" s="642"/>
      <c r="BE51" s="643"/>
      <c r="BF51" s="638"/>
      <c r="BG51" s="639"/>
      <c r="BH51" s="639"/>
      <c r="BI51" s="639"/>
      <c r="BJ51" s="639"/>
      <c r="BK51" s="639"/>
      <c r="BL51" s="639"/>
      <c r="BM51" s="639"/>
      <c r="BN51" s="642"/>
      <c r="BO51" s="642"/>
      <c r="BP51" s="643"/>
      <c r="BQ51" s="638"/>
      <c r="BR51" s="639"/>
      <c r="BS51" s="639"/>
      <c r="BT51" s="639"/>
      <c r="BU51" s="639"/>
      <c r="BV51" s="639"/>
      <c r="BW51" s="639"/>
      <c r="BX51" s="639"/>
      <c r="BY51" s="642"/>
      <c r="BZ51" s="642"/>
      <c r="CA51" s="643"/>
      <c r="CB51" s="176"/>
      <c r="CC51" s="176"/>
      <c r="CD51" s="176"/>
      <c r="CE51" s="176"/>
      <c r="CF51" s="176"/>
      <c r="CG51" s="176"/>
      <c r="CH51" s="176"/>
      <c r="CI51" s="176"/>
      <c r="CJ51" s="176"/>
      <c r="CK51" s="176"/>
    </row>
    <row r="52" spans="1:89" ht="6" customHeight="1" x14ac:dyDescent="0.15">
      <c r="A52" s="176"/>
      <c r="B52" s="176"/>
      <c r="C52" s="644" t="s">
        <v>215</v>
      </c>
      <c r="D52" s="644"/>
      <c r="E52" s="644"/>
      <c r="F52" s="645"/>
      <c r="G52" s="645"/>
      <c r="H52" s="645"/>
      <c r="I52" s="645"/>
      <c r="J52" s="645"/>
      <c r="K52" s="645"/>
      <c r="L52" s="645"/>
      <c r="M52" s="645"/>
      <c r="N52" s="646"/>
      <c r="O52" s="647"/>
      <c r="P52" s="647"/>
      <c r="Q52" s="647"/>
      <c r="R52" s="647"/>
      <c r="S52" s="647"/>
      <c r="T52" s="647"/>
      <c r="U52" s="647"/>
      <c r="V52" s="648" t="s">
        <v>213</v>
      </c>
      <c r="W52" s="648"/>
      <c r="X52" s="649"/>
      <c r="Y52" s="636"/>
      <c r="Z52" s="637"/>
      <c r="AA52" s="637"/>
      <c r="AB52" s="637"/>
      <c r="AC52" s="637"/>
      <c r="AD52" s="637"/>
      <c r="AE52" s="637"/>
      <c r="AF52" s="637"/>
      <c r="AG52" s="640" t="s">
        <v>213</v>
      </c>
      <c r="AH52" s="640"/>
      <c r="AI52" s="641"/>
      <c r="AJ52" s="636"/>
      <c r="AK52" s="637"/>
      <c r="AL52" s="637"/>
      <c r="AM52" s="637"/>
      <c r="AN52" s="637"/>
      <c r="AO52" s="637"/>
      <c r="AP52" s="637"/>
      <c r="AQ52" s="637"/>
      <c r="AR52" s="640" t="s">
        <v>213</v>
      </c>
      <c r="AS52" s="640"/>
      <c r="AT52" s="641"/>
      <c r="AU52" s="636"/>
      <c r="AV52" s="637"/>
      <c r="AW52" s="637"/>
      <c r="AX52" s="637"/>
      <c r="AY52" s="637"/>
      <c r="AZ52" s="637"/>
      <c r="BA52" s="637"/>
      <c r="BB52" s="637"/>
      <c r="BC52" s="640" t="s">
        <v>213</v>
      </c>
      <c r="BD52" s="640"/>
      <c r="BE52" s="641"/>
      <c r="BF52" s="636"/>
      <c r="BG52" s="637"/>
      <c r="BH52" s="637"/>
      <c r="BI52" s="637"/>
      <c r="BJ52" s="637"/>
      <c r="BK52" s="637"/>
      <c r="BL52" s="637"/>
      <c r="BM52" s="637"/>
      <c r="BN52" s="640" t="s">
        <v>213</v>
      </c>
      <c r="BO52" s="640"/>
      <c r="BP52" s="641"/>
      <c r="BQ52" s="636"/>
      <c r="BR52" s="637"/>
      <c r="BS52" s="637"/>
      <c r="BT52" s="637"/>
      <c r="BU52" s="637"/>
      <c r="BV52" s="637"/>
      <c r="BW52" s="637"/>
      <c r="BX52" s="637"/>
      <c r="BY52" s="640" t="s">
        <v>213</v>
      </c>
      <c r="BZ52" s="640"/>
      <c r="CA52" s="641"/>
      <c r="CB52" s="176"/>
      <c r="CC52" s="176"/>
      <c r="CD52" s="176"/>
      <c r="CE52" s="176"/>
      <c r="CF52" s="176"/>
      <c r="CG52" s="176"/>
      <c r="CH52" s="176"/>
      <c r="CI52" s="176"/>
      <c r="CJ52" s="176"/>
      <c r="CK52" s="176"/>
    </row>
    <row r="53" spans="1:89" ht="6" customHeight="1" x14ac:dyDescent="0.15">
      <c r="A53" s="176"/>
      <c r="B53" s="176"/>
      <c r="C53" s="644"/>
      <c r="D53" s="644"/>
      <c r="E53" s="644"/>
      <c r="F53" s="645"/>
      <c r="G53" s="645"/>
      <c r="H53" s="645"/>
      <c r="I53" s="645"/>
      <c r="J53" s="645"/>
      <c r="K53" s="645"/>
      <c r="L53" s="645"/>
      <c r="M53" s="645"/>
      <c r="N53" s="636"/>
      <c r="O53" s="637"/>
      <c r="P53" s="637"/>
      <c r="Q53" s="637"/>
      <c r="R53" s="637"/>
      <c r="S53" s="637"/>
      <c r="T53" s="637"/>
      <c r="U53" s="637"/>
      <c r="V53" s="640"/>
      <c r="W53" s="640"/>
      <c r="X53" s="641"/>
      <c r="Y53" s="636"/>
      <c r="Z53" s="637"/>
      <c r="AA53" s="637"/>
      <c r="AB53" s="637"/>
      <c r="AC53" s="637"/>
      <c r="AD53" s="637"/>
      <c r="AE53" s="637"/>
      <c r="AF53" s="637"/>
      <c r="AG53" s="640"/>
      <c r="AH53" s="640"/>
      <c r="AI53" s="641"/>
      <c r="AJ53" s="636"/>
      <c r="AK53" s="637"/>
      <c r="AL53" s="637"/>
      <c r="AM53" s="637"/>
      <c r="AN53" s="637"/>
      <c r="AO53" s="637"/>
      <c r="AP53" s="637"/>
      <c r="AQ53" s="637"/>
      <c r="AR53" s="640"/>
      <c r="AS53" s="640"/>
      <c r="AT53" s="641"/>
      <c r="AU53" s="636"/>
      <c r="AV53" s="637"/>
      <c r="AW53" s="637"/>
      <c r="AX53" s="637"/>
      <c r="AY53" s="637"/>
      <c r="AZ53" s="637"/>
      <c r="BA53" s="637"/>
      <c r="BB53" s="637"/>
      <c r="BC53" s="640"/>
      <c r="BD53" s="640"/>
      <c r="BE53" s="641"/>
      <c r="BF53" s="636"/>
      <c r="BG53" s="637"/>
      <c r="BH53" s="637"/>
      <c r="BI53" s="637"/>
      <c r="BJ53" s="637"/>
      <c r="BK53" s="637"/>
      <c r="BL53" s="637"/>
      <c r="BM53" s="637"/>
      <c r="BN53" s="640"/>
      <c r="BO53" s="640"/>
      <c r="BP53" s="641"/>
      <c r="BQ53" s="636"/>
      <c r="BR53" s="637"/>
      <c r="BS53" s="637"/>
      <c r="BT53" s="637"/>
      <c r="BU53" s="637"/>
      <c r="BV53" s="637"/>
      <c r="BW53" s="637"/>
      <c r="BX53" s="637"/>
      <c r="BY53" s="640"/>
      <c r="BZ53" s="640"/>
      <c r="CA53" s="641"/>
      <c r="CB53" s="176"/>
      <c r="CC53" s="176"/>
      <c r="CD53" s="176"/>
      <c r="CE53" s="176"/>
      <c r="CF53" s="176"/>
      <c r="CG53" s="176"/>
      <c r="CH53" s="176"/>
      <c r="CI53" s="176"/>
      <c r="CJ53" s="176"/>
      <c r="CK53" s="176"/>
    </row>
    <row r="54" spans="1:89" ht="6" customHeight="1" x14ac:dyDescent="0.15">
      <c r="A54" s="176"/>
      <c r="B54" s="176"/>
      <c r="C54" s="644"/>
      <c r="D54" s="644"/>
      <c r="E54" s="644"/>
      <c r="F54" s="645"/>
      <c r="G54" s="645"/>
      <c r="H54" s="645"/>
      <c r="I54" s="645"/>
      <c r="J54" s="645"/>
      <c r="K54" s="645"/>
      <c r="L54" s="645"/>
      <c r="M54" s="645"/>
      <c r="N54" s="638"/>
      <c r="O54" s="639"/>
      <c r="P54" s="639"/>
      <c r="Q54" s="639"/>
      <c r="R54" s="639"/>
      <c r="S54" s="639"/>
      <c r="T54" s="639"/>
      <c r="U54" s="639"/>
      <c r="V54" s="642"/>
      <c r="W54" s="642"/>
      <c r="X54" s="643"/>
      <c r="Y54" s="638"/>
      <c r="Z54" s="639"/>
      <c r="AA54" s="639"/>
      <c r="AB54" s="639"/>
      <c r="AC54" s="639"/>
      <c r="AD54" s="639"/>
      <c r="AE54" s="639"/>
      <c r="AF54" s="639"/>
      <c r="AG54" s="642"/>
      <c r="AH54" s="642"/>
      <c r="AI54" s="643"/>
      <c r="AJ54" s="638"/>
      <c r="AK54" s="639"/>
      <c r="AL54" s="639"/>
      <c r="AM54" s="639"/>
      <c r="AN54" s="639"/>
      <c r="AO54" s="639"/>
      <c r="AP54" s="639"/>
      <c r="AQ54" s="639"/>
      <c r="AR54" s="642"/>
      <c r="AS54" s="642"/>
      <c r="AT54" s="643"/>
      <c r="AU54" s="638"/>
      <c r="AV54" s="639"/>
      <c r="AW54" s="639"/>
      <c r="AX54" s="639"/>
      <c r="AY54" s="639"/>
      <c r="AZ54" s="639"/>
      <c r="BA54" s="639"/>
      <c r="BB54" s="639"/>
      <c r="BC54" s="642"/>
      <c r="BD54" s="642"/>
      <c r="BE54" s="643"/>
      <c r="BF54" s="638"/>
      <c r="BG54" s="639"/>
      <c r="BH54" s="639"/>
      <c r="BI54" s="639"/>
      <c r="BJ54" s="639"/>
      <c r="BK54" s="639"/>
      <c r="BL54" s="639"/>
      <c r="BM54" s="639"/>
      <c r="BN54" s="642"/>
      <c r="BO54" s="642"/>
      <c r="BP54" s="643"/>
      <c r="BQ54" s="638"/>
      <c r="BR54" s="639"/>
      <c r="BS54" s="639"/>
      <c r="BT54" s="639"/>
      <c r="BU54" s="639"/>
      <c r="BV54" s="639"/>
      <c r="BW54" s="639"/>
      <c r="BX54" s="639"/>
      <c r="BY54" s="642"/>
      <c r="BZ54" s="642"/>
      <c r="CA54" s="643"/>
      <c r="CB54" s="176"/>
      <c r="CC54" s="176"/>
      <c r="CD54" s="176"/>
      <c r="CE54" s="176"/>
      <c r="CF54" s="176"/>
      <c r="CG54" s="176"/>
      <c r="CH54" s="176"/>
      <c r="CI54" s="176"/>
      <c r="CJ54" s="176"/>
      <c r="CK54" s="176"/>
    </row>
    <row r="55" spans="1:89" ht="6" customHeight="1" x14ac:dyDescent="0.15">
      <c r="A55" s="176"/>
      <c r="B55" s="176"/>
      <c r="C55" s="176"/>
      <c r="D55" s="176"/>
      <c r="E55" s="176"/>
      <c r="F55" s="176"/>
      <c r="G55" s="250"/>
      <c r="H55" s="250"/>
      <c r="I55" s="250"/>
      <c r="J55" s="250"/>
      <c r="K55" s="250"/>
      <c r="L55" s="250"/>
      <c r="M55" s="250"/>
      <c r="N55" s="250"/>
      <c r="O55" s="250"/>
      <c r="P55" s="250"/>
      <c r="Q55" s="250"/>
      <c r="R55" s="250"/>
      <c r="S55" s="250"/>
      <c r="T55" s="250"/>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row>
    <row r="56" spans="1:89" ht="6" customHeight="1" x14ac:dyDescent="0.15">
      <c r="A56" s="176"/>
      <c r="B56" s="176"/>
      <c r="C56" s="176"/>
      <c r="D56" s="176"/>
      <c r="E56" s="176"/>
      <c r="F56" s="176"/>
      <c r="G56" s="250"/>
      <c r="H56" s="250"/>
      <c r="I56" s="250"/>
      <c r="J56" s="250"/>
      <c r="K56" s="250"/>
      <c r="L56" s="250"/>
      <c r="M56" s="250"/>
      <c r="N56" s="634" t="s">
        <v>216</v>
      </c>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34"/>
      <c r="AL56" s="634"/>
      <c r="AM56" s="634"/>
      <c r="AN56" s="634"/>
      <c r="AO56" s="634"/>
      <c r="AP56" s="634"/>
      <c r="AQ56" s="634"/>
      <c r="AR56" s="634"/>
      <c r="AS56" s="634"/>
      <c r="AT56" s="634"/>
      <c r="AU56" s="634"/>
      <c r="AV56" s="634"/>
      <c r="AW56" s="634"/>
      <c r="AX56" s="634"/>
      <c r="AY56" s="634"/>
      <c r="AZ56" s="634"/>
      <c r="BA56" s="634"/>
      <c r="BB56" s="634"/>
      <c r="BC56" s="634"/>
      <c r="BD56" s="634"/>
      <c r="BE56" s="634"/>
      <c r="BF56" s="634"/>
      <c r="BG56" s="634"/>
      <c r="BH56" s="634"/>
      <c r="BI56" s="634"/>
      <c r="BJ56" s="634"/>
      <c r="BK56" s="634"/>
      <c r="BL56" s="634"/>
      <c r="BM56" s="634"/>
      <c r="BN56" s="634"/>
      <c r="BO56" s="634"/>
      <c r="BP56" s="634"/>
      <c r="BQ56" s="634"/>
      <c r="BR56" s="634"/>
      <c r="BS56" s="634"/>
      <c r="BT56" s="634"/>
      <c r="BU56" s="634"/>
      <c r="BV56" s="634"/>
      <c r="BW56" s="634"/>
      <c r="BX56" s="634"/>
      <c r="BY56" s="634"/>
      <c r="BZ56" s="634"/>
      <c r="CA56" s="634"/>
      <c r="CB56" s="176"/>
      <c r="CC56" s="176"/>
      <c r="CD56" s="176"/>
      <c r="CE56" s="176"/>
      <c r="CF56" s="176"/>
      <c r="CG56" s="176"/>
      <c r="CH56" s="176"/>
      <c r="CI56" s="176"/>
      <c r="CJ56" s="176"/>
      <c r="CK56" s="176"/>
    </row>
    <row r="57" spans="1:89" ht="6" customHeight="1" x14ac:dyDescent="0.15">
      <c r="A57" s="176"/>
      <c r="B57" s="176"/>
      <c r="C57" s="176"/>
      <c r="D57" s="176"/>
      <c r="E57" s="176"/>
      <c r="F57" s="176"/>
      <c r="G57" s="250"/>
      <c r="H57" s="250"/>
      <c r="I57" s="250"/>
      <c r="J57" s="250"/>
      <c r="K57" s="250"/>
      <c r="L57" s="250"/>
      <c r="M57" s="250"/>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c r="AO57" s="634"/>
      <c r="AP57" s="634"/>
      <c r="AQ57" s="634"/>
      <c r="AR57" s="634"/>
      <c r="AS57" s="634"/>
      <c r="AT57" s="634"/>
      <c r="AU57" s="634"/>
      <c r="AV57" s="634"/>
      <c r="AW57" s="634"/>
      <c r="AX57" s="634"/>
      <c r="AY57" s="634"/>
      <c r="AZ57" s="634"/>
      <c r="BA57" s="634"/>
      <c r="BB57" s="634"/>
      <c r="BC57" s="634"/>
      <c r="BD57" s="634"/>
      <c r="BE57" s="634"/>
      <c r="BF57" s="634"/>
      <c r="BG57" s="634"/>
      <c r="BH57" s="634"/>
      <c r="BI57" s="634"/>
      <c r="BJ57" s="634"/>
      <c r="BK57" s="634"/>
      <c r="BL57" s="634"/>
      <c r="BM57" s="634"/>
      <c r="BN57" s="634"/>
      <c r="BO57" s="634"/>
      <c r="BP57" s="634"/>
      <c r="BQ57" s="634"/>
      <c r="BR57" s="634"/>
      <c r="BS57" s="634"/>
      <c r="BT57" s="634"/>
      <c r="BU57" s="634"/>
      <c r="BV57" s="634"/>
      <c r="BW57" s="634"/>
      <c r="BX57" s="634"/>
      <c r="BY57" s="634"/>
      <c r="BZ57" s="634"/>
      <c r="CA57" s="634"/>
      <c r="CB57" s="176"/>
      <c r="CC57" s="176"/>
      <c r="CD57" s="176"/>
      <c r="CE57" s="176"/>
      <c r="CF57" s="176"/>
      <c r="CG57" s="176"/>
      <c r="CH57" s="176"/>
      <c r="CI57" s="176"/>
      <c r="CJ57" s="176"/>
      <c r="CK57" s="176"/>
    </row>
    <row r="58" spans="1:89" ht="6" customHeight="1" x14ac:dyDescent="0.15">
      <c r="A58" s="176"/>
      <c r="B58" s="176"/>
      <c r="C58" s="176"/>
      <c r="D58" s="176"/>
      <c r="E58" s="176"/>
      <c r="F58" s="176"/>
      <c r="G58" s="250"/>
      <c r="H58" s="250"/>
      <c r="I58" s="250"/>
      <c r="J58" s="250"/>
      <c r="K58" s="250"/>
      <c r="L58" s="250"/>
      <c r="M58" s="250"/>
      <c r="N58" s="634" t="s">
        <v>217</v>
      </c>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634"/>
      <c r="BK58" s="634"/>
      <c r="BL58" s="634"/>
      <c r="BM58" s="634"/>
      <c r="BN58" s="634"/>
      <c r="BO58" s="634"/>
      <c r="BP58" s="634"/>
      <c r="BQ58" s="634"/>
      <c r="BR58" s="634"/>
      <c r="BS58" s="634"/>
      <c r="BT58" s="634"/>
      <c r="BU58" s="634"/>
      <c r="BV58" s="634"/>
      <c r="BW58" s="634"/>
      <c r="BX58" s="634"/>
      <c r="BY58" s="634"/>
      <c r="BZ58" s="634"/>
      <c r="CA58" s="634"/>
      <c r="CB58" s="176"/>
      <c r="CC58" s="176"/>
      <c r="CD58" s="176"/>
      <c r="CE58" s="176"/>
      <c r="CF58" s="176"/>
      <c r="CG58" s="176"/>
      <c r="CH58" s="176"/>
      <c r="CI58" s="176"/>
      <c r="CJ58" s="176"/>
      <c r="CK58" s="176"/>
    </row>
    <row r="59" spans="1:89" ht="6" customHeight="1" x14ac:dyDescent="0.15">
      <c r="A59" s="176"/>
      <c r="B59" s="176"/>
      <c r="C59" s="176"/>
      <c r="D59" s="176"/>
      <c r="E59" s="176"/>
      <c r="F59" s="176"/>
      <c r="G59" s="250"/>
      <c r="H59" s="250"/>
      <c r="I59" s="250"/>
      <c r="J59" s="250"/>
      <c r="K59" s="250"/>
      <c r="L59" s="250"/>
      <c r="M59" s="250"/>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4"/>
      <c r="BZ59" s="634"/>
      <c r="CA59" s="634"/>
      <c r="CB59" s="176"/>
      <c r="CC59" s="176"/>
      <c r="CD59" s="176"/>
      <c r="CE59" s="176"/>
      <c r="CF59" s="176"/>
      <c r="CG59" s="176"/>
      <c r="CH59" s="176"/>
      <c r="CI59" s="176"/>
      <c r="CJ59" s="176"/>
      <c r="CK59" s="176"/>
    </row>
    <row r="60" spans="1:89" ht="6" customHeight="1" x14ac:dyDescent="0.15">
      <c r="A60" s="176"/>
      <c r="B60" s="176"/>
      <c r="C60" s="176"/>
      <c r="D60" s="176"/>
      <c r="E60" s="176"/>
      <c r="F60" s="176"/>
      <c r="G60" s="250"/>
      <c r="H60" s="250"/>
      <c r="I60" s="250"/>
      <c r="J60" s="250"/>
      <c r="K60" s="250"/>
      <c r="L60" s="250"/>
      <c r="M60" s="250"/>
      <c r="N60" s="634" t="s">
        <v>218</v>
      </c>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4"/>
      <c r="BA60" s="634"/>
      <c r="BB60" s="634"/>
      <c r="BC60" s="634"/>
      <c r="BD60" s="634"/>
      <c r="BE60" s="634"/>
      <c r="BF60" s="634"/>
      <c r="BG60" s="634"/>
      <c r="BH60" s="634"/>
      <c r="BI60" s="634"/>
      <c r="BJ60" s="634"/>
      <c r="BK60" s="634"/>
      <c r="BL60" s="634"/>
      <c r="BM60" s="634"/>
      <c r="BN60" s="634"/>
      <c r="BO60" s="634"/>
      <c r="BP60" s="634"/>
      <c r="BQ60" s="634"/>
      <c r="BR60" s="634"/>
      <c r="BS60" s="634"/>
      <c r="BT60" s="634"/>
      <c r="BU60" s="634"/>
      <c r="BV60" s="634"/>
      <c r="BW60" s="634"/>
      <c r="BX60" s="634"/>
      <c r="BY60" s="634"/>
      <c r="BZ60" s="634"/>
      <c r="CA60" s="634"/>
      <c r="CB60" s="176"/>
      <c r="CC60" s="176"/>
      <c r="CD60" s="176"/>
      <c r="CE60" s="176"/>
      <c r="CF60" s="176"/>
      <c r="CG60" s="176"/>
      <c r="CH60" s="176"/>
      <c r="CI60" s="176"/>
      <c r="CJ60" s="176"/>
      <c r="CK60" s="176"/>
    </row>
    <row r="61" spans="1:89" ht="6" customHeight="1" x14ac:dyDescent="0.15">
      <c r="A61" s="176"/>
      <c r="B61" s="176"/>
      <c r="C61" s="176"/>
      <c r="D61" s="176"/>
      <c r="E61" s="176"/>
      <c r="F61" s="176"/>
      <c r="G61" s="250"/>
      <c r="H61" s="250"/>
      <c r="I61" s="250"/>
      <c r="J61" s="250"/>
      <c r="K61" s="250"/>
      <c r="L61" s="250"/>
      <c r="M61" s="250"/>
      <c r="N61" s="634"/>
      <c r="O61" s="634"/>
      <c r="P61" s="634"/>
      <c r="Q61" s="634"/>
      <c r="R61" s="634"/>
      <c r="S61" s="634"/>
      <c r="T61" s="634"/>
      <c r="U61" s="634"/>
      <c r="V61" s="634"/>
      <c r="W61" s="634"/>
      <c r="X61" s="634"/>
      <c r="Y61" s="634"/>
      <c r="Z61" s="634"/>
      <c r="AA61" s="634"/>
      <c r="AB61" s="634"/>
      <c r="AC61" s="634"/>
      <c r="AD61" s="634"/>
      <c r="AE61" s="634"/>
      <c r="AF61" s="634"/>
      <c r="AG61" s="634"/>
      <c r="AH61" s="634"/>
      <c r="AI61" s="634"/>
      <c r="AJ61" s="634"/>
      <c r="AK61" s="634"/>
      <c r="AL61" s="634"/>
      <c r="AM61" s="634"/>
      <c r="AN61" s="634"/>
      <c r="AO61" s="634"/>
      <c r="AP61" s="634"/>
      <c r="AQ61" s="634"/>
      <c r="AR61" s="634"/>
      <c r="AS61" s="634"/>
      <c r="AT61" s="634"/>
      <c r="AU61" s="634"/>
      <c r="AV61" s="634"/>
      <c r="AW61" s="634"/>
      <c r="AX61" s="634"/>
      <c r="AY61" s="634"/>
      <c r="AZ61" s="634"/>
      <c r="BA61" s="634"/>
      <c r="BB61" s="634"/>
      <c r="BC61" s="634"/>
      <c r="BD61" s="634"/>
      <c r="BE61" s="634"/>
      <c r="BF61" s="634"/>
      <c r="BG61" s="634"/>
      <c r="BH61" s="634"/>
      <c r="BI61" s="634"/>
      <c r="BJ61" s="634"/>
      <c r="BK61" s="634"/>
      <c r="BL61" s="634"/>
      <c r="BM61" s="634"/>
      <c r="BN61" s="634"/>
      <c r="BO61" s="634"/>
      <c r="BP61" s="634"/>
      <c r="BQ61" s="634"/>
      <c r="BR61" s="634"/>
      <c r="BS61" s="634"/>
      <c r="BT61" s="634"/>
      <c r="BU61" s="634"/>
      <c r="BV61" s="634"/>
      <c r="BW61" s="634"/>
      <c r="BX61" s="634"/>
      <c r="BY61" s="634"/>
      <c r="BZ61" s="634"/>
      <c r="CA61" s="634"/>
      <c r="CB61" s="176"/>
      <c r="CC61" s="176"/>
      <c r="CD61" s="176"/>
      <c r="CE61" s="176"/>
      <c r="CF61" s="176"/>
      <c r="CG61" s="176"/>
      <c r="CH61" s="176"/>
      <c r="CI61" s="176"/>
      <c r="CJ61" s="176"/>
      <c r="CK61" s="176"/>
    </row>
    <row r="62" spans="1:89" ht="6" customHeight="1" x14ac:dyDescent="0.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row>
    <row r="63" spans="1:89" ht="6" customHeight="1" x14ac:dyDescent="0.1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row>
    <row r="64" spans="1:89" ht="6" customHeight="1" x14ac:dyDescent="0.15">
      <c r="A64" s="633" t="s">
        <v>315</v>
      </c>
      <c r="B64" s="633"/>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633"/>
      <c r="BG64" s="633"/>
      <c r="BH64" s="633"/>
      <c r="BI64" s="633"/>
      <c r="BJ64" s="633"/>
      <c r="BK64" s="633"/>
      <c r="BL64" s="633"/>
      <c r="BM64" s="633"/>
      <c r="BN64" s="633"/>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row>
    <row r="65" spans="1:89" ht="6" customHeight="1" x14ac:dyDescent="0.15">
      <c r="A65" s="633"/>
      <c r="B65" s="633"/>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3"/>
      <c r="AK65" s="633"/>
      <c r="AL65" s="633"/>
      <c r="AM65" s="633"/>
      <c r="AN65" s="633"/>
      <c r="AO65" s="633"/>
      <c r="AP65" s="633"/>
      <c r="AQ65" s="633"/>
      <c r="AR65" s="633"/>
      <c r="AS65" s="633"/>
      <c r="AT65" s="633"/>
      <c r="AU65" s="633"/>
      <c r="AV65" s="633"/>
      <c r="AW65" s="633"/>
      <c r="AX65" s="633"/>
      <c r="AY65" s="633"/>
      <c r="AZ65" s="633"/>
      <c r="BA65" s="633"/>
      <c r="BB65" s="633"/>
      <c r="BC65" s="633"/>
      <c r="BD65" s="633"/>
      <c r="BE65" s="633"/>
      <c r="BF65" s="633"/>
      <c r="BG65" s="633"/>
      <c r="BH65" s="633"/>
      <c r="BI65" s="633"/>
      <c r="BJ65" s="633"/>
      <c r="BK65" s="633"/>
      <c r="BL65" s="633"/>
      <c r="BM65" s="633"/>
      <c r="BN65" s="633"/>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row>
    <row r="66" spans="1:89" ht="6" customHeight="1" x14ac:dyDescent="0.15">
      <c r="A66" s="633"/>
      <c r="B66" s="633"/>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633"/>
      <c r="AM66" s="633"/>
      <c r="AN66" s="633"/>
      <c r="AO66" s="633"/>
      <c r="AP66" s="633"/>
      <c r="AQ66" s="633"/>
      <c r="AR66" s="633"/>
      <c r="AS66" s="633"/>
      <c r="AT66" s="633"/>
      <c r="AU66" s="633"/>
      <c r="AV66" s="633"/>
      <c r="AW66" s="633"/>
      <c r="AX66" s="633"/>
      <c r="AY66" s="633"/>
      <c r="AZ66" s="633"/>
      <c r="BA66" s="633"/>
      <c r="BB66" s="633"/>
      <c r="BC66" s="633"/>
      <c r="BD66" s="633"/>
      <c r="BE66" s="633"/>
      <c r="BF66" s="633"/>
      <c r="BG66" s="633"/>
      <c r="BH66" s="633"/>
      <c r="BI66" s="633"/>
      <c r="BJ66" s="633"/>
      <c r="BK66" s="633"/>
      <c r="BL66" s="633"/>
      <c r="BM66" s="633"/>
      <c r="BN66" s="633"/>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row>
    <row r="67" spans="1:89" ht="6" customHeight="1" x14ac:dyDescent="0.1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row>
    <row r="68" spans="1:89" ht="6" customHeight="1" x14ac:dyDescent="0.15">
      <c r="A68" s="176"/>
      <c r="B68" s="176"/>
      <c r="C68" s="176"/>
      <c r="D68" s="633" t="s">
        <v>219</v>
      </c>
      <c r="E68" s="633"/>
      <c r="F68" s="633"/>
      <c r="G68" s="635"/>
      <c r="H68" s="635"/>
      <c r="I68" s="635"/>
      <c r="J68" s="635"/>
      <c r="K68" s="635"/>
      <c r="L68" s="635"/>
      <c r="M68" s="635"/>
      <c r="N68" s="635"/>
      <c r="O68" s="635"/>
      <c r="P68" s="635"/>
      <c r="Q68" s="635"/>
      <c r="R68" s="635"/>
      <c r="S68" s="635"/>
      <c r="T68" s="635"/>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row>
    <row r="69" spans="1:89" ht="6" customHeight="1" x14ac:dyDescent="0.15">
      <c r="A69" s="176"/>
      <c r="B69" s="176"/>
      <c r="C69" s="176"/>
      <c r="D69" s="633"/>
      <c r="E69" s="633"/>
      <c r="F69" s="633"/>
      <c r="G69" s="635"/>
      <c r="H69" s="635"/>
      <c r="I69" s="635"/>
      <c r="J69" s="635"/>
      <c r="K69" s="635"/>
      <c r="L69" s="635"/>
      <c r="M69" s="635"/>
      <c r="N69" s="635"/>
      <c r="O69" s="635"/>
      <c r="P69" s="635"/>
      <c r="Q69" s="635"/>
      <c r="R69" s="635"/>
      <c r="S69" s="635"/>
      <c r="T69" s="635"/>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row>
    <row r="70" spans="1:89" ht="6" customHeight="1" x14ac:dyDescent="0.15">
      <c r="A70" s="176"/>
      <c r="B70" s="176"/>
      <c r="C70" s="176"/>
      <c r="D70" s="633"/>
      <c r="E70" s="633"/>
      <c r="F70" s="633"/>
      <c r="G70" s="635"/>
      <c r="H70" s="635"/>
      <c r="I70" s="635"/>
      <c r="J70" s="635"/>
      <c r="K70" s="635"/>
      <c r="L70" s="635"/>
      <c r="M70" s="635"/>
      <c r="N70" s="635"/>
      <c r="O70" s="635"/>
      <c r="P70" s="635"/>
      <c r="Q70" s="635"/>
      <c r="R70" s="635"/>
      <c r="S70" s="635"/>
      <c r="T70" s="635"/>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row>
    <row r="71" spans="1:89" ht="6" customHeight="1" x14ac:dyDescent="0.1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row>
    <row r="72" spans="1:89" ht="6" customHeight="1" x14ac:dyDescent="0.1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row>
    <row r="73" spans="1:89" ht="6" customHeight="1" x14ac:dyDescent="0.15">
      <c r="A73" s="633" t="s">
        <v>316</v>
      </c>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3"/>
      <c r="BJ73" s="633"/>
      <c r="BK73" s="633"/>
      <c r="BL73" s="633"/>
      <c r="BM73" s="633"/>
      <c r="BN73" s="633"/>
      <c r="BO73" s="633"/>
      <c r="BP73" s="633"/>
      <c r="BQ73" s="633"/>
      <c r="BR73" s="633"/>
      <c r="BS73" s="633"/>
      <c r="BT73" s="633"/>
      <c r="BU73" s="633"/>
      <c r="BV73" s="633"/>
      <c r="BW73" s="633"/>
      <c r="BX73" s="633"/>
      <c r="BY73" s="633"/>
      <c r="BZ73" s="633"/>
      <c r="CA73" s="633"/>
      <c r="CB73" s="633"/>
      <c r="CC73" s="633"/>
      <c r="CD73" s="633"/>
      <c r="CE73" s="633"/>
      <c r="CF73" s="633"/>
      <c r="CG73" s="633"/>
      <c r="CH73" s="633"/>
      <c r="CI73" s="633"/>
      <c r="CJ73" s="633"/>
      <c r="CK73" s="633"/>
    </row>
    <row r="74" spans="1:89" ht="6" customHeight="1" x14ac:dyDescent="0.15">
      <c r="A74" s="633"/>
      <c r="B74" s="633"/>
      <c r="C74" s="633"/>
      <c r="D74" s="633"/>
      <c r="E74" s="633"/>
      <c r="F74" s="633"/>
      <c r="G74" s="633"/>
      <c r="H74" s="633"/>
      <c r="I74" s="633"/>
      <c r="J74" s="633"/>
      <c r="K74" s="633"/>
      <c r="L74" s="633"/>
      <c r="M74" s="633"/>
      <c r="N74" s="633"/>
      <c r="O74" s="633"/>
      <c r="P74" s="633"/>
      <c r="Q74" s="633"/>
      <c r="R74" s="633"/>
      <c r="S74" s="633"/>
      <c r="T74" s="633"/>
      <c r="U74" s="633"/>
      <c r="V74" s="633"/>
      <c r="W74" s="633"/>
      <c r="X74" s="633"/>
      <c r="Y74" s="633"/>
      <c r="Z74" s="633"/>
      <c r="AA74" s="633"/>
      <c r="AB74" s="633"/>
      <c r="AC74" s="633"/>
      <c r="AD74" s="633"/>
      <c r="AE74" s="633"/>
      <c r="AF74" s="633"/>
      <c r="AG74" s="633"/>
      <c r="AH74" s="633"/>
      <c r="AI74" s="633"/>
      <c r="AJ74" s="633"/>
      <c r="AK74" s="633"/>
      <c r="AL74" s="633"/>
      <c r="AM74" s="633"/>
      <c r="AN74" s="633"/>
      <c r="AO74" s="633"/>
      <c r="AP74" s="633"/>
      <c r="AQ74" s="633"/>
      <c r="AR74" s="633"/>
      <c r="AS74" s="633"/>
      <c r="AT74" s="633"/>
      <c r="AU74" s="633"/>
      <c r="AV74" s="633"/>
      <c r="AW74" s="633"/>
      <c r="AX74" s="633"/>
      <c r="AY74" s="633"/>
      <c r="AZ74" s="633"/>
      <c r="BA74" s="633"/>
      <c r="BB74" s="633"/>
      <c r="BC74" s="633"/>
      <c r="BD74" s="633"/>
      <c r="BE74" s="633"/>
      <c r="BF74" s="633"/>
      <c r="BG74" s="633"/>
      <c r="BH74" s="633"/>
      <c r="BI74" s="633"/>
      <c r="BJ74" s="633"/>
      <c r="BK74" s="633"/>
      <c r="BL74" s="633"/>
      <c r="BM74" s="633"/>
      <c r="BN74" s="633"/>
      <c r="BO74" s="633"/>
      <c r="BP74" s="633"/>
      <c r="BQ74" s="633"/>
      <c r="BR74" s="633"/>
      <c r="BS74" s="633"/>
      <c r="BT74" s="633"/>
      <c r="BU74" s="633"/>
      <c r="BV74" s="633"/>
      <c r="BW74" s="633"/>
      <c r="BX74" s="633"/>
      <c r="BY74" s="633"/>
      <c r="BZ74" s="633"/>
      <c r="CA74" s="633"/>
      <c r="CB74" s="633"/>
      <c r="CC74" s="633"/>
      <c r="CD74" s="633"/>
      <c r="CE74" s="633"/>
      <c r="CF74" s="633"/>
      <c r="CG74" s="633"/>
      <c r="CH74" s="633"/>
      <c r="CI74" s="633"/>
      <c r="CJ74" s="633"/>
      <c r="CK74" s="633"/>
    </row>
    <row r="75" spans="1:89" ht="6" customHeight="1" x14ac:dyDescent="0.15">
      <c r="A75" s="633"/>
      <c r="B75" s="633"/>
      <c r="C75" s="633"/>
      <c r="D75" s="633"/>
      <c r="E75" s="633"/>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3"/>
      <c r="AL75" s="633"/>
      <c r="AM75" s="633"/>
      <c r="AN75" s="633"/>
      <c r="AO75" s="633"/>
      <c r="AP75" s="633"/>
      <c r="AQ75" s="633"/>
      <c r="AR75" s="633"/>
      <c r="AS75" s="633"/>
      <c r="AT75" s="633"/>
      <c r="AU75" s="633"/>
      <c r="AV75" s="633"/>
      <c r="AW75" s="633"/>
      <c r="AX75" s="633"/>
      <c r="AY75" s="633"/>
      <c r="AZ75" s="633"/>
      <c r="BA75" s="633"/>
      <c r="BB75" s="633"/>
      <c r="BC75" s="633"/>
      <c r="BD75" s="633"/>
      <c r="BE75" s="633"/>
      <c r="BF75" s="633"/>
      <c r="BG75" s="633"/>
      <c r="BH75" s="633"/>
      <c r="BI75" s="633"/>
      <c r="BJ75" s="633"/>
      <c r="BK75" s="633"/>
      <c r="BL75" s="633"/>
      <c r="BM75" s="633"/>
      <c r="BN75" s="633"/>
      <c r="BO75" s="633"/>
      <c r="BP75" s="633"/>
      <c r="BQ75" s="633"/>
      <c r="BR75" s="633"/>
      <c r="BS75" s="633"/>
      <c r="BT75" s="633"/>
      <c r="BU75" s="633"/>
      <c r="BV75" s="633"/>
      <c r="BW75" s="633"/>
      <c r="BX75" s="633"/>
      <c r="BY75" s="633"/>
      <c r="BZ75" s="633"/>
      <c r="CA75" s="633"/>
      <c r="CB75" s="633"/>
      <c r="CC75" s="633"/>
      <c r="CD75" s="633"/>
      <c r="CE75" s="633"/>
      <c r="CF75" s="633"/>
      <c r="CG75" s="633"/>
      <c r="CH75" s="633"/>
      <c r="CI75" s="633"/>
      <c r="CJ75" s="633"/>
      <c r="CK75" s="633"/>
    </row>
    <row r="76" spans="1:89" ht="6" customHeight="1" x14ac:dyDescent="0.15">
      <c r="A76" s="248"/>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8"/>
      <c r="BJ76" s="248"/>
      <c r="BK76" s="248"/>
      <c r="BL76" s="248"/>
      <c r="BM76" s="248"/>
      <c r="BN76" s="248"/>
      <c r="BO76" s="248"/>
      <c r="BP76" s="248"/>
      <c r="BQ76" s="248"/>
      <c r="BR76" s="248"/>
      <c r="BS76" s="248"/>
      <c r="BT76" s="248"/>
      <c r="BU76" s="248"/>
      <c r="BV76" s="248"/>
      <c r="BW76" s="248"/>
      <c r="BX76" s="248"/>
      <c r="BY76" s="248"/>
      <c r="BZ76" s="248"/>
      <c r="CA76" s="248"/>
      <c r="CB76" s="248"/>
      <c r="CC76" s="248"/>
      <c r="CD76" s="248"/>
      <c r="CE76" s="248"/>
      <c r="CF76" s="248"/>
      <c r="CG76" s="248"/>
      <c r="CH76" s="248"/>
      <c r="CI76" s="248"/>
      <c r="CJ76" s="248"/>
      <c r="CK76" s="248"/>
    </row>
    <row r="77" spans="1:89" ht="6" customHeight="1" x14ac:dyDescent="0.15">
      <c r="A77" s="248"/>
      <c r="B77" s="248"/>
      <c r="C77" s="248"/>
      <c r="D77" s="633" t="s">
        <v>220</v>
      </c>
      <c r="E77" s="633"/>
      <c r="F77" s="633"/>
      <c r="G77" s="635"/>
      <c r="H77" s="635"/>
      <c r="I77" s="635"/>
      <c r="J77" s="635"/>
      <c r="K77" s="635"/>
      <c r="L77" s="635"/>
      <c r="M77" s="635"/>
      <c r="N77" s="635"/>
      <c r="O77" s="635"/>
      <c r="P77" s="635"/>
      <c r="Q77" s="635"/>
      <c r="R77" s="635"/>
      <c r="S77" s="635"/>
      <c r="T77" s="635"/>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48"/>
      <c r="BX77" s="248"/>
      <c r="BY77" s="248"/>
      <c r="BZ77" s="248"/>
      <c r="CA77" s="248"/>
      <c r="CB77" s="248"/>
      <c r="CC77" s="248"/>
      <c r="CD77" s="248"/>
      <c r="CE77" s="248"/>
      <c r="CF77" s="248"/>
      <c r="CG77" s="248"/>
      <c r="CH77" s="248"/>
      <c r="CI77" s="248"/>
      <c r="CJ77" s="248"/>
      <c r="CK77" s="248"/>
    </row>
    <row r="78" spans="1:89" ht="6" customHeight="1" x14ac:dyDescent="0.15">
      <c r="A78" s="248"/>
      <c r="B78" s="248"/>
      <c r="C78" s="248"/>
      <c r="D78" s="633"/>
      <c r="E78" s="633"/>
      <c r="F78" s="633"/>
      <c r="G78" s="635"/>
      <c r="H78" s="635"/>
      <c r="I78" s="635"/>
      <c r="J78" s="635"/>
      <c r="K78" s="635"/>
      <c r="L78" s="635"/>
      <c r="M78" s="635"/>
      <c r="N78" s="635"/>
      <c r="O78" s="635"/>
      <c r="P78" s="635"/>
      <c r="Q78" s="635"/>
      <c r="R78" s="635"/>
      <c r="S78" s="635"/>
      <c r="T78" s="635"/>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c r="CK78" s="248"/>
    </row>
    <row r="79" spans="1:89" ht="6" customHeight="1" x14ac:dyDescent="0.15">
      <c r="A79" s="248"/>
      <c r="B79" s="248"/>
      <c r="C79" s="248"/>
      <c r="D79" s="633"/>
      <c r="E79" s="633"/>
      <c r="F79" s="633"/>
      <c r="G79" s="635"/>
      <c r="H79" s="635"/>
      <c r="I79" s="635"/>
      <c r="J79" s="635"/>
      <c r="K79" s="635"/>
      <c r="L79" s="635"/>
      <c r="M79" s="635"/>
      <c r="N79" s="635"/>
      <c r="O79" s="635"/>
      <c r="P79" s="635"/>
      <c r="Q79" s="635"/>
      <c r="R79" s="635"/>
      <c r="S79" s="635"/>
      <c r="T79" s="635"/>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c r="CK79" s="248"/>
    </row>
    <row r="80" spans="1:89" ht="6" customHeight="1" x14ac:dyDescent="0.1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row>
    <row r="81" spans="1:89" ht="6" customHeight="1" x14ac:dyDescent="0.15">
      <c r="A81" s="633" t="s">
        <v>221</v>
      </c>
      <c r="B81" s="633"/>
      <c r="C81" s="633"/>
      <c r="D81" s="633"/>
      <c r="E81" s="633"/>
      <c r="F81" s="633"/>
      <c r="G81" s="633"/>
      <c r="H81" s="633"/>
      <c r="I81" s="633"/>
      <c r="J81" s="633"/>
      <c r="K81" s="633"/>
      <c r="L81" s="633"/>
      <c r="M81" s="633"/>
      <c r="N81" s="633"/>
      <c r="O81" s="633"/>
      <c r="P81" s="633"/>
      <c r="Q81" s="633"/>
      <c r="R81" s="633"/>
      <c r="S81" s="633"/>
      <c r="T81" s="633"/>
      <c r="U81" s="633"/>
      <c r="V81" s="633"/>
      <c r="W81" s="633"/>
      <c r="X81" s="633"/>
      <c r="Y81" s="633"/>
      <c r="Z81" s="633"/>
      <c r="AA81" s="633"/>
      <c r="AB81" s="633"/>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3"/>
      <c r="AY81" s="633"/>
      <c r="AZ81" s="633"/>
      <c r="BA81" s="633"/>
      <c r="BB81" s="633"/>
      <c r="BC81" s="633"/>
      <c r="BD81" s="633"/>
      <c r="BE81" s="633"/>
      <c r="BF81" s="633"/>
      <c r="BG81" s="633"/>
      <c r="BH81" s="633"/>
      <c r="BI81" s="633"/>
      <c r="BJ81" s="633"/>
      <c r="BK81" s="633"/>
      <c r="BL81" s="633"/>
      <c r="BM81" s="633"/>
      <c r="BN81" s="633"/>
      <c r="BO81" s="633"/>
      <c r="BP81" s="633"/>
      <c r="BQ81" s="633"/>
      <c r="BR81" s="633"/>
      <c r="BS81" s="633"/>
      <c r="BT81" s="633"/>
      <c r="BU81" s="633"/>
      <c r="BV81" s="633"/>
      <c r="BW81" s="633"/>
      <c r="BX81" s="633"/>
      <c r="BY81" s="633"/>
      <c r="BZ81" s="176"/>
      <c r="CA81" s="176"/>
      <c r="CB81" s="176"/>
      <c r="CC81" s="176"/>
      <c r="CD81" s="176"/>
      <c r="CE81" s="176"/>
      <c r="CF81" s="176"/>
      <c r="CG81" s="176"/>
      <c r="CH81" s="176"/>
      <c r="CI81" s="176"/>
      <c r="CJ81" s="176"/>
      <c r="CK81" s="176"/>
    </row>
    <row r="82" spans="1:89" ht="6" customHeight="1" x14ac:dyDescent="0.15">
      <c r="A82" s="633"/>
      <c r="B82" s="633"/>
      <c r="C82" s="633"/>
      <c r="D82" s="633"/>
      <c r="E82" s="633"/>
      <c r="F82" s="633"/>
      <c r="G82" s="633"/>
      <c r="H82" s="633"/>
      <c r="I82" s="633"/>
      <c r="J82" s="633"/>
      <c r="K82" s="633"/>
      <c r="L82" s="633"/>
      <c r="M82" s="633"/>
      <c r="N82" s="633"/>
      <c r="O82" s="633"/>
      <c r="P82" s="633"/>
      <c r="Q82" s="633"/>
      <c r="R82" s="633"/>
      <c r="S82" s="633"/>
      <c r="T82" s="633"/>
      <c r="U82" s="633"/>
      <c r="V82" s="633"/>
      <c r="W82" s="633"/>
      <c r="X82" s="633"/>
      <c r="Y82" s="633"/>
      <c r="Z82" s="633"/>
      <c r="AA82" s="633"/>
      <c r="AB82" s="633"/>
      <c r="AC82" s="633"/>
      <c r="AD82" s="633"/>
      <c r="AE82" s="633"/>
      <c r="AF82" s="633"/>
      <c r="AG82" s="633"/>
      <c r="AH82" s="633"/>
      <c r="AI82" s="633"/>
      <c r="AJ82" s="633"/>
      <c r="AK82" s="633"/>
      <c r="AL82" s="633"/>
      <c r="AM82" s="633"/>
      <c r="AN82" s="633"/>
      <c r="AO82" s="633"/>
      <c r="AP82" s="633"/>
      <c r="AQ82" s="633"/>
      <c r="AR82" s="633"/>
      <c r="AS82" s="633"/>
      <c r="AT82" s="633"/>
      <c r="AU82" s="633"/>
      <c r="AV82" s="633"/>
      <c r="AW82" s="633"/>
      <c r="AX82" s="633"/>
      <c r="AY82" s="633"/>
      <c r="AZ82" s="633"/>
      <c r="BA82" s="633"/>
      <c r="BB82" s="633"/>
      <c r="BC82" s="633"/>
      <c r="BD82" s="633"/>
      <c r="BE82" s="633"/>
      <c r="BF82" s="633"/>
      <c r="BG82" s="633"/>
      <c r="BH82" s="633"/>
      <c r="BI82" s="633"/>
      <c r="BJ82" s="633"/>
      <c r="BK82" s="633"/>
      <c r="BL82" s="633"/>
      <c r="BM82" s="633"/>
      <c r="BN82" s="633"/>
      <c r="BO82" s="633"/>
      <c r="BP82" s="633"/>
      <c r="BQ82" s="633"/>
      <c r="BR82" s="633"/>
      <c r="BS82" s="633"/>
      <c r="BT82" s="633"/>
      <c r="BU82" s="633"/>
      <c r="BV82" s="633"/>
      <c r="BW82" s="633"/>
      <c r="BX82" s="633"/>
      <c r="BY82" s="633"/>
      <c r="BZ82" s="176"/>
      <c r="CA82" s="176"/>
      <c r="CB82" s="176"/>
      <c r="CC82" s="176"/>
      <c r="CD82" s="176"/>
      <c r="CE82" s="176"/>
      <c r="CF82" s="176"/>
      <c r="CG82" s="176"/>
      <c r="CH82" s="176"/>
      <c r="CI82" s="176"/>
      <c r="CJ82" s="176"/>
      <c r="CK82" s="176"/>
    </row>
    <row r="83" spans="1:89" ht="6" customHeight="1" x14ac:dyDescent="0.15">
      <c r="A83" s="633"/>
      <c r="B83" s="633"/>
      <c r="C83" s="633"/>
      <c r="D83" s="633"/>
      <c r="E83" s="633"/>
      <c r="F83" s="633"/>
      <c r="G83" s="633"/>
      <c r="H83" s="633"/>
      <c r="I83" s="633"/>
      <c r="J83" s="633"/>
      <c r="K83" s="633"/>
      <c r="L83" s="633"/>
      <c r="M83" s="633"/>
      <c r="N83" s="633"/>
      <c r="O83" s="633"/>
      <c r="P83" s="633"/>
      <c r="Q83" s="633"/>
      <c r="R83" s="633"/>
      <c r="S83" s="633"/>
      <c r="T83" s="633"/>
      <c r="U83" s="633"/>
      <c r="V83" s="633"/>
      <c r="W83" s="633"/>
      <c r="X83" s="633"/>
      <c r="Y83" s="633"/>
      <c r="Z83" s="633"/>
      <c r="AA83" s="633"/>
      <c r="AB83" s="633"/>
      <c r="AC83" s="633"/>
      <c r="AD83" s="633"/>
      <c r="AE83" s="633"/>
      <c r="AF83" s="633"/>
      <c r="AG83" s="633"/>
      <c r="AH83" s="633"/>
      <c r="AI83" s="633"/>
      <c r="AJ83" s="633"/>
      <c r="AK83" s="633"/>
      <c r="AL83" s="633"/>
      <c r="AM83" s="633"/>
      <c r="AN83" s="633"/>
      <c r="AO83" s="633"/>
      <c r="AP83" s="633"/>
      <c r="AQ83" s="633"/>
      <c r="AR83" s="633"/>
      <c r="AS83" s="633"/>
      <c r="AT83" s="633"/>
      <c r="AU83" s="633"/>
      <c r="AV83" s="633"/>
      <c r="AW83" s="633"/>
      <c r="AX83" s="633"/>
      <c r="AY83" s="633"/>
      <c r="AZ83" s="633"/>
      <c r="BA83" s="633"/>
      <c r="BB83" s="633"/>
      <c r="BC83" s="633"/>
      <c r="BD83" s="633"/>
      <c r="BE83" s="633"/>
      <c r="BF83" s="633"/>
      <c r="BG83" s="633"/>
      <c r="BH83" s="633"/>
      <c r="BI83" s="633"/>
      <c r="BJ83" s="633"/>
      <c r="BK83" s="633"/>
      <c r="BL83" s="633"/>
      <c r="BM83" s="633"/>
      <c r="BN83" s="633"/>
      <c r="BO83" s="633"/>
      <c r="BP83" s="633"/>
      <c r="BQ83" s="633"/>
      <c r="BR83" s="633"/>
      <c r="BS83" s="633"/>
      <c r="BT83" s="633"/>
      <c r="BU83" s="633"/>
      <c r="BV83" s="633"/>
      <c r="BW83" s="633"/>
      <c r="BX83" s="633"/>
      <c r="BY83" s="633"/>
      <c r="BZ83" s="176"/>
      <c r="CA83" s="176"/>
      <c r="CB83" s="176"/>
      <c r="CC83" s="176"/>
      <c r="CD83" s="176"/>
      <c r="CE83" s="176"/>
      <c r="CF83" s="176"/>
      <c r="CG83" s="176"/>
      <c r="CH83" s="176"/>
      <c r="CI83" s="176"/>
      <c r="CJ83" s="176"/>
      <c r="CK83" s="176"/>
    </row>
    <row r="84" spans="1:89" ht="6" customHeight="1" x14ac:dyDescent="0.1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row>
    <row r="85" spans="1:89" ht="6" customHeight="1" x14ac:dyDescent="0.15">
      <c r="A85" s="176"/>
      <c r="B85" s="176"/>
      <c r="C85" s="176"/>
      <c r="D85" s="633" t="s">
        <v>222</v>
      </c>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3"/>
      <c r="AZ85" s="633"/>
      <c r="BA85" s="633"/>
      <c r="BB85" s="633"/>
      <c r="BC85" s="633"/>
      <c r="BD85" s="633"/>
      <c r="BE85" s="633"/>
      <c r="BF85" s="633"/>
      <c r="BG85" s="633"/>
      <c r="BH85" s="633"/>
      <c r="BI85" s="633"/>
      <c r="BJ85" s="633"/>
      <c r="BK85" s="633"/>
      <c r="BL85" s="633"/>
      <c r="BM85" s="633"/>
      <c r="BN85" s="633"/>
      <c r="BO85" s="633"/>
      <c r="BP85" s="633"/>
      <c r="BQ85" s="633"/>
      <c r="BR85" s="633"/>
      <c r="BS85" s="633"/>
      <c r="BT85" s="633"/>
      <c r="BU85" s="633"/>
      <c r="BV85" s="633"/>
      <c r="BW85" s="633"/>
      <c r="BX85" s="633"/>
      <c r="BY85" s="633"/>
      <c r="BZ85" s="633"/>
      <c r="CA85" s="633"/>
      <c r="CB85" s="633"/>
      <c r="CC85" s="633"/>
      <c r="CD85" s="633"/>
      <c r="CE85" s="633"/>
      <c r="CF85" s="633"/>
      <c r="CG85" s="633"/>
      <c r="CH85" s="633"/>
      <c r="CI85" s="633"/>
      <c r="CJ85" s="633"/>
      <c r="CK85" s="633"/>
    </row>
    <row r="86" spans="1:89" ht="6" customHeight="1" x14ac:dyDescent="0.15">
      <c r="A86" s="176"/>
      <c r="B86" s="176"/>
      <c r="C86" s="176"/>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c r="AC86" s="633"/>
      <c r="AD86" s="633"/>
      <c r="AE86" s="633"/>
      <c r="AF86" s="633"/>
      <c r="AG86" s="633"/>
      <c r="AH86" s="633"/>
      <c r="AI86" s="633"/>
      <c r="AJ86" s="633"/>
      <c r="AK86" s="633"/>
      <c r="AL86" s="633"/>
      <c r="AM86" s="633"/>
      <c r="AN86" s="633"/>
      <c r="AO86" s="633"/>
      <c r="AP86" s="633"/>
      <c r="AQ86" s="633"/>
      <c r="AR86" s="633"/>
      <c r="AS86" s="633"/>
      <c r="AT86" s="633"/>
      <c r="AU86" s="633"/>
      <c r="AV86" s="633"/>
      <c r="AW86" s="633"/>
      <c r="AX86" s="633"/>
      <c r="AY86" s="633"/>
      <c r="AZ86" s="633"/>
      <c r="BA86" s="633"/>
      <c r="BB86" s="633"/>
      <c r="BC86" s="633"/>
      <c r="BD86" s="633"/>
      <c r="BE86" s="633"/>
      <c r="BF86" s="633"/>
      <c r="BG86" s="633"/>
      <c r="BH86" s="633"/>
      <c r="BI86" s="633"/>
      <c r="BJ86" s="633"/>
      <c r="BK86" s="633"/>
      <c r="BL86" s="633"/>
      <c r="BM86" s="633"/>
      <c r="BN86" s="633"/>
      <c r="BO86" s="633"/>
      <c r="BP86" s="633"/>
      <c r="BQ86" s="633"/>
      <c r="BR86" s="633"/>
      <c r="BS86" s="633"/>
      <c r="BT86" s="633"/>
      <c r="BU86" s="633"/>
      <c r="BV86" s="633"/>
      <c r="BW86" s="633"/>
      <c r="BX86" s="633"/>
      <c r="BY86" s="633"/>
      <c r="BZ86" s="633"/>
      <c r="CA86" s="633"/>
      <c r="CB86" s="633"/>
      <c r="CC86" s="633"/>
      <c r="CD86" s="633"/>
      <c r="CE86" s="633"/>
      <c r="CF86" s="633"/>
      <c r="CG86" s="633"/>
      <c r="CH86" s="633"/>
      <c r="CI86" s="633"/>
      <c r="CJ86" s="633"/>
      <c r="CK86" s="633"/>
    </row>
    <row r="87" spans="1:89" ht="6" customHeight="1" x14ac:dyDescent="0.15">
      <c r="A87" s="176"/>
      <c r="B87" s="176"/>
      <c r="C87" s="176"/>
      <c r="D87" s="633"/>
      <c r="E87" s="633"/>
      <c r="F87" s="633"/>
      <c r="G87" s="633"/>
      <c r="H87" s="633"/>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3"/>
      <c r="AK87" s="633"/>
      <c r="AL87" s="633"/>
      <c r="AM87" s="633"/>
      <c r="AN87" s="633"/>
      <c r="AO87" s="633"/>
      <c r="AP87" s="633"/>
      <c r="AQ87" s="633"/>
      <c r="AR87" s="633"/>
      <c r="AS87" s="633"/>
      <c r="AT87" s="633"/>
      <c r="AU87" s="633"/>
      <c r="AV87" s="633"/>
      <c r="AW87" s="633"/>
      <c r="AX87" s="633"/>
      <c r="AY87" s="633"/>
      <c r="AZ87" s="633"/>
      <c r="BA87" s="633"/>
      <c r="BB87" s="633"/>
      <c r="BC87" s="633"/>
      <c r="BD87" s="633"/>
      <c r="BE87" s="633"/>
      <c r="BF87" s="633"/>
      <c r="BG87" s="633"/>
      <c r="BH87" s="633"/>
      <c r="BI87" s="633"/>
      <c r="BJ87" s="633"/>
      <c r="BK87" s="633"/>
      <c r="BL87" s="633"/>
      <c r="BM87" s="633"/>
      <c r="BN87" s="633"/>
      <c r="BO87" s="633"/>
      <c r="BP87" s="633"/>
      <c r="BQ87" s="633"/>
      <c r="BR87" s="633"/>
      <c r="BS87" s="633"/>
      <c r="BT87" s="633"/>
      <c r="BU87" s="633"/>
      <c r="BV87" s="633"/>
      <c r="BW87" s="633"/>
      <c r="BX87" s="633"/>
      <c r="BY87" s="633"/>
      <c r="BZ87" s="633"/>
      <c r="CA87" s="633"/>
      <c r="CB87" s="633"/>
      <c r="CC87" s="633"/>
      <c r="CD87" s="633"/>
      <c r="CE87" s="633"/>
      <c r="CF87" s="633"/>
      <c r="CG87" s="633"/>
      <c r="CH87" s="633"/>
      <c r="CI87" s="633"/>
      <c r="CJ87" s="633"/>
      <c r="CK87" s="633"/>
    </row>
    <row r="88" spans="1:89" ht="6" customHeight="1" x14ac:dyDescent="0.15">
      <c r="A88" s="176"/>
      <c r="B88" s="176"/>
      <c r="C88" s="176"/>
      <c r="D88" s="176"/>
      <c r="E88" s="176"/>
      <c r="F88" s="176"/>
      <c r="G88" s="250"/>
      <c r="H88" s="250"/>
      <c r="I88" s="250"/>
      <c r="J88" s="250"/>
      <c r="K88" s="250"/>
      <c r="L88" s="250"/>
      <c r="M88" s="250"/>
      <c r="N88" s="250"/>
      <c r="O88" s="250"/>
      <c r="P88" s="250"/>
      <c r="Q88" s="250"/>
      <c r="R88" s="250"/>
      <c r="S88" s="250"/>
      <c r="T88" s="250"/>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row>
  </sheetData>
  <mergeCells count="105">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AJ43:AM45"/>
    <mergeCell ref="AN43:AP45"/>
    <mergeCell ref="AQ43:AT45"/>
    <mergeCell ref="AU43:AX45"/>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AU20:AW22"/>
    <mergeCell ref="AX20:AZ22"/>
    <mergeCell ref="BA20:BC22"/>
    <mergeCell ref="A25:BN27"/>
    <mergeCell ref="C29:CK36"/>
    <mergeCell ref="A39:BN41"/>
    <mergeCell ref="V20:X22"/>
    <mergeCell ref="Y20:AA22"/>
    <mergeCell ref="AE20:AK22"/>
    <mergeCell ref="AL20:AN22"/>
    <mergeCell ref="AO20:AQ22"/>
    <mergeCell ref="AR20:AT22"/>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D9821-DC03-4BFC-A19A-8E0C01794FD3}">
  <sheetPr>
    <tabColor rgb="FFFF0000"/>
  </sheetPr>
  <dimension ref="A1:EM517"/>
  <sheetViews>
    <sheetView view="pageBreakPreview" zoomScaleNormal="110" zoomScaleSheetLayoutView="100" workbookViewId="0">
      <selection activeCell="EC399" sqref="EC399:EM401"/>
    </sheetView>
  </sheetViews>
  <sheetFormatPr defaultColWidth="1" defaultRowHeight="6" customHeight="1" x14ac:dyDescent="0.15"/>
  <cols>
    <col min="1" max="4" width="1" style="132"/>
    <col min="5" max="5" width="1" style="132" customWidth="1"/>
    <col min="6" max="38" width="1" style="132"/>
    <col min="39" max="39" width="4.375" style="132" customWidth="1"/>
    <col min="40" max="61" width="1" style="132"/>
    <col min="62" max="62" width="1" style="132" customWidth="1"/>
    <col min="63" max="217" width="1" style="132"/>
    <col min="218" max="218" width="1" style="132" customWidth="1"/>
    <col min="219" max="274" width="1" style="132"/>
    <col min="275" max="275" width="1" style="132" customWidth="1"/>
    <col min="276" max="387" width="1" style="132"/>
    <col min="388" max="388" width="1" style="132" customWidth="1"/>
    <col min="389" max="473" width="1" style="132"/>
    <col min="474" max="474" width="1" style="132" customWidth="1"/>
    <col min="475" max="530" width="1" style="132"/>
    <col min="531" max="531" width="1" style="132" customWidth="1"/>
    <col min="532" max="643" width="1" style="132"/>
    <col min="644" max="644" width="1" style="132" customWidth="1"/>
    <col min="645" max="729" width="1" style="132"/>
    <col min="730" max="730" width="1" style="132" customWidth="1"/>
    <col min="731" max="786" width="1" style="132"/>
    <col min="787" max="787" width="1" style="132" customWidth="1"/>
    <col min="788" max="899" width="1" style="132"/>
    <col min="900" max="900" width="1" style="132" customWidth="1"/>
    <col min="901" max="985" width="1" style="132"/>
    <col min="986" max="986" width="1" style="132" customWidth="1"/>
    <col min="987" max="1042" width="1" style="132"/>
    <col min="1043" max="1043" width="1" style="132" customWidth="1"/>
    <col min="1044" max="1155" width="1" style="132"/>
    <col min="1156" max="1156" width="1" style="132" customWidth="1"/>
    <col min="1157" max="1241" width="1" style="132"/>
    <col min="1242" max="1242" width="1" style="132" customWidth="1"/>
    <col min="1243" max="1298" width="1" style="132"/>
    <col min="1299" max="1299" width="1" style="132" customWidth="1"/>
    <col min="1300" max="1411" width="1" style="132"/>
    <col min="1412" max="1412" width="1" style="132" customWidth="1"/>
    <col min="1413" max="1497" width="1" style="132"/>
    <col min="1498" max="1498" width="1" style="132" customWidth="1"/>
    <col min="1499" max="1554" width="1" style="132"/>
    <col min="1555" max="1555" width="1" style="132" customWidth="1"/>
    <col min="1556" max="1667" width="1" style="132"/>
    <col min="1668" max="1668" width="1" style="132" customWidth="1"/>
    <col min="1669" max="1753" width="1" style="132"/>
    <col min="1754" max="1754" width="1" style="132" customWidth="1"/>
    <col min="1755" max="1810" width="1" style="132"/>
    <col min="1811" max="1811" width="1" style="132" customWidth="1"/>
    <col min="1812" max="1923" width="1" style="132"/>
    <col min="1924" max="1924" width="1" style="132" customWidth="1"/>
    <col min="1925" max="2009" width="1" style="132"/>
    <col min="2010" max="2010" width="1" style="132" customWidth="1"/>
    <col min="2011" max="2066" width="1" style="132"/>
    <col min="2067" max="2067" width="1" style="132" customWidth="1"/>
    <col min="2068" max="2179" width="1" style="132"/>
    <col min="2180" max="2180" width="1" style="132" customWidth="1"/>
    <col min="2181" max="2265" width="1" style="132"/>
    <col min="2266" max="2266" width="1" style="132" customWidth="1"/>
    <col min="2267" max="2322" width="1" style="132"/>
    <col min="2323" max="2323" width="1" style="132" customWidth="1"/>
    <col min="2324" max="2435" width="1" style="132"/>
    <col min="2436" max="2436" width="1" style="132" customWidth="1"/>
    <col min="2437" max="2521" width="1" style="132"/>
    <col min="2522" max="2522" width="1" style="132" customWidth="1"/>
    <col min="2523" max="2578" width="1" style="132"/>
    <col min="2579" max="2579" width="1" style="132" customWidth="1"/>
    <col min="2580" max="2691" width="1" style="132"/>
    <col min="2692" max="2692" width="1" style="132" customWidth="1"/>
    <col min="2693" max="2777" width="1" style="132"/>
    <col min="2778" max="2778" width="1" style="132" customWidth="1"/>
    <col min="2779" max="2834" width="1" style="132"/>
    <col min="2835" max="2835" width="1" style="132" customWidth="1"/>
    <col min="2836" max="2947" width="1" style="132"/>
    <col min="2948" max="2948" width="1" style="132" customWidth="1"/>
    <col min="2949" max="3033" width="1" style="132"/>
    <col min="3034" max="3034" width="1" style="132" customWidth="1"/>
    <col min="3035" max="3090" width="1" style="132"/>
    <col min="3091" max="3091" width="1" style="132" customWidth="1"/>
    <col min="3092" max="3203" width="1" style="132"/>
    <col min="3204" max="3204" width="1" style="132" customWidth="1"/>
    <col min="3205" max="3289" width="1" style="132"/>
    <col min="3290" max="3290" width="1" style="132" customWidth="1"/>
    <col min="3291" max="3346" width="1" style="132"/>
    <col min="3347" max="3347" width="1" style="132" customWidth="1"/>
    <col min="3348" max="3459" width="1" style="132"/>
    <col min="3460" max="3460" width="1" style="132" customWidth="1"/>
    <col min="3461" max="3545" width="1" style="132"/>
    <col min="3546" max="3546" width="1" style="132" customWidth="1"/>
    <col min="3547" max="3602" width="1" style="132"/>
    <col min="3603" max="3603" width="1" style="132" customWidth="1"/>
    <col min="3604" max="3715" width="1" style="132"/>
    <col min="3716" max="3716" width="1" style="132" customWidth="1"/>
    <col min="3717" max="3801" width="1" style="132"/>
    <col min="3802" max="3802" width="1" style="132" customWidth="1"/>
    <col min="3803" max="3858" width="1" style="132"/>
    <col min="3859" max="3859" width="1" style="132" customWidth="1"/>
    <col min="3860" max="3971" width="1" style="132"/>
    <col min="3972" max="3972" width="1" style="132" customWidth="1"/>
    <col min="3973" max="4057" width="1" style="132"/>
    <col min="4058" max="4058" width="1" style="132" customWidth="1"/>
    <col min="4059" max="4114" width="1" style="132"/>
    <col min="4115" max="4115" width="1" style="132" customWidth="1"/>
    <col min="4116" max="4227" width="1" style="132"/>
    <col min="4228" max="4228" width="1" style="132" customWidth="1"/>
    <col min="4229" max="4313" width="1" style="132"/>
    <col min="4314" max="4314" width="1" style="132" customWidth="1"/>
    <col min="4315" max="4370" width="1" style="132"/>
    <col min="4371" max="4371" width="1" style="132" customWidth="1"/>
    <col min="4372" max="4483" width="1" style="132"/>
    <col min="4484" max="4484" width="1" style="132" customWidth="1"/>
    <col min="4485" max="4569" width="1" style="132"/>
    <col min="4570" max="4570" width="1" style="132" customWidth="1"/>
    <col min="4571" max="4626" width="1" style="132"/>
    <col min="4627" max="4627" width="1" style="132" customWidth="1"/>
    <col min="4628" max="4739" width="1" style="132"/>
    <col min="4740" max="4740" width="1" style="132" customWidth="1"/>
    <col min="4741" max="4825" width="1" style="132"/>
    <col min="4826" max="4826" width="1" style="132" customWidth="1"/>
    <col min="4827" max="4882" width="1" style="132"/>
    <col min="4883" max="4883" width="1" style="132" customWidth="1"/>
    <col min="4884" max="4995" width="1" style="132"/>
    <col min="4996" max="4996" width="1" style="132" customWidth="1"/>
    <col min="4997" max="5081" width="1" style="132"/>
    <col min="5082" max="5082" width="1" style="132" customWidth="1"/>
    <col min="5083" max="5138" width="1" style="132"/>
    <col min="5139" max="5139" width="1" style="132" customWidth="1"/>
    <col min="5140" max="5251" width="1" style="132"/>
    <col min="5252" max="5252" width="1" style="132" customWidth="1"/>
    <col min="5253" max="5337" width="1" style="132"/>
    <col min="5338" max="5338" width="1" style="132" customWidth="1"/>
    <col min="5339" max="5394" width="1" style="132"/>
    <col min="5395" max="5395" width="1" style="132" customWidth="1"/>
    <col min="5396" max="5507" width="1" style="132"/>
    <col min="5508" max="5508" width="1" style="132" customWidth="1"/>
    <col min="5509" max="5593" width="1" style="132"/>
    <col min="5594" max="5594" width="1" style="132" customWidth="1"/>
    <col min="5595" max="5650" width="1" style="132"/>
    <col min="5651" max="5651" width="1" style="132" customWidth="1"/>
    <col min="5652" max="5763" width="1" style="132"/>
    <col min="5764" max="5764" width="1" style="132" customWidth="1"/>
    <col min="5765" max="5849" width="1" style="132"/>
    <col min="5850" max="5850" width="1" style="132" customWidth="1"/>
    <col min="5851" max="5906" width="1" style="132"/>
    <col min="5907" max="5907" width="1" style="132" customWidth="1"/>
    <col min="5908" max="6019" width="1" style="132"/>
    <col min="6020" max="6020" width="1" style="132" customWidth="1"/>
    <col min="6021" max="6105" width="1" style="132"/>
    <col min="6106" max="6106" width="1" style="132" customWidth="1"/>
    <col min="6107" max="6162" width="1" style="132"/>
    <col min="6163" max="6163" width="1" style="132" customWidth="1"/>
    <col min="6164" max="6275" width="1" style="132"/>
    <col min="6276" max="6276" width="1" style="132" customWidth="1"/>
    <col min="6277" max="6361" width="1" style="132"/>
    <col min="6362" max="6362" width="1" style="132" customWidth="1"/>
    <col min="6363" max="6418" width="1" style="132"/>
    <col min="6419" max="6419" width="1" style="132" customWidth="1"/>
    <col min="6420" max="6531" width="1" style="132"/>
    <col min="6532" max="6532" width="1" style="132" customWidth="1"/>
    <col min="6533" max="6617" width="1" style="132"/>
    <col min="6618" max="6618" width="1" style="132" customWidth="1"/>
    <col min="6619" max="6674" width="1" style="132"/>
    <col min="6675" max="6675" width="1" style="132" customWidth="1"/>
    <col min="6676" max="6787" width="1" style="132"/>
    <col min="6788" max="6788" width="1" style="132" customWidth="1"/>
    <col min="6789" max="6873" width="1" style="132"/>
    <col min="6874" max="6874" width="1" style="132" customWidth="1"/>
    <col min="6875" max="6930" width="1" style="132"/>
    <col min="6931" max="6931" width="1" style="132" customWidth="1"/>
    <col min="6932" max="7043" width="1" style="132"/>
    <col min="7044" max="7044" width="1" style="132" customWidth="1"/>
    <col min="7045" max="7129" width="1" style="132"/>
    <col min="7130" max="7130" width="1" style="132" customWidth="1"/>
    <col min="7131" max="7186" width="1" style="132"/>
    <col min="7187" max="7187" width="1" style="132" customWidth="1"/>
    <col min="7188" max="7299" width="1" style="132"/>
    <col min="7300" max="7300" width="1" style="132" customWidth="1"/>
    <col min="7301" max="7385" width="1" style="132"/>
    <col min="7386" max="7386" width="1" style="132" customWidth="1"/>
    <col min="7387" max="7442" width="1" style="132"/>
    <col min="7443" max="7443" width="1" style="132" customWidth="1"/>
    <col min="7444" max="7555" width="1" style="132"/>
    <col min="7556" max="7556" width="1" style="132" customWidth="1"/>
    <col min="7557" max="7641" width="1" style="132"/>
    <col min="7642" max="7642" width="1" style="132" customWidth="1"/>
    <col min="7643" max="7698" width="1" style="132"/>
    <col min="7699" max="7699" width="1" style="132" customWidth="1"/>
    <col min="7700" max="7811" width="1" style="132"/>
    <col min="7812" max="7812" width="1" style="132" customWidth="1"/>
    <col min="7813" max="7897" width="1" style="132"/>
    <col min="7898" max="7898" width="1" style="132" customWidth="1"/>
    <col min="7899" max="7954" width="1" style="132"/>
    <col min="7955" max="7955" width="1" style="132" customWidth="1"/>
    <col min="7956" max="8067" width="1" style="132"/>
    <col min="8068" max="8068" width="1" style="132" customWidth="1"/>
    <col min="8069" max="8153" width="1" style="132"/>
    <col min="8154" max="8154" width="1" style="132" customWidth="1"/>
    <col min="8155" max="8210" width="1" style="132"/>
    <col min="8211" max="8211" width="1" style="132" customWidth="1"/>
    <col min="8212" max="8323" width="1" style="132"/>
    <col min="8324" max="8324" width="1" style="132" customWidth="1"/>
    <col min="8325" max="8409" width="1" style="132"/>
    <col min="8410" max="8410" width="1" style="132" customWidth="1"/>
    <col min="8411" max="8466" width="1" style="132"/>
    <col min="8467" max="8467" width="1" style="132" customWidth="1"/>
    <col min="8468" max="8579" width="1" style="132"/>
    <col min="8580" max="8580" width="1" style="132" customWidth="1"/>
    <col min="8581" max="8665" width="1" style="132"/>
    <col min="8666" max="8666" width="1" style="132" customWidth="1"/>
    <col min="8667" max="8722" width="1" style="132"/>
    <col min="8723" max="8723" width="1" style="132" customWidth="1"/>
    <col min="8724" max="8835" width="1" style="132"/>
    <col min="8836" max="8836" width="1" style="132" customWidth="1"/>
    <col min="8837" max="8921" width="1" style="132"/>
    <col min="8922" max="8922" width="1" style="132" customWidth="1"/>
    <col min="8923" max="8978" width="1" style="132"/>
    <col min="8979" max="8979" width="1" style="132" customWidth="1"/>
    <col min="8980" max="9091" width="1" style="132"/>
    <col min="9092" max="9092" width="1" style="132" customWidth="1"/>
    <col min="9093" max="9177" width="1" style="132"/>
    <col min="9178" max="9178" width="1" style="132" customWidth="1"/>
    <col min="9179" max="9234" width="1" style="132"/>
    <col min="9235" max="9235" width="1" style="132" customWidth="1"/>
    <col min="9236" max="9347" width="1" style="132"/>
    <col min="9348" max="9348" width="1" style="132" customWidth="1"/>
    <col min="9349" max="9433" width="1" style="132"/>
    <col min="9434" max="9434" width="1" style="132" customWidth="1"/>
    <col min="9435" max="9490" width="1" style="132"/>
    <col min="9491" max="9491" width="1" style="132" customWidth="1"/>
    <col min="9492" max="9603" width="1" style="132"/>
    <col min="9604" max="9604" width="1" style="132" customWidth="1"/>
    <col min="9605" max="9689" width="1" style="132"/>
    <col min="9690" max="9690" width="1" style="132" customWidth="1"/>
    <col min="9691" max="9746" width="1" style="132"/>
    <col min="9747" max="9747" width="1" style="132" customWidth="1"/>
    <col min="9748" max="9859" width="1" style="132"/>
    <col min="9860" max="9860" width="1" style="132" customWidth="1"/>
    <col min="9861" max="9945" width="1" style="132"/>
    <col min="9946" max="9946" width="1" style="132" customWidth="1"/>
    <col min="9947" max="10002" width="1" style="132"/>
    <col min="10003" max="10003" width="1" style="132" customWidth="1"/>
    <col min="10004" max="10115" width="1" style="132"/>
    <col min="10116" max="10116" width="1" style="132" customWidth="1"/>
    <col min="10117" max="10201" width="1" style="132"/>
    <col min="10202" max="10202" width="1" style="132" customWidth="1"/>
    <col min="10203" max="10258" width="1" style="132"/>
    <col min="10259" max="10259" width="1" style="132" customWidth="1"/>
    <col min="10260" max="10371" width="1" style="132"/>
    <col min="10372" max="10372" width="1" style="132" customWidth="1"/>
    <col min="10373" max="10457" width="1" style="132"/>
    <col min="10458" max="10458" width="1" style="132" customWidth="1"/>
    <col min="10459" max="10514" width="1" style="132"/>
    <col min="10515" max="10515" width="1" style="132" customWidth="1"/>
    <col min="10516" max="10627" width="1" style="132"/>
    <col min="10628" max="10628" width="1" style="132" customWidth="1"/>
    <col min="10629" max="10713" width="1" style="132"/>
    <col min="10714" max="10714" width="1" style="132" customWidth="1"/>
    <col min="10715" max="10770" width="1" style="132"/>
    <col min="10771" max="10771" width="1" style="132" customWidth="1"/>
    <col min="10772" max="10883" width="1" style="132"/>
    <col min="10884" max="10884" width="1" style="132" customWidth="1"/>
    <col min="10885" max="10969" width="1" style="132"/>
    <col min="10970" max="10970" width="1" style="132" customWidth="1"/>
    <col min="10971" max="11026" width="1" style="132"/>
    <col min="11027" max="11027" width="1" style="132" customWidth="1"/>
    <col min="11028" max="11139" width="1" style="132"/>
    <col min="11140" max="11140" width="1" style="132" customWidth="1"/>
    <col min="11141" max="11225" width="1" style="132"/>
    <col min="11226" max="11226" width="1" style="132" customWidth="1"/>
    <col min="11227" max="11282" width="1" style="132"/>
    <col min="11283" max="11283" width="1" style="132" customWidth="1"/>
    <col min="11284" max="11395" width="1" style="132"/>
    <col min="11396" max="11396" width="1" style="132" customWidth="1"/>
    <col min="11397" max="11481" width="1" style="132"/>
    <col min="11482" max="11482" width="1" style="132" customWidth="1"/>
    <col min="11483" max="11538" width="1" style="132"/>
    <col min="11539" max="11539" width="1" style="132" customWidth="1"/>
    <col min="11540" max="11651" width="1" style="132"/>
    <col min="11652" max="11652" width="1" style="132" customWidth="1"/>
    <col min="11653" max="11737" width="1" style="132"/>
    <col min="11738" max="11738" width="1" style="132" customWidth="1"/>
    <col min="11739" max="11794" width="1" style="132"/>
    <col min="11795" max="11795" width="1" style="132" customWidth="1"/>
    <col min="11796" max="11907" width="1" style="132"/>
    <col min="11908" max="11908" width="1" style="132" customWidth="1"/>
    <col min="11909" max="11993" width="1" style="132"/>
    <col min="11994" max="11994" width="1" style="132" customWidth="1"/>
    <col min="11995" max="12050" width="1" style="132"/>
    <col min="12051" max="12051" width="1" style="132" customWidth="1"/>
    <col min="12052" max="12163" width="1" style="132"/>
    <col min="12164" max="12164" width="1" style="132" customWidth="1"/>
    <col min="12165" max="12249" width="1" style="132"/>
    <col min="12250" max="12250" width="1" style="132" customWidth="1"/>
    <col min="12251" max="12306" width="1" style="132"/>
    <col min="12307" max="12307" width="1" style="132" customWidth="1"/>
    <col min="12308" max="12419" width="1" style="132"/>
    <col min="12420" max="12420" width="1" style="132" customWidth="1"/>
    <col min="12421" max="12505" width="1" style="132"/>
    <col min="12506" max="12506" width="1" style="132" customWidth="1"/>
    <col min="12507" max="12562" width="1" style="132"/>
    <col min="12563" max="12563" width="1" style="132" customWidth="1"/>
    <col min="12564" max="12675" width="1" style="132"/>
    <col min="12676" max="12676" width="1" style="132" customWidth="1"/>
    <col min="12677" max="12761" width="1" style="132"/>
    <col min="12762" max="12762" width="1" style="132" customWidth="1"/>
    <col min="12763" max="12818" width="1" style="132"/>
    <col min="12819" max="12819" width="1" style="132" customWidth="1"/>
    <col min="12820" max="12931" width="1" style="132"/>
    <col min="12932" max="12932" width="1" style="132" customWidth="1"/>
    <col min="12933" max="13017" width="1" style="132"/>
    <col min="13018" max="13018" width="1" style="132" customWidth="1"/>
    <col min="13019" max="13074" width="1" style="132"/>
    <col min="13075" max="13075" width="1" style="132" customWidth="1"/>
    <col min="13076" max="13187" width="1" style="132"/>
    <col min="13188" max="13188" width="1" style="132" customWidth="1"/>
    <col min="13189" max="13273" width="1" style="132"/>
    <col min="13274" max="13274" width="1" style="132" customWidth="1"/>
    <col min="13275" max="13330" width="1" style="132"/>
    <col min="13331" max="13331" width="1" style="132" customWidth="1"/>
    <col min="13332" max="13443" width="1" style="132"/>
    <col min="13444" max="13444" width="1" style="132" customWidth="1"/>
    <col min="13445" max="13529" width="1" style="132"/>
    <col min="13530" max="13530" width="1" style="132" customWidth="1"/>
    <col min="13531" max="13586" width="1" style="132"/>
    <col min="13587" max="13587" width="1" style="132" customWidth="1"/>
    <col min="13588" max="13699" width="1" style="132"/>
    <col min="13700" max="13700" width="1" style="132" customWidth="1"/>
    <col min="13701" max="13785" width="1" style="132"/>
    <col min="13786" max="13786" width="1" style="132" customWidth="1"/>
    <col min="13787" max="13842" width="1" style="132"/>
    <col min="13843" max="13843" width="1" style="132" customWidth="1"/>
    <col min="13844" max="13955" width="1" style="132"/>
    <col min="13956" max="13956" width="1" style="132" customWidth="1"/>
    <col min="13957" max="14041" width="1" style="132"/>
    <col min="14042" max="14042" width="1" style="132" customWidth="1"/>
    <col min="14043" max="14098" width="1" style="132"/>
    <col min="14099" max="14099" width="1" style="132" customWidth="1"/>
    <col min="14100" max="14211" width="1" style="132"/>
    <col min="14212" max="14212" width="1" style="132" customWidth="1"/>
    <col min="14213" max="14297" width="1" style="132"/>
    <col min="14298" max="14298" width="1" style="132" customWidth="1"/>
    <col min="14299" max="14354" width="1" style="132"/>
    <col min="14355" max="14355" width="1" style="132" customWidth="1"/>
    <col min="14356" max="14467" width="1" style="132"/>
    <col min="14468" max="14468" width="1" style="132" customWidth="1"/>
    <col min="14469" max="14553" width="1" style="132"/>
    <col min="14554" max="14554" width="1" style="132" customWidth="1"/>
    <col min="14555" max="14610" width="1" style="132"/>
    <col min="14611" max="14611" width="1" style="132" customWidth="1"/>
    <col min="14612" max="14723" width="1" style="132"/>
    <col min="14724" max="14724" width="1" style="132" customWidth="1"/>
    <col min="14725" max="14809" width="1" style="132"/>
    <col min="14810" max="14810" width="1" style="132" customWidth="1"/>
    <col min="14811" max="14866" width="1" style="132"/>
    <col min="14867" max="14867" width="1" style="132" customWidth="1"/>
    <col min="14868" max="14979" width="1" style="132"/>
    <col min="14980" max="14980" width="1" style="132" customWidth="1"/>
    <col min="14981" max="15065" width="1" style="132"/>
    <col min="15066" max="15066" width="1" style="132" customWidth="1"/>
    <col min="15067" max="15122" width="1" style="132"/>
    <col min="15123" max="15123" width="1" style="132" customWidth="1"/>
    <col min="15124" max="15235" width="1" style="132"/>
    <col min="15236" max="15236" width="1" style="132" customWidth="1"/>
    <col min="15237" max="15321" width="1" style="132"/>
    <col min="15322" max="15322" width="1" style="132" customWidth="1"/>
    <col min="15323" max="15378" width="1" style="132"/>
    <col min="15379" max="15379" width="1" style="132" customWidth="1"/>
    <col min="15380" max="15491" width="1" style="132"/>
    <col min="15492" max="15492" width="1" style="132" customWidth="1"/>
    <col min="15493" max="15577" width="1" style="132"/>
    <col min="15578" max="15578" width="1" style="132" customWidth="1"/>
    <col min="15579" max="15634" width="1" style="132"/>
    <col min="15635" max="15635" width="1" style="132" customWidth="1"/>
    <col min="15636" max="15747" width="1" style="132"/>
    <col min="15748" max="15748" width="1" style="132" customWidth="1"/>
    <col min="15749" max="15833" width="1" style="132"/>
    <col min="15834" max="15834" width="1" style="132" customWidth="1"/>
    <col min="15835" max="15890" width="1" style="132"/>
    <col min="15891" max="15891" width="1" style="132" customWidth="1"/>
    <col min="15892" max="16003" width="1" style="132"/>
    <col min="16004" max="16004" width="1" style="132" customWidth="1"/>
    <col min="16005" max="16089" width="1" style="132"/>
    <col min="16090" max="16090" width="1" style="132" customWidth="1"/>
    <col min="16091" max="16146" width="1" style="132"/>
    <col min="16147" max="16147" width="1" style="132" customWidth="1"/>
    <col min="16148" max="16259" width="1" style="132"/>
    <col min="16260" max="16260" width="1" style="132" customWidth="1"/>
    <col min="16261" max="16384" width="1" style="132"/>
  </cols>
  <sheetData>
    <row r="1" spans="1:143" ht="6" customHeight="1" x14ac:dyDescent="0.15">
      <c r="B1" s="134"/>
      <c r="C1" s="134"/>
      <c r="D1" s="134"/>
      <c r="F1" s="134"/>
      <c r="G1" s="134"/>
      <c r="H1" s="134"/>
      <c r="I1" s="134"/>
      <c r="J1" s="134"/>
      <c r="K1" s="134"/>
      <c r="L1" s="134"/>
      <c r="M1" s="134"/>
      <c r="T1" s="140"/>
      <c r="U1" s="133"/>
      <c r="V1" s="133"/>
      <c r="W1" s="133"/>
      <c r="X1" s="133"/>
      <c r="Y1" s="133"/>
      <c r="Z1" s="134"/>
      <c r="AA1" s="134"/>
      <c r="AB1" s="134"/>
      <c r="AC1" s="134"/>
      <c r="AD1" s="134"/>
      <c r="AE1" s="134"/>
      <c r="AF1" s="134"/>
      <c r="AG1" s="134"/>
      <c r="AH1" s="134"/>
      <c r="AI1" s="134"/>
      <c r="AJ1" s="134"/>
      <c r="AK1" s="134"/>
      <c r="AL1" s="134"/>
      <c r="AM1" s="134"/>
      <c r="AN1" s="134"/>
      <c r="AO1" s="134"/>
      <c r="AP1" s="134"/>
      <c r="AQ1" s="134"/>
      <c r="AR1" s="134"/>
      <c r="AS1" s="134"/>
      <c r="AT1" s="134"/>
      <c r="AU1" s="134"/>
      <c r="AX1" s="134"/>
      <c r="AY1" s="134"/>
      <c r="AZ1" s="134"/>
      <c r="BA1" s="134"/>
      <c r="BB1" s="134"/>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row>
    <row r="2" spans="1:143" ht="6" customHeight="1" x14ac:dyDescent="0.15">
      <c r="B2" s="134"/>
      <c r="C2" s="134"/>
      <c r="F2" s="134"/>
      <c r="G2" s="134"/>
      <c r="H2" s="134"/>
      <c r="I2" s="134"/>
      <c r="J2" s="134"/>
      <c r="K2" s="134"/>
      <c r="L2" s="134"/>
      <c r="M2" s="134"/>
      <c r="T2" s="133"/>
      <c r="U2" s="133"/>
      <c r="V2" s="133"/>
      <c r="W2" s="133"/>
      <c r="X2" s="133"/>
      <c r="Y2" s="133"/>
      <c r="Z2" s="134"/>
      <c r="AA2" s="134"/>
      <c r="AB2" s="134"/>
      <c r="AC2" s="134"/>
      <c r="AD2" s="134"/>
      <c r="AE2" s="134"/>
      <c r="AF2" s="134"/>
      <c r="AG2" s="134"/>
      <c r="AH2" s="134"/>
      <c r="AI2" s="134"/>
      <c r="AJ2" s="134"/>
      <c r="AK2" s="134"/>
      <c r="AL2" s="134"/>
      <c r="AM2" s="134"/>
      <c r="AN2" s="134"/>
      <c r="AO2" s="134"/>
      <c r="AP2" s="134"/>
      <c r="AQ2" s="134"/>
      <c r="AR2" s="134"/>
      <c r="AS2" s="134"/>
      <c r="AT2" s="134"/>
      <c r="AU2" s="134"/>
      <c r="AX2" s="134"/>
      <c r="AY2" s="134"/>
      <c r="AZ2" s="134"/>
      <c r="BA2" s="134"/>
      <c r="BB2" s="134"/>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row>
    <row r="3" spans="1:143" ht="6" customHeight="1" x14ac:dyDescent="0.15">
      <c r="B3" s="134"/>
      <c r="C3" s="134"/>
      <c r="F3" s="134"/>
      <c r="G3" s="134"/>
      <c r="H3" s="134"/>
      <c r="I3" s="134"/>
      <c r="J3" s="134"/>
      <c r="K3" s="134"/>
      <c r="L3" s="134"/>
      <c r="M3" s="134"/>
      <c r="T3" s="133"/>
      <c r="U3" s="133"/>
      <c r="V3" s="133"/>
      <c r="W3" s="133"/>
      <c r="X3" s="133"/>
      <c r="Y3" s="133"/>
      <c r="Z3" s="134"/>
      <c r="AA3" s="134"/>
      <c r="AB3" s="134"/>
      <c r="AC3" s="134"/>
      <c r="AD3" s="134"/>
      <c r="AE3" s="134"/>
      <c r="AF3" s="134"/>
      <c r="AG3" s="134"/>
      <c r="AH3" s="134"/>
      <c r="AI3" s="134"/>
      <c r="AJ3" s="134"/>
      <c r="AK3" s="134"/>
      <c r="AL3" s="134"/>
      <c r="AM3" s="134"/>
      <c r="AN3" s="134"/>
      <c r="AO3" s="134"/>
      <c r="AP3" s="134"/>
      <c r="AQ3" s="134"/>
      <c r="AR3" s="134"/>
      <c r="AS3" s="134"/>
      <c r="AT3" s="134"/>
      <c r="AU3" s="134"/>
      <c r="AX3" s="134"/>
      <c r="AY3" s="134"/>
      <c r="AZ3" s="134"/>
      <c r="BA3" s="134"/>
      <c r="BB3" s="134"/>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row>
    <row r="4" spans="1:143" ht="6" customHeight="1" x14ac:dyDescent="0.15">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735" t="s">
        <v>223</v>
      </c>
      <c r="EF4" s="735"/>
      <c r="EG4" s="735"/>
      <c r="EH4" s="735"/>
      <c r="EI4" s="735"/>
      <c r="EJ4" s="735"/>
      <c r="EK4" s="735"/>
      <c r="EL4" s="735"/>
      <c r="EM4" s="666"/>
    </row>
    <row r="5" spans="1:143" ht="6"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735"/>
      <c r="EF5" s="735"/>
      <c r="EG5" s="735"/>
      <c r="EH5" s="735"/>
      <c r="EI5" s="735"/>
      <c r="EJ5" s="735"/>
      <c r="EK5" s="735"/>
      <c r="EL5" s="735"/>
      <c r="EM5" s="666"/>
    </row>
    <row r="6" spans="1:143" ht="6" customHeight="1" x14ac:dyDescent="0.15">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735"/>
      <c r="EF6" s="735"/>
      <c r="EG6" s="735"/>
      <c r="EH6" s="735"/>
      <c r="EI6" s="735"/>
      <c r="EJ6" s="735"/>
      <c r="EK6" s="735"/>
      <c r="EL6" s="735"/>
      <c r="EM6" s="666"/>
    </row>
    <row r="7" spans="1:143" ht="6"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row>
    <row r="8" spans="1:143" ht="6" customHeight="1" x14ac:dyDescent="0.15">
      <c r="A8" s="736" t="s">
        <v>317</v>
      </c>
      <c r="B8" s="736"/>
      <c r="C8" s="736"/>
      <c r="D8" s="736"/>
      <c r="E8" s="736"/>
      <c r="F8" s="736"/>
      <c r="G8" s="736"/>
      <c r="H8" s="736"/>
      <c r="I8" s="736"/>
      <c r="J8" s="736"/>
      <c r="K8" s="736"/>
      <c r="L8" s="736"/>
      <c r="M8" s="736"/>
      <c r="N8" s="736"/>
      <c r="O8" s="736"/>
      <c r="P8" s="737"/>
      <c r="Q8" s="737"/>
      <c r="R8" s="737"/>
      <c r="S8" s="737"/>
      <c r="T8" s="737"/>
      <c r="U8" s="737"/>
      <c r="V8" s="737"/>
      <c r="W8" s="737"/>
      <c r="X8" s="737"/>
      <c r="Y8" s="737"/>
      <c r="Z8" s="737"/>
      <c r="AA8" s="737"/>
      <c r="AB8" s="737"/>
      <c r="AC8" s="737"/>
      <c r="AD8" s="737"/>
      <c r="AE8" s="737"/>
      <c r="AF8" s="737"/>
      <c r="AG8" s="737"/>
      <c r="AH8" s="737"/>
      <c r="AI8" s="737"/>
      <c r="AJ8" s="737"/>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737"/>
      <c r="BJ8" s="737"/>
      <c r="BK8" s="737"/>
      <c r="BL8" s="737"/>
      <c r="BM8" s="737"/>
      <c r="BN8" s="737"/>
      <c r="BO8" s="737"/>
      <c r="BP8" s="737"/>
      <c r="BQ8" s="737"/>
      <c r="BR8" s="737"/>
      <c r="BS8" s="737"/>
      <c r="BT8" s="737"/>
      <c r="BU8" s="737"/>
      <c r="BV8" s="737"/>
      <c r="BW8" s="737"/>
      <c r="BX8" s="737"/>
      <c r="BY8" s="737"/>
      <c r="BZ8" s="737"/>
      <c r="CA8" s="737"/>
      <c r="CB8" s="737"/>
      <c r="CC8" s="737"/>
      <c r="CD8" s="737"/>
      <c r="CE8" s="737"/>
      <c r="CF8" s="737"/>
      <c r="CG8" s="737"/>
      <c r="CH8" s="737"/>
      <c r="CI8" s="737"/>
      <c r="CJ8" s="737"/>
      <c r="CK8" s="737"/>
      <c r="CL8" s="737"/>
      <c r="CM8" s="737"/>
      <c r="CN8" s="737"/>
      <c r="CO8" s="737"/>
      <c r="CP8" s="737"/>
      <c r="CQ8" s="737"/>
      <c r="CR8" s="737"/>
      <c r="CS8" s="737"/>
      <c r="CT8" s="737"/>
      <c r="CU8" s="737"/>
      <c r="CV8" s="737"/>
      <c r="CW8" s="737"/>
      <c r="CX8" s="737"/>
      <c r="CY8" s="737"/>
      <c r="CZ8" s="737"/>
      <c r="DA8" s="737"/>
      <c r="DB8" s="737"/>
      <c r="DC8" s="737"/>
      <c r="DD8" s="737"/>
      <c r="DE8" s="737"/>
      <c r="DF8" s="737"/>
      <c r="DG8" s="737"/>
      <c r="DH8" s="737"/>
      <c r="DI8" s="737"/>
      <c r="DJ8" s="737"/>
      <c r="DK8" s="737"/>
      <c r="DL8" s="737"/>
      <c r="DM8" s="737"/>
      <c r="DN8" s="737"/>
      <c r="DO8" s="737"/>
      <c r="DP8" s="737"/>
      <c r="DQ8" s="737"/>
      <c r="DR8" s="737"/>
      <c r="DS8" s="737"/>
      <c r="DT8" s="737"/>
      <c r="DU8" s="737"/>
      <c r="DV8" s="737"/>
      <c r="DW8" s="737"/>
      <c r="DX8" s="737"/>
      <c r="DY8" s="737"/>
      <c r="DZ8" s="737"/>
      <c r="EA8" s="737"/>
      <c r="EB8" s="737"/>
      <c r="EC8" s="737"/>
      <c r="ED8" s="737"/>
      <c r="EE8" s="737"/>
      <c r="EF8" s="737"/>
      <c r="EG8" s="737"/>
      <c r="EH8" s="737"/>
      <c r="EI8" s="737"/>
      <c r="EJ8" s="737"/>
      <c r="EK8" s="737"/>
      <c r="EL8" s="737"/>
      <c r="EM8" s="737"/>
    </row>
    <row r="9" spans="1:143" ht="6" customHeight="1" x14ac:dyDescent="0.15">
      <c r="A9" s="737"/>
      <c r="B9" s="737"/>
      <c r="C9" s="737"/>
      <c r="D9" s="737"/>
      <c r="E9" s="737"/>
      <c r="F9" s="737"/>
      <c r="G9" s="737"/>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7"/>
      <c r="AY9" s="737"/>
      <c r="AZ9" s="737"/>
      <c r="BA9" s="737"/>
      <c r="BB9" s="737"/>
      <c r="BC9" s="737"/>
      <c r="BD9" s="737"/>
      <c r="BE9" s="737"/>
      <c r="BF9" s="737"/>
      <c r="BG9" s="737"/>
      <c r="BH9" s="737"/>
      <c r="BI9" s="737"/>
      <c r="BJ9" s="737"/>
      <c r="BK9" s="737"/>
      <c r="BL9" s="737"/>
      <c r="BM9" s="737"/>
      <c r="BN9" s="737"/>
      <c r="BO9" s="737"/>
      <c r="BP9" s="737"/>
      <c r="BQ9" s="737"/>
      <c r="BR9" s="737"/>
      <c r="BS9" s="737"/>
      <c r="BT9" s="737"/>
      <c r="BU9" s="737"/>
      <c r="BV9" s="737"/>
      <c r="BW9" s="737"/>
      <c r="BX9" s="737"/>
      <c r="BY9" s="737"/>
      <c r="BZ9" s="737"/>
      <c r="CA9" s="737"/>
      <c r="CB9" s="737"/>
      <c r="CC9" s="737"/>
      <c r="CD9" s="737"/>
      <c r="CE9" s="737"/>
      <c r="CF9" s="737"/>
      <c r="CG9" s="737"/>
      <c r="CH9" s="737"/>
      <c r="CI9" s="737"/>
      <c r="CJ9" s="737"/>
      <c r="CK9" s="737"/>
      <c r="CL9" s="737"/>
      <c r="CM9" s="737"/>
      <c r="CN9" s="737"/>
      <c r="CO9" s="737"/>
      <c r="CP9" s="737"/>
      <c r="CQ9" s="737"/>
      <c r="CR9" s="737"/>
      <c r="CS9" s="737"/>
      <c r="CT9" s="737"/>
      <c r="CU9" s="737"/>
      <c r="CV9" s="737"/>
      <c r="CW9" s="737"/>
      <c r="CX9" s="737"/>
      <c r="CY9" s="737"/>
      <c r="CZ9" s="737"/>
      <c r="DA9" s="737"/>
      <c r="DB9" s="737"/>
      <c r="DC9" s="737"/>
      <c r="DD9" s="737"/>
      <c r="DE9" s="737"/>
      <c r="DF9" s="737"/>
      <c r="DG9" s="737"/>
      <c r="DH9" s="737"/>
      <c r="DI9" s="737"/>
      <c r="DJ9" s="737"/>
      <c r="DK9" s="737"/>
      <c r="DL9" s="737"/>
      <c r="DM9" s="737"/>
      <c r="DN9" s="737"/>
      <c r="DO9" s="737"/>
      <c r="DP9" s="737"/>
      <c r="DQ9" s="737"/>
      <c r="DR9" s="737"/>
      <c r="DS9" s="737"/>
      <c r="DT9" s="737"/>
      <c r="DU9" s="737"/>
      <c r="DV9" s="737"/>
      <c r="DW9" s="737"/>
      <c r="DX9" s="737"/>
      <c r="DY9" s="737"/>
      <c r="DZ9" s="737"/>
      <c r="EA9" s="737"/>
      <c r="EB9" s="737"/>
      <c r="EC9" s="737"/>
      <c r="ED9" s="737"/>
      <c r="EE9" s="737"/>
      <c r="EF9" s="737"/>
      <c r="EG9" s="737"/>
      <c r="EH9" s="737"/>
      <c r="EI9" s="737"/>
      <c r="EJ9" s="737"/>
      <c r="EK9" s="737"/>
      <c r="EL9" s="737"/>
      <c r="EM9" s="737"/>
    </row>
    <row r="10" spans="1:143" ht="6" customHeight="1" x14ac:dyDescent="0.15">
      <c r="A10" s="737"/>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7"/>
      <c r="AZ10" s="737"/>
      <c r="BA10" s="737"/>
      <c r="BB10" s="737"/>
      <c r="BC10" s="737"/>
      <c r="BD10" s="737"/>
      <c r="BE10" s="737"/>
      <c r="BF10" s="737"/>
      <c r="BG10" s="737"/>
      <c r="BH10" s="737"/>
      <c r="BI10" s="737"/>
      <c r="BJ10" s="737"/>
      <c r="BK10" s="737"/>
      <c r="BL10" s="737"/>
      <c r="BM10" s="737"/>
      <c r="BN10" s="737"/>
      <c r="BO10" s="737"/>
      <c r="BP10" s="737"/>
      <c r="BQ10" s="737"/>
      <c r="BR10" s="737"/>
      <c r="BS10" s="737"/>
      <c r="BT10" s="737"/>
      <c r="BU10" s="737"/>
      <c r="BV10" s="737"/>
      <c r="BW10" s="737"/>
      <c r="BX10" s="737"/>
      <c r="BY10" s="737"/>
      <c r="BZ10" s="737"/>
      <c r="CA10" s="737"/>
      <c r="CB10" s="737"/>
      <c r="CC10" s="737"/>
      <c r="CD10" s="737"/>
      <c r="CE10" s="737"/>
      <c r="CF10" s="737"/>
      <c r="CG10" s="737"/>
      <c r="CH10" s="737"/>
      <c r="CI10" s="737"/>
      <c r="CJ10" s="737"/>
      <c r="CK10" s="737"/>
      <c r="CL10" s="737"/>
      <c r="CM10" s="737"/>
      <c r="CN10" s="737"/>
      <c r="CO10" s="737"/>
      <c r="CP10" s="737"/>
      <c r="CQ10" s="737"/>
      <c r="CR10" s="737"/>
      <c r="CS10" s="737"/>
      <c r="CT10" s="737"/>
      <c r="CU10" s="737"/>
      <c r="CV10" s="737"/>
      <c r="CW10" s="737"/>
      <c r="CX10" s="737"/>
      <c r="CY10" s="737"/>
      <c r="CZ10" s="737"/>
      <c r="DA10" s="737"/>
      <c r="DB10" s="737"/>
      <c r="DC10" s="737"/>
      <c r="DD10" s="737"/>
      <c r="DE10" s="737"/>
      <c r="DF10" s="737"/>
      <c r="DG10" s="737"/>
      <c r="DH10" s="737"/>
      <c r="DI10" s="737"/>
      <c r="DJ10" s="737"/>
      <c r="DK10" s="737"/>
      <c r="DL10" s="737"/>
      <c r="DM10" s="737"/>
      <c r="DN10" s="737"/>
      <c r="DO10" s="737"/>
      <c r="DP10" s="737"/>
      <c r="DQ10" s="737"/>
      <c r="DR10" s="737"/>
      <c r="DS10" s="737"/>
      <c r="DT10" s="737"/>
      <c r="DU10" s="737"/>
      <c r="DV10" s="737"/>
      <c r="DW10" s="737"/>
      <c r="DX10" s="737"/>
      <c r="DY10" s="737"/>
      <c r="DZ10" s="737"/>
      <c r="EA10" s="737"/>
      <c r="EB10" s="737"/>
      <c r="EC10" s="737"/>
      <c r="ED10" s="737"/>
      <c r="EE10" s="737"/>
      <c r="EF10" s="737"/>
      <c r="EG10" s="737"/>
      <c r="EH10" s="737"/>
      <c r="EI10" s="737"/>
      <c r="EJ10" s="737"/>
      <c r="EK10" s="737"/>
      <c r="EL10" s="737"/>
      <c r="EM10" s="737"/>
    </row>
    <row r="11" spans="1:143" ht="6" customHeight="1" x14ac:dyDescent="0.15">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O11" s="738" t="s">
        <v>224</v>
      </c>
      <c r="BP11" s="739"/>
      <c r="BQ11" s="739"/>
      <c r="BR11" s="739"/>
      <c r="BS11" s="739"/>
      <c r="BT11" s="739"/>
      <c r="BU11" s="739"/>
      <c r="BV11" s="739"/>
      <c r="BW11" s="738"/>
      <c r="BX11" s="738"/>
      <c r="BY11" s="738"/>
      <c r="BZ11" s="738" t="s">
        <v>225</v>
      </c>
      <c r="CA11" s="738"/>
      <c r="CB11" s="738"/>
      <c r="CC11" s="738"/>
      <c r="CD11" s="738"/>
      <c r="CE11" s="738"/>
      <c r="CF11" s="738"/>
      <c r="CG11" s="738"/>
      <c r="CS11" s="134"/>
      <c r="CT11" s="134"/>
      <c r="CU11" s="134"/>
      <c r="CV11" s="134"/>
      <c r="CW11" s="134"/>
      <c r="CX11" s="134"/>
      <c r="CY11" s="134"/>
      <c r="CZ11" s="134"/>
      <c r="DA11" s="134"/>
      <c r="DB11" s="134"/>
      <c r="DC11" s="134"/>
      <c r="DD11" s="134"/>
      <c r="DE11" s="134"/>
      <c r="DF11" s="134"/>
      <c r="DG11" s="134"/>
      <c r="DH11" s="134"/>
      <c r="DI11" s="134"/>
      <c r="DJ11" s="134"/>
      <c r="DK11" s="134"/>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row>
    <row r="12" spans="1:143" ht="6" customHeight="1" x14ac:dyDescent="0.15">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O12" s="739"/>
      <c r="BP12" s="739"/>
      <c r="BQ12" s="739"/>
      <c r="BR12" s="739"/>
      <c r="BS12" s="739"/>
      <c r="BT12" s="739"/>
      <c r="BU12" s="739"/>
      <c r="BV12" s="739"/>
      <c r="BW12" s="738"/>
      <c r="BX12" s="738"/>
      <c r="BY12" s="738"/>
      <c r="BZ12" s="738"/>
      <c r="CA12" s="738"/>
      <c r="CB12" s="738"/>
      <c r="CC12" s="738"/>
      <c r="CD12" s="738"/>
      <c r="CE12" s="738"/>
      <c r="CF12" s="738"/>
      <c r="CG12" s="738"/>
      <c r="CS12" s="134"/>
      <c r="CT12" s="134"/>
      <c r="CU12" s="134"/>
      <c r="CV12" s="134"/>
      <c r="CW12" s="134"/>
      <c r="CX12" s="134"/>
      <c r="CY12" s="134"/>
      <c r="CZ12" s="134"/>
      <c r="DA12" s="134"/>
      <c r="DB12" s="134"/>
      <c r="DC12" s="134"/>
      <c r="DD12" s="134"/>
      <c r="DE12" s="134"/>
      <c r="DF12" s="134"/>
      <c r="DG12" s="134"/>
      <c r="DH12" s="134"/>
      <c r="DI12" s="134"/>
      <c r="DJ12" s="134"/>
      <c r="DK12" s="134"/>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5"/>
      <c r="EK12" s="133"/>
      <c r="EL12" s="133"/>
    </row>
    <row r="13" spans="1:143" ht="6" customHeight="1" x14ac:dyDescent="0.15">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O13" s="739"/>
      <c r="BP13" s="739"/>
      <c r="BQ13" s="739"/>
      <c r="BR13" s="739"/>
      <c r="BS13" s="739"/>
      <c r="BT13" s="739"/>
      <c r="BU13" s="739"/>
      <c r="BV13" s="739"/>
      <c r="BW13" s="738"/>
      <c r="BX13" s="738"/>
      <c r="BY13" s="738"/>
      <c r="BZ13" s="738"/>
      <c r="CA13" s="738"/>
      <c r="CB13" s="738"/>
      <c r="CC13" s="738"/>
      <c r="CD13" s="738"/>
      <c r="CE13" s="738"/>
      <c r="CF13" s="738"/>
      <c r="CG13" s="738"/>
      <c r="CS13" s="134"/>
      <c r="CT13" s="134"/>
      <c r="CU13" s="134"/>
      <c r="CV13" s="134"/>
      <c r="CW13" s="134"/>
      <c r="CX13" s="134"/>
      <c r="CY13" s="740" t="s">
        <v>329</v>
      </c>
      <c r="CZ13" s="740"/>
      <c r="DA13" s="740"/>
      <c r="DB13" s="740"/>
      <c r="DC13" s="740"/>
      <c r="DD13" s="740"/>
      <c r="DE13" s="740"/>
      <c r="DF13" s="740"/>
      <c r="DG13" s="740"/>
      <c r="DH13" s="740"/>
      <c r="DI13" s="740"/>
      <c r="DJ13" s="740"/>
      <c r="DK13" s="740"/>
      <c r="DL13" s="740"/>
      <c r="DM13" s="740"/>
      <c r="DN13" s="740"/>
      <c r="DO13" s="740"/>
      <c r="DP13" s="740"/>
      <c r="DQ13" s="740"/>
      <c r="DR13" s="740"/>
      <c r="DS13" s="740"/>
      <c r="DT13" s="740"/>
      <c r="DU13" s="740"/>
      <c r="DV13" s="740"/>
      <c r="DW13" s="740"/>
      <c r="DX13" s="740"/>
      <c r="DY13" s="740"/>
      <c r="DZ13" s="740"/>
      <c r="EA13" s="740"/>
      <c r="EB13" s="740"/>
      <c r="EC13" s="740"/>
      <c r="ED13" s="740"/>
      <c r="EE13" s="740"/>
      <c r="EF13" s="740"/>
      <c r="EG13" s="740"/>
      <c r="EH13" s="740"/>
      <c r="EI13" s="740"/>
      <c r="EJ13" s="740"/>
      <c r="EK13" s="740"/>
      <c r="EL13" s="740"/>
      <c r="EM13" s="740"/>
    </row>
    <row r="14" spans="1:143" ht="6" customHeight="1" x14ac:dyDescent="0.15">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CK14" s="134"/>
      <c r="CL14" s="134"/>
      <c r="CM14" s="134"/>
      <c r="CN14" s="134"/>
      <c r="CO14" s="134"/>
      <c r="CP14" s="134"/>
      <c r="CQ14" s="134"/>
      <c r="CR14" s="134"/>
      <c r="CS14" s="134"/>
      <c r="CT14" s="134"/>
      <c r="CU14" s="134"/>
      <c r="CV14" s="134"/>
      <c r="CW14" s="134"/>
      <c r="CX14" s="134"/>
      <c r="CY14" s="740"/>
      <c r="CZ14" s="740"/>
      <c r="DA14" s="740"/>
      <c r="DB14" s="740"/>
      <c r="DC14" s="740"/>
      <c r="DD14" s="740"/>
      <c r="DE14" s="740"/>
      <c r="DF14" s="740"/>
      <c r="DG14" s="740"/>
      <c r="DH14" s="740"/>
      <c r="DI14" s="740"/>
      <c r="DJ14" s="740"/>
      <c r="DK14" s="740"/>
      <c r="DL14" s="740"/>
      <c r="DM14" s="740"/>
      <c r="DN14" s="740"/>
      <c r="DO14" s="740"/>
      <c r="DP14" s="740"/>
      <c r="DQ14" s="740"/>
      <c r="DR14" s="740"/>
      <c r="DS14" s="740"/>
      <c r="DT14" s="740"/>
      <c r="DU14" s="740"/>
      <c r="DV14" s="740"/>
      <c r="DW14" s="740"/>
      <c r="DX14" s="740"/>
      <c r="DY14" s="740"/>
      <c r="DZ14" s="740"/>
      <c r="EA14" s="740"/>
      <c r="EB14" s="740"/>
      <c r="EC14" s="740"/>
      <c r="ED14" s="740"/>
      <c r="EE14" s="740"/>
      <c r="EF14" s="740"/>
      <c r="EG14" s="740"/>
      <c r="EH14" s="740"/>
      <c r="EI14" s="740"/>
      <c r="EJ14" s="740"/>
      <c r="EK14" s="740"/>
      <c r="EL14" s="740"/>
      <c r="EM14" s="740"/>
    </row>
    <row r="15" spans="1:143" ht="6" customHeight="1" x14ac:dyDescent="0.15">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740"/>
      <c r="CZ15" s="740"/>
      <c r="DA15" s="740"/>
      <c r="DB15" s="740"/>
      <c r="DC15" s="740"/>
      <c r="DD15" s="740"/>
      <c r="DE15" s="740"/>
      <c r="DF15" s="740"/>
      <c r="DG15" s="740"/>
      <c r="DH15" s="740"/>
      <c r="DI15" s="740"/>
      <c r="DJ15" s="740"/>
      <c r="DK15" s="740"/>
      <c r="DL15" s="740"/>
      <c r="DM15" s="740"/>
      <c r="DN15" s="740"/>
      <c r="DO15" s="740"/>
      <c r="DP15" s="740"/>
      <c r="DQ15" s="740"/>
      <c r="DR15" s="740"/>
      <c r="DS15" s="740"/>
      <c r="DT15" s="740"/>
      <c r="DU15" s="740"/>
      <c r="DV15" s="740"/>
      <c r="DW15" s="740"/>
      <c r="DX15" s="740"/>
      <c r="DY15" s="740"/>
      <c r="DZ15" s="740"/>
      <c r="EA15" s="740"/>
      <c r="EB15" s="740"/>
      <c r="EC15" s="740"/>
      <c r="ED15" s="740"/>
      <c r="EE15" s="740"/>
      <c r="EF15" s="740"/>
      <c r="EG15" s="740"/>
      <c r="EH15" s="740"/>
      <c r="EI15" s="740"/>
      <c r="EJ15" s="740"/>
      <c r="EK15" s="740"/>
      <c r="EL15" s="740"/>
      <c r="EM15" s="740"/>
    </row>
    <row r="16" spans="1:143" ht="6" customHeight="1" x14ac:dyDescent="0.15">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740"/>
      <c r="CZ16" s="740"/>
      <c r="DA16" s="740"/>
      <c r="DB16" s="740"/>
      <c r="DC16" s="740"/>
      <c r="DD16" s="740"/>
      <c r="DE16" s="740"/>
      <c r="DF16" s="740"/>
      <c r="DG16" s="740"/>
      <c r="DH16" s="740"/>
      <c r="DI16" s="740"/>
      <c r="DJ16" s="740"/>
      <c r="DK16" s="740"/>
      <c r="DL16" s="740"/>
      <c r="DM16" s="740"/>
      <c r="DN16" s="740"/>
      <c r="DO16" s="740"/>
      <c r="DP16" s="740"/>
      <c r="DQ16" s="740"/>
      <c r="DR16" s="740"/>
      <c r="DS16" s="740"/>
      <c r="DT16" s="740"/>
      <c r="DU16" s="740"/>
      <c r="DV16" s="740"/>
      <c r="DW16" s="740"/>
      <c r="DX16" s="740"/>
      <c r="DY16" s="740"/>
      <c r="DZ16" s="740"/>
      <c r="EA16" s="740"/>
      <c r="EB16" s="740"/>
      <c r="EC16" s="740"/>
      <c r="ED16" s="740"/>
      <c r="EE16" s="740"/>
      <c r="EF16" s="740"/>
      <c r="EG16" s="740"/>
      <c r="EH16" s="740"/>
      <c r="EI16" s="740"/>
      <c r="EJ16" s="740"/>
      <c r="EK16" s="740"/>
      <c r="EL16" s="740"/>
      <c r="EM16" s="740"/>
    </row>
    <row r="17" spans="1:143" ht="6" customHeight="1" x14ac:dyDescent="0.15">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740"/>
      <c r="CZ17" s="740"/>
      <c r="DA17" s="740"/>
      <c r="DB17" s="740"/>
      <c r="DC17" s="740"/>
      <c r="DD17" s="740"/>
      <c r="DE17" s="740"/>
      <c r="DF17" s="740"/>
      <c r="DG17" s="740"/>
      <c r="DH17" s="740"/>
      <c r="DI17" s="740"/>
      <c r="DJ17" s="740"/>
      <c r="DK17" s="740"/>
      <c r="DL17" s="740"/>
      <c r="DM17" s="740"/>
      <c r="DN17" s="740"/>
      <c r="DO17" s="740"/>
      <c r="DP17" s="740"/>
      <c r="DQ17" s="740"/>
      <c r="DR17" s="740"/>
      <c r="DS17" s="740"/>
      <c r="DT17" s="740"/>
      <c r="DU17" s="740"/>
      <c r="DV17" s="740"/>
      <c r="DW17" s="740"/>
      <c r="DX17" s="740"/>
      <c r="DY17" s="740"/>
      <c r="DZ17" s="740"/>
      <c r="EA17" s="740"/>
      <c r="EB17" s="740"/>
      <c r="EC17" s="740"/>
      <c r="ED17" s="740"/>
      <c r="EE17" s="740"/>
      <c r="EF17" s="740"/>
      <c r="EG17" s="740"/>
      <c r="EH17" s="740"/>
      <c r="EI17" s="740"/>
      <c r="EJ17" s="740"/>
      <c r="EK17" s="740"/>
      <c r="EL17" s="740"/>
      <c r="EM17" s="740"/>
    </row>
    <row r="18" spans="1:143" ht="6" customHeight="1" x14ac:dyDescent="0.15">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741"/>
      <c r="CZ18" s="741"/>
      <c r="DA18" s="741"/>
      <c r="DB18" s="741"/>
      <c r="DC18" s="741"/>
      <c r="DD18" s="741"/>
      <c r="DE18" s="741"/>
      <c r="DF18" s="741"/>
      <c r="DG18" s="741"/>
      <c r="DH18" s="741"/>
      <c r="DI18" s="741"/>
      <c r="DJ18" s="741"/>
      <c r="DK18" s="741"/>
      <c r="DL18" s="741"/>
      <c r="DM18" s="741"/>
      <c r="DN18" s="741"/>
      <c r="DO18" s="741"/>
      <c r="DP18" s="741"/>
      <c r="DQ18" s="741"/>
      <c r="DR18" s="741"/>
      <c r="DS18" s="741"/>
      <c r="DT18" s="741"/>
      <c r="DU18" s="741"/>
      <c r="DV18" s="741"/>
      <c r="DW18" s="741"/>
      <c r="DX18" s="741"/>
      <c r="DY18" s="741"/>
      <c r="DZ18" s="741"/>
      <c r="EA18" s="741"/>
      <c r="EB18" s="741"/>
      <c r="EC18" s="741"/>
      <c r="ED18" s="741"/>
      <c r="EE18" s="741"/>
      <c r="EF18" s="741"/>
      <c r="EG18" s="741"/>
      <c r="EH18" s="741"/>
      <c r="EI18" s="741"/>
      <c r="EJ18" s="741"/>
      <c r="EK18" s="741"/>
      <c r="EL18" s="741"/>
      <c r="EM18" s="741"/>
    </row>
    <row r="19" spans="1:143" ht="6" customHeight="1" x14ac:dyDescent="0.15">
      <c r="A19" s="134"/>
      <c r="B19" s="718"/>
      <c r="C19" s="719"/>
      <c r="D19" s="719"/>
      <c r="E19" s="719"/>
      <c r="F19" s="721" t="s">
        <v>226</v>
      </c>
      <c r="G19" s="722"/>
      <c r="H19" s="722"/>
      <c r="I19" s="722"/>
      <c r="J19" s="722"/>
      <c r="K19" s="722"/>
      <c r="L19" s="722"/>
      <c r="M19" s="722"/>
      <c r="N19" s="722"/>
      <c r="O19" s="722"/>
      <c r="P19" s="722" t="s">
        <v>227</v>
      </c>
      <c r="Q19" s="722"/>
      <c r="R19" s="722"/>
      <c r="S19" s="722"/>
      <c r="T19" s="722"/>
      <c r="U19" s="722"/>
      <c r="V19" s="722"/>
      <c r="W19" s="722"/>
      <c r="X19" s="722"/>
      <c r="Y19" s="722"/>
      <c r="Z19" s="722"/>
      <c r="AA19" s="722"/>
      <c r="AB19" s="722"/>
      <c r="AC19" s="722"/>
      <c r="AD19" s="732" t="s">
        <v>228</v>
      </c>
      <c r="AE19" s="733"/>
      <c r="AF19" s="733"/>
      <c r="AG19" s="733"/>
      <c r="AH19" s="733"/>
      <c r="AI19" s="721" t="s">
        <v>229</v>
      </c>
      <c r="AJ19" s="722"/>
      <c r="AK19" s="722"/>
      <c r="AL19" s="722"/>
      <c r="AM19" s="722"/>
      <c r="AN19" s="721" t="s">
        <v>230</v>
      </c>
      <c r="AO19" s="722"/>
      <c r="AP19" s="722"/>
      <c r="AQ19" s="722"/>
      <c r="AR19" s="722"/>
      <c r="AS19" s="722"/>
      <c r="AT19" s="722"/>
      <c r="AU19" s="722"/>
      <c r="AV19" s="722"/>
      <c r="AW19" s="722"/>
      <c r="AX19" s="721" t="s">
        <v>231</v>
      </c>
      <c r="AY19" s="722"/>
      <c r="AZ19" s="722"/>
      <c r="BA19" s="722"/>
      <c r="BB19" s="722"/>
      <c r="BC19" s="721" t="s">
        <v>232</v>
      </c>
      <c r="BD19" s="722"/>
      <c r="BE19" s="722"/>
      <c r="BF19" s="722"/>
      <c r="BG19" s="722"/>
      <c r="BH19" s="722"/>
      <c r="BI19" s="722"/>
      <c r="BJ19" s="722"/>
      <c r="BK19" s="722"/>
      <c r="BL19" s="721" t="s">
        <v>233</v>
      </c>
      <c r="BM19" s="722"/>
      <c r="BN19" s="722"/>
      <c r="BO19" s="722"/>
      <c r="BP19" s="722"/>
      <c r="BQ19" s="722"/>
      <c r="BR19" s="722"/>
      <c r="BS19" s="722"/>
      <c r="BT19" s="722"/>
      <c r="BU19" s="722"/>
      <c r="BV19" s="721" t="s">
        <v>234</v>
      </c>
      <c r="BW19" s="722"/>
      <c r="BX19" s="722"/>
      <c r="BY19" s="722"/>
      <c r="BZ19" s="722"/>
      <c r="CA19" s="722"/>
      <c r="CB19" s="722"/>
      <c r="CC19" s="722"/>
      <c r="CD19" s="722"/>
      <c r="CE19" s="722"/>
      <c r="CF19" s="721" t="s">
        <v>235</v>
      </c>
      <c r="CG19" s="722"/>
      <c r="CH19" s="722"/>
      <c r="CI19" s="722"/>
      <c r="CJ19" s="722"/>
      <c r="CK19" s="722"/>
      <c r="CL19" s="722"/>
      <c r="CM19" s="722"/>
      <c r="CN19" s="722"/>
      <c r="CO19" s="722"/>
      <c r="CP19" s="721" t="s">
        <v>236</v>
      </c>
      <c r="CQ19" s="722"/>
      <c r="CR19" s="722"/>
      <c r="CS19" s="722"/>
      <c r="CT19" s="722"/>
      <c r="CU19" s="722"/>
      <c r="CV19" s="722"/>
      <c r="CW19" s="722"/>
      <c r="CX19" s="722"/>
      <c r="CY19" s="722"/>
      <c r="CZ19" s="722"/>
      <c r="DA19" s="721" t="s">
        <v>237</v>
      </c>
      <c r="DB19" s="722"/>
      <c r="DC19" s="722"/>
      <c r="DD19" s="722"/>
      <c r="DE19" s="722"/>
      <c r="DF19" s="722"/>
      <c r="DG19" s="722"/>
      <c r="DH19" s="722"/>
      <c r="DI19" s="722"/>
      <c r="DJ19" s="722"/>
      <c r="DK19" s="722"/>
      <c r="DL19" s="723" t="s">
        <v>238</v>
      </c>
      <c r="DM19" s="724"/>
      <c r="DN19" s="724"/>
      <c r="DO19" s="724"/>
      <c r="DP19" s="724"/>
      <c r="DQ19" s="725"/>
      <c r="DR19" s="721" t="s">
        <v>239</v>
      </c>
      <c r="DS19" s="722"/>
      <c r="DT19" s="722"/>
      <c r="DU19" s="722"/>
      <c r="DV19" s="722"/>
      <c r="DW19" s="722"/>
      <c r="DX19" s="722"/>
      <c r="DY19" s="722"/>
      <c r="DZ19" s="722"/>
      <c r="EA19" s="722"/>
      <c r="EB19" s="722"/>
      <c r="EC19" s="721" t="s">
        <v>240</v>
      </c>
      <c r="ED19" s="722"/>
      <c r="EE19" s="722"/>
      <c r="EF19" s="722"/>
      <c r="EG19" s="722"/>
      <c r="EH19" s="722"/>
      <c r="EI19" s="722"/>
      <c r="EJ19" s="722"/>
      <c r="EK19" s="722"/>
      <c r="EL19" s="722"/>
      <c r="EM19" s="722"/>
    </row>
    <row r="20" spans="1:143" ht="6" customHeight="1" x14ac:dyDescent="0.15">
      <c r="A20" s="134"/>
      <c r="B20" s="719"/>
      <c r="C20" s="719"/>
      <c r="D20" s="719"/>
      <c r="E20" s="719"/>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33"/>
      <c r="AE20" s="733"/>
      <c r="AF20" s="733"/>
      <c r="AG20" s="733"/>
      <c r="AH20" s="733"/>
      <c r="AI20" s="722"/>
      <c r="AJ20" s="722"/>
      <c r="AK20" s="722"/>
      <c r="AL20" s="722"/>
      <c r="AM20" s="722"/>
      <c r="AN20" s="722"/>
      <c r="AO20" s="722"/>
      <c r="AP20" s="722"/>
      <c r="AQ20" s="722"/>
      <c r="AR20" s="722"/>
      <c r="AS20" s="722"/>
      <c r="AT20" s="722"/>
      <c r="AU20" s="722"/>
      <c r="AV20" s="722"/>
      <c r="AW20" s="722"/>
      <c r="AX20" s="722"/>
      <c r="AY20" s="722"/>
      <c r="AZ20" s="722"/>
      <c r="BA20" s="722"/>
      <c r="BB20" s="722"/>
      <c r="BC20" s="722"/>
      <c r="BD20" s="722"/>
      <c r="BE20" s="722"/>
      <c r="BF20" s="722"/>
      <c r="BG20" s="722"/>
      <c r="BH20" s="722"/>
      <c r="BI20" s="722"/>
      <c r="BJ20" s="722"/>
      <c r="BK20" s="722"/>
      <c r="BL20" s="722"/>
      <c r="BM20" s="722"/>
      <c r="BN20" s="722"/>
      <c r="BO20" s="722"/>
      <c r="BP20" s="722"/>
      <c r="BQ20" s="722"/>
      <c r="BR20" s="722"/>
      <c r="BS20" s="722"/>
      <c r="BT20" s="722"/>
      <c r="BU20" s="722"/>
      <c r="BV20" s="722"/>
      <c r="BW20" s="722"/>
      <c r="BX20" s="722"/>
      <c r="BY20" s="722"/>
      <c r="BZ20" s="722"/>
      <c r="CA20" s="722"/>
      <c r="CB20" s="722"/>
      <c r="CC20" s="722"/>
      <c r="CD20" s="722"/>
      <c r="CE20" s="722"/>
      <c r="CF20" s="722"/>
      <c r="CG20" s="722"/>
      <c r="CH20" s="722"/>
      <c r="CI20" s="722"/>
      <c r="CJ20" s="722"/>
      <c r="CK20" s="722"/>
      <c r="CL20" s="722"/>
      <c r="CM20" s="722"/>
      <c r="CN20" s="722"/>
      <c r="CO20" s="722"/>
      <c r="CP20" s="722"/>
      <c r="CQ20" s="722"/>
      <c r="CR20" s="722"/>
      <c r="CS20" s="722"/>
      <c r="CT20" s="722"/>
      <c r="CU20" s="722"/>
      <c r="CV20" s="722"/>
      <c r="CW20" s="722"/>
      <c r="CX20" s="722"/>
      <c r="CY20" s="722"/>
      <c r="CZ20" s="722"/>
      <c r="DA20" s="722"/>
      <c r="DB20" s="722"/>
      <c r="DC20" s="722"/>
      <c r="DD20" s="722"/>
      <c r="DE20" s="722"/>
      <c r="DF20" s="722"/>
      <c r="DG20" s="722"/>
      <c r="DH20" s="722"/>
      <c r="DI20" s="722"/>
      <c r="DJ20" s="722"/>
      <c r="DK20" s="722"/>
      <c r="DL20" s="726"/>
      <c r="DM20" s="727"/>
      <c r="DN20" s="727"/>
      <c r="DO20" s="727"/>
      <c r="DP20" s="727"/>
      <c r="DQ20" s="728"/>
      <c r="DR20" s="722"/>
      <c r="DS20" s="722"/>
      <c r="DT20" s="722"/>
      <c r="DU20" s="722"/>
      <c r="DV20" s="722"/>
      <c r="DW20" s="722"/>
      <c r="DX20" s="722"/>
      <c r="DY20" s="722"/>
      <c r="DZ20" s="722"/>
      <c r="EA20" s="722"/>
      <c r="EB20" s="722"/>
      <c r="EC20" s="722"/>
      <c r="ED20" s="722"/>
      <c r="EE20" s="722"/>
      <c r="EF20" s="722"/>
      <c r="EG20" s="722"/>
      <c r="EH20" s="722"/>
      <c r="EI20" s="722"/>
      <c r="EJ20" s="722"/>
      <c r="EK20" s="722"/>
      <c r="EL20" s="722"/>
      <c r="EM20" s="722"/>
    </row>
    <row r="21" spans="1:143" ht="6" customHeight="1" x14ac:dyDescent="0.15">
      <c r="A21" s="134"/>
      <c r="B21" s="719"/>
      <c r="C21" s="719"/>
      <c r="D21" s="719"/>
      <c r="E21" s="719"/>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33"/>
      <c r="AE21" s="733"/>
      <c r="AF21" s="733"/>
      <c r="AG21" s="733"/>
      <c r="AH21" s="733"/>
      <c r="AI21" s="722"/>
      <c r="AJ21" s="722"/>
      <c r="AK21" s="722"/>
      <c r="AL21" s="722"/>
      <c r="AM21" s="722"/>
      <c r="AN21" s="722"/>
      <c r="AO21" s="722"/>
      <c r="AP21" s="722"/>
      <c r="AQ21" s="722"/>
      <c r="AR21" s="722"/>
      <c r="AS21" s="722"/>
      <c r="AT21" s="722"/>
      <c r="AU21" s="722"/>
      <c r="AV21" s="722"/>
      <c r="AW21" s="722"/>
      <c r="AX21" s="722"/>
      <c r="AY21" s="722"/>
      <c r="AZ21" s="722"/>
      <c r="BA21" s="722"/>
      <c r="BB21" s="722"/>
      <c r="BC21" s="722"/>
      <c r="BD21" s="722"/>
      <c r="BE21" s="722"/>
      <c r="BF21" s="722"/>
      <c r="BG21" s="722"/>
      <c r="BH21" s="722"/>
      <c r="BI21" s="722"/>
      <c r="BJ21" s="722"/>
      <c r="BK21" s="722"/>
      <c r="BL21" s="722"/>
      <c r="BM21" s="722"/>
      <c r="BN21" s="722"/>
      <c r="BO21" s="722"/>
      <c r="BP21" s="722"/>
      <c r="BQ21" s="722"/>
      <c r="BR21" s="722"/>
      <c r="BS21" s="722"/>
      <c r="BT21" s="722"/>
      <c r="BU21" s="722"/>
      <c r="BV21" s="722"/>
      <c r="BW21" s="722"/>
      <c r="BX21" s="722"/>
      <c r="BY21" s="722"/>
      <c r="BZ21" s="722"/>
      <c r="CA21" s="722"/>
      <c r="CB21" s="722"/>
      <c r="CC21" s="722"/>
      <c r="CD21" s="722"/>
      <c r="CE21" s="722"/>
      <c r="CF21" s="722"/>
      <c r="CG21" s="722"/>
      <c r="CH21" s="722"/>
      <c r="CI21" s="722"/>
      <c r="CJ21" s="722"/>
      <c r="CK21" s="722"/>
      <c r="CL21" s="722"/>
      <c r="CM21" s="722"/>
      <c r="CN21" s="722"/>
      <c r="CO21" s="722"/>
      <c r="CP21" s="722"/>
      <c r="CQ21" s="722"/>
      <c r="CR21" s="722"/>
      <c r="CS21" s="722"/>
      <c r="CT21" s="722"/>
      <c r="CU21" s="722"/>
      <c r="CV21" s="722"/>
      <c r="CW21" s="722"/>
      <c r="CX21" s="722"/>
      <c r="CY21" s="722"/>
      <c r="CZ21" s="722"/>
      <c r="DA21" s="722"/>
      <c r="DB21" s="722"/>
      <c r="DC21" s="722"/>
      <c r="DD21" s="722"/>
      <c r="DE21" s="722"/>
      <c r="DF21" s="722"/>
      <c r="DG21" s="722"/>
      <c r="DH21" s="722"/>
      <c r="DI21" s="722"/>
      <c r="DJ21" s="722"/>
      <c r="DK21" s="722"/>
      <c r="DL21" s="726"/>
      <c r="DM21" s="727"/>
      <c r="DN21" s="727"/>
      <c r="DO21" s="727"/>
      <c r="DP21" s="727"/>
      <c r="DQ21" s="728"/>
      <c r="DR21" s="722"/>
      <c r="DS21" s="722"/>
      <c r="DT21" s="722"/>
      <c r="DU21" s="722"/>
      <c r="DV21" s="722"/>
      <c r="DW21" s="722"/>
      <c r="DX21" s="722"/>
      <c r="DY21" s="722"/>
      <c r="DZ21" s="722"/>
      <c r="EA21" s="722"/>
      <c r="EB21" s="722"/>
      <c r="EC21" s="722"/>
      <c r="ED21" s="722"/>
      <c r="EE21" s="722"/>
      <c r="EF21" s="722"/>
      <c r="EG21" s="722"/>
      <c r="EH21" s="722"/>
      <c r="EI21" s="722"/>
      <c r="EJ21" s="722"/>
      <c r="EK21" s="722"/>
      <c r="EL21" s="722"/>
      <c r="EM21" s="722"/>
    </row>
    <row r="22" spans="1:143" ht="6" customHeight="1" x14ac:dyDescent="0.15">
      <c r="A22" s="134"/>
      <c r="B22" s="719"/>
      <c r="C22" s="719"/>
      <c r="D22" s="719"/>
      <c r="E22" s="719"/>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33"/>
      <c r="AE22" s="733"/>
      <c r="AF22" s="733"/>
      <c r="AG22" s="733"/>
      <c r="AH22" s="733"/>
      <c r="AI22" s="722"/>
      <c r="AJ22" s="722"/>
      <c r="AK22" s="722"/>
      <c r="AL22" s="722"/>
      <c r="AM22" s="722"/>
      <c r="AN22" s="722"/>
      <c r="AO22" s="722"/>
      <c r="AP22" s="722"/>
      <c r="AQ22" s="722"/>
      <c r="AR22" s="722"/>
      <c r="AS22" s="722"/>
      <c r="AT22" s="722"/>
      <c r="AU22" s="722"/>
      <c r="AV22" s="722"/>
      <c r="AW22" s="722"/>
      <c r="AX22" s="722"/>
      <c r="AY22" s="722"/>
      <c r="AZ22" s="722"/>
      <c r="BA22" s="722"/>
      <c r="BB22" s="722"/>
      <c r="BC22" s="722"/>
      <c r="BD22" s="722"/>
      <c r="BE22" s="722"/>
      <c r="BF22" s="722"/>
      <c r="BG22" s="722"/>
      <c r="BH22" s="722"/>
      <c r="BI22" s="722"/>
      <c r="BJ22" s="722"/>
      <c r="BK22" s="722"/>
      <c r="BL22" s="722"/>
      <c r="BM22" s="722"/>
      <c r="BN22" s="722"/>
      <c r="BO22" s="722"/>
      <c r="BP22" s="722"/>
      <c r="BQ22" s="722"/>
      <c r="BR22" s="722"/>
      <c r="BS22" s="722"/>
      <c r="BT22" s="722"/>
      <c r="BU22" s="722"/>
      <c r="BV22" s="722"/>
      <c r="BW22" s="722"/>
      <c r="BX22" s="722"/>
      <c r="BY22" s="722"/>
      <c r="BZ22" s="722"/>
      <c r="CA22" s="722"/>
      <c r="CB22" s="722"/>
      <c r="CC22" s="722"/>
      <c r="CD22" s="722"/>
      <c r="CE22" s="722"/>
      <c r="CF22" s="722"/>
      <c r="CG22" s="722"/>
      <c r="CH22" s="722"/>
      <c r="CI22" s="722"/>
      <c r="CJ22" s="722"/>
      <c r="CK22" s="722"/>
      <c r="CL22" s="722"/>
      <c r="CM22" s="722"/>
      <c r="CN22" s="722"/>
      <c r="CO22" s="722"/>
      <c r="CP22" s="722"/>
      <c r="CQ22" s="722"/>
      <c r="CR22" s="722"/>
      <c r="CS22" s="722"/>
      <c r="CT22" s="722"/>
      <c r="CU22" s="722"/>
      <c r="CV22" s="722"/>
      <c r="CW22" s="722"/>
      <c r="CX22" s="722"/>
      <c r="CY22" s="722"/>
      <c r="CZ22" s="722"/>
      <c r="DA22" s="722"/>
      <c r="DB22" s="722"/>
      <c r="DC22" s="722"/>
      <c r="DD22" s="722"/>
      <c r="DE22" s="722"/>
      <c r="DF22" s="722"/>
      <c r="DG22" s="722"/>
      <c r="DH22" s="722"/>
      <c r="DI22" s="722"/>
      <c r="DJ22" s="722"/>
      <c r="DK22" s="722"/>
      <c r="DL22" s="726"/>
      <c r="DM22" s="727"/>
      <c r="DN22" s="727"/>
      <c r="DO22" s="727"/>
      <c r="DP22" s="727"/>
      <c r="DQ22" s="728"/>
      <c r="DR22" s="722"/>
      <c r="DS22" s="722"/>
      <c r="DT22" s="722"/>
      <c r="DU22" s="722"/>
      <c r="DV22" s="722"/>
      <c r="DW22" s="722"/>
      <c r="DX22" s="722"/>
      <c r="DY22" s="722"/>
      <c r="DZ22" s="722"/>
      <c r="EA22" s="722"/>
      <c r="EB22" s="722"/>
      <c r="EC22" s="722"/>
      <c r="ED22" s="722"/>
      <c r="EE22" s="722"/>
      <c r="EF22" s="722"/>
      <c r="EG22" s="722"/>
      <c r="EH22" s="722"/>
      <c r="EI22" s="722"/>
      <c r="EJ22" s="722"/>
      <c r="EK22" s="722"/>
      <c r="EL22" s="722"/>
      <c r="EM22" s="722"/>
    </row>
    <row r="23" spans="1:143" ht="6" customHeight="1" x14ac:dyDescent="0.15">
      <c r="A23" s="134"/>
      <c r="B23" s="719"/>
      <c r="C23" s="719"/>
      <c r="D23" s="719"/>
      <c r="E23" s="719"/>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c r="AD23" s="733"/>
      <c r="AE23" s="733"/>
      <c r="AF23" s="733"/>
      <c r="AG23" s="733"/>
      <c r="AH23" s="733"/>
      <c r="AI23" s="722"/>
      <c r="AJ23" s="722"/>
      <c r="AK23" s="722"/>
      <c r="AL23" s="722"/>
      <c r="AM23" s="722"/>
      <c r="AN23" s="722"/>
      <c r="AO23" s="722"/>
      <c r="AP23" s="722"/>
      <c r="AQ23" s="722"/>
      <c r="AR23" s="722"/>
      <c r="AS23" s="722"/>
      <c r="AT23" s="722"/>
      <c r="AU23" s="722"/>
      <c r="AV23" s="722"/>
      <c r="AW23" s="722"/>
      <c r="AX23" s="722"/>
      <c r="AY23" s="722"/>
      <c r="AZ23" s="722"/>
      <c r="BA23" s="722"/>
      <c r="BB23" s="722"/>
      <c r="BC23" s="722"/>
      <c r="BD23" s="722"/>
      <c r="BE23" s="722"/>
      <c r="BF23" s="722"/>
      <c r="BG23" s="722"/>
      <c r="BH23" s="722"/>
      <c r="BI23" s="722"/>
      <c r="BJ23" s="722"/>
      <c r="BK23" s="722"/>
      <c r="BL23" s="722"/>
      <c r="BM23" s="722"/>
      <c r="BN23" s="722"/>
      <c r="BO23" s="722"/>
      <c r="BP23" s="722"/>
      <c r="BQ23" s="722"/>
      <c r="BR23" s="722"/>
      <c r="BS23" s="722"/>
      <c r="BT23" s="722"/>
      <c r="BU23" s="722"/>
      <c r="BV23" s="722"/>
      <c r="BW23" s="722"/>
      <c r="BX23" s="722"/>
      <c r="BY23" s="722"/>
      <c r="BZ23" s="722"/>
      <c r="CA23" s="722"/>
      <c r="CB23" s="722"/>
      <c r="CC23" s="722"/>
      <c r="CD23" s="722"/>
      <c r="CE23" s="722"/>
      <c r="CF23" s="722"/>
      <c r="CG23" s="722"/>
      <c r="CH23" s="722"/>
      <c r="CI23" s="722"/>
      <c r="CJ23" s="722"/>
      <c r="CK23" s="722"/>
      <c r="CL23" s="722"/>
      <c r="CM23" s="722"/>
      <c r="CN23" s="722"/>
      <c r="CO23" s="722"/>
      <c r="CP23" s="722"/>
      <c r="CQ23" s="722"/>
      <c r="CR23" s="722"/>
      <c r="CS23" s="722"/>
      <c r="CT23" s="722"/>
      <c r="CU23" s="722"/>
      <c r="CV23" s="722"/>
      <c r="CW23" s="722"/>
      <c r="CX23" s="722"/>
      <c r="CY23" s="722"/>
      <c r="CZ23" s="722"/>
      <c r="DA23" s="722"/>
      <c r="DB23" s="722"/>
      <c r="DC23" s="722"/>
      <c r="DD23" s="722"/>
      <c r="DE23" s="722"/>
      <c r="DF23" s="722"/>
      <c r="DG23" s="722"/>
      <c r="DH23" s="722"/>
      <c r="DI23" s="722"/>
      <c r="DJ23" s="722"/>
      <c r="DK23" s="722"/>
      <c r="DL23" s="726"/>
      <c r="DM23" s="727"/>
      <c r="DN23" s="727"/>
      <c r="DO23" s="727"/>
      <c r="DP23" s="727"/>
      <c r="DQ23" s="728"/>
      <c r="DR23" s="722"/>
      <c r="DS23" s="722"/>
      <c r="DT23" s="722"/>
      <c r="DU23" s="722"/>
      <c r="DV23" s="722"/>
      <c r="DW23" s="722"/>
      <c r="DX23" s="722"/>
      <c r="DY23" s="722"/>
      <c r="DZ23" s="722"/>
      <c r="EA23" s="722"/>
      <c r="EB23" s="722"/>
      <c r="EC23" s="722"/>
      <c r="ED23" s="722"/>
      <c r="EE23" s="722"/>
      <c r="EF23" s="722"/>
      <c r="EG23" s="722"/>
      <c r="EH23" s="722"/>
      <c r="EI23" s="722"/>
      <c r="EJ23" s="722"/>
      <c r="EK23" s="722"/>
      <c r="EL23" s="722"/>
      <c r="EM23" s="722"/>
    </row>
    <row r="24" spans="1:143" ht="6" customHeight="1" x14ac:dyDescent="0.15">
      <c r="A24" s="134"/>
      <c r="B24" s="719"/>
      <c r="C24" s="719"/>
      <c r="D24" s="719"/>
      <c r="E24" s="719"/>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33"/>
      <c r="AE24" s="733"/>
      <c r="AF24" s="733"/>
      <c r="AG24" s="733"/>
      <c r="AH24" s="733"/>
      <c r="AI24" s="722"/>
      <c r="AJ24" s="722"/>
      <c r="AK24" s="722"/>
      <c r="AL24" s="722"/>
      <c r="AM24" s="722"/>
      <c r="AN24" s="722"/>
      <c r="AO24" s="722"/>
      <c r="AP24" s="722"/>
      <c r="AQ24" s="722"/>
      <c r="AR24" s="722"/>
      <c r="AS24" s="722"/>
      <c r="AT24" s="722"/>
      <c r="AU24" s="722"/>
      <c r="AV24" s="722"/>
      <c r="AW24" s="722"/>
      <c r="AX24" s="722"/>
      <c r="AY24" s="722"/>
      <c r="AZ24" s="722"/>
      <c r="BA24" s="722"/>
      <c r="BB24" s="722"/>
      <c r="BC24" s="722"/>
      <c r="BD24" s="722"/>
      <c r="BE24" s="722"/>
      <c r="BF24" s="722"/>
      <c r="BG24" s="722"/>
      <c r="BH24" s="722"/>
      <c r="BI24" s="722"/>
      <c r="BJ24" s="722"/>
      <c r="BK24" s="722"/>
      <c r="BL24" s="722"/>
      <c r="BM24" s="722"/>
      <c r="BN24" s="722"/>
      <c r="BO24" s="722"/>
      <c r="BP24" s="722"/>
      <c r="BQ24" s="722"/>
      <c r="BR24" s="722"/>
      <c r="BS24" s="722"/>
      <c r="BT24" s="722"/>
      <c r="BU24" s="722"/>
      <c r="BV24" s="722"/>
      <c r="BW24" s="722"/>
      <c r="BX24" s="722"/>
      <c r="BY24" s="722"/>
      <c r="BZ24" s="722"/>
      <c r="CA24" s="722"/>
      <c r="CB24" s="722"/>
      <c r="CC24" s="722"/>
      <c r="CD24" s="722"/>
      <c r="CE24" s="722"/>
      <c r="CF24" s="722"/>
      <c r="CG24" s="722"/>
      <c r="CH24" s="722"/>
      <c r="CI24" s="722"/>
      <c r="CJ24" s="722"/>
      <c r="CK24" s="722"/>
      <c r="CL24" s="722"/>
      <c r="CM24" s="722"/>
      <c r="CN24" s="722"/>
      <c r="CO24" s="722"/>
      <c r="CP24" s="722"/>
      <c r="CQ24" s="722"/>
      <c r="CR24" s="722"/>
      <c r="CS24" s="722"/>
      <c r="CT24" s="722"/>
      <c r="CU24" s="722"/>
      <c r="CV24" s="722"/>
      <c r="CW24" s="722"/>
      <c r="CX24" s="722"/>
      <c r="CY24" s="722"/>
      <c r="CZ24" s="722"/>
      <c r="DA24" s="722"/>
      <c r="DB24" s="722"/>
      <c r="DC24" s="722"/>
      <c r="DD24" s="722"/>
      <c r="DE24" s="722"/>
      <c r="DF24" s="722"/>
      <c r="DG24" s="722"/>
      <c r="DH24" s="722"/>
      <c r="DI24" s="722"/>
      <c r="DJ24" s="722"/>
      <c r="DK24" s="722"/>
      <c r="DL24" s="726"/>
      <c r="DM24" s="727"/>
      <c r="DN24" s="727"/>
      <c r="DO24" s="727"/>
      <c r="DP24" s="727"/>
      <c r="DQ24" s="728"/>
      <c r="DR24" s="722"/>
      <c r="DS24" s="722"/>
      <c r="DT24" s="722"/>
      <c r="DU24" s="722"/>
      <c r="DV24" s="722"/>
      <c r="DW24" s="722"/>
      <c r="DX24" s="722"/>
      <c r="DY24" s="722"/>
      <c r="DZ24" s="722"/>
      <c r="EA24" s="722"/>
      <c r="EB24" s="722"/>
      <c r="EC24" s="722"/>
      <c r="ED24" s="722"/>
      <c r="EE24" s="722"/>
      <c r="EF24" s="722"/>
      <c r="EG24" s="722"/>
      <c r="EH24" s="722"/>
      <c r="EI24" s="722"/>
      <c r="EJ24" s="722"/>
      <c r="EK24" s="722"/>
      <c r="EL24" s="722"/>
      <c r="EM24" s="722"/>
    </row>
    <row r="25" spans="1:143" ht="6" customHeight="1" x14ac:dyDescent="0.15">
      <c r="A25" s="134"/>
      <c r="B25" s="719"/>
      <c r="C25" s="719"/>
      <c r="D25" s="719"/>
      <c r="E25" s="719"/>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33"/>
      <c r="AE25" s="733"/>
      <c r="AF25" s="733"/>
      <c r="AG25" s="733"/>
      <c r="AH25" s="733"/>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722"/>
      <c r="BK25" s="722"/>
      <c r="BL25" s="722"/>
      <c r="BM25" s="722"/>
      <c r="BN25" s="722"/>
      <c r="BO25" s="722"/>
      <c r="BP25" s="722"/>
      <c r="BQ25" s="722"/>
      <c r="BR25" s="722"/>
      <c r="BS25" s="722"/>
      <c r="BT25" s="722"/>
      <c r="BU25" s="722"/>
      <c r="BV25" s="722"/>
      <c r="BW25" s="722"/>
      <c r="BX25" s="722"/>
      <c r="BY25" s="722"/>
      <c r="BZ25" s="722"/>
      <c r="CA25" s="722"/>
      <c r="CB25" s="722"/>
      <c r="CC25" s="722"/>
      <c r="CD25" s="722"/>
      <c r="CE25" s="722"/>
      <c r="CF25" s="722"/>
      <c r="CG25" s="722"/>
      <c r="CH25" s="722"/>
      <c r="CI25" s="722"/>
      <c r="CJ25" s="722"/>
      <c r="CK25" s="722"/>
      <c r="CL25" s="722"/>
      <c r="CM25" s="722"/>
      <c r="CN25" s="722"/>
      <c r="CO25" s="722"/>
      <c r="CP25" s="722"/>
      <c r="CQ25" s="722"/>
      <c r="CR25" s="722"/>
      <c r="CS25" s="722"/>
      <c r="CT25" s="722"/>
      <c r="CU25" s="722"/>
      <c r="CV25" s="722"/>
      <c r="CW25" s="722"/>
      <c r="CX25" s="722"/>
      <c r="CY25" s="722"/>
      <c r="CZ25" s="722"/>
      <c r="DA25" s="722"/>
      <c r="DB25" s="722"/>
      <c r="DC25" s="722"/>
      <c r="DD25" s="722"/>
      <c r="DE25" s="722"/>
      <c r="DF25" s="722"/>
      <c r="DG25" s="722"/>
      <c r="DH25" s="722"/>
      <c r="DI25" s="722"/>
      <c r="DJ25" s="722"/>
      <c r="DK25" s="722"/>
      <c r="DL25" s="726"/>
      <c r="DM25" s="727"/>
      <c r="DN25" s="727"/>
      <c r="DO25" s="727"/>
      <c r="DP25" s="727"/>
      <c r="DQ25" s="728"/>
      <c r="DR25" s="722"/>
      <c r="DS25" s="722"/>
      <c r="DT25" s="722"/>
      <c r="DU25" s="722"/>
      <c r="DV25" s="722"/>
      <c r="DW25" s="722"/>
      <c r="DX25" s="722"/>
      <c r="DY25" s="722"/>
      <c r="DZ25" s="722"/>
      <c r="EA25" s="722"/>
      <c r="EB25" s="722"/>
      <c r="EC25" s="722"/>
      <c r="ED25" s="722"/>
      <c r="EE25" s="722"/>
      <c r="EF25" s="722"/>
      <c r="EG25" s="722"/>
      <c r="EH25" s="722"/>
      <c r="EI25" s="722"/>
      <c r="EJ25" s="722"/>
      <c r="EK25" s="722"/>
      <c r="EL25" s="722"/>
      <c r="EM25" s="722"/>
    </row>
    <row r="26" spans="1:143" ht="6" customHeight="1" x14ac:dyDescent="0.15">
      <c r="A26" s="134"/>
      <c r="B26" s="719"/>
      <c r="C26" s="719"/>
      <c r="D26" s="719"/>
      <c r="E26" s="719"/>
      <c r="F26" s="722"/>
      <c r="G26" s="722"/>
      <c r="H26" s="722"/>
      <c r="I26" s="722"/>
      <c r="J26" s="722"/>
      <c r="K26" s="722"/>
      <c r="L26" s="722"/>
      <c r="M26" s="722"/>
      <c r="N26" s="722"/>
      <c r="O26" s="722"/>
      <c r="P26" s="722"/>
      <c r="Q26" s="722"/>
      <c r="R26" s="722"/>
      <c r="S26" s="722"/>
      <c r="T26" s="722"/>
      <c r="U26" s="722"/>
      <c r="V26" s="722"/>
      <c r="W26" s="722"/>
      <c r="X26" s="722"/>
      <c r="Y26" s="722"/>
      <c r="Z26" s="722"/>
      <c r="AA26" s="722"/>
      <c r="AB26" s="722"/>
      <c r="AC26" s="722"/>
      <c r="AD26" s="733"/>
      <c r="AE26" s="733"/>
      <c r="AF26" s="733"/>
      <c r="AG26" s="733"/>
      <c r="AH26" s="733"/>
      <c r="AI26" s="722"/>
      <c r="AJ26" s="722"/>
      <c r="AK26" s="722"/>
      <c r="AL26" s="722"/>
      <c r="AM26" s="722"/>
      <c r="AN26" s="722"/>
      <c r="AO26" s="722"/>
      <c r="AP26" s="722"/>
      <c r="AQ26" s="722"/>
      <c r="AR26" s="722"/>
      <c r="AS26" s="722"/>
      <c r="AT26" s="722"/>
      <c r="AU26" s="722"/>
      <c r="AV26" s="722"/>
      <c r="AW26" s="722"/>
      <c r="AX26" s="722"/>
      <c r="AY26" s="722"/>
      <c r="AZ26" s="722"/>
      <c r="BA26" s="722"/>
      <c r="BB26" s="722"/>
      <c r="BC26" s="722"/>
      <c r="BD26" s="722"/>
      <c r="BE26" s="722"/>
      <c r="BF26" s="722"/>
      <c r="BG26" s="722"/>
      <c r="BH26" s="722"/>
      <c r="BI26" s="722"/>
      <c r="BJ26" s="722"/>
      <c r="BK26" s="722"/>
      <c r="BL26" s="722"/>
      <c r="BM26" s="722"/>
      <c r="BN26" s="722"/>
      <c r="BO26" s="722"/>
      <c r="BP26" s="722"/>
      <c r="BQ26" s="722"/>
      <c r="BR26" s="722"/>
      <c r="BS26" s="722"/>
      <c r="BT26" s="722"/>
      <c r="BU26" s="722"/>
      <c r="BV26" s="722"/>
      <c r="BW26" s="722"/>
      <c r="BX26" s="722"/>
      <c r="BY26" s="722"/>
      <c r="BZ26" s="722"/>
      <c r="CA26" s="722"/>
      <c r="CB26" s="722"/>
      <c r="CC26" s="722"/>
      <c r="CD26" s="722"/>
      <c r="CE26" s="722"/>
      <c r="CF26" s="722"/>
      <c r="CG26" s="722"/>
      <c r="CH26" s="722"/>
      <c r="CI26" s="722"/>
      <c r="CJ26" s="722"/>
      <c r="CK26" s="722"/>
      <c r="CL26" s="722"/>
      <c r="CM26" s="722"/>
      <c r="CN26" s="722"/>
      <c r="CO26" s="722"/>
      <c r="CP26" s="722"/>
      <c r="CQ26" s="722"/>
      <c r="CR26" s="722"/>
      <c r="CS26" s="722"/>
      <c r="CT26" s="722"/>
      <c r="CU26" s="722"/>
      <c r="CV26" s="722"/>
      <c r="CW26" s="722"/>
      <c r="CX26" s="722"/>
      <c r="CY26" s="722"/>
      <c r="CZ26" s="722"/>
      <c r="DA26" s="722"/>
      <c r="DB26" s="722"/>
      <c r="DC26" s="722"/>
      <c r="DD26" s="722"/>
      <c r="DE26" s="722"/>
      <c r="DF26" s="722"/>
      <c r="DG26" s="722"/>
      <c r="DH26" s="722"/>
      <c r="DI26" s="722"/>
      <c r="DJ26" s="722"/>
      <c r="DK26" s="722"/>
      <c r="DL26" s="726"/>
      <c r="DM26" s="727"/>
      <c r="DN26" s="727"/>
      <c r="DO26" s="727"/>
      <c r="DP26" s="727"/>
      <c r="DQ26" s="728"/>
      <c r="DR26" s="722"/>
      <c r="DS26" s="722"/>
      <c r="DT26" s="722"/>
      <c r="DU26" s="722"/>
      <c r="DV26" s="722"/>
      <c r="DW26" s="722"/>
      <c r="DX26" s="722"/>
      <c r="DY26" s="722"/>
      <c r="DZ26" s="722"/>
      <c r="EA26" s="722"/>
      <c r="EB26" s="722"/>
      <c r="EC26" s="722"/>
      <c r="ED26" s="722"/>
      <c r="EE26" s="722"/>
      <c r="EF26" s="722"/>
      <c r="EG26" s="722"/>
      <c r="EH26" s="722"/>
      <c r="EI26" s="722"/>
      <c r="EJ26" s="722"/>
      <c r="EK26" s="722"/>
      <c r="EL26" s="722"/>
      <c r="EM26" s="722"/>
    </row>
    <row r="27" spans="1:143" ht="6" customHeight="1" x14ac:dyDescent="0.15">
      <c r="A27" s="134"/>
      <c r="B27" s="719"/>
      <c r="C27" s="719"/>
      <c r="D27" s="719"/>
      <c r="E27" s="719"/>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734"/>
      <c r="AE27" s="734"/>
      <c r="AF27" s="734"/>
      <c r="AG27" s="734"/>
      <c r="AH27" s="734"/>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0"/>
      <c r="BU27" s="690"/>
      <c r="BV27" s="690"/>
      <c r="BW27" s="690"/>
      <c r="BX27" s="690"/>
      <c r="BY27" s="690"/>
      <c r="BZ27" s="690"/>
      <c r="CA27" s="690"/>
      <c r="CB27" s="690"/>
      <c r="CC27" s="690"/>
      <c r="CD27" s="690"/>
      <c r="CE27" s="690"/>
      <c r="CF27" s="690"/>
      <c r="CG27" s="690"/>
      <c r="CH27" s="690"/>
      <c r="CI27" s="690"/>
      <c r="CJ27" s="690"/>
      <c r="CK27" s="690"/>
      <c r="CL27" s="690"/>
      <c r="CM27" s="690"/>
      <c r="CN27" s="690"/>
      <c r="CO27" s="690"/>
      <c r="CP27" s="690"/>
      <c r="CQ27" s="690"/>
      <c r="CR27" s="690"/>
      <c r="CS27" s="690"/>
      <c r="CT27" s="690"/>
      <c r="CU27" s="690"/>
      <c r="CV27" s="690"/>
      <c r="CW27" s="690"/>
      <c r="CX27" s="690"/>
      <c r="CY27" s="690"/>
      <c r="CZ27" s="690"/>
      <c r="DA27" s="690"/>
      <c r="DB27" s="690"/>
      <c r="DC27" s="690"/>
      <c r="DD27" s="690"/>
      <c r="DE27" s="690"/>
      <c r="DF27" s="690"/>
      <c r="DG27" s="690"/>
      <c r="DH27" s="690"/>
      <c r="DI27" s="690"/>
      <c r="DJ27" s="690"/>
      <c r="DK27" s="690"/>
      <c r="DL27" s="726"/>
      <c r="DM27" s="727"/>
      <c r="DN27" s="727"/>
      <c r="DO27" s="727"/>
      <c r="DP27" s="727"/>
      <c r="DQ27" s="728"/>
      <c r="DR27" s="690"/>
      <c r="DS27" s="690"/>
      <c r="DT27" s="690"/>
      <c r="DU27" s="690"/>
      <c r="DV27" s="690"/>
      <c r="DW27" s="690"/>
      <c r="DX27" s="690"/>
      <c r="DY27" s="690"/>
      <c r="DZ27" s="690"/>
      <c r="EA27" s="690"/>
      <c r="EB27" s="690"/>
      <c r="EC27" s="690"/>
      <c r="ED27" s="690"/>
      <c r="EE27" s="690"/>
      <c r="EF27" s="690"/>
      <c r="EG27" s="690"/>
      <c r="EH27" s="690"/>
      <c r="EI27" s="690"/>
      <c r="EJ27" s="690"/>
      <c r="EK27" s="690"/>
      <c r="EL27" s="690"/>
      <c r="EM27" s="690"/>
    </row>
    <row r="28" spans="1:143" ht="6" customHeight="1" x14ac:dyDescent="0.15">
      <c r="A28" s="134"/>
      <c r="B28" s="719"/>
      <c r="C28" s="719"/>
      <c r="D28" s="719"/>
      <c r="E28" s="719"/>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734"/>
      <c r="AE28" s="734"/>
      <c r="AF28" s="734"/>
      <c r="AG28" s="734"/>
      <c r="AH28" s="734"/>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0"/>
      <c r="BN28" s="690"/>
      <c r="BO28" s="690"/>
      <c r="BP28" s="690"/>
      <c r="BQ28" s="690"/>
      <c r="BR28" s="690"/>
      <c r="BS28" s="690"/>
      <c r="BT28" s="690"/>
      <c r="BU28" s="690"/>
      <c r="BV28" s="690"/>
      <c r="BW28" s="690"/>
      <c r="BX28" s="690"/>
      <c r="BY28" s="690"/>
      <c r="BZ28" s="690"/>
      <c r="CA28" s="690"/>
      <c r="CB28" s="690"/>
      <c r="CC28" s="690"/>
      <c r="CD28" s="690"/>
      <c r="CE28" s="690"/>
      <c r="CF28" s="690"/>
      <c r="CG28" s="690"/>
      <c r="CH28" s="690"/>
      <c r="CI28" s="690"/>
      <c r="CJ28" s="690"/>
      <c r="CK28" s="690"/>
      <c r="CL28" s="690"/>
      <c r="CM28" s="690"/>
      <c r="CN28" s="690"/>
      <c r="CO28" s="690"/>
      <c r="CP28" s="690"/>
      <c r="CQ28" s="690"/>
      <c r="CR28" s="690"/>
      <c r="CS28" s="690"/>
      <c r="CT28" s="690"/>
      <c r="CU28" s="690"/>
      <c r="CV28" s="690"/>
      <c r="CW28" s="690"/>
      <c r="CX28" s="690"/>
      <c r="CY28" s="690"/>
      <c r="CZ28" s="690"/>
      <c r="DA28" s="690"/>
      <c r="DB28" s="690"/>
      <c r="DC28" s="690"/>
      <c r="DD28" s="690"/>
      <c r="DE28" s="690"/>
      <c r="DF28" s="690"/>
      <c r="DG28" s="690"/>
      <c r="DH28" s="690"/>
      <c r="DI28" s="690"/>
      <c r="DJ28" s="690"/>
      <c r="DK28" s="690"/>
      <c r="DL28" s="726"/>
      <c r="DM28" s="727"/>
      <c r="DN28" s="727"/>
      <c r="DO28" s="727"/>
      <c r="DP28" s="727"/>
      <c r="DQ28" s="728"/>
      <c r="DR28" s="690"/>
      <c r="DS28" s="690"/>
      <c r="DT28" s="690"/>
      <c r="DU28" s="690"/>
      <c r="DV28" s="690"/>
      <c r="DW28" s="690"/>
      <c r="DX28" s="690"/>
      <c r="DY28" s="690"/>
      <c r="DZ28" s="690"/>
      <c r="EA28" s="690"/>
      <c r="EB28" s="690"/>
      <c r="EC28" s="690"/>
      <c r="ED28" s="690"/>
      <c r="EE28" s="690"/>
      <c r="EF28" s="690"/>
      <c r="EG28" s="690"/>
      <c r="EH28" s="690"/>
      <c r="EI28" s="690"/>
      <c r="EJ28" s="690"/>
      <c r="EK28" s="690"/>
      <c r="EL28" s="690"/>
      <c r="EM28" s="690"/>
    </row>
    <row r="29" spans="1:143" ht="6" customHeight="1" x14ac:dyDescent="0.15">
      <c r="A29" s="134"/>
      <c r="B29" s="719"/>
      <c r="C29" s="719"/>
      <c r="D29" s="719"/>
      <c r="E29" s="719"/>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734"/>
      <c r="AE29" s="734"/>
      <c r="AF29" s="734"/>
      <c r="AG29" s="734"/>
      <c r="AH29" s="734"/>
      <c r="AI29" s="690"/>
      <c r="AJ29" s="690"/>
      <c r="AK29" s="690"/>
      <c r="AL29" s="690"/>
      <c r="AM29" s="690"/>
      <c r="AN29" s="690"/>
      <c r="AO29" s="690"/>
      <c r="AP29" s="690"/>
      <c r="AQ29" s="690"/>
      <c r="AR29" s="690"/>
      <c r="AS29" s="690"/>
      <c r="AT29" s="690"/>
      <c r="AU29" s="690"/>
      <c r="AV29" s="690"/>
      <c r="AW29" s="690"/>
      <c r="AX29" s="690"/>
      <c r="AY29" s="690"/>
      <c r="AZ29" s="690"/>
      <c r="BA29" s="690"/>
      <c r="BB29" s="690"/>
      <c r="BC29" s="690"/>
      <c r="BD29" s="690"/>
      <c r="BE29" s="690"/>
      <c r="BF29" s="690"/>
      <c r="BG29" s="690"/>
      <c r="BH29" s="690"/>
      <c r="BI29" s="690"/>
      <c r="BJ29" s="690"/>
      <c r="BK29" s="690"/>
      <c r="BL29" s="690"/>
      <c r="BM29" s="690"/>
      <c r="BN29" s="690"/>
      <c r="BO29" s="690"/>
      <c r="BP29" s="690"/>
      <c r="BQ29" s="690"/>
      <c r="BR29" s="690"/>
      <c r="BS29" s="690"/>
      <c r="BT29" s="690"/>
      <c r="BU29" s="690"/>
      <c r="BV29" s="690"/>
      <c r="BW29" s="690"/>
      <c r="BX29" s="690"/>
      <c r="BY29" s="690"/>
      <c r="BZ29" s="690"/>
      <c r="CA29" s="690"/>
      <c r="CB29" s="690"/>
      <c r="CC29" s="690"/>
      <c r="CD29" s="690"/>
      <c r="CE29" s="690"/>
      <c r="CF29" s="690"/>
      <c r="CG29" s="690"/>
      <c r="CH29" s="690"/>
      <c r="CI29" s="690"/>
      <c r="CJ29" s="690"/>
      <c r="CK29" s="690"/>
      <c r="CL29" s="690"/>
      <c r="CM29" s="690"/>
      <c r="CN29" s="690"/>
      <c r="CO29" s="690"/>
      <c r="CP29" s="690"/>
      <c r="CQ29" s="690"/>
      <c r="CR29" s="690"/>
      <c r="CS29" s="690"/>
      <c r="CT29" s="690"/>
      <c r="CU29" s="690"/>
      <c r="CV29" s="690"/>
      <c r="CW29" s="690"/>
      <c r="CX29" s="690"/>
      <c r="CY29" s="690"/>
      <c r="CZ29" s="690"/>
      <c r="DA29" s="690"/>
      <c r="DB29" s="690"/>
      <c r="DC29" s="690"/>
      <c r="DD29" s="690"/>
      <c r="DE29" s="690"/>
      <c r="DF29" s="690"/>
      <c r="DG29" s="690"/>
      <c r="DH29" s="690"/>
      <c r="DI29" s="690"/>
      <c r="DJ29" s="690"/>
      <c r="DK29" s="690"/>
      <c r="DL29" s="729"/>
      <c r="DM29" s="730"/>
      <c r="DN29" s="730"/>
      <c r="DO29" s="730"/>
      <c r="DP29" s="730"/>
      <c r="DQ29" s="731"/>
      <c r="DR29" s="690"/>
      <c r="DS29" s="690"/>
      <c r="DT29" s="690"/>
      <c r="DU29" s="690"/>
      <c r="DV29" s="690"/>
      <c r="DW29" s="690"/>
      <c r="DX29" s="690"/>
      <c r="DY29" s="690"/>
      <c r="DZ29" s="690"/>
      <c r="EA29" s="690"/>
      <c r="EB29" s="690"/>
      <c r="EC29" s="690"/>
      <c r="ED29" s="690"/>
      <c r="EE29" s="690"/>
      <c r="EF29" s="690"/>
      <c r="EG29" s="690"/>
      <c r="EH29" s="690"/>
      <c r="EI29" s="690"/>
      <c r="EJ29" s="690"/>
      <c r="EK29" s="690"/>
      <c r="EL29" s="690"/>
      <c r="EM29" s="690"/>
    </row>
    <row r="30" spans="1:143" ht="6" customHeight="1" x14ac:dyDescent="0.15">
      <c r="A30" s="134"/>
      <c r="B30" s="718">
        <v>1</v>
      </c>
      <c r="C30" s="719"/>
      <c r="D30" s="719"/>
      <c r="E30" s="719"/>
      <c r="F30" s="706"/>
      <c r="G30" s="706"/>
      <c r="H30" s="706"/>
      <c r="I30" s="706"/>
      <c r="J30" s="706"/>
      <c r="K30" s="706"/>
      <c r="L30" s="706"/>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706"/>
      <c r="AQ30" s="706"/>
      <c r="AR30" s="706"/>
      <c r="AS30" s="706"/>
      <c r="AT30" s="706"/>
      <c r="AU30" s="706"/>
      <c r="AV30" s="706"/>
      <c r="AW30" s="706"/>
      <c r="AX30" s="691"/>
      <c r="AY30" s="691"/>
      <c r="AZ30" s="691"/>
      <c r="BA30" s="691"/>
      <c r="BB30" s="691"/>
      <c r="BC30" s="706"/>
      <c r="BD30" s="706"/>
      <c r="BE30" s="706"/>
      <c r="BF30" s="706"/>
      <c r="BG30" s="706"/>
      <c r="BH30" s="706"/>
      <c r="BI30" s="706"/>
      <c r="BJ30" s="706"/>
      <c r="BK30" s="706"/>
      <c r="BL30" s="706"/>
      <c r="BM30" s="706"/>
      <c r="BN30" s="706"/>
      <c r="BO30" s="706"/>
      <c r="BP30" s="706"/>
      <c r="BQ30" s="706"/>
      <c r="BR30" s="706"/>
      <c r="BS30" s="706"/>
      <c r="BT30" s="706"/>
      <c r="BU30" s="706"/>
      <c r="BV30" s="713"/>
      <c r="BW30" s="713"/>
      <c r="BX30" s="713"/>
      <c r="BY30" s="713"/>
      <c r="BZ30" s="713"/>
      <c r="CA30" s="713"/>
      <c r="CB30" s="713"/>
      <c r="CC30" s="713"/>
      <c r="CD30" s="713"/>
      <c r="CE30" s="713"/>
      <c r="CF30" s="714"/>
      <c r="CG30" s="698"/>
      <c r="CH30" s="698"/>
      <c r="CI30" s="698"/>
      <c r="CJ30" s="698"/>
      <c r="CK30" s="698"/>
      <c r="CL30" s="698"/>
      <c r="CM30" s="698"/>
      <c r="CN30" s="698"/>
      <c r="CO30" s="698"/>
      <c r="CP30" s="698"/>
      <c r="CQ30" s="698"/>
      <c r="CR30" s="698"/>
      <c r="CS30" s="698"/>
      <c r="CT30" s="698"/>
      <c r="CU30" s="698"/>
      <c r="CV30" s="698"/>
      <c r="CW30" s="698"/>
      <c r="CX30" s="698"/>
      <c r="CY30" s="698"/>
      <c r="CZ30" s="698"/>
      <c r="DA30" s="698"/>
      <c r="DB30" s="698"/>
      <c r="DC30" s="698"/>
      <c r="DD30" s="698"/>
      <c r="DE30" s="698"/>
      <c r="DF30" s="698"/>
      <c r="DG30" s="698"/>
      <c r="DH30" s="698"/>
      <c r="DI30" s="698"/>
      <c r="DJ30" s="698"/>
      <c r="DK30" s="698"/>
      <c r="DL30" s="700"/>
      <c r="DM30" s="701"/>
      <c r="DN30" s="701"/>
      <c r="DO30" s="701"/>
      <c r="DP30" s="701"/>
      <c r="DQ30" s="702"/>
      <c r="DR30" s="706"/>
      <c r="DS30" s="706"/>
      <c r="DT30" s="706"/>
      <c r="DU30" s="706"/>
      <c r="DV30" s="706"/>
      <c r="DW30" s="706"/>
      <c r="DX30" s="706"/>
      <c r="DY30" s="706"/>
      <c r="DZ30" s="706"/>
      <c r="EA30" s="706"/>
      <c r="EB30" s="706"/>
      <c r="EC30" s="708"/>
      <c r="ED30" s="708"/>
      <c r="EE30" s="708"/>
      <c r="EF30" s="708"/>
      <c r="EG30" s="708"/>
      <c r="EH30" s="708"/>
      <c r="EI30" s="708"/>
      <c r="EJ30" s="708"/>
      <c r="EK30" s="708"/>
      <c r="EL30" s="708"/>
      <c r="EM30" s="708"/>
    </row>
    <row r="31" spans="1:143" ht="6" customHeight="1" x14ac:dyDescent="0.15">
      <c r="A31" s="134"/>
      <c r="B31" s="719"/>
      <c r="C31" s="719"/>
      <c r="D31" s="719"/>
      <c r="E31" s="719"/>
      <c r="F31" s="706"/>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691"/>
      <c r="AY31" s="691"/>
      <c r="AZ31" s="691"/>
      <c r="BA31" s="691"/>
      <c r="BB31" s="691"/>
      <c r="BC31" s="706"/>
      <c r="BD31" s="706"/>
      <c r="BE31" s="706"/>
      <c r="BF31" s="706"/>
      <c r="BG31" s="706"/>
      <c r="BH31" s="706"/>
      <c r="BI31" s="706"/>
      <c r="BJ31" s="706"/>
      <c r="BK31" s="706"/>
      <c r="BL31" s="706"/>
      <c r="BM31" s="706"/>
      <c r="BN31" s="706"/>
      <c r="BO31" s="706"/>
      <c r="BP31" s="706"/>
      <c r="BQ31" s="706"/>
      <c r="BR31" s="706"/>
      <c r="BS31" s="706"/>
      <c r="BT31" s="706"/>
      <c r="BU31" s="706"/>
      <c r="BV31" s="713"/>
      <c r="BW31" s="713"/>
      <c r="BX31" s="713"/>
      <c r="BY31" s="713"/>
      <c r="BZ31" s="713"/>
      <c r="CA31" s="713"/>
      <c r="CB31" s="713"/>
      <c r="CC31" s="713"/>
      <c r="CD31" s="713"/>
      <c r="CE31" s="713"/>
      <c r="CF31" s="698"/>
      <c r="CG31" s="698"/>
      <c r="CH31" s="698"/>
      <c r="CI31" s="698"/>
      <c r="CJ31" s="698"/>
      <c r="CK31" s="698"/>
      <c r="CL31" s="698"/>
      <c r="CM31" s="698"/>
      <c r="CN31" s="698"/>
      <c r="CO31" s="698"/>
      <c r="CP31" s="698"/>
      <c r="CQ31" s="698"/>
      <c r="CR31" s="698"/>
      <c r="CS31" s="698"/>
      <c r="CT31" s="698"/>
      <c r="CU31" s="698"/>
      <c r="CV31" s="698"/>
      <c r="CW31" s="698"/>
      <c r="CX31" s="698"/>
      <c r="CY31" s="698"/>
      <c r="CZ31" s="698"/>
      <c r="DA31" s="698"/>
      <c r="DB31" s="698"/>
      <c r="DC31" s="698"/>
      <c r="DD31" s="698"/>
      <c r="DE31" s="698"/>
      <c r="DF31" s="698"/>
      <c r="DG31" s="698"/>
      <c r="DH31" s="698"/>
      <c r="DI31" s="698"/>
      <c r="DJ31" s="698"/>
      <c r="DK31" s="698"/>
      <c r="DL31" s="703"/>
      <c r="DM31" s="704"/>
      <c r="DN31" s="704"/>
      <c r="DO31" s="704"/>
      <c r="DP31" s="704"/>
      <c r="DQ31" s="705"/>
      <c r="DR31" s="706"/>
      <c r="DS31" s="706"/>
      <c r="DT31" s="706"/>
      <c r="DU31" s="706"/>
      <c r="DV31" s="706"/>
      <c r="DW31" s="706"/>
      <c r="DX31" s="706"/>
      <c r="DY31" s="706"/>
      <c r="DZ31" s="706"/>
      <c r="EA31" s="706"/>
      <c r="EB31" s="706"/>
      <c r="EC31" s="708"/>
      <c r="ED31" s="708"/>
      <c r="EE31" s="708"/>
      <c r="EF31" s="708"/>
      <c r="EG31" s="708"/>
      <c r="EH31" s="708"/>
      <c r="EI31" s="708"/>
      <c r="EJ31" s="708"/>
      <c r="EK31" s="708"/>
      <c r="EL31" s="708"/>
      <c r="EM31" s="708"/>
    </row>
    <row r="32" spans="1:143" ht="6" customHeight="1" x14ac:dyDescent="0.15">
      <c r="A32" s="134"/>
      <c r="B32" s="719"/>
      <c r="C32" s="719"/>
      <c r="D32" s="719"/>
      <c r="E32" s="719"/>
      <c r="F32" s="706"/>
      <c r="G32" s="706"/>
      <c r="H32" s="706"/>
      <c r="I32" s="706"/>
      <c r="J32" s="706"/>
      <c r="K32" s="706"/>
      <c r="L32" s="706"/>
      <c r="M32" s="706"/>
      <c r="N32" s="706"/>
      <c r="O32" s="706"/>
      <c r="P32" s="706"/>
      <c r="Q32" s="706"/>
      <c r="R32" s="706"/>
      <c r="S32" s="706"/>
      <c r="T32" s="706"/>
      <c r="U32" s="706"/>
      <c r="V32" s="706"/>
      <c r="W32" s="706"/>
      <c r="X32" s="706"/>
      <c r="Y32" s="706"/>
      <c r="Z32" s="706"/>
      <c r="AA32" s="706"/>
      <c r="AB32" s="706"/>
      <c r="AC32" s="706"/>
      <c r="AD32" s="706"/>
      <c r="AE32" s="706"/>
      <c r="AF32" s="706"/>
      <c r="AG32" s="706"/>
      <c r="AH32" s="706"/>
      <c r="AI32" s="706"/>
      <c r="AJ32" s="706"/>
      <c r="AK32" s="706"/>
      <c r="AL32" s="706"/>
      <c r="AM32" s="706"/>
      <c r="AN32" s="706"/>
      <c r="AO32" s="706"/>
      <c r="AP32" s="706"/>
      <c r="AQ32" s="706"/>
      <c r="AR32" s="706"/>
      <c r="AS32" s="706"/>
      <c r="AT32" s="706"/>
      <c r="AU32" s="706"/>
      <c r="AV32" s="706"/>
      <c r="AW32" s="706"/>
      <c r="AX32" s="691"/>
      <c r="AY32" s="691"/>
      <c r="AZ32" s="691"/>
      <c r="BA32" s="691"/>
      <c r="BB32" s="691"/>
      <c r="BC32" s="706"/>
      <c r="BD32" s="706"/>
      <c r="BE32" s="706"/>
      <c r="BF32" s="706"/>
      <c r="BG32" s="706"/>
      <c r="BH32" s="706"/>
      <c r="BI32" s="706"/>
      <c r="BJ32" s="706"/>
      <c r="BK32" s="706"/>
      <c r="BL32" s="706"/>
      <c r="BM32" s="706"/>
      <c r="BN32" s="706"/>
      <c r="BO32" s="706"/>
      <c r="BP32" s="706"/>
      <c r="BQ32" s="706"/>
      <c r="BR32" s="706"/>
      <c r="BS32" s="706"/>
      <c r="BT32" s="706"/>
      <c r="BU32" s="706"/>
      <c r="BV32" s="713"/>
      <c r="BW32" s="713"/>
      <c r="BX32" s="713"/>
      <c r="BY32" s="713"/>
      <c r="BZ32" s="713"/>
      <c r="CA32" s="713"/>
      <c r="CB32" s="713"/>
      <c r="CC32" s="713"/>
      <c r="CD32" s="713"/>
      <c r="CE32" s="713"/>
      <c r="CF32" s="698"/>
      <c r="CG32" s="698"/>
      <c r="CH32" s="698"/>
      <c r="CI32" s="698"/>
      <c r="CJ32" s="698"/>
      <c r="CK32" s="698"/>
      <c r="CL32" s="698"/>
      <c r="CM32" s="698"/>
      <c r="CN32" s="698"/>
      <c r="CO32" s="698"/>
      <c r="CP32" s="698"/>
      <c r="CQ32" s="698"/>
      <c r="CR32" s="698"/>
      <c r="CS32" s="698"/>
      <c r="CT32" s="698"/>
      <c r="CU32" s="698"/>
      <c r="CV32" s="698"/>
      <c r="CW32" s="698"/>
      <c r="CX32" s="698"/>
      <c r="CY32" s="698"/>
      <c r="CZ32" s="698"/>
      <c r="DA32" s="698"/>
      <c r="DB32" s="698"/>
      <c r="DC32" s="698"/>
      <c r="DD32" s="698"/>
      <c r="DE32" s="698"/>
      <c r="DF32" s="698"/>
      <c r="DG32" s="698"/>
      <c r="DH32" s="698"/>
      <c r="DI32" s="698"/>
      <c r="DJ32" s="698"/>
      <c r="DK32" s="698"/>
      <c r="DL32" s="715"/>
      <c r="DM32" s="716"/>
      <c r="DN32" s="716"/>
      <c r="DO32" s="716"/>
      <c r="DP32" s="716"/>
      <c r="DQ32" s="717"/>
      <c r="DR32" s="706"/>
      <c r="DS32" s="706"/>
      <c r="DT32" s="706"/>
      <c r="DU32" s="706"/>
      <c r="DV32" s="706"/>
      <c r="DW32" s="706"/>
      <c r="DX32" s="706"/>
      <c r="DY32" s="706"/>
      <c r="DZ32" s="706"/>
      <c r="EA32" s="706"/>
      <c r="EB32" s="706"/>
      <c r="EC32" s="708"/>
      <c r="ED32" s="708"/>
      <c r="EE32" s="708"/>
      <c r="EF32" s="708"/>
      <c r="EG32" s="708"/>
      <c r="EH32" s="708"/>
      <c r="EI32" s="708"/>
      <c r="EJ32" s="708"/>
      <c r="EK32" s="708"/>
      <c r="EL32" s="708"/>
      <c r="EM32" s="708"/>
    </row>
    <row r="33" spans="1:143" ht="6" customHeight="1" x14ac:dyDescent="0.15">
      <c r="A33" s="134"/>
      <c r="B33" s="718">
        <v>2</v>
      </c>
      <c r="C33" s="719"/>
      <c r="D33" s="719"/>
      <c r="E33" s="719"/>
      <c r="F33" s="706"/>
      <c r="G33" s="706"/>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c r="AE33" s="706"/>
      <c r="AF33" s="706"/>
      <c r="AG33" s="706"/>
      <c r="AH33" s="706"/>
      <c r="AI33" s="706"/>
      <c r="AJ33" s="706"/>
      <c r="AK33" s="706"/>
      <c r="AL33" s="706"/>
      <c r="AM33" s="706"/>
      <c r="AN33" s="706"/>
      <c r="AO33" s="706"/>
      <c r="AP33" s="706"/>
      <c r="AQ33" s="706"/>
      <c r="AR33" s="706"/>
      <c r="AS33" s="706"/>
      <c r="AT33" s="706"/>
      <c r="AU33" s="706"/>
      <c r="AV33" s="706"/>
      <c r="AW33" s="706"/>
      <c r="AX33" s="691"/>
      <c r="AY33" s="691"/>
      <c r="AZ33" s="691"/>
      <c r="BA33" s="691"/>
      <c r="BB33" s="691"/>
      <c r="BC33" s="706"/>
      <c r="BD33" s="706"/>
      <c r="BE33" s="706"/>
      <c r="BF33" s="706"/>
      <c r="BG33" s="706"/>
      <c r="BH33" s="706"/>
      <c r="BI33" s="706"/>
      <c r="BJ33" s="706"/>
      <c r="BK33" s="706"/>
      <c r="BL33" s="706"/>
      <c r="BM33" s="706"/>
      <c r="BN33" s="706"/>
      <c r="BO33" s="706"/>
      <c r="BP33" s="706"/>
      <c r="BQ33" s="706"/>
      <c r="BR33" s="706"/>
      <c r="BS33" s="706"/>
      <c r="BT33" s="706"/>
      <c r="BU33" s="706"/>
      <c r="BV33" s="713"/>
      <c r="BW33" s="713"/>
      <c r="BX33" s="713"/>
      <c r="BY33" s="713"/>
      <c r="BZ33" s="713"/>
      <c r="CA33" s="713"/>
      <c r="CB33" s="713"/>
      <c r="CC33" s="713"/>
      <c r="CD33" s="713"/>
      <c r="CE33" s="713"/>
      <c r="CF33" s="714"/>
      <c r="CG33" s="698"/>
      <c r="CH33" s="698"/>
      <c r="CI33" s="698"/>
      <c r="CJ33" s="698"/>
      <c r="CK33" s="698"/>
      <c r="CL33" s="698"/>
      <c r="CM33" s="698"/>
      <c r="CN33" s="698"/>
      <c r="CO33" s="698"/>
      <c r="CP33" s="698"/>
      <c r="CQ33" s="698"/>
      <c r="CR33" s="698"/>
      <c r="CS33" s="698"/>
      <c r="CT33" s="698"/>
      <c r="CU33" s="698"/>
      <c r="CV33" s="698"/>
      <c r="CW33" s="698"/>
      <c r="CX33" s="698"/>
      <c r="CY33" s="698"/>
      <c r="CZ33" s="698"/>
      <c r="DA33" s="698"/>
      <c r="DB33" s="698"/>
      <c r="DC33" s="698"/>
      <c r="DD33" s="698"/>
      <c r="DE33" s="698"/>
      <c r="DF33" s="698"/>
      <c r="DG33" s="698"/>
      <c r="DH33" s="698"/>
      <c r="DI33" s="698"/>
      <c r="DJ33" s="698"/>
      <c r="DK33" s="698"/>
      <c r="DL33" s="700"/>
      <c r="DM33" s="701"/>
      <c r="DN33" s="701"/>
      <c r="DO33" s="701"/>
      <c r="DP33" s="701"/>
      <c r="DQ33" s="702"/>
      <c r="DR33" s="706"/>
      <c r="DS33" s="706"/>
      <c r="DT33" s="706"/>
      <c r="DU33" s="706"/>
      <c r="DV33" s="706"/>
      <c r="DW33" s="706"/>
      <c r="DX33" s="706"/>
      <c r="DY33" s="706"/>
      <c r="DZ33" s="706"/>
      <c r="EA33" s="706"/>
      <c r="EB33" s="706"/>
      <c r="EC33" s="708"/>
      <c r="ED33" s="708"/>
      <c r="EE33" s="708"/>
      <c r="EF33" s="708"/>
      <c r="EG33" s="708"/>
      <c r="EH33" s="708"/>
      <c r="EI33" s="708"/>
      <c r="EJ33" s="708"/>
      <c r="EK33" s="708"/>
      <c r="EL33" s="708"/>
      <c r="EM33" s="708"/>
    </row>
    <row r="34" spans="1:143" ht="6" customHeight="1" x14ac:dyDescent="0.15">
      <c r="A34" s="134"/>
      <c r="B34" s="719"/>
      <c r="C34" s="719"/>
      <c r="D34" s="719"/>
      <c r="E34" s="719"/>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c r="AH34" s="706"/>
      <c r="AI34" s="706"/>
      <c r="AJ34" s="706"/>
      <c r="AK34" s="706"/>
      <c r="AL34" s="706"/>
      <c r="AM34" s="706"/>
      <c r="AN34" s="706"/>
      <c r="AO34" s="706"/>
      <c r="AP34" s="706"/>
      <c r="AQ34" s="706"/>
      <c r="AR34" s="706"/>
      <c r="AS34" s="706"/>
      <c r="AT34" s="706"/>
      <c r="AU34" s="706"/>
      <c r="AV34" s="706"/>
      <c r="AW34" s="706"/>
      <c r="AX34" s="691"/>
      <c r="AY34" s="691"/>
      <c r="AZ34" s="691"/>
      <c r="BA34" s="691"/>
      <c r="BB34" s="691"/>
      <c r="BC34" s="706"/>
      <c r="BD34" s="706"/>
      <c r="BE34" s="706"/>
      <c r="BF34" s="706"/>
      <c r="BG34" s="706"/>
      <c r="BH34" s="706"/>
      <c r="BI34" s="706"/>
      <c r="BJ34" s="706"/>
      <c r="BK34" s="706"/>
      <c r="BL34" s="706"/>
      <c r="BM34" s="706"/>
      <c r="BN34" s="706"/>
      <c r="BO34" s="706"/>
      <c r="BP34" s="706"/>
      <c r="BQ34" s="706"/>
      <c r="BR34" s="706"/>
      <c r="BS34" s="706"/>
      <c r="BT34" s="706"/>
      <c r="BU34" s="706"/>
      <c r="BV34" s="713"/>
      <c r="BW34" s="713"/>
      <c r="BX34" s="713"/>
      <c r="BY34" s="713"/>
      <c r="BZ34" s="713"/>
      <c r="CA34" s="713"/>
      <c r="CB34" s="713"/>
      <c r="CC34" s="713"/>
      <c r="CD34" s="713"/>
      <c r="CE34" s="713"/>
      <c r="CF34" s="698"/>
      <c r="CG34" s="698"/>
      <c r="CH34" s="698"/>
      <c r="CI34" s="698"/>
      <c r="CJ34" s="698"/>
      <c r="CK34" s="698"/>
      <c r="CL34" s="698"/>
      <c r="CM34" s="698"/>
      <c r="CN34" s="698"/>
      <c r="CO34" s="698"/>
      <c r="CP34" s="698"/>
      <c r="CQ34" s="698"/>
      <c r="CR34" s="698"/>
      <c r="CS34" s="698"/>
      <c r="CT34" s="698"/>
      <c r="CU34" s="698"/>
      <c r="CV34" s="698"/>
      <c r="CW34" s="698"/>
      <c r="CX34" s="698"/>
      <c r="CY34" s="698"/>
      <c r="CZ34" s="698"/>
      <c r="DA34" s="698"/>
      <c r="DB34" s="698"/>
      <c r="DC34" s="698"/>
      <c r="DD34" s="698"/>
      <c r="DE34" s="698"/>
      <c r="DF34" s="698"/>
      <c r="DG34" s="698"/>
      <c r="DH34" s="698"/>
      <c r="DI34" s="698"/>
      <c r="DJ34" s="698"/>
      <c r="DK34" s="698"/>
      <c r="DL34" s="703"/>
      <c r="DM34" s="704"/>
      <c r="DN34" s="704"/>
      <c r="DO34" s="704"/>
      <c r="DP34" s="704"/>
      <c r="DQ34" s="705"/>
      <c r="DR34" s="706"/>
      <c r="DS34" s="706"/>
      <c r="DT34" s="706"/>
      <c r="DU34" s="706"/>
      <c r="DV34" s="706"/>
      <c r="DW34" s="706"/>
      <c r="DX34" s="706"/>
      <c r="DY34" s="706"/>
      <c r="DZ34" s="706"/>
      <c r="EA34" s="706"/>
      <c r="EB34" s="706"/>
      <c r="EC34" s="708"/>
      <c r="ED34" s="708"/>
      <c r="EE34" s="708"/>
      <c r="EF34" s="708"/>
      <c r="EG34" s="708"/>
      <c r="EH34" s="708"/>
      <c r="EI34" s="708"/>
      <c r="EJ34" s="708"/>
      <c r="EK34" s="708"/>
      <c r="EL34" s="708"/>
      <c r="EM34" s="708"/>
    </row>
    <row r="35" spans="1:143" ht="6" customHeight="1" x14ac:dyDescent="0.15">
      <c r="A35" s="134"/>
      <c r="B35" s="719"/>
      <c r="C35" s="719"/>
      <c r="D35" s="719"/>
      <c r="E35" s="719"/>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6"/>
      <c r="AM35" s="706"/>
      <c r="AN35" s="706"/>
      <c r="AO35" s="706"/>
      <c r="AP35" s="706"/>
      <c r="AQ35" s="706"/>
      <c r="AR35" s="706"/>
      <c r="AS35" s="706"/>
      <c r="AT35" s="706"/>
      <c r="AU35" s="706"/>
      <c r="AV35" s="706"/>
      <c r="AW35" s="706"/>
      <c r="AX35" s="691"/>
      <c r="AY35" s="691"/>
      <c r="AZ35" s="691"/>
      <c r="BA35" s="691"/>
      <c r="BB35" s="691"/>
      <c r="BC35" s="706"/>
      <c r="BD35" s="706"/>
      <c r="BE35" s="706"/>
      <c r="BF35" s="706"/>
      <c r="BG35" s="706"/>
      <c r="BH35" s="706"/>
      <c r="BI35" s="706"/>
      <c r="BJ35" s="706"/>
      <c r="BK35" s="706"/>
      <c r="BL35" s="706"/>
      <c r="BM35" s="706"/>
      <c r="BN35" s="706"/>
      <c r="BO35" s="706"/>
      <c r="BP35" s="706"/>
      <c r="BQ35" s="706"/>
      <c r="BR35" s="706"/>
      <c r="BS35" s="706"/>
      <c r="BT35" s="706"/>
      <c r="BU35" s="706"/>
      <c r="BV35" s="713"/>
      <c r="BW35" s="713"/>
      <c r="BX35" s="713"/>
      <c r="BY35" s="713"/>
      <c r="BZ35" s="713"/>
      <c r="CA35" s="713"/>
      <c r="CB35" s="713"/>
      <c r="CC35" s="713"/>
      <c r="CD35" s="713"/>
      <c r="CE35" s="713"/>
      <c r="CF35" s="698"/>
      <c r="CG35" s="698"/>
      <c r="CH35" s="698"/>
      <c r="CI35" s="698"/>
      <c r="CJ35" s="698"/>
      <c r="CK35" s="698"/>
      <c r="CL35" s="698"/>
      <c r="CM35" s="698"/>
      <c r="CN35" s="698"/>
      <c r="CO35" s="698"/>
      <c r="CP35" s="698"/>
      <c r="CQ35" s="698"/>
      <c r="CR35" s="698"/>
      <c r="CS35" s="698"/>
      <c r="CT35" s="698"/>
      <c r="CU35" s="698"/>
      <c r="CV35" s="698"/>
      <c r="CW35" s="698"/>
      <c r="CX35" s="698"/>
      <c r="CY35" s="698"/>
      <c r="CZ35" s="698"/>
      <c r="DA35" s="698"/>
      <c r="DB35" s="698"/>
      <c r="DC35" s="698"/>
      <c r="DD35" s="698"/>
      <c r="DE35" s="698"/>
      <c r="DF35" s="698"/>
      <c r="DG35" s="698"/>
      <c r="DH35" s="698"/>
      <c r="DI35" s="698"/>
      <c r="DJ35" s="698"/>
      <c r="DK35" s="698"/>
      <c r="DL35" s="715"/>
      <c r="DM35" s="716"/>
      <c r="DN35" s="716"/>
      <c r="DO35" s="716"/>
      <c r="DP35" s="716"/>
      <c r="DQ35" s="717"/>
      <c r="DR35" s="706"/>
      <c r="DS35" s="706"/>
      <c r="DT35" s="706"/>
      <c r="DU35" s="706"/>
      <c r="DV35" s="706"/>
      <c r="DW35" s="706"/>
      <c r="DX35" s="706"/>
      <c r="DY35" s="706"/>
      <c r="DZ35" s="706"/>
      <c r="EA35" s="706"/>
      <c r="EB35" s="706"/>
      <c r="EC35" s="708"/>
      <c r="ED35" s="708"/>
      <c r="EE35" s="708"/>
      <c r="EF35" s="708"/>
      <c r="EG35" s="708"/>
      <c r="EH35" s="708"/>
      <c r="EI35" s="708"/>
      <c r="EJ35" s="708"/>
      <c r="EK35" s="708"/>
      <c r="EL35" s="708"/>
      <c r="EM35" s="708"/>
    </row>
    <row r="36" spans="1:143" ht="6" customHeight="1" x14ac:dyDescent="0.15">
      <c r="A36" s="134"/>
      <c r="B36" s="718">
        <v>3</v>
      </c>
      <c r="C36" s="719"/>
      <c r="D36" s="719"/>
      <c r="E36" s="719"/>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6"/>
      <c r="AQ36" s="706"/>
      <c r="AR36" s="706"/>
      <c r="AS36" s="706"/>
      <c r="AT36" s="706"/>
      <c r="AU36" s="706"/>
      <c r="AV36" s="706"/>
      <c r="AW36" s="706"/>
      <c r="AX36" s="691"/>
      <c r="AY36" s="691"/>
      <c r="AZ36" s="691"/>
      <c r="BA36" s="691"/>
      <c r="BB36" s="691"/>
      <c r="BC36" s="706"/>
      <c r="BD36" s="706"/>
      <c r="BE36" s="706"/>
      <c r="BF36" s="706"/>
      <c r="BG36" s="706"/>
      <c r="BH36" s="706"/>
      <c r="BI36" s="706"/>
      <c r="BJ36" s="706"/>
      <c r="BK36" s="706"/>
      <c r="BL36" s="706"/>
      <c r="BM36" s="706"/>
      <c r="BN36" s="706"/>
      <c r="BO36" s="706"/>
      <c r="BP36" s="706"/>
      <c r="BQ36" s="706"/>
      <c r="BR36" s="706"/>
      <c r="BS36" s="706"/>
      <c r="BT36" s="706"/>
      <c r="BU36" s="706"/>
      <c r="BV36" s="713"/>
      <c r="BW36" s="713"/>
      <c r="BX36" s="713"/>
      <c r="BY36" s="713"/>
      <c r="BZ36" s="713"/>
      <c r="CA36" s="713"/>
      <c r="CB36" s="713"/>
      <c r="CC36" s="713"/>
      <c r="CD36" s="713"/>
      <c r="CE36" s="713"/>
      <c r="CF36" s="714"/>
      <c r="CG36" s="698"/>
      <c r="CH36" s="698"/>
      <c r="CI36" s="698"/>
      <c r="CJ36" s="698"/>
      <c r="CK36" s="698"/>
      <c r="CL36" s="698"/>
      <c r="CM36" s="698"/>
      <c r="CN36" s="698"/>
      <c r="CO36" s="698"/>
      <c r="CP36" s="698"/>
      <c r="CQ36" s="698"/>
      <c r="CR36" s="698"/>
      <c r="CS36" s="698"/>
      <c r="CT36" s="698"/>
      <c r="CU36" s="698"/>
      <c r="CV36" s="698"/>
      <c r="CW36" s="698"/>
      <c r="CX36" s="698"/>
      <c r="CY36" s="698"/>
      <c r="CZ36" s="698"/>
      <c r="DA36" s="698"/>
      <c r="DB36" s="698"/>
      <c r="DC36" s="698"/>
      <c r="DD36" s="698"/>
      <c r="DE36" s="698"/>
      <c r="DF36" s="698"/>
      <c r="DG36" s="698"/>
      <c r="DH36" s="698"/>
      <c r="DI36" s="698"/>
      <c r="DJ36" s="698"/>
      <c r="DK36" s="698"/>
      <c r="DL36" s="700"/>
      <c r="DM36" s="701"/>
      <c r="DN36" s="701"/>
      <c r="DO36" s="701"/>
      <c r="DP36" s="701"/>
      <c r="DQ36" s="702"/>
      <c r="DR36" s="706"/>
      <c r="DS36" s="706"/>
      <c r="DT36" s="706"/>
      <c r="DU36" s="706"/>
      <c r="DV36" s="706"/>
      <c r="DW36" s="706"/>
      <c r="DX36" s="706"/>
      <c r="DY36" s="706"/>
      <c r="DZ36" s="706"/>
      <c r="EA36" s="706"/>
      <c r="EB36" s="706"/>
      <c r="EC36" s="708"/>
      <c r="ED36" s="708"/>
      <c r="EE36" s="708"/>
      <c r="EF36" s="708"/>
      <c r="EG36" s="708"/>
      <c r="EH36" s="708"/>
      <c r="EI36" s="708"/>
      <c r="EJ36" s="708"/>
      <c r="EK36" s="708"/>
      <c r="EL36" s="708"/>
      <c r="EM36" s="708"/>
    </row>
    <row r="37" spans="1:143" ht="6" customHeight="1" x14ac:dyDescent="0.15">
      <c r="A37" s="134"/>
      <c r="B37" s="719"/>
      <c r="C37" s="719"/>
      <c r="D37" s="719"/>
      <c r="E37" s="719"/>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6"/>
      <c r="AO37" s="706"/>
      <c r="AP37" s="706"/>
      <c r="AQ37" s="706"/>
      <c r="AR37" s="706"/>
      <c r="AS37" s="706"/>
      <c r="AT37" s="706"/>
      <c r="AU37" s="706"/>
      <c r="AV37" s="706"/>
      <c r="AW37" s="706"/>
      <c r="AX37" s="691"/>
      <c r="AY37" s="691"/>
      <c r="AZ37" s="691"/>
      <c r="BA37" s="691"/>
      <c r="BB37" s="691"/>
      <c r="BC37" s="706"/>
      <c r="BD37" s="706"/>
      <c r="BE37" s="706"/>
      <c r="BF37" s="706"/>
      <c r="BG37" s="706"/>
      <c r="BH37" s="706"/>
      <c r="BI37" s="706"/>
      <c r="BJ37" s="706"/>
      <c r="BK37" s="706"/>
      <c r="BL37" s="706"/>
      <c r="BM37" s="706"/>
      <c r="BN37" s="706"/>
      <c r="BO37" s="706"/>
      <c r="BP37" s="706"/>
      <c r="BQ37" s="706"/>
      <c r="BR37" s="706"/>
      <c r="BS37" s="706"/>
      <c r="BT37" s="706"/>
      <c r="BU37" s="706"/>
      <c r="BV37" s="713"/>
      <c r="BW37" s="713"/>
      <c r="BX37" s="713"/>
      <c r="BY37" s="713"/>
      <c r="BZ37" s="713"/>
      <c r="CA37" s="713"/>
      <c r="CB37" s="713"/>
      <c r="CC37" s="713"/>
      <c r="CD37" s="713"/>
      <c r="CE37" s="713"/>
      <c r="CF37" s="698"/>
      <c r="CG37" s="698"/>
      <c r="CH37" s="698"/>
      <c r="CI37" s="698"/>
      <c r="CJ37" s="698"/>
      <c r="CK37" s="698"/>
      <c r="CL37" s="698"/>
      <c r="CM37" s="698"/>
      <c r="CN37" s="698"/>
      <c r="CO37" s="698"/>
      <c r="CP37" s="698"/>
      <c r="CQ37" s="698"/>
      <c r="CR37" s="698"/>
      <c r="CS37" s="698"/>
      <c r="CT37" s="698"/>
      <c r="CU37" s="698"/>
      <c r="CV37" s="698"/>
      <c r="CW37" s="698"/>
      <c r="CX37" s="698"/>
      <c r="CY37" s="698"/>
      <c r="CZ37" s="698"/>
      <c r="DA37" s="698"/>
      <c r="DB37" s="698"/>
      <c r="DC37" s="698"/>
      <c r="DD37" s="698"/>
      <c r="DE37" s="698"/>
      <c r="DF37" s="698"/>
      <c r="DG37" s="698"/>
      <c r="DH37" s="698"/>
      <c r="DI37" s="698"/>
      <c r="DJ37" s="698"/>
      <c r="DK37" s="698"/>
      <c r="DL37" s="703"/>
      <c r="DM37" s="704"/>
      <c r="DN37" s="704"/>
      <c r="DO37" s="704"/>
      <c r="DP37" s="704"/>
      <c r="DQ37" s="705"/>
      <c r="DR37" s="706"/>
      <c r="DS37" s="706"/>
      <c r="DT37" s="706"/>
      <c r="DU37" s="706"/>
      <c r="DV37" s="706"/>
      <c r="DW37" s="706"/>
      <c r="DX37" s="706"/>
      <c r="DY37" s="706"/>
      <c r="DZ37" s="706"/>
      <c r="EA37" s="706"/>
      <c r="EB37" s="706"/>
      <c r="EC37" s="708"/>
      <c r="ED37" s="708"/>
      <c r="EE37" s="708"/>
      <c r="EF37" s="708"/>
      <c r="EG37" s="708"/>
      <c r="EH37" s="708"/>
      <c r="EI37" s="708"/>
      <c r="EJ37" s="708"/>
      <c r="EK37" s="708"/>
      <c r="EL37" s="708"/>
      <c r="EM37" s="708"/>
    </row>
    <row r="38" spans="1:143" ht="6" customHeight="1" x14ac:dyDescent="0.15">
      <c r="A38" s="134"/>
      <c r="B38" s="719"/>
      <c r="C38" s="719"/>
      <c r="D38" s="719"/>
      <c r="E38" s="719"/>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706"/>
      <c r="AH38" s="706"/>
      <c r="AI38" s="706"/>
      <c r="AJ38" s="706"/>
      <c r="AK38" s="706"/>
      <c r="AL38" s="706"/>
      <c r="AM38" s="706"/>
      <c r="AN38" s="706"/>
      <c r="AO38" s="706"/>
      <c r="AP38" s="706"/>
      <c r="AQ38" s="706"/>
      <c r="AR38" s="706"/>
      <c r="AS38" s="706"/>
      <c r="AT38" s="706"/>
      <c r="AU38" s="706"/>
      <c r="AV38" s="706"/>
      <c r="AW38" s="706"/>
      <c r="AX38" s="691"/>
      <c r="AY38" s="691"/>
      <c r="AZ38" s="691"/>
      <c r="BA38" s="691"/>
      <c r="BB38" s="691"/>
      <c r="BC38" s="706"/>
      <c r="BD38" s="706"/>
      <c r="BE38" s="706"/>
      <c r="BF38" s="706"/>
      <c r="BG38" s="706"/>
      <c r="BH38" s="706"/>
      <c r="BI38" s="706"/>
      <c r="BJ38" s="706"/>
      <c r="BK38" s="706"/>
      <c r="BL38" s="706"/>
      <c r="BM38" s="706"/>
      <c r="BN38" s="706"/>
      <c r="BO38" s="706"/>
      <c r="BP38" s="706"/>
      <c r="BQ38" s="706"/>
      <c r="BR38" s="706"/>
      <c r="BS38" s="706"/>
      <c r="BT38" s="706"/>
      <c r="BU38" s="706"/>
      <c r="BV38" s="713"/>
      <c r="BW38" s="713"/>
      <c r="BX38" s="713"/>
      <c r="BY38" s="713"/>
      <c r="BZ38" s="713"/>
      <c r="CA38" s="713"/>
      <c r="CB38" s="713"/>
      <c r="CC38" s="713"/>
      <c r="CD38" s="713"/>
      <c r="CE38" s="713"/>
      <c r="CF38" s="698"/>
      <c r="CG38" s="698"/>
      <c r="CH38" s="698"/>
      <c r="CI38" s="698"/>
      <c r="CJ38" s="698"/>
      <c r="CK38" s="698"/>
      <c r="CL38" s="698"/>
      <c r="CM38" s="698"/>
      <c r="CN38" s="698"/>
      <c r="CO38" s="698"/>
      <c r="CP38" s="698"/>
      <c r="CQ38" s="698"/>
      <c r="CR38" s="698"/>
      <c r="CS38" s="698"/>
      <c r="CT38" s="698"/>
      <c r="CU38" s="698"/>
      <c r="CV38" s="698"/>
      <c r="CW38" s="698"/>
      <c r="CX38" s="698"/>
      <c r="CY38" s="698"/>
      <c r="CZ38" s="698"/>
      <c r="DA38" s="698"/>
      <c r="DB38" s="698"/>
      <c r="DC38" s="698"/>
      <c r="DD38" s="698"/>
      <c r="DE38" s="698"/>
      <c r="DF38" s="698"/>
      <c r="DG38" s="698"/>
      <c r="DH38" s="698"/>
      <c r="DI38" s="698"/>
      <c r="DJ38" s="698"/>
      <c r="DK38" s="698"/>
      <c r="DL38" s="715"/>
      <c r="DM38" s="716"/>
      <c r="DN38" s="716"/>
      <c r="DO38" s="716"/>
      <c r="DP38" s="716"/>
      <c r="DQ38" s="717"/>
      <c r="DR38" s="706"/>
      <c r="DS38" s="706"/>
      <c r="DT38" s="706"/>
      <c r="DU38" s="706"/>
      <c r="DV38" s="706"/>
      <c r="DW38" s="706"/>
      <c r="DX38" s="706"/>
      <c r="DY38" s="706"/>
      <c r="DZ38" s="706"/>
      <c r="EA38" s="706"/>
      <c r="EB38" s="706"/>
      <c r="EC38" s="708"/>
      <c r="ED38" s="708"/>
      <c r="EE38" s="708"/>
      <c r="EF38" s="708"/>
      <c r="EG38" s="708"/>
      <c r="EH38" s="708"/>
      <c r="EI38" s="708"/>
      <c r="EJ38" s="708"/>
      <c r="EK38" s="708"/>
      <c r="EL38" s="708"/>
      <c r="EM38" s="708"/>
    </row>
    <row r="39" spans="1:143" ht="6" customHeight="1" x14ac:dyDescent="0.15">
      <c r="A39" s="134"/>
      <c r="B39" s="718">
        <v>4</v>
      </c>
      <c r="C39" s="719"/>
      <c r="D39" s="719"/>
      <c r="E39" s="719"/>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6"/>
      <c r="AO39" s="706"/>
      <c r="AP39" s="706"/>
      <c r="AQ39" s="706"/>
      <c r="AR39" s="706"/>
      <c r="AS39" s="706"/>
      <c r="AT39" s="706"/>
      <c r="AU39" s="706"/>
      <c r="AV39" s="706"/>
      <c r="AW39" s="706"/>
      <c r="AX39" s="691"/>
      <c r="AY39" s="691"/>
      <c r="AZ39" s="691"/>
      <c r="BA39" s="691"/>
      <c r="BB39" s="691"/>
      <c r="BC39" s="706"/>
      <c r="BD39" s="706"/>
      <c r="BE39" s="706"/>
      <c r="BF39" s="706"/>
      <c r="BG39" s="706"/>
      <c r="BH39" s="706"/>
      <c r="BI39" s="706"/>
      <c r="BJ39" s="706"/>
      <c r="BK39" s="706"/>
      <c r="BL39" s="706"/>
      <c r="BM39" s="706"/>
      <c r="BN39" s="706"/>
      <c r="BO39" s="706"/>
      <c r="BP39" s="706"/>
      <c r="BQ39" s="706"/>
      <c r="BR39" s="706"/>
      <c r="BS39" s="706"/>
      <c r="BT39" s="706"/>
      <c r="BU39" s="706"/>
      <c r="BV39" s="713"/>
      <c r="BW39" s="713"/>
      <c r="BX39" s="713"/>
      <c r="BY39" s="713"/>
      <c r="BZ39" s="713"/>
      <c r="CA39" s="713"/>
      <c r="CB39" s="713"/>
      <c r="CC39" s="713"/>
      <c r="CD39" s="713"/>
      <c r="CE39" s="713"/>
      <c r="CF39" s="714"/>
      <c r="CG39" s="698"/>
      <c r="CH39" s="698"/>
      <c r="CI39" s="698"/>
      <c r="CJ39" s="698"/>
      <c r="CK39" s="698"/>
      <c r="CL39" s="698"/>
      <c r="CM39" s="698"/>
      <c r="CN39" s="698"/>
      <c r="CO39" s="698"/>
      <c r="CP39" s="698"/>
      <c r="CQ39" s="698"/>
      <c r="CR39" s="698"/>
      <c r="CS39" s="698"/>
      <c r="CT39" s="698"/>
      <c r="CU39" s="698"/>
      <c r="CV39" s="698"/>
      <c r="CW39" s="698"/>
      <c r="CX39" s="698"/>
      <c r="CY39" s="698"/>
      <c r="CZ39" s="698"/>
      <c r="DA39" s="698"/>
      <c r="DB39" s="698"/>
      <c r="DC39" s="698"/>
      <c r="DD39" s="698"/>
      <c r="DE39" s="698"/>
      <c r="DF39" s="698"/>
      <c r="DG39" s="698"/>
      <c r="DH39" s="698"/>
      <c r="DI39" s="698"/>
      <c r="DJ39" s="698"/>
      <c r="DK39" s="698"/>
      <c r="DL39" s="700"/>
      <c r="DM39" s="701"/>
      <c r="DN39" s="701"/>
      <c r="DO39" s="701"/>
      <c r="DP39" s="701"/>
      <c r="DQ39" s="702"/>
      <c r="DR39" s="706"/>
      <c r="DS39" s="706"/>
      <c r="DT39" s="706"/>
      <c r="DU39" s="706"/>
      <c r="DV39" s="706"/>
      <c r="DW39" s="706"/>
      <c r="DX39" s="706"/>
      <c r="DY39" s="706"/>
      <c r="DZ39" s="706"/>
      <c r="EA39" s="706"/>
      <c r="EB39" s="706"/>
      <c r="EC39" s="708"/>
      <c r="ED39" s="708"/>
      <c r="EE39" s="708"/>
      <c r="EF39" s="708"/>
      <c r="EG39" s="708"/>
      <c r="EH39" s="708"/>
      <c r="EI39" s="708"/>
      <c r="EJ39" s="708"/>
      <c r="EK39" s="708"/>
      <c r="EL39" s="708"/>
      <c r="EM39" s="708"/>
    </row>
    <row r="40" spans="1:143" ht="6" customHeight="1" x14ac:dyDescent="0.15">
      <c r="A40" s="134"/>
      <c r="B40" s="719"/>
      <c r="C40" s="719"/>
      <c r="D40" s="719"/>
      <c r="E40" s="719"/>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706"/>
      <c r="AR40" s="706"/>
      <c r="AS40" s="706"/>
      <c r="AT40" s="706"/>
      <c r="AU40" s="706"/>
      <c r="AV40" s="706"/>
      <c r="AW40" s="706"/>
      <c r="AX40" s="691"/>
      <c r="AY40" s="691"/>
      <c r="AZ40" s="691"/>
      <c r="BA40" s="691"/>
      <c r="BB40" s="691"/>
      <c r="BC40" s="706"/>
      <c r="BD40" s="706"/>
      <c r="BE40" s="706"/>
      <c r="BF40" s="706"/>
      <c r="BG40" s="706"/>
      <c r="BH40" s="706"/>
      <c r="BI40" s="706"/>
      <c r="BJ40" s="706"/>
      <c r="BK40" s="706"/>
      <c r="BL40" s="706"/>
      <c r="BM40" s="706"/>
      <c r="BN40" s="706"/>
      <c r="BO40" s="706"/>
      <c r="BP40" s="706"/>
      <c r="BQ40" s="706"/>
      <c r="BR40" s="706"/>
      <c r="BS40" s="706"/>
      <c r="BT40" s="706"/>
      <c r="BU40" s="706"/>
      <c r="BV40" s="713"/>
      <c r="BW40" s="713"/>
      <c r="BX40" s="713"/>
      <c r="BY40" s="713"/>
      <c r="BZ40" s="713"/>
      <c r="CA40" s="713"/>
      <c r="CB40" s="713"/>
      <c r="CC40" s="713"/>
      <c r="CD40" s="713"/>
      <c r="CE40" s="713"/>
      <c r="CF40" s="698"/>
      <c r="CG40" s="698"/>
      <c r="CH40" s="698"/>
      <c r="CI40" s="698"/>
      <c r="CJ40" s="698"/>
      <c r="CK40" s="698"/>
      <c r="CL40" s="698"/>
      <c r="CM40" s="698"/>
      <c r="CN40" s="698"/>
      <c r="CO40" s="698"/>
      <c r="CP40" s="698"/>
      <c r="CQ40" s="698"/>
      <c r="CR40" s="698"/>
      <c r="CS40" s="698"/>
      <c r="CT40" s="698"/>
      <c r="CU40" s="698"/>
      <c r="CV40" s="698"/>
      <c r="CW40" s="698"/>
      <c r="CX40" s="698"/>
      <c r="CY40" s="698"/>
      <c r="CZ40" s="698"/>
      <c r="DA40" s="698"/>
      <c r="DB40" s="698"/>
      <c r="DC40" s="698"/>
      <c r="DD40" s="698"/>
      <c r="DE40" s="698"/>
      <c r="DF40" s="698"/>
      <c r="DG40" s="698"/>
      <c r="DH40" s="698"/>
      <c r="DI40" s="698"/>
      <c r="DJ40" s="698"/>
      <c r="DK40" s="698"/>
      <c r="DL40" s="703"/>
      <c r="DM40" s="704"/>
      <c r="DN40" s="704"/>
      <c r="DO40" s="704"/>
      <c r="DP40" s="704"/>
      <c r="DQ40" s="705"/>
      <c r="DR40" s="706"/>
      <c r="DS40" s="706"/>
      <c r="DT40" s="706"/>
      <c r="DU40" s="706"/>
      <c r="DV40" s="706"/>
      <c r="DW40" s="706"/>
      <c r="DX40" s="706"/>
      <c r="DY40" s="706"/>
      <c r="DZ40" s="706"/>
      <c r="EA40" s="706"/>
      <c r="EB40" s="706"/>
      <c r="EC40" s="708"/>
      <c r="ED40" s="708"/>
      <c r="EE40" s="708"/>
      <c r="EF40" s="708"/>
      <c r="EG40" s="708"/>
      <c r="EH40" s="708"/>
      <c r="EI40" s="708"/>
      <c r="EJ40" s="708"/>
      <c r="EK40" s="708"/>
      <c r="EL40" s="708"/>
      <c r="EM40" s="708"/>
    </row>
    <row r="41" spans="1:143" ht="6" customHeight="1" x14ac:dyDescent="0.15">
      <c r="A41" s="134"/>
      <c r="B41" s="719"/>
      <c r="C41" s="719"/>
      <c r="D41" s="719"/>
      <c r="E41" s="719"/>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c r="AF41" s="706"/>
      <c r="AG41" s="706"/>
      <c r="AH41" s="706"/>
      <c r="AI41" s="706"/>
      <c r="AJ41" s="706"/>
      <c r="AK41" s="706"/>
      <c r="AL41" s="706"/>
      <c r="AM41" s="706"/>
      <c r="AN41" s="706"/>
      <c r="AO41" s="706"/>
      <c r="AP41" s="706"/>
      <c r="AQ41" s="706"/>
      <c r="AR41" s="706"/>
      <c r="AS41" s="706"/>
      <c r="AT41" s="706"/>
      <c r="AU41" s="706"/>
      <c r="AV41" s="706"/>
      <c r="AW41" s="706"/>
      <c r="AX41" s="691"/>
      <c r="AY41" s="691"/>
      <c r="AZ41" s="691"/>
      <c r="BA41" s="691"/>
      <c r="BB41" s="691"/>
      <c r="BC41" s="706"/>
      <c r="BD41" s="706"/>
      <c r="BE41" s="706"/>
      <c r="BF41" s="706"/>
      <c r="BG41" s="706"/>
      <c r="BH41" s="706"/>
      <c r="BI41" s="706"/>
      <c r="BJ41" s="706"/>
      <c r="BK41" s="706"/>
      <c r="BL41" s="706"/>
      <c r="BM41" s="706"/>
      <c r="BN41" s="706"/>
      <c r="BO41" s="706"/>
      <c r="BP41" s="706"/>
      <c r="BQ41" s="706"/>
      <c r="BR41" s="706"/>
      <c r="BS41" s="706"/>
      <c r="BT41" s="706"/>
      <c r="BU41" s="706"/>
      <c r="BV41" s="713"/>
      <c r="BW41" s="713"/>
      <c r="BX41" s="713"/>
      <c r="BY41" s="713"/>
      <c r="BZ41" s="713"/>
      <c r="CA41" s="713"/>
      <c r="CB41" s="713"/>
      <c r="CC41" s="713"/>
      <c r="CD41" s="713"/>
      <c r="CE41" s="713"/>
      <c r="CF41" s="698"/>
      <c r="CG41" s="698"/>
      <c r="CH41" s="698"/>
      <c r="CI41" s="698"/>
      <c r="CJ41" s="698"/>
      <c r="CK41" s="698"/>
      <c r="CL41" s="698"/>
      <c r="CM41" s="698"/>
      <c r="CN41" s="698"/>
      <c r="CO41" s="698"/>
      <c r="CP41" s="698"/>
      <c r="CQ41" s="698"/>
      <c r="CR41" s="698"/>
      <c r="CS41" s="698"/>
      <c r="CT41" s="698"/>
      <c r="CU41" s="698"/>
      <c r="CV41" s="698"/>
      <c r="CW41" s="698"/>
      <c r="CX41" s="698"/>
      <c r="CY41" s="698"/>
      <c r="CZ41" s="698"/>
      <c r="DA41" s="698"/>
      <c r="DB41" s="698"/>
      <c r="DC41" s="698"/>
      <c r="DD41" s="698"/>
      <c r="DE41" s="698"/>
      <c r="DF41" s="698"/>
      <c r="DG41" s="698"/>
      <c r="DH41" s="698"/>
      <c r="DI41" s="698"/>
      <c r="DJ41" s="698"/>
      <c r="DK41" s="698"/>
      <c r="DL41" s="715"/>
      <c r="DM41" s="716"/>
      <c r="DN41" s="716"/>
      <c r="DO41" s="716"/>
      <c r="DP41" s="716"/>
      <c r="DQ41" s="717"/>
      <c r="DR41" s="706"/>
      <c r="DS41" s="706"/>
      <c r="DT41" s="706"/>
      <c r="DU41" s="706"/>
      <c r="DV41" s="706"/>
      <c r="DW41" s="706"/>
      <c r="DX41" s="706"/>
      <c r="DY41" s="706"/>
      <c r="DZ41" s="706"/>
      <c r="EA41" s="706"/>
      <c r="EB41" s="706"/>
      <c r="EC41" s="708"/>
      <c r="ED41" s="708"/>
      <c r="EE41" s="708"/>
      <c r="EF41" s="708"/>
      <c r="EG41" s="708"/>
      <c r="EH41" s="708"/>
      <c r="EI41" s="708"/>
      <c r="EJ41" s="708"/>
      <c r="EK41" s="708"/>
      <c r="EL41" s="708"/>
      <c r="EM41" s="708"/>
    </row>
    <row r="42" spans="1:143" ht="6" customHeight="1" x14ac:dyDescent="0.15">
      <c r="A42" s="134"/>
      <c r="B42" s="718">
        <v>5</v>
      </c>
      <c r="C42" s="719"/>
      <c r="D42" s="719"/>
      <c r="E42" s="719"/>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6"/>
      <c r="AI42" s="706"/>
      <c r="AJ42" s="706"/>
      <c r="AK42" s="706"/>
      <c r="AL42" s="706"/>
      <c r="AM42" s="706"/>
      <c r="AN42" s="706"/>
      <c r="AO42" s="706"/>
      <c r="AP42" s="706"/>
      <c r="AQ42" s="706"/>
      <c r="AR42" s="706"/>
      <c r="AS42" s="706"/>
      <c r="AT42" s="706"/>
      <c r="AU42" s="706"/>
      <c r="AV42" s="706"/>
      <c r="AW42" s="706"/>
      <c r="AX42" s="691"/>
      <c r="AY42" s="691"/>
      <c r="AZ42" s="691"/>
      <c r="BA42" s="691"/>
      <c r="BB42" s="691"/>
      <c r="BC42" s="706"/>
      <c r="BD42" s="706"/>
      <c r="BE42" s="706"/>
      <c r="BF42" s="706"/>
      <c r="BG42" s="706"/>
      <c r="BH42" s="706"/>
      <c r="BI42" s="706"/>
      <c r="BJ42" s="706"/>
      <c r="BK42" s="706"/>
      <c r="BL42" s="706"/>
      <c r="BM42" s="706"/>
      <c r="BN42" s="706"/>
      <c r="BO42" s="706"/>
      <c r="BP42" s="706"/>
      <c r="BQ42" s="706"/>
      <c r="BR42" s="706"/>
      <c r="BS42" s="706"/>
      <c r="BT42" s="706"/>
      <c r="BU42" s="706"/>
      <c r="BV42" s="713"/>
      <c r="BW42" s="713"/>
      <c r="BX42" s="713"/>
      <c r="BY42" s="713"/>
      <c r="BZ42" s="713"/>
      <c r="CA42" s="713"/>
      <c r="CB42" s="713"/>
      <c r="CC42" s="713"/>
      <c r="CD42" s="713"/>
      <c r="CE42" s="713"/>
      <c r="CF42" s="714"/>
      <c r="CG42" s="698"/>
      <c r="CH42" s="698"/>
      <c r="CI42" s="698"/>
      <c r="CJ42" s="698"/>
      <c r="CK42" s="698"/>
      <c r="CL42" s="698"/>
      <c r="CM42" s="698"/>
      <c r="CN42" s="698"/>
      <c r="CO42" s="698"/>
      <c r="CP42" s="698"/>
      <c r="CQ42" s="698"/>
      <c r="CR42" s="698"/>
      <c r="CS42" s="698"/>
      <c r="CT42" s="698"/>
      <c r="CU42" s="698"/>
      <c r="CV42" s="698"/>
      <c r="CW42" s="698"/>
      <c r="CX42" s="698"/>
      <c r="CY42" s="698"/>
      <c r="CZ42" s="698"/>
      <c r="DA42" s="698"/>
      <c r="DB42" s="698"/>
      <c r="DC42" s="698"/>
      <c r="DD42" s="698"/>
      <c r="DE42" s="698"/>
      <c r="DF42" s="698"/>
      <c r="DG42" s="698"/>
      <c r="DH42" s="698"/>
      <c r="DI42" s="698"/>
      <c r="DJ42" s="698"/>
      <c r="DK42" s="698"/>
      <c r="DL42" s="700"/>
      <c r="DM42" s="701"/>
      <c r="DN42" s="701"/>
      <c r="DO42" s="701"/>
      <c r="DP42" s="701"/>
      <c r="DQ42" s="702"/>
      <c r="DR42" s="706"/>
      <c r="DS42" s="706"/>
      <c r="DT42" s="706"/>
      <c r="DU42" s="706"/>
      <c r="DV42" s="706"/>
      <c r="DW42" s="706"/>
      <c r="DX42" s="706"/>
      <c r="DY42" s="706"/>
      <c r="DZ42" s="706"/>
      <c r="EA42" s="706"/>
      <c r="EB42" s="706"/>
      <c r="EC42" s="708"/>
      <c r="ED42" s="708"/>
      <c r="EE42" s="708"/>
      <c r="EF42" s="708"/>
      <c r="EG42" s="708"/>
      <c r="EH42" s="708"/>
      <c r="EI42" s="708"/>
      <c r="EJ42" s="708"/>
      <c r="EK42" s="708"/>
      <c r="EL42" s="708"/>
      <c r="EM42" s="708"/>
    </row>
    <row r="43" spans="1:143" ht="6" customHeight="1" x14ac:dyDescent="0.15">
      <c r="A43" s="134"/>
      <c r="B43" s="719"/>
      <c r="C43" s="719"/>
      <c r="D43" s="719"/>
      <c r="E43" s="719"/>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706"/>
      <c r="AI43" s="706"/>
      <c r="AJ43" s="706"/>
      <c r="AK43" s="706"/>
      <c r="AL43" s="706"/>
      <c r="AM43" s="706"/>
      <c r="AN43" s="706"/>
      <c r="AO43" s="706"/>
      <c r="AP43" s="706"/>
      <c r="AQ43" s="706"/>
      <c r="AR43" s="706"/>
      <c r="AS43" s="706"/>
      <c r="AT43" s="706"/>
      <c r="AU43" s="706"/>
      <c r="AV43" s="706"/>
      <c r="AW43" s="706"/>
      <c r="AX43" s="691"/>
      <c r="AY43" s="691"/>
      <c r="AZ43" s="691"/>
      <c r="BA43" s="691"/>
      <c r="BB43" s="691"/>
      <c r="BC43" s="706"/>
      <c r="BD43" s="706"/>
      <c r="BE43" s="706"/>
      <c r="BF43" s="706"/>
      <c r="BG43" s="706"/>
      <c r="BH43" s="706"/>
      <c r="BI43" s="706"/>
      <c r="BJ43" s="706"/>
      <c r="BK43" s="706"/>
      <c r="BL43" s="706"/>
      <c r="BM43" s="706"/>
      <c r="BN43" s="706"/>
      <c r="BO43" s="706"/>
      <c r="BP43" s="706"/>
      <c r="BQ43" s="706"/>
      <c r="BR43" s="706"/>
      <c r="BS43" s="706"/>
      <c r="BT43" s="706"/>
      <c r="BU43" s="706"/>
      <c r="BV43" s="713"/>
      <c r="BW43" s="713"/>
      <c r="BX43" s="713"/>
      <c r="BY43" s="713"/>
      <c r="BZ43" s="713"/>
      <c r="CA43" s="713"/>
      <c r="CB43" s="713"/>
      <c r="CC43" s="713"/>
      <c r="CD43" s="713"/>
      <c r="CE43" s="713"/>
      <c r="CF43" s="698"/>
      <c r="CG43" s="698"/>
      <c r="CH43" s="698"/>
      <c r="CI43" s="698"/>
      <c r="CJ43" s="698"/>
      <c r="CK43" s="698"/>
      <c r="CL43" s="698"/>
      <c r="CM43" s="698"/>
      <c r="CN43" s="698"/>
      <c r="CO43" s="698"/>
      <c r="CP43" s="698"/>
      <c r="CQ43" s="698"/>
      <c r="CR43" s="698"/>
      <c r="CS43" s="698"/>
      <c r="CT43" s="698"/>
      <c r="CU43" s="698"/>
      <c r="CV43" s="698"/>
      <c r="CW43" s="698"/>
      <c r="CX43" s="698"/>
      <c r="CY43" s="698"/>
      <c r="CZ43" s="698"/>
      <c r="DA43" s="698"/>
      <c r="DB43" s="698"/>
      <c r="DC43" s="698"/>
      <c r="DD43" s="698"/>
      <c r="DE43" s="698"/>
      <c r="DF43" s="698"/>
      <c r="DG43" s="698"/>
      <c r="DH43" s="698"/>
      <c r="DI43" s="698"/>
      <c r="DJ43" s="698"/>
      <c r="DK43" s="698"/>
      <c r="DL43" s="703"/>
      <c r="DM43" s="704"/>
      <c r="DN43" s="704"/>
      <c r="DO43" s="704"/>
      <c r="DP43" s="704"/>
      <c r="DQ43" s="705"/>
      <c r="DR43" s="706"/>
      <c r="DS43" s="706"/>
      <c r="DT43" s="706"/>
      <c r="DU43" s="706"/>
      <c r="DV43" s="706"/>
      <c r="DW43" s="706"/>
      <c r="DX43" s="706"/>
      <c r="DY43" s="706"/>
      <c r="DZ43" s="706"/>
      <c r="EA43" s="706"/>
      <c r="EB43" s="706"/>
      <c r="EC43" s="708"/>
      <c r="ED43" s="708"/>
      <c r="EE43" s="708"/>
      <c r="EF43" s="708"/>
      <c r="EG43" s="708"/>
      <c r="EH43" s="708"/>
      <c r="EI43" s="708"/>
      <c r="EJ43" s="708"/>
      <c r="EK43" s="708"/>
      <c r="EL43" s="708"/>
      <c r="EM43" s="708"/>
    </row>
    <row r="44" spans="1:143" ht="6" customHeight="1" x14ac:dyDescent="0.15">
      <c r="A44" s="134"/>
      <c r="B44" s="719"/>
      <c r="C44" s="719"/>
      <c r="D44" s="719"/>
      <c r="E44" s="719"/>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706"/>
      <c r="AR44" s="706"/>
      <c r="AS44" s="706"/>
      <c r="AT44" s="706"/>
      <c r="AU44" s="706"/>
      <c r="AV44" s="706"/>
      <c r="AW44" s="706"/>
      <c r="AX44" s="691"/>
      <c r="AY44" s="691"/>
      <c r="AZ44" s="691"/>
      <c r="BA44" s="691"/>
      <c r="BB44" s="691"/>
      <c r="BC44" s="706"/>
      <c r="BD44" s="706"/>
      <c r="BE44" s="706"/>
      <c r="BF44" s="706"/>
      <c r="BG44" s="706"/>
      <c r="BH44" s="706"/>
      <c r="BI44" s="706"/>
      <c r="BJ44" s="706"/>
      <c r="BK44" s="706"/>
      <c r="BL44" s="706"/>
      <c r="BM44" s="706"/>
      <c r="BN44" s="706"/>
      <c r="BO44" s="706"/>
      <c r="BP44" s="706"/>
      <c r="BQ44" s="706"/>
      <c r="BR44" s="706"/>
      <c r="BS44" s="706"/>
      <c r="BT44" s="706"/>
      <c r="BU44" s="706"/>
      <c r="BV44" s="713"/>
      <c r="BW44" s="713"/>
      <c r="BX44" s="713"/>
      <c r="BY44" s="713"/>
      <c r="BZ44" s="713"/>
      <c r="CA44" s="713"/>
      <c r="CB44" s="713"/>
      <c r="CC44" s="713"/>
      <c r="CD44" s="713"/>
      <c r="CE44" s="713"/>
      <c r="CF44" s="698"/>
      <c r="CG44" s="698"/>
      <c r="CH44" s="698"/>
      <c r="CI44" s="698"/>
      <c r="CJ44" s="698"/>
      <c r="CK44" s="698"/>
      <c r="CL44" s="698"/>
      <c r="CM44" s="698"/>
      <c r="CN44" s="698"/>
      <c r="CO44" s="698"/>
      <c r="CP44" s="698"/>
      <c r="CQ44" s="698"/>
      <c r="CR44" s="698"/>
      <c r="CS44" s="698"/>
      <c r="CT44" s="698"/>
      <c r="CU44" s="698"/>
      <c r="CV44" s="698"/>
      <c r="CW44" s="698"/>
      <c r="CX44" s="698"/>
      <c r="CY44" s="698"/>
      <c r="CZ44" s="698"/>
      <c r="DA44" s="698"/>
      <c r="DB44" s="698"/>
      <c r="DC44" s="698"/>
      <c r="DD44" s="698"/>
      <c r="DE44" s="698"/>
      <c r="DF44" s="698"/>
      <c r="DG44" s="698"/>
      <c r="DH44" s="698"/>
      <c r="DI44" s="698"/>
      <c r="DJ44" s="698"/>
      <c r="DK44" s="698"/>
      <c r="DL44" s="715"/>
      <c r="DM44" s="716"/>
      <c r="DN44" s="716"/>
      <c r="DO44" s="716"/>
      <c r="DP44" s="716"/>
      <c r="DQ44" s="717"/>
      <c r="DR44" s="706"/>
      <c r="DS44" s="706"/>
      <c r="DT44" s="706"/>
      <c r="DU44" s="706"/>
      <c r="DV44" s="706"/>
      <c r="DW44" s="706"/>
      <c r="DX44" s="706"/>
      <c r="DY44" s="706"/>
      <c r="DZ44" s="706"/>
      <c r="EA44" s="706"/>
      <c r="EB44" s="706"/>
      <c r="EC44" s="708"/>
      <c r="ED44" s="708"/>
      <c r="EE44" s="708"/>
      <c r="EF44" s="708"/>
      <c r="EG44" s="708"/>
      <c r="EH44" s="708"/>
      <c r="EI44" s="708"/>
      <c r="EJ44" s="708"/>
      <c r="EK44" s="708"/>
      <c r="EL44" s="708"/>
      <c r="EM44" s="708"/>
    </row>
    <row r="45" spans="1:143" ht="6" customHeight="1" x14ac:dyDescent="0.15">
      <c r="A45" s="134"/>
      <c r="B45" s="718">
        <v>6</v>
      </c>
      <c r="C45" s="719"/>
      <c r="D45" s="719"/>
      <c r="E45" s="719"/>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c r="AM45" s="706"/>
      <c r="AN45" s="706"/>
      <c r="AO45" s="706"/>
      <c r="AP45" s="706"/>
      <c r="AQ45" s="706"/>
      <c r="AR45" s="706"/>
      <c r="AS45" s="706"/>
      <c r="AT45" s="706"/>
      <c r="AU45" s="706"/>
      <c r="AV45" s="706"/>
      <c r="AW45" s="706"/>
      <c r="AX45" s="691"/>
      <c r="AY45" s="691"/>
      <c r="AZ45" s="691"/>
      <c r="BA45" s="691"/>
      <c r="BB45" s="691"/>
      <c r="BC45" s="706"/>
      <c r="BD45" s="706"/>
      <c r="BE45" s="706"/>
      <c r="BF45" s="706"/>
      <c r="BG45" s="706"/>
      <c r="BH45" s="706"/>
      <c r="BI45" s="706"/>
      <c r="BJ45" s="706"/>
      <c r="BK45" s="706"/>
      <c r="BL45" s="706"/>
      <c r="BM45" s="706"/>
      <c r="BN45" s="706"/>
      <c r="BO45" s="706"/>
      <c r="BP45" s="706"/>
      <c r="BQ45" s="706"/>
      <c r="BR45" s="706"/>
      <c r="BS45" s="706"/>
      <c r="BT45" s="706"/>
      <c r="BU45" s="706"/>
      <c r="BV45" s="713"/>
      <c r="BW45" s="713"/>
      <c r="BX45" s="713"/>
      <c r="BY45" s="713"/>
      <c r="BZ45" s="713"/>
      <c r="CA45" s="713"/>
      <c r="CB45" s="713"/>
      <c r="CC45" s="713"/>
      <c r="CD45" s="713"/>
      <c r="CE45" s="713"/>
      <c r="CF45" s="714"/>
      <c r="CG45" s="698"/>
      <c r="CH45" s="698"/>
      <c r="CI45" s="698"/>
      <c r="CJ45" s="698"/>
      <c r="CK45" s="698"/>
      <c r="CL45" s="698"/>
      <c r="CM45" s="698"/>
      <c r="CN45" s="698"/>
      <c r="CO45" s="698"/>
      <c r="CP45" s="698"/>
      <c r="CQ45" s="698"/>
      <c r="CR45" s="698"/>
      <c r="CS45" s="698"/>
      <c r="CT45" s="698"/>
      <c r="CU45" s="698"/>
      <c r="CV45" s="698"/>
      <c r="CW45" s="698"/>
      <c r="CX45" s="698"/>
      <c r="CY45" s="698"/>
      <c r="CZ45" s="698"/>
      <c r="DA45" s="698"/>
      <c r="DB45" s="698"/>
      <c r="DC45" s="698"/>
      <c r="DD45" s="698"/>
      <c r="DE45" s="698"/>
      <c r="DF45" s="698"/>
      <c r="DG45" s="698"/>
      <c r="DH45" s="698"/>
      <c r="DI45" s="698"/>
      <c r="DJ45" s="698"/>
      <c r="DK45" s="698"/>
      <c r="DL45" s="700"/>
      <c r="DM45" s="701"/>
      <c r="DN45" s="701"/>
      <c r="DO45" s="701"/>
      <c r="DP45" s="701"/>
      <c r="DQ45" s="702"/>
      <c r="DR45" s="706"/>
      <c r="DS45" s="706"/>
      <c r="DT45" s="706"/>
      <c r="DU45" s="706"/>
      <c r="DV45" s="706"/>
      <c r="DW45" s="706"/>
      <c r="DX45" s="706"/>
      <c r="DY45" s="706"/>
      <c r="DZ45" s="706"/>
      <c r="EA45" s="706"/>
      <c r="EB45" s="706"/>
      <c r="EC45" s="708"/>
      <c r="ED45" s="708"/>
      <c r="EE45" s="708"/>
      <c r="EF45" s="708"/>
      <c r="EG45" s="708"/>
      <c r="EH45" s="708"/>
      <c r="EI45" s="708"/>
      <c r="EJ45" s="708"/>
      <c r="EK45" s="708"/>
      <c r="EL45" s="708"/>
      <c r="EM45" s="708"/>
    </row>
    <row r="46" spans="1:143" ht="6" customHeight="1" x14ac:dyDescent="0.15">
      <c r="A46" s="134"/>
      <c r="B46" s="719"/>
      <c r="C46" s="719"/>
      <c r="D46" s="719"/>
      <c r="E46" s="719"/>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c r="AQ46" s="706"/>
      <c r="AR46" s="706"/>
      <c r="AS46" s="706"/>
      <c r="AT46" s="706"/>
      <c r="AU46" s="706"/>
      <c r="AV46" s="706"/>
      <c r="AW46" s="706"/>
      <c r="AX46" s="691"/>
      <c r="AY46" s="691"/>
      <c r="AZ46" s="691"/>
      <c r="BA46" s="691"/>
      <c r="BB46" s="691"/>
      <c r="BC46" s="706"/>
      <c r="BD46" s="706"/>
      <c r="BE46" s="706"/>
      <c r="BF46" s="706"/>
      <c r="BG46" s="706"/>
      <c r="BH46" s="706"/>
      <c r="BI46" s="706"/>
      <c r="BJ46" s="706"/>
      <c r="BK46" s="706"/>
      <c r="BL46" s="706"/>
      <c r="BM46" s="706"/>
      <c r="BN46" s="706"/>
      <c r="BO46" s="706"/>
      <c r="BP46" s="706"/>
      <c r="BQ46" s="706"/>
      <c r="BR46" s="706"/>
      <c r="BS46" s="706"/>
      <c r="BT46" s="706"/>
      <c r="BU46" s="706"/>
      <c r="BV46" s="713"/>
      <c r="BW46" s="713"/>
      <c r="BX46" s="713"/>
      <c r="BY46" s="713"/>
      <c r="BZ46" s="713"/>
      <c r="CA46" s="713"/>
      <c r="CB46" s="713"/>
      <c r="CC46" s="713"/>
      <c r="CD46" s="713"/>
      <c r="CE46" s="713"/>
      <c r="CF46" s="698"/>
      <c r="CG46" s="698"/>
      <c r="CH46" s="698"/>
      <c r="CI46" s="698"/>
      <c r="CJ46" s="698"/>
      <c r="CK46" s="698"/>
      <c r="CL46" s="698"/>
      <c r="CM46" s="698"/>
      <c r="CN46" s="698"/>
      <c r="CO46" s="698"/>
      <c r="CP46" s="698"/>
      <c r="CQ46" s="698"/>
      <c r="CR46" s="698"/>
      <c r="CS46" s="698"/>
      <c r="CT46" s="698"/>
      <c r="CU46" s="698"/>
      <c r="CV46" s="698"/>
      <c r="CW46" s="698"/>
      <c r="CX46" s="698"/>
      <c r="CY46" s="698"/>
      <c r="CZ46" s="698"/>
      <c r="DA46" s="698"/>
      <c r="DB46" s="698"/>
      <c r="DC46" s="698"/>
      <c r="DD46" s="698"/>
      <c r="DE46" s="698"/>
      <c r="DF46" s="698"/>
      <c r="DG46" s="698"/>
      <c r="DH46" s="698"/>
      <c r="DI46" s="698"/>
      <c r="DJ46" s="698"/>
      <c r="DK46" s="698"/>
      <c r="DL46" s="703"/>
      <c r="DM46" s="704"/>
      <c r="DN46" s="704"/>
      <c r="DO46" s="704"/>
      <c r="DP46" s="704"/>
      <c r="DQ46" s="705"/>
      <c r="DR46" s="706"/>
      <c r="DS46" s="706"/>
      <c r="DT46" s="706"/>
      <c r="DU46" s="706"/>
      <c r="DV46" s="706"/>
      <c r="DW46" s="706"/>
      <c r="DX46" s="706"/>
      <c r="DY46" s="706"/>
      <c r="DZ46" s="706"/>
      <c r="EA46" s="706"/>
      <c r="EB46" s="706"/>
      <c r="EC46" s="708"/>
      <c r="ED46" s="708"/>
      <c r="EE46" s="708"/>
      <c r="EF46" s="708"/>
      <c r="EG46" s="708"/>
      <c r="EH46" s="708"/>
      <c r="EI46" s="708"/>
      <c r="EJ46" s="708"/>
      <c r="EK46" s="708"/>
      <c r="EL46" s="708"/>
      <c r="EM46" s="708"/>
    </row>
    <row r="47" spans="1:143" ht="6" customHeight="1" x14ac:dyDescent="0.15">
      <c r="A47" s="134"/>
      <c r="B47" s="719"/>
      <c r="C47" s="719"/>
      <c r="D47" s="719"/>
      <c r="E47" s="719"/>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c r="AQ47" s="706"/>
      <c r="AR47" s="706"/>
      <c r="AS47" s="706"/>
      <c r="AT47" s="706"/>
      <c r="AU47" s="706"/>
      <c r="AV47" s="706"/>
      <c r="AW47" s="706"/>
      <c r="AX47" s="691"/>
      <c r="AY47" s="691"/>
      <c r="AZ47" s="691"/>
      <c r="BA47" s="691"/>
      <c r="BB47" s="691"/>
      <c r="BC47" s="706"/>
      <c r="BD47" s="706"/>
      <c r="BE47" s="706"/>
      <c r="BF47" s="706"/>
      <c r="BG47" s="706"/>
      <c r="BH47" s="706"/>
      <c r="BI47" s="706"/>
      <c r="BJ47" s="706"/>
      <c r="BK47" s="706"/>
      <c r="BL47" s="706"/>
      <c r="BM47" s="706"/>
      <c r="BN47" s="706"/>
      <c r="BO47" s="706"/>
      <c r="BP47" s="706"/>
      <c r="BQ47" s="706"/>
      <c r="BR47" s="706"/>
      <c r="BS47" s="706"/>
      <c r="BT47" s="706"/>
      <c r="BU47" s="706"/>
      <c r="BV47" s="713"/>
      <c r="BW47" s="713"/>
      <c r="BX47" s="713"/>
      <c r="BY47" s="713"/>
      <c r="BZ47" s="713"/>
      <c r="CA47" s="713"/>
      <c r="CB47" s="713"/>
      <c r="CC47" s="713"/>
      <c r="CD47" s="713"/>
      <c r="CE47" s="713"/>
      <c r="CF47" s="698"/>
      <c r="CG47" s="698"/>
      <c r="CH47" s="698"/>
      <c r="CI47" s="698"/>
      <c r="CJ47" s="698"/>
      <c r="CK47" s="698"/>
      <c r="CL47" s="698"/>
      <c r="CM47" s="698"/>
      <c r="CN47" s="698"/>
      <c r="CO47" s="698"/>
      <c r="CP47" s="698"/>
      <c r="CQ47" s="698"/>
      <c r="CR47" s="698"/>
      <c r="CS47" s="698"/>
      <c r="CT47" s="698"/>
      <c r="CU47" s="698"/>
      <c r="CV47" s="698"/>
      <c r="CW47" s="698"/>
      <c r="CX47" s="698"/>
      <c r="CY47" s="698"/>
      <c r="CZ47" s="698"/>
      <c r="DA47" s="698"/>
      <c r="DB47" s="698"/>
      <c r="DC47" s="698"/>
      <c r="DD47" s="698"/>
      <c r="DE47" s="698"/>
      <c r="DF47" s="698"/>
      <c r="DG47" s="698"/>
      <c r="DH47" s="698"/>
      <c r="DI47" s="698"/>
      <c r="DJ47" s="698"/>
      <c r="DK47" s="698"/>
      <c r="DL47" s="715"/>
      <c r="DM47" s="716"/>
      <c r="DN47" s="716"/>
      <c r="DO47" s="716"/>
      <c r="DP47" s="716"/>
      <c r="DQ47" s="717"/>
      <c r="DR47" s="706"/>
      <c r="DS47" s="706"/>
      <c r="DT47" s="706"/>
      <c r="DU47" s="706"/>
      <c r="DV47" s="706"/>
      <c r="DW47" s="706"/>
      <c r="DX47" s="706"/>
      <c r="DY47" s="706"/>
      <c r="DZ47" s="706"/>
      <c r="EA47" s="706"/>
      <c r="EB47" s="706"/>
      <c r="EC47" s="708"/>
      <c r="ED47" s="708"/>
      <c r="EE47" s="708"/>
      <c r="EF47" s="708"/>
      <c r="EG47" s="708"/>
      <c r="EH47" s="708"/>
      <c r="EI47" s="708"/>
      <c r="EJ47" s="708"/>
      <c r="EK47" s="708"/>
      <c r="EL47" s="708"/>
      <c r="EM47" s="708"/>
    </row>
    <row r="48" spans="1:143" ht="6" customHeight="1" x14ac:dyDescent="0.15">
      <c r="A48" s="134"/>
      <c r="B48" s="718">
        <v>7</v>
      </c>
      <c r="C48" s="719"/>
      <c r="D48" s="719"/>
      <c r="E48" s="719"/>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6"/>
      <c r="AQ48" s="706"/>
      <c r="AR48" s="706"/>
      <c r="AS48" s="706"/>
      <c r="AT48" s="706"/>
      <c r="AU48" s="706"/>
      <c r="AV48" s="706"/>
      <c r="AW48" s="706"/>
      <c r="AX48" s="691"/>
      <c r="AY48" s="691"/>
      <c r="AZ48" s="691"/>
      <c r="BA48" s="691"/>
      <c r="BB48" s="691"/>
      <c r="BC48" s="706"/>
      <c r="BD48" s="706"/>
      <c r="BE48" s="706"/>
      <c r="BF48" s="706"/>
      <c r="BG48" s="706"/>
      <c r="BH48" s="706"/>
      <c r="BI48" s="706"/>
      <c r="BJ48" s="706"/>
      <c r="BK48" s="706"/>
      <c r="BL48" s="706"/>
      <c r="BM48" s="706"/>
      <c r="BN48" s="706"/>
      <c r="BO48" s="706"/>
      <c r="BP48" s="706"/>
      <c r="BQ48" s="706"/>
      <c r="BR48" s="706"/>
      <c r="BS48" s="706"/>
      <c r="BT48" s="706"/>
      <c r="BU48" s="706"/>
      <c r="BV48" s="713"/>
      <c r="BW48" s="713"/>
      <c r="BX48" s="713"/>
      <c r="BY48" s="713"/>
      <c r="BZ48" s="713"/>
      <c r="CA48" s="713"/>
      <c r="CB48" s="713"/>
      <c r="CC48" s="713"/>
      <c r="CD48" s="713"/>
      <c r="CE48" s="713"/>
      <c r="CF48" s="714"/>
      <c r="CG48" s="698"/>
      <c r="CH48" s="698"/>
      <c r="CI48" s="698"/>
      <c r="CJ48" s="698"/>
      <c r="CK48" s="698"/>
      <c r="CL48" s="698"/>
      <c r="CM48" s="698"/>
      <c r="CN48" s="698"/>
      <c r="CO48" s="698"/>
      <c r="CP48" s="698"/>
      <c r="CQ48" s="698"/>
      <c r="CR48" s="698"/>
      <c r="CS48" s="698"/>
      <c r="CT48" s="698"/>
      <c r="CU48" s="698"/>
      <c r="CV48" s="698"/>
      <c r="CW48" s="698"/>
      <c r="CX48" s="698"/>
      <c r="CY48" s="698"/>
      <c r="CZ48" s="698"/>
      <c r="DA48" s="698"/>
      <c r="DB48" s="698"/>
      <c r="DC48" s="698"/>
      <c r="DD48" s="698"/>
      <c r="DE48" s="698"/>
      <c r="DF48" s="698"/>
      <c r="DG48" s="698"/>
      <c r="DH48" s="698"/>
      <c r="DI48" s="698"/>
      <c r="DJ48" s="698"/>
      <c r="DK48" s="698"/>
      <c r="DL48" s="700"/>
      <c r="DM48" s="701"/>
      <c r="DN48" s="701"/>
      <c r="DO48" s="701"/>
      <c r="DP48" s="701"/>
      <c r="DQ48" s="702"/>
      <c r="DR48" s="706"/>
      <c r="DS48" s="706"/>
      <c r="DT48" s="706"/>
      <c r="DU48" s="706"/>
      <c r="DV48" s="706"/>
      <c r="DW48" s="706"/>
      <c r="DX48" s="706"/>
      <c r="DY48" s="706"/>
      <c r="DZ48" s="706"/>
      <c r="EA48" s="706"/>
      <c r="EB48" s="706"/>
      <c r="EC48" s="708"/>
      <c r="ED48" s="708"/>
      <c r="EE48" s="708"/>
      <c r="EF48" s="708"/>
      <c r="EG48" s="708"/>
      <c r="EH48" s="708"/>
      <c r="EI48" s="708"/>
      <c r="EJ48" s="708"/>
      <c r="EK48" s="708"/>
      <c r="EL48" s="708"/>
      <c r="EM48" s="708"/>
    </row>
    <row r="49" spans="1:143" ht="6" customHeight="1" x14ac:dyDescent="0.15">
      <c r="A49" s="134"/>
      <c r="B49" s="719"/>
      <c r="C49" s="719"/>
      <c r="D49" s="719"/>
      <c r="E49" s="719"/>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6"/>
      <c r="AN49" s="706"/>
      <c r="AO49" s="706"/>
      <c r="AP49" s="706"/>
      <c r="AQ49" s="706"/>
      <c r="AR49" s="706"/>
      <c r="AS49" s="706"/>
      <c r="AT49" s="706"/>
      <c r="AU49" s="706"/>
      <c r="AV49" s="706"/>
      <c r="AW49" s="706"/>
      <c r="AX49" s="691"/>
      <c r="AY49" s="691"/>
      <c r="AZ49" s="691"/>
      <c r="BA49" s="691"/>
      <c r="BB49" s="691"/>
      <c r="BC49" s="706"/>
      <c r="BD49" s="706"/>
      <c r="BE49" s="706"/>
      <c r="BF49" s="706"/>
      <c r="BG49" s="706"/>
      <c r="BH49" s="706"/>
      <c r="BI49" s="706"/>
      <c r="BJ49" s="706"/>
      <c r="BK49" s="706"/>
      <c r="BL49" s="706"/>
      <c r="BM49" s="706"/>
      <c r="BN49" s="706"/>
      <c r="BO49" s="706"/>
      <c r="BP49" s="706"/>
      <c r="BQ49" s="706"/>
      <c r="BR49" s="706"/>
      <c r="BS49" s="706"/>
      <c r="BT49" s="706"/>
      <c r="BU49" s="706"/>
      <c r="BV49" s="713"/>
      <c r="BW49" s="713"/>
      <c r="BX49" s="713"/>
      <c r="BY49" s="713"/>
      <c r="BZ49" s="713"/>
      <c r="CA49" s="713"/>
      <c r="CB49" s="713"/>
      <c r="CC49" s="713"/>
      <c r="CD49" s="713"/>
      <c r="CE49" s="713"/>
      <c r="CF49" s="698"/>
      <c r="CG49" s="698"/>
      <c r="CH49" s="698"/>
      <c r="CI49" s="698"/>
      <c r="CJ49" s="698"/>
      <c r="CK49" s="698"/>
      <c r="CL49" s="698"/>
      <c r="CM49" s="698"/>
      <c r="CN49" s="698"/>
      <c r="CO49" s="698"/>
      <c r="CP49" s="698"/>
      <c r="CQ49" s="698"/>
      <c r="CR49" s="698"/>
      <c r="CS49" s="698"/>
      <c r="CT49" s="698"/>
      <c r="CU49" s="698"/>
      <c r="CV49" s="698"/>
      <c r="CW49" s="698"/>
      <c r="CX49" s="698"/>
      <c r="CY49" s="698"/>
      <c r="CZ49" s="698"/>
      <c r="DA49" s="698"/>
      <c r="DB49" s="698"/>
      <c r="DC49" s="698"/>
      <c r="DD49" s="698"/>
      <c r="DE49" s="698"/>
      <c r="DF49" s="698"/>
      <c r="DG49" s="698"/>
      <c r="DH49" s="698"/>
      <c r="DI49" s="698"/>
      <c r="DJ49" s="698"/>
      <c r="DK49" s="698"/>
      <c r="DL49" s="703"/>
      <c r="DM49" s="704"/>
      <c r="DN49" s="704"/>
      <c r="DO49" s="704"/>
      <c r="DP49" s="704"/>
      <c r="DQ49" s="705"/>
      <c r="DR49" s="706"/>
      <c r="DS49" s="706"/>
      <c r="DT49" s="706"/>
      <c r="DU49" s="706"/>
      <c r="DV49" s="706"/>
      <c r="DW49" s="706"/>
      <c r="DX49" s="706"/>
      <c r="DY49" s="706"/>
      <c r="DZ49" s="706"/>
      <c r="EA49" s="706"/>
      <c r="EB49" s="706"/>
      <c r="EC49" s="708"/>
      <c r="ED49" s="708"/>
      <c r="EE49" s="708"/>
      <c r="EF49" s="708"/>
      <c r="EG49" s="708"/>
      <c r="EH49" s="708"/>
      <c r="EI49" s="708"/>
      <c r="EJ49" s="708"/>
      <c r="EK49" s="708"/>
      <c r="EL49" s="708"/>
      <c r="EM49" s="708"/>
    </row>
    <row r="50" spans="1:143" ht="6" customHeight="1" x14ac:dyDescent="0.15">
      <c r="A50" s="134"/>
      <c r="B50" s="719"/>
      <c r="C50" s="719"/>
      <c r="D50" s="719"/>
      <c r="E50" s="719"/>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c r="AO50" s="706"/>
      <c r="AP50" s="706"/>
      <c r="AQ50" s="706"/>
      <c r="AR50" s="706"/>
      <c r="AS50" s="706"/>
      <c r="AT50" s="706"/>
      <c r="AU50" s="706"/>
      <c r="AV50" s="706"/>
      <c r="AW50" s="706"/>
      <c r="AX50" s="691"/>
      <c r="AY50" s="691"/>
      <c r="AZ50" s="691"/>
      <c r="BA50" s="691"/>
      <c r="BB50" s="691"/>
      <c r="BC50" s="706"/>
      <c r="BD50" s="706"/>
      <c r="BE50" s="706"/>
      <c r="BF50" s="706"/>
      <c r="BG50" s="706"/>
      <c r="BH50" s="706"/>
      <c r="BI50" s="706"/>
      <c r="BJ50" s="706"/>
      <c r="BK50" s="706"/>
      <c r="BL50" s="706"/>
      <c r="BM50" s="706"/>
      <c r="BN50" s="706"/>
      <c r="BO50" s="706"/>
      <c r="BP50" s="706"/>
      <c r="BQ50" s="706"/>
      <c r="BR50" s="706"/>
      <c r="BS50" s="706"/>
      <c r="BT50" s="706"/>
      <c r="BU50" s="706"/>
      <c r="BV50" s="713"/>
      <c r="BW50" s="713"/>
      <c r="BX50" s="713"/>
      <c r="BY50" s="713"/>
      <c r="BZ50" s="713"/>
      <c r="CA50" s="713"/>
      <c r="CB50" s="713"/>
      <c r="CC50" s="713"/>
      <c r="CD50" s="713"/>
      <c r="CE50" s="713"/>
      <c r="CF50" s="698"/>
      <c r="CG50" s="698"/>
      <c r="CH50" s="698"/>
      <c r="CI50" s="698"/>
      <c r="CJ50" s="698"/>
      <c r="CK50" s="698"/>
      <c r="CL50" s="698"/>
      <c r="CM50" s="698"/>
      <c r="CN50" s="698"/>
      <c r="CO50" s="698"/>
      <c r="CP50" s="698"/>
      <c r="CQ50" s="698"/>
      <c r="CR50" s="698"/>
      <c r="CS50" s="698"/>
      <c r="CT50" s="698"/>
      <c r="CU50" s="698"/>
      <c r="CV50" s="698"/>
      <c r="CW50" s="698"/>
      <c r="CX50" s="698"/>
      <c r="CY50" s="698"/>
      <c r="CZ50" s="698"/>
      <c r="DA50" s="698"/>
      <c r="DB50" s="698"/>
      <c r="DC50" s="698"/>
      <c r="DD50" s="698"/>
      <c r="DE50" s="698"/>
      <c r="DF50" s="698"/>
      <c r="DG50" s="698"/>
      <c r="DH50" s="698"/>
      <c r="DI50" s="698"/>
      <c r="DJ50" s="698"/>
      <c r="DK50" s="698"/>
      <c r="DL50" s="715"/>
      <c r="DM50" s="716"/>
      <c r="DN50" s="716"/>
      <c r="DO50" s="716"/>
      <c r="DP50" s="716"/>
      <c r="DQ50" s="717"/>
      <c r="DR50" s="706"/>
      <c r="DS50" s="706"/>
      <c r="DT50" s="706"/>
      <c r="DU50" s="706"/>
      <c r="DV50" s="706"/>
      <c r="DW50" s="706"/>
      <c r="DX50" s="706"/>
      <c r="DY50" s="706"/>
      <c r="DZ50" s="706"/>
      <c r="EA50" s="706"/>
      <c r="EB50" s="706"/>
      <c r="EC50" s="708"/>
      <c r="ED50" s="708"/>
      <c r="EE50" s="708"/>
      <c r="EF50" s="708"/>
      <c r="EG50" s="708"/>
      <c r="EH50" s="708"/>
      <c r="EI50" s="708"/>
      <c r="EJ50" s="708"/>
      <c r="EK50" s="708"/>
      <c r="EL50" s="708"/>
      <c r="EM50" s="708"/>
    </row>
    <row r="51" spans="1:143" ht="6" customHeight="1" x14ac:dyDescent="0.15">
      <c r="A51" s="134"/>
      <c r="B51" s="718">
        <v>8</v>
      </c>
      <c r="C51" s="719"/>
      <c r="D51" s="719"/>
      <c r="E51" s="719"/>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c r="AJ51" s="706"/>
      <c r="AK51" s="706"/>
      <c r="AL51" s="706"/>
      <c r="AM51" s="706"/>
      <c r="AN51" s="706"/>
      <c r="AO51" s="706"/>
      <c r="AP51" s="706"/>
      <c r="AQ51" s="706"/>
      <c r="AR51" s="706"/>
      <c r="AS51" s="706"/>
      <c r="AT51" s="706"/>
      <c r="AU51" s="706"/>
      <c r="AV51" s="706"/>
      <c r="AW51" s="706"/>
      <c r="AX51" s="691"/>
      <c r="AY51" s="691"/>
      <c r="AZ51" s="691"/>
      <c r="BA51" s="691"/>
      <c r="BB51" s="691"/>
      <c r="BC51" s="706"/>
      <c r="BD51" s="706"/>
      <c r="BE51" s="706"/>
      <c r="BF51" s="706"/>
      <c r="BG51" s="706"/>
      <c r="BH51" s="706"/>
      <c r="BI51" s="706"/>
      <c r="BJ51" s="706"/>
      <c r="BK51" s="706"/>
      <c r="BL51" s="706"/>
      <c r="BM51" s="706"/>
      <c r="BN51" s="706"/>
      <c r="BO51" s="706"/>
      <c r="BP51" s="706"/>
      <c r="BQ51" s="706"/>
      <c r="BR51" s="706"/>
      <c r="BS51" s="706"/>
      <c r="BT51" s="706"/>
      <c r="BU51" s="706"/>
      <c r="BV51" s="713"/>
      <c r="BW51" s="713"/>
      <c r="BX51" s="713"/>
      <c r="BY51" s="713"/>
      <c r="BZ51" s="713"/>
      <c r="CA51" s="713"/>
      <c r="CB51" s="713"/>
      <c r="CC51" s="713"/>
      <c r="CD51" s="713"/>
      <c r="CE51" s="713"/>
      <c r="CF51" s="714"/>
      <c r="CG51" s="698"/>
      <c r="CH51" s="698"/>
      <c r="CI51" s="698"/>
      <c r="CJ51" s="698"/>
      <c r="CK51" s="698"/>
      <c r="CL51" s="698"/>
      <c r="CM51" s="698"/>
      <c r="CN51" s="698"/>
      <c r="CO51" s="698"/>
      <c r="CP51" s="698"/>
      <c r="CQ51" s="698"/>
      <c r="CR51" s="698"/>
      <c r="CS51" s="698"/>
      <c r="CT51" s="698"/>
      <c r="CU51" s="698"/>
      <c r="CV51" s="698"/>
      <c r="CW51" s="698"/>
      <c r="CX51" s="698"/>
      <c r="CY51" s="698"/>
      <c r="CZ51" s="698"/>
      <c r="DA51" s="698"/>
      <c r="DB51" s="698"/>
      <c r="DC51" s="698"/>
      <c r="DD51" s="698"/>
      <c r="DE51" s="698"/>
      <c r="DF51" s="698"/>
      <c r="DG51" s="698"/>
      <c r="DH51" s="698"/>
      <c r="DI51" s="698"/>
      <c r="DJ51" s="698"/>
      <c r="DK51" s="698"/>
      <c r="DL51" s="700"/>
      <c r="DM51" s="701"/>
      <c r="DN51" s="701"/>
      <c r="DO51" s="701"/>
      <c r="DP51" s="701"/>
      <c r="DQ51" s="702"/>
      <c r="DR51" s="706"/>
      <c r="DS51" s="706"/>
      <c r="DT51" s="706"/>
      <c r="DU51" s="706"/>
      <c r="DV51" s="706"/>
      <c r="DW51" s="706"/>
      <c r="DX51" s="706"/>
      <c r="DY51" s="706"/>
      <c r="DZ51" s="706"/>
      <c r="EA51" s="706"/>
      <c r="EB51" s="706"/>
      <c r="EC51" s="708"/>
      <c r="ED51" s="708"/>
      <c r="EE51" s="708"/>
      <c r="EF51" s="708"/>
      <c r="EG51" s="708"/>
      <c r="EH51" s="708"/>
      <c r="EI51" s="708"/>
      <c r="EJ51" s="708"/>
      <c r="EK51" s="708"/>
      <c r="EL51" s="708"/>
      <c r="EM51" s="708"/>
    </row>
    <row r="52" spans="1:143" ht="6" customHeight="1" x14ac:dyDescent="0.15">
      <c r="A52" s="134"/>
      <c r="B52" s="719"/>
      <c r="C52" s="719"/>
      <c r="D52" s="719"/>
      <c r="E52" s="719"/>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6"/>
      <c r="AO52" s="706"/>
      <c r="AP52" s="706"/>
      <c r="AQ52" s="706"/>
      <c r="AR52" s="706"/>
      <c r="AS52" s="706"/>
      <c r="AT52" s="706"/>
      <c r="AU52" s="706"/>
      <c r="AV52" s="706"/>
      <c r="AW52" s="706"/>
      <c r="AX52" s="691"/>
      <c r="AY52" s="691"/>
      <c r="AZ52" s="691"/>
      <c r="BA52" s="691"/>
      <c r="BB52" s="691"/>
      <c r="BC52" s="706"/>
      <c r="BD52" s="706"/>
      <c r="BE52" s="706"/>
      <c r="BF52" s="706"/>
      <c r="BG52" s="706"/>
      <c r="BH52" s="706"/>
      <c r="BI52" s="706"/>
      <c r="BJ52" s="706"/>
      <c r="BK52" s="706"/>
      <c r="BL52" s="706"/>
      <c r="BM52" s="706"/>
      <c r="BN52" s="706"/>
      <c r="BO52" s="706"/>
      <c r="BP52" s="706"/>
      <c r="BQ52" s="706"/>
      <c r="BR52" s="706"/>
      <c r="BS52" s="706"/>
      <c r="BT52" s="706"/>
      <c r="BU52" s="706"/>
      <c r="BV52" s="713"/>
      <c r="BW52" s="713"/>
      <c r="BX52" s="713"/>
      <c r="BY52" s="713"/>
      <c r="BZ52" s="713"/>
      <c r="CA52" s="713"/>
      <c r="CB52" s="713"/>
      <c r="CC52" s="713"/>
      <c r="CD52" s="713"/>
      <c r="CE52" s="713"/>
      <c r="CF52" s="698"/>
      <c r="CG52" s="698"/>
      <c r="CH52" s="698"/>
      <c r="CI52" s="698"/>
      <c r="CJ52" s="698"/>
      <c r="CK52" s="698"/>
      <c r="CL52" s="698"/>
      <c r="CM52" s="698"/>
      <c r="CN52" s="698"/>
      <c r="CO52" s="698"/>
      <c r="CP52" s="698"/>
      <c r="CQ52" s="698"/>
      <c r="CR52" s="698"/>
      <c r="CS52" s="698"/>
      <c r="CT52" s="698"/>
      <c r="CU52" s="698"/>
      <c r="CV52" s="698"/>
      <c r="CW52" s="698"/>
      <c r="CX52" s="698"/>
      <c r="CY52" s="698"/>
      <c r="CZ52" s="698"/>
      <c r="DA52" s="698"/>
      <c r="DB52" s="698"/>
      <c r="DC52" s="698"/>
      <c r="DD52" s="698"/>
      <c r="DE52" s="698"/>
      <c r="DF52" s="698"/>
      <c r="DG52" s="698"/>
      <c r="DH52" s="698"/>
      <c r="DI52" s="698"/>
      <c r="DJ52" s="698"/>
      <c r="DK52" s="698"/>
      <c r="DL52" s="703"/>
      <c r="DM52" s="704"/>
      <c r="DN52" s="704"/>
      <c r="DO52" s="704"/>
      <c r="DP52" s="704"/>
      <c r="DQ52" s="705"/>
      <c r="DR52" s="706"/>
      <c r="DS52" s="706"/>
      <c r="DT52" s="706"/>
      <c r="DU52" s="706"/>
      <c r="DV52" s="706"/>
      <c r="DW52" s="706"/>
      <c r="DX52" s="706"/>
      <c r="DY52" s="706"/>
      <c r="DZ52" s="706"/>
      <c r="EA52" s="706"/>
      <c r="EB52" s="706"/>
      <c r="EC52" s="708"/>
      <c r="ED52" s="708"/>
      <c r="EE52" s="708"/>
      <c r="EF52" s="708"/>
      <c r="EG52" s="708"/>
      <c r="EH52" s="708"/>
      <c r="EI52" s="708"/>
      <c r="EJ52" s="708"/>
      <c r="EK52" s="708"/>
      <c r="EL52" s="708"/>
      <c r="EM52" s="708"/>
    </row>
    <row r="53" spans="1:143" ht="6" customHeight="1" x14ac:dyDescent="0.15">
      <c r="A53" s="134"/>
      <c r="B53" s="719"/>
      <c r="C53" s="719"/>
      <c r="D53" s="719"/>
      <c r="E53" s="719"/>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706"/>
      <c r="AM53" s="706"/>
      <c r="AN53" s="706"/>
      <c r="AO53" s="706"/>
      <c r="AP53" s="706"/>
      <c r="AQ53" s="706"/>
      <c r="AR53" s="706"/>
      <c r="AS53" s="706"/>
      <c r="AT53" s="706"/>
      <c r="AU53" s="706"/>
      <c r="AV53" s="706"/>
      <c r="AW53" s="706"/>
      <c r="AX53" s="691"/>
      <c r="AY53" s="691"/>
      <c r="AZ53" s="691"/>
      <c r="BA53" s="691"/>
      <c r="BB53" s="691"/>
      <c r="BC53" s="706"/>
      <c r="BD53" s="706"/>
      <c r="BE53" s="706"/>
      <c r="BF53" s="706"/>
      <c r="BG53" s="706"/>
      <c r="BH53" s="706"/>
      <c r="BI53" s="706"/>
      <c r="BJ53" s="706"/>
      <c r="BK53" s="706"/>
      <c r="BL53" s="706"/>
      <c r="BM53" s="706"/>
      <c r="BN53" s="706"/>
      <c r="BO53" s="706"/>
      <c r="BP53" s="706"/>
      <c r="BQ53" s="706"/>
      <c r="BR53" s="706"/>
      <c r="BS53" s="706"/>
      <c r="BT53" s="706"/>
      <c r="BU53" s="706"/>
      <c r="BV53" s="713"/>
      <c r="BW53" s="713"/>
      <c r="BX53" s="713"/>
      <c r="BY53" s="713"/>
      <c r="BZ53" s="713"/>
      <c r="CA53" s="713"/>
      <c r="CB53" s="713"/>
      <c r="CC53" s="713"/>
      <c r="CD53" s="713"/>
      <c r="CE53" s="713"/>
      <c r="CF53" s="698"/>
      <c r="CG53" s="698"/>
      <c r="CH53" s="698"/>
      <c r="CI53" s="698"/>
      <c r="CJ53" s="698"/>
      <c r="CK53" s="698"/>
      <c r="CL53" s="698"/>
      <c r="CM53" s="698"/>
      <c r="CN53" s="698"/>
      <c r="CO53" s="698"/>
      <c r="CP53" s="698"/>
      <c r="CQ53" s="698"/>
      <c r="CR53" s="698"/>
      <c r="CS53" s="698"/>
      <c r="CT53" s="698"/>
      <c r="CU53" s="698"/>
      <c r="CV53" s="698"/>
      <c r="CW53" s="698"/>
      <c r="CX53" s="698"/>
      <c r="CY53" s="698"/>
      <c r="CZ53" s="698"/>
      <c r="DA53" s="698"/>
      <c r="DB53" s="698"/>
      <c r="DC53" s="698"/>
      <c r="DD53" s="698"/>
      <c r="DE53" s="698"/>
      <c r="DF53" s="698"/>
      <c r="DG53" s="698"/>
      <c r="DH53" s="698"/>
      <c r="DI53" s="698"/>
      <c r="DJ53" s="698"/>
      <c r="DK53" s="698"/>
      <c r="DL53" s="715"/>
      <c r="DM53" s="716"/>
      <c r="DN53" s="716"/>
      <c r="DO53" s="716"/>
      <c r="DP53" s="716"/>
      <c r="DQ53" s="717"/>
      <c r="DR53" s="706"/>
      <c r="DS53" s="706"/>
      <c r="DT53" s="706"/>
      <c r="DU53" s="706"/>
      <c r="DV53" s="706"/>
      <c r="DW53" s="706"/>
      <c r="DX53" s="706"/>
      <c r="DY53" s="706"/>
      <c r="DZ53" s="706"/>
      <c r="EA53" s="706"/>
      <c r="EB53" s="706"/>
      <c r="EC53" s="708"/>
      <c r="ED53" s="708"/>
      <c r="EE53" s="708"/>
      <c r="EF53" s="708"/>
      <c r="EG53" s="708"/>
      <c r="EH53" s="708"/>
      <c r="EI53" s="708"/>
      <c r="EJ53" s="708"/>
      <c r="EK53" s="708"/>
      <c r="EL53" s="708"/>
      <c r="EM53" s="708"/>
    </row>
    <row r="54" spans="1:143" ht="6" customHeight="1" x14ac:dyDescent="0.15">
      <c r="A54" s="134"/>
      <c r="B54" s="718">
        <v>9</v>
      </c>
      <c r="C54" s="719"/>
      <c r="D54" s="719"/>
      <c r="E54" s="719"/>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6"/>
      <c r="AP54" s="706"/>
      <c r="AQ54" s="706"/>
      <c r="AR54" s="706"/>
      <c r="AS54" s="706"/>
      <c r="AT54" s="706"/>
      <c r="AU54" s="706"/>
      <c r="AV54" s="706"/>
      <c r="AW54" s="706"/>
      <c r="AX54" s="691"/>
      <c r="AY54" s="691"/>
      <c r="AZ54" s="691"/>
      <c r="BA54" s="691"/>
      <c r="BB54" s="691"/>
      <c r="BC54" s="706"/>
      <c r="BD54" s="706"/>
      <c r="BE54" s="706"/>
      <c r="BF54" s="706"/>
      <c r="BG54" s="706"/>
      <c r="BH54" s="706"/>
      <c r="BI54" s="706"/>
      <c r="BJ54" s="706"/>
      <c r="BK54" s="706"/>
      <c r="BL54" s="706"/>
      <c r="BM54" s="706"/>
      <c r="BN54" s="706"/>
      <c r="BO54" s="706"/>
      <c r="BP54" s="706"/>
      <c r="BQ54" s="706"/>
      <c r="BR54" s="706"/>
      <c r="BS54" s="706"/>
      <c r="BT54" s="706"/>
      <c r="BU54" s="706"/>
      <c r="BV54" s="713"/>
      <c r="BW54" s="713"/>
      <c r="BX54" s="713"/>
      <c r="BY54" s="713"/>
      <c r="BZ54" s="713"/>
      <c r="CA54" s="713"/>
      <c r="CB54" s="713"/>
      <c r="CC54" s="713"/>
      <c r="CD54" s="713"/>
      <c r="CE54" s="713"/>
      <c r="CF54" s="714"/>
      <c r="CG54" s="698"/>
      <c r="CH54" s="698"/>
      <c r="CI54" s="698"/>
      <c r="CJ54" s="698"/>
      <c r="CK54" s="698"/>
      <c r="CL54" s="698"/>
      <c r="CM54" s="698"/>
      <c r="CN54" s="698"/>
      <c r="CO54" s="698"/>
      <c r="CP54" s="698"/>
      <c r="CQ54" s="698"/>
      <c r="CR54" s="698"/>
      <c r="CS54" s="698"/>
      <c r="CT54" s="698"/>
      <c r="CU54" s="698"/>
      <c r="CV54" s="698"/>
      <c r="CW54" s="698"/>
      <c r="CX54" s="698"/>
      <c r="CY54" s="698"/>
      <c r="CZ54" s="698"/>
      <c r="DA54" s="698"/>
      <c r="DB54" s="698"/>
      <c r="DC54" s="698"/>
      <c r="DD54" s="698"/>
      <c r="DE54" s="698"/>
      <c r="DF54" s="698"/>
      <c r="DG54" s="698"/>
      <c r="DH54" s="698"/>
      <c r="DI54" s="698"/>
      <c r="DJ54" s="698"/>
      <c r="DK54" s="698"/>
      <c r="DL54" s="700"/>
      <c r="DM54" s="701"/>
      <c r="DN54" s="701"/>
      <c r="DO54" s="701"/>
      <c r="DP54" s="701"/>
      <c r="DQ54" s="702"/>
      <c r="DR54" s="706"/>
      <c r="DS54" s="706"/>
      <c r="DT54" s="706"/>
      <c r="DU54" s="706"/>
      <c r="DV54" s="706"/>
      <c r="DW54" s="706"/>
      <c r="DX54" s="706"/>
      <c r="DY54" s="706"/>
      <c r="DZ54" s="706"/>
      <c r="EA54" s="706"/>
      <c r="EB54" s="706"/>
      <c r="EC54" s="708"/>
      <c r="ED54" s="708"/>
      <c r="EE54" s="708"/>
      <c r="EF54" s="708"/>
      <c r="EG54" s="708"/>
      <c r="EH54" s="708"/>
      <c r="EI54" s="708"/>
      <c r="EJ54" s="708"/>
      <c r="EK54" s="708"/>
      <c r="EL54" s="708"/>
      <c r="EM54" s="708"/>
    </row>
    <row r="55" spans="1:143" ht="6" customHeight="1" x14ac:dyDescent="0.15">
      <c r="A55" s="134"/>
      <c r="B55" s="719"/>
      <c r="C55" s="719"/>
      <c r="D55" s="719"/>
      <c r="E55" s="719"/>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c r="AL55" s="706"/>
      <c r="AM55" s="706"/>
      <c r="AN55" s="706"/>
      <c r="AO55" s="706"/>
      <c r="AP55" s="706"/>
      <c r="AQ55" s="706"/>
      <c r="AR55" s="706"/>
      <c r="AS55" s="706"/>
      <c r="AT55" s="706"/>
      <c r="AU55" s="706"/>
      <c r="AV55" s="706"/>
      <c r="AW55" s="706"/>
      <c r="AX55" s="691"/>
      <c r="AY55" s="691"/>
      <c r="AZ55" s="691"/>
      <c r="BA55" s="691"/>
      <c r="BB55" s="691"/>
      <c r="BC55" s="706"/>
      <c r="BD55" s="706"/>
      <c r="BE55" s="706"/>
      <c r="BF55" s="706"/>
      <c r="BG55" s="706"/>
      <c r="BH55" s="706"/>
      <c r="BI55" s="706"/>
      <c r="BJ55" s="706"/>
      <c r="BK55" s="706"/>
      <c r="BL55" s="706"/>
      <c r="BM55" s="706"/>
      <c r="BN55" s="706"/>
      <c r="BO55" s="706"/>
      <c r="BP55" s="706"/>
      <c r="BQ55" s="706"/>
      <c r="BR55" s="706"/>
      <c r="BS55" s="706"/>
      <c r="BT55" s="706"/>
      <c r="BU55" s="706"/>
      <c r="BV55" s="713"/>
      <c r="BW55" s="713"/>
      <c r="BX55" s="713"/>
      <c r="BY55" s="713"/>
      <c r="BZ55" s="713"/>
      <c r="CA55" s="713"/>
      <c r="CB55" s="713"/>
      <c r="CC55" s="713"/>
      <c r="CD55" s="713"/>
      <c r="CE55" s="713"/>
      <c r="CF55" s="698"/>
      <c r="CG55" s="698"/>
      <c r="CH55" s="698"/>
      <c r="CI55" s="698"/>
      <c r="CJ55" s="698"/>
      <c r="CK55" s="698"/>
      <c r="CL55" s="698"/>
      <c r="CM55" s="698"/>
      <c r="CN55" s="698"/>
      <c r="CO55" s="698"/>
      <c r="CP55" s="698"/>
      <c r="CQ55" s="698"/>
      <c r="CR55" s="698"/>
      <c r="CS55" s="698"/>
      <c r="CT55" s="698"/>
      <c r="CU55" s="698"/>
      <c r="CV55" s="698"/>
      <c r="CW55" s="698"/>
      <c r="CX55" s="698"/>
      <c r="CY55" s="698"/>
      <c r="CZ55" s="698"/>
      <c r="DA55" s="698"/>
      <c r="DB55" s="698"/>
      <c r="DC55" s="698"/>
      <c r="DD55" s="698"/>
      <c r="DE55" s="698"/>
      <c r="DF55" s="698"/>
      <c r="DG55" s="698"/>
      <c r="DH55" s="698"/>
      <c r="DI55" s="698"/>
      <c r="DJ55" s="698"/>
      <c r="DK55" s="698"/>
      <c r="DL55" s="703"/>
      <c r="DM55" s="704"/>
      <c r="DN55" s="704"/>
      <c r="DO55" s="704"/>
      <c r="DP55" s="704"/>
      <c r="DQ55" s="705"/>
      <c r="DR55" s="706"/>
      <c r="DS55" s="706"/>
      <c r="DT55" s="706"/>
      <c r="DU55" s="706"/>
      <c r="DV55" s="706"/>
      <c r="DW55" s="706"/>
      <c r="DX55" s="706"/>
      <c r="DY55" s="706"/>
      <c r="DZ55" s="706"/>
      <c r="EA55" s="706"/>
      <c r="EB55" s="706"/>
      <c r="EC55" s="708"/>
      <c r="ED55" s="708"/>
      <c r="EE55" s="708"/>
      <c r="EF55" s="708"/>
      <c r="EG55" s="708"/>
      <c r="EH55" s="708"/>
      <c r="EI55" s="708"/>
      <c r="EJ55" s="708"/>
      <c r="EK55" s="708"/>
      <c r="EL55" s="708"/>
      <c r="EM55" s="708"/>
    </row>
    <row r="56" spans="1:143" ht="6" customHeight="1" x14ac:dyDescent="0.15">
      <c r="A56" s="134"/>
      <c r="B56" s="719"/>
      <c r="C56" s="719"/>
      <c r="D56" s="719"/>
      <c r="E56" s="719"/>
      <c r="F56" s="706"/>
      <c r="G56" s="706"/>
      <c r="H56" s="706"/>
      <c r="I56" s="706"/>
      <c r="J56" s="706"/>
      <c r="K56" s="706"/>
      <c r="L56" s="706"/>
      <c r="M56" s="706"/>
      <c r="N56" s="706"/>
      <c r="O56" s="706"/>
      <c r="P56" s="706"/>
      <c r="Q56" s="706"/>
      <c r="R56" s="706"/>
      <c r="S56" s="706"/>
      <c r="T56" s="706"/>
      <c r="U56" s="706"/>
      <c r="V56" s="706"/>
      <c r="W56" s="706"/>
      <c r="X56" s="706"/>
      <c r="Y56" s="706"/>
      <c r="Z56" s="706"/>
      <c r="AA56" s="706"/>
      <c r="AB56" s="706"/>
      <c r="AC56" s="706"/>
      <c r="AD56" s="706"/>
      <c r="AE56" s="706"/>
      <c r="AF56" s="706"/>
      <c r="AG56" s="706"/>
      <c r="AH56" s="706"/>
      <c r="AI56" s="706"/>
      <c r="AJ56" s="706"/>
      <c r="AK56" s="706"/>
      <c r="AL56" s="706"/>
      <c r="AM56" s="706"/>
      <c r="AN56" s="706"/>
      <c r="AO56" s="706"/>
      <c r="AP56" s="706"/>
      <c r="AQ56" s="706"/>
      <c r="AR56" s="706"/>
      <c r="AS56" s="706"/>
      <c r="AT56" s="706"/>
      <c r="AU56" s="706"/>
      <c r="AV56" s="706"/>
      <c r="AW56" s="706"/>
      <c r="AX56" s="691"/>
      <c r="AY56" s="691"/>
      <c r="AZ56" s="691"/>
      <c r="BA56" s="691"/>
      <c r="BB56" s="691"/>
      <c r="BC56" s="706"/>
      <c r="BD56" s="706"/>
      <c r="BE56" s="706"/>
      <c r="BF56" s="706"/>
      <c r="BG56" s="706"/>
      <c r="BH56" s="706"/>
      <c r="BI56" s="706"/>
      <c r="BJ56" s="706"/>
      <c r="BK56" s="706"/>
      <c r="BL56" s="706"/>
      <c r="BM56" s="706"/>
      <c r="BN56" s="706"/>
      <c r="BO56" s="706"/>
      <c r="BP56" s="706"/>
      <c r="BQ56" s="706"/>
      <c r="BR56" s="706"/>
      <c r="BS56" s="706"/>
      <c r="BT56" s="706"/>
      <c r="BU56" s="706"/>
      <c r="BV56" s="713"/>
      <c r="BW56" s="713"/>
      <c r="BX56" s="713"/>
      <c r="BY56" s="713"/>
      <c r="BZ56" s="713"/>
      <c r="CA56" s="713"/>
      <c r="CB56" s="713"/>
      <c r="CC56" s="713"/>
      <c r="CD56" s="713"/>
      <c r="CE56" s="713"/>
      <c r="CF56" s="698"/>
      <c r="CG56" s="698"/>
      <c r="CH56" s="698"/>
      <c r="CI56" s="698"/>
      <c r="CJ56" s="698"/>
      <c r="CK56" s="698"/>
      <c r="CL56" s="698"/>
      <c r="CM56" s="698"/>
      <c r="CN56" s="698"/>
      <c r="CO56" s="698"/>
      <c r="CP56" s="698"/>
      <c r="CQ56" s="698"/>
      <c r="CR56" s="698"/>
      <c r="CS56" s="698"/>
      <c r="CT56" s="698"/>
      <c r="CU56" s="698"/>
      <c r="CV56" s="698"/>
      <c r="CW56" s="698"/>
      <c r="CX56" s="698"/>
      <c r="CY56" s="698"/>
      <c r="CZ56" s="698"/>
      <c r="DA56" s="698"/>
      <c r="DB56" s="698"/>
      <c r="DC56" s="698"/>
      <c r="DD56" s="698"/>
      <c r="DE56" s="698"/>
      <c r="DF56" s="698"/>
      <c r="DG56" s="698"/>
      <c r="DH56" s="698"/>
      <c r="DI56" s="698"/>
      <c r="DJ56" s="698"/>
      <c r="DK56" s="698"/>
      <c r="DL56" s="715"/>
      <c r="DM56" s="716"/>
      <c r="DN56" s="716"/>
      <c r="DO56" s="716"/>
      <c r="DP56" s="716"/>
      <c r="DQ56" s="717"/>
      <c r="DR56" s="706"/>
      <c r="DS56" s="706"/>
      <c r="DT56" s="706"/>
      <c r="DU56" s="706"/>
      <c r="DV56" s="706"/>
      <c r="DW56" s="706"/>
      <c r="DX56" s="706"/>
      <c r="DY56" s="706"/>
      <c r="DZ56" s="706"/>
      <c r="EA56" s="706"/>
      <c r="EB56" s="706"/>
      <c r="EC56" s="708"/>
      <c r="ED56" s="708"/>
      <c r="EE56" s="708"/>
      <c r="EF56" s="708"/>
      <c r="EG56" s="708"/>
      <c r="EH56" s="708"/>
      <c r="EI56" s="708"/>
      <c r="EJ56" s="708"/>
      <c r="EK56" s="708"/>
      <c r="EL56" s="708"/>
      <c r="EM56" s="708"/>
    </row>
    <row r="57" spans="1:143" ht="6" customHeight="1" x14ac:dyDescent="0.15">
      <c r="A57" s="134"/>
      <c r="B57" s="718">
        <v>10</v>
      </c>
      <c r="C57" s="719"/>
      <c r="D57" s="719"/>
      <c r="E57" s="719"/>
      <c r="F57" s="706"/>
      <c r="G57" s="706"/>
      <c r="H57" s="706"/>
      <c r="I57" s="706"/>
      <c r="J57" s="706"/>
      <c r="K57" s="706"/>
      <c r="L57" s="706"/>
      <c r="M57" s="706"/>
      <c r="N57" s="706"/>
      <c r="O57" s="706"/>
      <c r="P57" s="706"/>
      <c r="Q57" s="706"/>
      <c r="R57" s="706"/>
      <c r="S57" s="706"/>
      <c r="T57" s="706"/>
      <c r="U57" s="706"/>
      <c r="V57" s="706"/>
      <c r="W57" s="706"/>
      <c r="X57" s="706"/>
      <c r="Y57" s="706"/>
      <c r="Z57" s="706"/>
      <c r="AA57" s="706"/>
      <c r="AB57" s="706"/>
      <c r="AC57" s="706"/>
      <c r="AD57" s="706"/>
      <c r="AE57" s="706"/>
      <c r="AF57" s="706"/>
      <c r="AG57" s="706"/>
      <c r="AH57" s="706"/>
      <c r="AI57" s="706"/>
      <c r="AJ57" s="706"/>
      <c r="AK57" s="706"/>
      <c r="AL57" s="706"/>
      <c r="AM57" s="706"/>
      <c r="AN57" s="706"/>
      <c r="AO57" s="706"/>
      <c r="AP57" s="706"/>
      <c r="AQ57" s="706"/>
      <c r="AR57" s="706"/>
      <c r="AS57" s="706"/>
      <c r="AT57" s="706"/>
      <c r="AU57" s="706"/>
      <c r="AV57" s="706"/>
      <c r="AW57" s="706"/>
      <c r="AX57" s="691"/>
      <c r="AY57" s="691"/>
      <c r="AZ57" s="691"/>
      <c r="BA57" s="691"/>
      <c r="BB57" s="691"/>
      <c r="BC57" s="706"/>
      <c r="BD57" s="706"/>
      <c r="BE57" s="706"/>
      <c r="BF57" s="706"/>
      <c r="BG57" s="706"/>
      <c r="BH57" s="706"/>
      <c r="BI57" s="706"/>
      <c r="BJ57" s="706"/>
      <c r="BK57" s="706"/>
      <c r="BL57" s="706"/>
      <c r="BM57" s="706"/>
      <c r="BN57" s="706"/>
      <c r="BO57" s="706"/>
      <c r="BP57" s="706"/>
      <c r="BQ57" s="706"/>
      <c r="BR57" s="706"/>
      <c r="BS57" s="706"/>
      <c r="BT57" s="706"/>
      <c r="BU57" s="706"/>
      <c r="BV57" s="713"/>
      <c r="BW57" s="713"/>
      <c r="BX57" s="713"/>
      <c r="BY57" s="713"/>
      <c r="BZ57" s="713"/>
      <c r="CA57" s="713"/>
      <c r="CB57" s="713"/>
      <c r="CC57" s="713"/>
      <c r="CD57" s="713"/>
      <c r="CE57" s="713"/>
      <c r="CF57" s="714"/>
      <c r="CG57" s="698"/>
      <c r="CH57" s="698"/>
      <c r="CI57" s="698"/>
      <c r="CJ57" s="698"/>
      <c r="CK57" s="698"/>
      <c r="CL57" s="698"/>
      <c r="CM57" s="698"/>
      <c r="CN57" s="698"/>
      <c r="CO57" s="698"/>
      <c r="CP57" s="698"/>
      <c r="CQ57" s="698"/>
      <c r="CR57" s="698"/>
      <c r="CS57" s="698"/>
      <c r="CT57" s="698"/>
      <c r="CU57" s="698"/>
      <c r="CV57" s="698"/>
      <c r="CW57" s="698"/>
      <c r="CX57" s="698"/>
      <c r="CY57" s="698"/>
      <c r="CZ57" s="698"/>
      <c r="DA57" s="698"/>
      <c r="DB57" s="698"/>
      <c r="DC57" s="698"/>
      <c r="DD57" s="698"/>
      <c r="DE57" s="698"/>
      <c r="DF57" s="698"/>
      <c r="DG57" s="698"/>
      <c r="DH57" s="698"/>
      <c r="DI57" s="698"/>
      <c r="DJ57" s="698"/>
      <c r="DK57" s="698"/>
      <c r="DL57" s="700"/>
      <c r="DM57" s="701"/>
      <c r="DN57" s="701"/>
      <c r="DO57" s="701"/>
      <c r="DP57" s="701"/>
      <c r="DQ57" s="702"/>
      <c r="DR57" s="706"/>
      <c r="DS57" s="706"/>
      <c r="DT57" s="706"/>
      <c r="DU57" s="706"/>
      <c r="DV57" s="706"/>
      <c r="DW57" s="706"/>
      <c r="DX57" s="706"/>
      <c r="DY57" s="706"/>
      <c r="DZ57" s="706"/>
      <c r="EA57" s="706"/>
      <c r="EB57" s="706"/>
      <c r="EC57" s="708"/>
      <c r="ED57" s="708"/>
      <c r="EE57" s="708"/>
      <c r="EF57" s="708"/>
      <c r="EG57" s="708"/>
      <c r="EH57" s="708"/>
      <c r="EI57" s="708"/>
      <c r="EJ57" s="708"/>
      <c r="EK57" s="708"/>
      <c r="EL57" s="708"/>
      <c r="EM57" s="708"/>
    </row>
    <row r="58" spans="1:143" ht="6" customHeight="1" x14ac:dyDescent="0.15">
      <c r="A58" s="134"/>
      <c r="B58" s="719"/>
      <c r="C58" s="719"/>
      <c r="D58" s="719"/>
      <c r="E58" s="719"/>
      <c r="F58" s="706"/>
      <c r="G58" s="706"/>
      <c r="H58" s="706"/>
      <c r="I58" s="706"/>
      <c r="J58" s="706"/>
      <c r="K58" s="706"/>
      <c r="L58" s="706"/>
      <c r="M58" s="706"/>
      <c r="N58" s="706"/>
      <c r="O58" s="706"/>
      <c r="P58" s="706"/>
      <c r="Q58" s="706"/>
      <c r="R58" s="706"/>
      <c r="S58" s="706"/>
      <c r="T58" s="706"/>
      <c r="U58" s="706"/>
      <c r="V58" s="706"/>
      <c r="W58" s="706"/>
      <c r="X58" s="706"/>
      <c r="Y58" s="706"/>
      <c r="Z58" s="706"/>
      <c r="AA58" s="706"/>
      <c r="AB58" s="706"/>
      <c r="AC58" s="706"/>
      <c r="AD58" s="706"/>
      <c r="AE58" s="706"/>
      <c r="AF58" s="706"/>
      <c r="AG58" s="706"/>
      <c r="AH58" s="706"/>
      <c r="AI58" s="706"/>
      <c r="AJ58" s="706"/>
      <c r="AK58" s="706"/>
      <c r="AL58" s="706"/>
      <c r="AM58" s="706"/>
      <c r="AN58" s="706"/>
      <c r="AO58" s="706"/>
      <c r="AP58" s="706"/>
      <c r="AQ58" s="706"/>
      <c r="AR58" s="706"/>
      <c r="AS58" s="706"/>
      <c r="AT58" s="706"/>
      <c r="AU58" s="706"/>
      <c r="AV58" s="706"/>
      <c r="AW58" s="706"/>
      <c r="AX58" s="691"/>
      <c r="AY58" s="691"/>
      <c r="AZ58" s="691"/>
      <c r="BA58" s="691"/>
      <c r="BB58" s="691"/>
      <c r="BC58" s="706"/>
      <c r="BD58" s="706"/>
      <c r="BE58" s="706"/>
      <c r="BF58" s="706"/>
      <c r="BG58" s="706"/>
      <c r="BH58" s="706"/>
      <c r="BI58" s="706"/>
      <c r="BJ58" s="706"/>
      <c r="BK58" s="706"/>
      <c r="BL58" s="706"/>
      <c r="BM58" s="706"/>
      <c r="BN58" s="706"/>
      <c r="BO58" s="706"/>
      <c r="BP58" s="706"/>
      <c r="BQ58" s="706"/>
      <c r="BR58" s="706"/>
      <c r="BS58" s="706"/>
      <c r="BT58" s="706"/>
      <c r="BU58" s="706"/>
      <c r="BV58" s="713"/>
      <c r="BW58" s="713"/>
      <c r="BX58" s="713"/>
      <c r="BY58" s="713"/>
      <c r="BZ58" s="713"/>
      <c r="CA58" s="713"/>
      <c r="CB58" s="713"/>
      <c r="CC58" s="713"/>
      <c r="CD58" s="713"/>
      <c r="CE58" s="713"/>
      <c r="CF58" s="698"/>
      <c r="CG58" s="698"/>
      <c r="CH58" s="698"/>
      <c r="CI58" s="698"/>
      <c r="CJ58" s="698"/>
      <c r="CK58" s="698"/>
      <c r="CL58" s="698"/>
      <c r="CM58" s="698"/>
      <c r="CN58" s="698"/>
      <c r="CO58" s="698"/>
      <c r="CP58" s="698"/>
      <c r="CQ58" s="698"/>
      <c r="CR58" s="698"/>
      <c r="CS58" s="698"/>
      <c r="CT58" s="698"/>
      <c r="CU58" s="698"/>
      <c r="CV58" s="698"/>
      <c r="CW58" s="698"/>
      <c r="CX58" s="698"/>
      <c r="CY58" s="698"/>
      <c r="CZ58" s="698"/>
      <c r="DA58" s="698"/>
      <c r="DB58" s="698"/>
      <c r="DC58" s="698"/>
      <c r="DD58" s="698"/>
      <c r="DE58" s="698"/>
      <c r="DF58" s="698"/>
      <c r="DG58" s="698"/>
      <c r="DH58" s="698"/>
      <c r="DI58" s="698"/>
      <c r="DJ58" s="698"/>
      <c r="DK58" s="698"/>
      <c r="DL58" s="703"/>
      <c r="DM58" s="704"/>
      <c r="DN58" s="704"/>
      <c r="DO58" s="704"/>
      <c r="DP58" s="704"/>
      <c r="DQ58" s="705"/>
      <c r="DR58" s="706"/>
      <c r="DS58" s="706"/>
      <c r="DT58" s="706"/>
      <c r="DU58" s="706"/>
      <c r="DV58" s="706"/>
      <c r="DW58" s="706"/>
      <c r="DX58" s="706"/>
      <c r="DY58" s="706"/>
      <c r="DZ58" s="706"/>
      <c r="EA58" s="706"/>
      <c r="EB58" s="706"/>
      <c r="EC58" s="708"/>
      <c r="ED58" s="708"/>
      <c r="EE58" s="708"/>
      <c r="EF58" s="708"/>
      <c r="EG58" s="708"/>
      <c r="EH58" s="708"/>
      <c r="EI58" s="708"/>
      <c r="EJ58" s="708"/>
      <c r="EK58" s="708"/>
      <c r="EL58" s="708"/>
      <c r="EM58" s="708"/>
    </row>
    <row r="59" spans="1:143" ht="6" customHeight="1" x14ac:dyDescent="0.15">
      <c r="A59" s="134"/>
      <c r="B59" s="719"/>
      <c r="C59" s="719"/>
      <c r="D59" s="719"/>
      <c r="E59" s="719"/>
      <c r="F59" s="706"/>
      <c r="G59" s="706"/>
      <c r="H59" s="706"/>
      <c r="I59" s="706"/>
      <c r="J59" s="706"/>
      <c r="K59" s="706"/>
      <c r="L59" s="706"/>
      <c r="M59" s="706"/>
      <c r="N59" s="706"/>
      <c r="O59" s="706"/>
      <c r="P59" s="706"/>
      <c r="Q59" s="706"/>
      <c r="R59" s="706"/>
      <c r="S59" s="706"/>
      <c r="T59" s="706"/>
      <c r="U59" s="706"/>
      <c r="V59" s="706"/>
      <c r="W59" s="706"/>
      <c r="X59" s="706"/>
      <c r="Y59" s="706"/>
      <c r="Z59" s="706"/>
      <c r="AA59" s="706"/>
      <c r="AB59" s="706"/>
      <c r="AC59" s="706"/>
      <c r="AD59" s="706"/>
      <c r="AE59" s="706"/>
      <c r="AF59" s="706"/>
      <c r="AG59" s="706"/>
      <c r="AH59" s="706"/>
      <c r="AI59" s="706"/>
      <c r="AJ59" s="706"/>
      <c r="AK59" s="706"/>
      <c r="AL59" s="706"/>
      <c r="AM59" s="706"/>
      <c r="AN59" s="706"/>
      <c r="AO59" s="706"/>
      <c r="AP59" s="706"/>
      <c r="AQ59" s="706"/>
      <c r="AR59" s="706"/>
      <c r="AS59" s="706"/>
      <c r="AT59" s="706"/>
      <c r="AU59" s="706"/>
      <c r="AV59" s="706"/>
      <c r="AW59" s="706"/>
      <c r="AX59" s="691"/>
      <c r="AY59" s="691"/>
      <c r="AZ59" s="691"/>
      <c r="BA59" s="691"/>
      <c r="BB59" s="691"/>
      <c r="BC59" s="706"/>
      <c r="BD59" s="706"/>
      <c r="BE59" s="706"/>
      <c r="BF59" s="706"/>
      <c r="BG59" s="706"/>
      <c r="BH59" s="706"/>
      <c r="BI59" s="706"/>
      <c r="BJ59" s="706"/>
      <c r="BK59" s="706"/>
      <c r="BL59" s="706"/>
      <c r="BM59" s="706"/>
      <c r="BN59" s="706"/>
      <c r="BO59" s="706"/>
      <c r="BP59" s="706"/>
      <c r="BQ59" s="706"/>
      <c r="BR59" s="706"/>
      <c r="BS59" s="706"/>
      <c r="BT59" s="706"/>
      <c r="BU59" s="706"/>
      <c r="BV59" s="713"/>
      <c r="BW59" s="713"/>
      <c r="BX59" s="713"/>
      <c r="BY59" s="713"/>
      <c r="BZ59" s="713"/>
      <c r="CA59" s="713"/>
      <c r="CB59" s="713"/>
      <c r="CC59" s="713"/>
      <c r="CD59" s="713"/>
      <c r="CE59" s="713"/>
      <c r="CF59" s="698"/>
      <c r="CG59" s="698"/>
      <c r="CH59" s="698"/>
      <c r="CI59" s="698"/>
      <c r="CJ59" s="698"/>
      <c r="CK59" s="698"/>
      <c r="CL59" s="698"/>
      <c r="CM59" s="698"/>
      <c r="CN59" s="698"/>
      <c r="CO59" s="698"/>
      <c r="CP59" s="698"/>
      <c r="CQ59" s="698"/>
      <c r="CR59" s="698"/>
      <c r="CS59" s="698"/>
      <c r="CT59" s="698"/>
      <c r="CU59" s="698"/>
      <c r="CV59" s="698"/>
      <c r="CW59" s="698"/>
      <c r="CX59" s="698"/>
      <c r="CY59" s="698"/>
      <c r="CZ59" s="698"/>
      <c r="DA59" s="698"/>
      <c r="DB59" s="698"/>
      <c r="DC59" s="698"/>
      <c r="DD59" s="698"/>
      <c r="DE59" s="698"/>
      <c r="DF59" s="698"/>
      <c r="DG59" s="698"/>
      <c r="DH59" s="698"/>
      <c r="DI59" s="698"/>
      <c r="DJ59" s="698"/>
      <c r="DK59" s="698"/>
      <c r="DL59" s="715"/>
      <c r="DM59" s="716"/>
      <c r="DN59" s="716"/>
      <c r="DO59" s="716"/>
      <c r="DP59" s="716"/>
      <c r="DQ59" s="717"/>
      <c r="DR59" s="706"/>
      <c r="DS59" s="706"/>
      <c r="DT59" s="706"/>
      <c r="DU59" s="706"/>
      <c r="DV59" s="706"/>
      <c r="DW59" s="706"/>
      <c r="DX59" s="706"/>
      <c r="DY59" s="706"/>
      <c r="DZ59" s="706"/>
      <c r="EA59" s="706"/>
      <c r="EB59" s="706"/>
      <c r="EC59" s="708"/>
      <c r="ED59" s="708"/>
      <c r="EE59" s="708"/>
      <c r="EF59" s="708"/>
      <c r="EG59" s="708"/>
      <c r="EH59" s="708"/>
      <c r="EI59" s="708"/>
      <c r="EJ59" s="708"/>
      <c r="EK59" s="708"/>
      <c r="EL59" s="708"/>
      <c r="EM59" s="708"/>
    </row>
    <row r="60" spans="1:143" ht="6" customHeight="1" x14ac:dyDescent="0.15">
      <c r="A60" s="134"/>
      <c r="B60" s="718">
        <v>11</v>
      </c>
      <c r="C60" s="719"/>
      <c r="D60" s="719"/>
      <c r="E60" s="719"/>
      <c r="F60" s="706"/>
      <c r="G60" s="706"/>
      <c r="H60" s="706"/>
      <c r="I60" s="706"/>
      <c r="J60" s="706"/>
      <c r="K60" s="706"/>
      <c r="L60" s="706"/>
      <c r="M60" s="706"/>
      <c r="N60" s="706"/>
      <c r="O60" s="706"/>
      <c r="P60" s="706"/>
      <c r="Q60" s="706"/>
      <c r="R60" s="706"/>
      <c r="S60" s="706"/>
      <c r="T60" s="706"/>
      <c r="U60" s="706"/>
      <c r="V60" s="706"/>
      <c r="W60" s="706"/>
      <c r="X60" s="706"/>
      <c r="Y60" s="706"/>
      <c r="Z60" s="706"/>
      <c r="AA60" s="706"/>
      <c r="AB60" s="706"/>
      <c r="AC60" s="706"/>
      <c r="AD60" s="706"/>
      <c r="AE60" s="706"/>
      <c r="AF60" s="706"/>
      <c r="AG60" s="706"/>
      <c r="AH60" s="706"/>
      <c r="AI60" s="706"/>
      <c r="AJ60" s="706"/>
      <c r="AK60" s="706"/>
      <c r="AL60" s="706"/>
      <c r="AM60" s="706"/>
      <c r="AN60" s="706"/>
      <c r="AO60" s="706"/>
      <c r="AP60" s="706"/>
      <c r="AQ60" s="706"/>
      <c r="AR60" s="706"/>
      <c r="AS60" s="706"/>
      <c r="AT60" s="706"/>
      <c r="AU60" s="706"/>
      <c r="AV60" s="706"/>
      <c r="AW60" s="706"/>
      <c r="AX60" s="691"/>
      <c r="AY60" s="691"/>
      <c r="AZ60" s="691"/>
      <c r="BA60" s="691"/>
      <c r="BB60" s="691"/>
      <c r="BC60" s="706"/>
      <c r="BD60" s="706"/>
      <c r="BE60" s="706"/>
      <c r="BF60" s="706"/>
      <c r="BG60" s="706"/>
      <c r="BH60" s="706"/>
      <c r="BI60" s="706"/>
      <c r="BJ60" s="706"/>
      <c r="BK60" s="706"/>
      <c r="BL60" s="706"/>
      <c r="BM60" s="706"/>
      <c r="BN60" s="706"/>
      <c r="BO60" s="706"/>
      <c r="BP60" s="706"/>
      <c r="BQ60" s="706"/>
      <c r="BR60" s="706"/>
      <c r="BS60" s="706"/>
      <c r="BT60" s="706"/>
      <c r="BU60" s="706"/>
      <c r="BV60" s="713"/>
      <c r="BW60" s="713"/>
      <c r="BX60" s="713"/>
      <c r="BY60" s="713"/>
      <c r="BZ60" s="713"/>
      <c r="CA60" s="713"/>
      <c r="CB60" s="713"/>
      <c r="CC60" s="713"/>
      <c r="CD60" s="713"/>
      <c r="CE60" s="713"/>
      <c r="CF60" s="714"/>
      <c r="CG60" s="698"/>
      <c r="CH60" s="698"/>
      <c r="CI60" s="698"/>
      <c r="CJ60" s="698"/>
      <c r="CK60" s="698"/>
      <c r="CL60" s="698"/>
      <c r="CM60" s="698"/>
      <c r="CN60" s="698"/>
      <c r="CO60" s="698"/>
      <c r="CP60" s="698"/>
      <c r="CQ60" s="698"/>
      <c r="CR60" s="698"/>
      <c r="CS60" s="698"/>
      <c r="CT60" s="698"/>
      <c r="CU60" s="698"/>
      <c r="CV60" s="698"/>
      <c r="CW60" s="698"/>
      <c r="CX60" s="698"/>
      <c r="CY60" s="698"/>
      <c r="CZ60" s="698"/>
      <c r="DA60" s="698"/>
      <c r="DB60" s="698"/>
      <c r="DC60" s="698"/>
      <c r="DD60" s="698"/>
      <c r="DE60" s="698"/>
      <c r="DF60" s="698"/>
      <c r="DG60" s="698"/>
      <c r="DH60" s="698"/>
      <c r="DI60" s="698"/>
      <c r="DJ60" s="698"/>
      <c r="DK60" s="698"/>
      <c r="DL60" s="700"/>
      <c r="DM60" s="701"/>
      <c r="DN60" s="701"/>
      <c r="DO60" s="701"/>
      <c r="DP60" s="701"/>
      <c r="DQ60" s="702"/>
      <c r="DR60" s="706"/>
      <c r="DS60" s="706"/>
      <c r="DT60" s="706"/>
      <c r="DU60" s="706"/>
      <c r="DV60" s="706"/>
      <c r="DW60" s="706"/>
      <c r="DX60" s="706"/>
      <c r="DY60" s="706"/>
      <c r="DZ60" s="706"/>
      <c r="EA60" s="706"/>
      <c r="EB60" s="706"/>
      <c r="EC60" s="708"/>
      <c r="ED60" s="708"/>
      <c r="EE60" s="708"/>
      <c r="EF60" s="708"/>
      <c r="EG60" s="708"/>
      <c r="EH60" s="708"/>
      <c r="EI60" s="708"/>
      <c r="EJ60" s="708"/>
      <c r="EK60" s="708"/>
      <c r="EL60" s="708"/>
      <c r="EM60" s="708"/>
    </row>
    <row r="61" spans="1:143" ht="6" customHeight="1" x14ac:dyDescent="0.15">
      <c r="A61" s="134"/>
      <c r="B61" s="719"/>
      <c r="C61" s="719"/>
      <c r="D61" s="719"/>
      <c r="E61" s="719"/>
      <c r="F61" s="706"/>
      <c r="G61" s="706"/>
      <c r="H61" s="706"/>
      <c r="I61" s="706"/>
      <c r="J61" s="706"/>
      <c r="K61" s="706"/>
      <c r="L61" s="706"/>
      <c r="M61" s="706"/>
      <c r="N61" s="706"/>
      <c r="O61" s="706"/>
      <c r="P61" s="706"/>
      <c r="Q61" s="706"/>
      <c r="R61" s="706"/>
      <c r="S61" s="706"/>
      <c r="T61" s="706"/>
      <c r="U61" s="706"/>
      <c r="V61" s="706"/>
      <c r="W61" s="706"/>
      <c r="X61" s="706"/>
      <c r="Y61" s="706"/>
      <c r="Z61" s="706"/>
      <c r="AA61" s="706"/>
      <c r="AB61" s="706"/>
      <c r="AC61" s="706"/>
      <c r="AD61" s="706"/>
      <c r="AE61" s="706"/>
      <c r="AF61" s="706"/>
      <c r="AG61" s="706"/>
      <c r="AH61" s="706"/>
      <c r="AI61" s="706"/>
      <c r="AJ61" s="706"/>
      <c r="AK61" s="706"/>
      <c r="AL61" s="706"/>
      <c r="AM61" s="706"/>
      <c r="AN61" s="706"/>
      <c r="AO61" s="706"/>
      <c r="AP61" s="706"/>
      <c r="AQ61" s="706"/>
      <c r="AR61" s="706"/>
      <c r="AS61" s="706"/>
      <c r="AT61" s="706"/>
      <c r="AU61" s="706"/>
      <c r="AV61" s="706"/>
      <c r="AW61" s="706"/>
      <c r="AX61" s="691"/>
      <c r="AY61" s="691"/>
      <c r="AZ61" s="691"/>
      <c r="BA61" s="691"/>
      <c r="BB61" s="691"/>
      <c r="BC61" s="706"/>
      <c r="BD61" s="706"/>
      <c r="BE61" s="706"/>
      <c r="BF61" s="706"/>
      <c r="BG61" s="706"/>
      <c r="BH61" s="706"/>
      <c r="BI61" s="706"/>
      <c r="BJ61" s="706"/>
      <c r="BK61" s="706"/>
      <c r="BL61" s="706"/>
      <c r="BM61" s="706"/>
      <c r="BN61" s="706"/>
      <c r="BO61" s="706"/>
      <c r="BP61" s="706"/>
      <c r="BQ61" s="706"/>
      <c r="BR61" s="706"/>
      <c r="BS61" s="706"/>
      <c r="BT61" s="706"/>
      <c r="BU61" s="706"/>
      <c r="BV61" s="713"/>
      <c r="BW61" s="713"/>
      <c r="BX61" s="713"/>
      <c r="BY61" s="713"/>
      <c r="BZ61" s="713"/>
      <c r="CA61" s="713"/>
      <c r="CB61" s="713"/>
      <c r="CC61" s="713"/>
      <c r="CD61" s="713"/>
      <c r="CE61" s="713"/>
      <c r="CF61" s="698"/>
      <c r="CG61" s="698"/>
      <c r="CH61" s="698"/>
      <c r="CI61" s="698"/>
      <c r="CJ61" s="698"/>
      <c r="CK61" s="698"/>
      <c r="CL61" s="698"/>
      <c r="CM61" s="698"/>
      <c r="CN61" s="698"/>
      <c r="CO61" s="698"/>
      <c r="CP61" s="698"/>
      <c r="CQ61" s="698"/>
      <c r="CR61" s="698"/>
      <c r="CS61" s="698"/>
      <c r="CT61" s="698"/>
      <c r="CU61" s="698"/>
      <c r="CV61" s="698"/>
      <c r="CW61" s="698"/>
      <c r="CX61" s="698"/>
      <c r="CY61" s="698"/>
      <c r="CZ61" s="698"/>
      <c r="DA61" s="698"/>
      <c r="DB61" s="698"/>
      <c r="DC61" s="698"/>
      <c r="DD61" s="698"/>
      <c r="DE61" s="698"/>
      <c r="DF61" s="698"/>
      <c r="DG61" s="698"/>
      <c r="DH61" s="698"/>
      <c r="DI61" s="698"/>
      <c r="DJ61" s="698"/>
      <c r="DK61" s="698"/>
      <c r="DL61" s="703"/>
      <c r="DM61" s="704"/>
      <c r="DN61" s="704"/>
      <c r="DO61" s="704"/>
      <c r="DP61" s="704"/>
      <c r="DQ61" s="705"/>
      <c r="DR61" s="706"/>
      <c r="DS61" s="706"/>
      <c r="DT61" s="706"/>
      <c r="DU61" s="706"/>
      <c r="DV61" s="706"/>
      <c r="DW61" s="706"/>
      <c r="DX61" s="706"/>
      <c r="DY61" s="706"/>
      <c r="DZ61" s="706"/>
      <c r="EA61" s="706"/>
      <c r="EB61" s="706"/>
      <c r="EC61" s="708"/>
      <c r="ED61" s="708"/>
      <c r="EE61" s="708"/>
      <c r="EF61" s="708"/>
      <c r="EG61" s="708"/>
      <c r="EH61" s="708"/>
      <c r="EI61" s="708"/>
      <c r="EJ61" s="708"/>
      <c r="EK61" s="708"/>
      <c r="EL61" s="708"/>
      <c r="EM61" s="708"/>
    </row>
    <row r="62" spans="1:143" ht="6" customHeight="1" x14ac:dyDescent="0.15">
      <c r="A62" s="134"/>
      <c r="B62" s="719"/>
      <c r="C62" s="719"/>
      <c r="D62" s="719"/>
      <c r="E62" s="719"/>
      <c r="F62" s="706"/>
      <c r="G62" s="706"/>
      <c r="H62" s="706"/>
      <c r="I62" s="706"/>
      <c r="J62" s="706"/>
      <c r="K62" s="706"/>
      <c r="L62" s="706"/>
      <c r="M62" s="706"/>
      <c r="N62" s="706"/>
      <c r="O62" s="706"/>
      <c r="P62" s="706"/>
      <c r="Q62" s="706"/>
      <c r="R62" s="706"/>
      <c r="S62" s="706"/>
      <c r="T62" s="706"/>
      <c r="U62" s="706"/>
      <c r="V62" s="706"/>
      <c r="W62" s="706"/>
      <c r="X62" s="706"/>
      <c r="Y62" s="706"/>
      <c r="Z62" s="706"/>
      <c r="AA62" s="706"/>
      <c r="AB62" s="706"/>
      <c r="AC62" s="706"/>
      <c r="AD62" s="706"/>
      <c r="AE62" s="706"/>
      <c r="AF62" s="706"/>
      <c r="AG62" s="706"/>
      <c r="AH62" s="706"/>
      <c r="AI62" s="706"/>
      <c r="AJ62" s="706"/>
      <c r="AK62" s="706"/>
      <c r="AL62" s="706"/>
      <c r="AM62" s="706"/>
      <c r="AN62" s="706"/>
      <c r="AO62" s="706"/>
      <c r="AP62" s="706"/>
      <c r="AQ62" s="706"/>
      <c r="AR62" s="706"/>
      <c r="AS62" s="706"/>
      <c r="AT62" s="706"/>
      <c r="AU62" s="706"/>
      <c r="AV62" s="706"/>
      <c r="AW62" s="706"/>
      <c r="AX62" s="691"/>
      <c r="AY62" s="691"/>
      <c r="AZ62" s="691"/>
      <c r="BA62" s="691"/>
      <c r="BB62" s="691"/>
      <c r="BC62" s="706"/>
      <c r="BD62" s="706"/>
      <c r="BE62" s="706"/>
      <c r="BF62" s="706"/>
      <c r="BG62" s="706"/>
      <c r="BH62" s="706"/>
      <c r="BI62" s="706"/>
      <c r="BJ62" s="706"/>
      <c r="BK62" s="706"/>
      <c r="BL62" s="706"/>
      <c r="BM62" s="706"/>
      <c r="BN62" s="706"/>
      <c r="BO62" s="706"/>
      <c r="BP62" s="706"/>
      <c r="BQ62" s="706"/>
      <c r="BR62" s="706"/>
      <c r="BS62" s="706"/>
      <c r="BT62" s="706"/>
      <c r="BU62" s="706"/>
      <c r="BV62" s="713"/>
      <c r="BW62" s="713"/>
      <c r="BX62" s="713"/>
      <c r="BY62" s="713"/>
      <c r="BZ62" s="713"/>
      <c r="CA62" s="713"/>
      <c r="CB62" s="713"/>
      <c r="CC62" s="713"/>
      <c r="CD62" s="713"/>
      <c r="CE62" s="713"/>
      <c r="CF62" s="698"/>
      <c r="CG62" s="698"/>
      <c r="CH62" s="698"/>
      <c r="CI62" s="698"/>
      <c r="CJ62" s="698"/>
      <c r="CK62" s="698"/>
      <c r="CL62" s="698"/>
      <c r="CM62" s="698"/>
      <c r="CN62" s="698"/>
      <c r="CO62" s="698"/>
      <c r="CP62" s="698"/>
      <c r="CQ62" s="698"/>
      <c r="CR62" s="698"/>
      <c r="CS62" s="698"/>
      <c r="CT62" s="698"/>
      <c r="CU62" s="698"/>
      <c r="CV62" s="698"/>
      <c r="CW62" s="698"/>
      <c r="CX62" s="698"/>
      <c r="CY62" s="698"/>
      <c r="CZ62" s="698"/>
      <c r="DA62" s="698"/>
      <c r="DB62" s="698"/>
      <c r="DC62" s="698"/>
      <c r="DD62" s="698"/>
      <c r="DE62" s="698"/>
      <c r="DF62" s="698"/>
      <c r="DG62" s="698"/>
      <c r="DH62" s="698"/>
      <c r="DI62" s="698"/>
      <c r="DJ62" s="698"/>
      <c r="DK62" s="698"/>
      <c r="DL62" s="715"/>
      <c r="DM62" s="716"/>
      <c r="DN62" s="716"/>
      <c r="DO62" s="716"/>
      <c r="DP62" s="716"/>
      <c r="DQ62" s="717"/>
      <c r="DR62" s="706"/>
      <c r="DS62" s="706"/>
      <c r="DT62" s="706"/>
      <c r="DU62" s="706"/>
      <c r="DV62" s="706"/>
      <c r="DW62" s="706"/>
      <c r="DX62" s="706"/>
      <c r="DY62" s="706"/>
      <c r="DZ62" s="706"/>
      <c r="EA62" s="706"/>
      <c r="EB62" s="706"/>
      <c r="EC62" s="708"/>
      <c r="ED62" s="708"/>
      <c r="EE62" s="708"/>
      <c r="EF62" s="708"/>
      <c r="EG62" s="708"/>
      <c r="EH62" s="708"/>
      <c r="EI62" s="708"/>
      <c r="EJ62" s="708"/>
      <c r="EK62" s="708"/>
      <c r="EL62" s="708"/>
      <c r="EM62" s="708"/>
    </row>
    <row r="63" spans="1:143" ht="6" customHeight="1" x14ac:dyDescent="0.15">
      <c r="A63" s="134"/>
      <c r="B63" s="718">
        <v>12</v>
      </c>
      <c r="C63" s="719"/>
      <c r="D63" s="719"/>
      <c r="E63" s="719"/>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c r="AE63" s="706"/>
      <c r="AF63" s="706"/>
      <c r="AG63" s="706"/>
      <c r="AH63" s="706"/>
      <c r="AI63" s="706"/>
      <c r="AJ63" s="706"/>
      <c r="AK63" s="706"/>
      <c r="AL63" s="706"/>
      <c r="AM63" s="706"/>
      <c r="AN63" s="706"/>
      <c r="AO63" s="706"/>
      <c r="AP63" s="706"/>
      <c r="AQ63" s="706"/>
      <c r="AR63" s="706"/>
      <c r="AS63" s="706"/>
      <c r="AT63" s="706"/>
      <c r="AU63" s="706"/>
      <c r="AV63" s="706"/>
      <c r="AW63" s="706"/>
      <c r="AX63" s="691"/>
      <c r="AY63" s="691"/>
      <c r="AZ63" s="691"/>
      <c r="BA63" s="691"/>
      <c r="BB63" s="691"/>
      <c r="BC63" s="706"/>
      <c r="BD63" s="706"/>
      <c r="BE63" s="706"/>
      <c r="BF63" s="706"/>
      <c r="BG63" s="706"/>
      <c r="BH63" s="706"/>
      <c r="BI63" s="706"/>
      <c r="BJ63" s="706"/>
      <c r="BK63" s="706"/>
      <c r="BL63" s="706"/>
      <c r="BM63" s="706"/>
      <c r="BN63" s="706"/>
      <c r="BO63" s="706"/>
      <c r="BP63" s="706"/>
      <c r="BQ63" s="706"/>
      <c r="BR63" s="706"/>
      <c r="BS63" s="706"/>
      <c r="BT63" s="706"/>
      <c r="BU63" s="706"/>
      <c r="BV63" s="713"/>
      <c r="BW63" s="713"/>
      <c r="BX63" s="713"/>
      <c r="BY63" s="713"/>
      <c r="BZ63" s="713"/>
      <c r="CA63" s="713"/>
      <c r="CB63" s="713"/>
      <c r="CC63" s="713"/>
      <c r="CD63" s="713"/>
      <c r="CE63" s="713"/>
      <c r="CF63" s="714"/>
      <c r="CG63" s="698"/>
      <c r="CH63" s="698"/>
      <c r="CI63" s="698"/>
      <c r="CJ63" s="698"/>
      <c r="CK63" s="698"/>
      <c r="CL63" s="698"/>
      <c r="CM63" s="698"/>
      <c r="CN63" s="698"/>
      <c r="CO63" s="698"/>
      <c r="CP63" s="698"/>
      <c r="CQ63" s="698"/>
      <c r="CR63" s="698"/>
      <c r="CS63" s="698"/>
      <c r="CT63" s="698"/>
      <c r="CU63" s="698"/>
      <c r="CV63" s="698"/>
      <c r="CW63" s="698"/>
      <c r="CX63" s="698"/>
      <c r="CY63" s="698"/>
      <c r="CZ63" s="698"/>
      <c r="DA63" s="698"/>
      <c r="DB63" s="698"/>
      <c r="DC63" s="698"/>
      <c r="DD63" s="698"/>
      <c r="DE63" s="698"/>
      <c r="DF63" s="698"/>
      <c r="DG63" s="698"/>
      <c r="DH63" s="698"/>
      <c r="DI63" s="698"/>
      <c r="DJ63" s="698"/>
      <c r="DK63" s="698"/>
      <c r="DL63" s="700"/>
      <c r="DM63" s="701"/>
      <c r="DN63" s="701"/>
      <c r="DO63" s="701"/>
      <c r="DP63" s="701"/>
      <c r="DQ63" s="702"/>
      <c r="DR63" s="706"/>
      <c r="DS63" s="706"/>
      <c r="DT63" s="706"/>
      <c r="DU63" s="706"/>
      <c r="DV63" s="706"/>
      <c r="DW63" s="706"/>
      <c r="DX63" s="706"/>
      <c r="DY63" s="706"/>
      <c r="DZ63" s="706"/>
      <c r="EA63" s="706"/>
      <c r="EB63" s="706"/>
      <c r="EC63" s="708"/>
      <c r="ED63" s="708"/>
      <c r="EE63" s="708"/>
      <c r="EF63" s="708"/>
      <c r="EG63" s="708"/>
      <c r="EH63" s="708"/>
      <c r="EI63" s="708"/>
      <c r="EJ63" s="708"/>
      <c r="EK63" s="708"/>
      <c r="EL63" s="708"/>
      <c r="EM63" s="708"/>
    </row>
    <row r="64" spans="1:143" ht="6" customHeight="1" x14ac:dyDescent="0.15">
      <c r="A64" s="134"/>
      <c r="B64" s="719"/>
      <c r="C64" s="719"/>
      <c r="D64" s="719"/>
      <c r="E64" s="719"/>
      <c r="F64" s="706"/>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691"/>
      <c r="AY64" s="691"/>
      <c r="AZ64" s="691"/>
      <c r="BA64" s="691"/>
      <c r="BB64" s="691"/>
      <c r="BC64" s="706"/>
      <c r="BD64" s="706"/>
      <c r="BE64" s="706"/>
      <c r="BF64" s="706"/>
      <c r="BG64" s="706"/>
      <c r="BH64" s="706"/>
      <c r="BI64" s="706"/>
      <c r="BJ64" s="706"/>
      <c r="BK64" s="706"/>
      <c r="BL64" s="706"/>
      <c r="BM64" s="706"/>
      <c r="BN64" s="706"/>
      <c r="BO64" s="706"/>
      <c r="BP64" s="706"/>
      <c r="BQ64" s="706"/>
      <c r="BR64" s="706"/>
      <c r="BS64" s="706"/>
      <c r="BT64" s="706"/>
      <c r="BU64" s="706"/>
      <c r="BV64" s="713"/>
      <c r="BW64" s="713"/>
      <c r="BX64" s="713"/>
      <c r="BY64" s="713"/>
      <c r="BZ64" s="713"/>
      <c r="CA64" s="713"/>
      <c r="CB64" s="713"/>
      <c r="CC64" s="713"/>
      <c r="CD64" s="713"/>
      <c r="CE64" s="713"/>
      <c r="CF64" s="698"/>
      <c r="CG64" s="698"/>
      <c r="CH64" s="698"/>
      <c r="CI64" s="698"/>
      <c r="CJ64" s="698"/>
      <c r="CK64" s="698"/>
      <c r="CL64" s="698"/>
      <c r="CM64" s="698"/>
      <c r="CN64" s="698"/>
      <c r="CO64" s="698"/>
      <c r="CP64" s="698"/>
      <c r="CQ64" s="698"/>
      <c r="CR64" s="698"/>
      <c r="CS64" s="698"/>
      <c r="CT64" s="698"/>
      <c r="CU64" s="698"/>
      <c r="CV64" s="698"/>
      <c r="CW64" s="698"/>
      <c r="CX64" s="698"/>
      <c r="CY64" s="698"/>
      <c r="CZ64" s="698"/>
      <c r="DA64" s="698"/>
      <c r="DB64" s="698"/>
      <c r="DC64" s="698"/>
      <c r="DD64" s="698"/>
      <c r="DE64" s="698"/>
      <c r="DF64" s="698"/>
      <c r="DG64" s="698"/>
      <c r="DH64" s="698"/>
      <c r="DI64" s="698"/>
      <c r="DJ64" s="698"/>
      <c r="DK64" s="698"/>
      <c r="DL64" s="703"/>
      <c r="DM64" s="704"/>
      <c r="DN64" s="704"/>
      <c r="DO64" s="704"/>
      <c r="DP64" s="704"/>
      <c r="DQ64" s="705"/>
      <c r="DR64" s="706"/>
      <c r="DS64" s="706"/>
      <c r="DT64" s="706"/>
      <c r="DU64" s="706"/>
      <c r="DV64" s="706"/>
      <c r="DW64" s="706"/>
      <c r="DX64" s="706"/>
      <c r="DY64" s="706"/>
      <c r="DZ64" s="706"/>
      <c r="EA64" s="706"/>
      <c r="EB64" s="706"/>
      <c r="EC64" s="708"/>
      <c r="ED64" s="708"/>
      <c r="EE64" s="708"/>
      <c r="EF64" s="708"/>
      <c r="EG64" s="708"/>
      <c r="EH64" s="708"/>
      <c r="EI64" s="708"/>
      <c r="EJ64" s="708"/>
      <c r="EK64" s="708"/>
      <c r="EL64" s="708"/>
      <c r="EM64" s="708"/>
    </row>
    <row r="65" spans="1:143" ht="6" customHeight="1" x14ac:dyDescent="0.15">
      <c r="A65" s="134"/>
      <c r="B65" s="719"/>
      <c r="C65" s="719"/>
      <c r="D65" s="719"/>
      <c r="E65" s="719"/>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c r="AE65" s="706"/>
      <c r="AF65" s="706"/>
      <c r="AG65" s="706"/>
      <c r="AH65" s="706"/>
      <c r="AI65" s="706"/>
      <c r="AJ65" s="706"/>
      <c r="AK65" s="706"/>
      <c r="AL65" s="706"/>
      <c r="AM65" s="706"/>
      <c r="AN65" s="706"/>
      <c r="AO65" s="706"/>
      <c r="AP65" s="706"/>
      <c r="AQ65" s="706"/>
      <c r="AR65" s="706"/>
      <c r="AS65" s="706"/>
      <c r="AT65" s="706"/>
      <c r="AU65" s="706"/>
      <c r="AV65" s="706"/>
      <c r="AW65" s="706"/>
      <c r="AX65" s="691"/>
      <c r="AY65" s="691"/>
      <c r="AZ65" s="691"/>
      <c r="BA65" s="691"/>
      <c r="BB65" s="691"/>
      <c r="BC65" s="706"/>
      <c r="BD65" s="706"/>
      <c r="BE65" s="706"/>
      <c r="BF65" s="706"/>
      <c r="BG65" s="706"/>
      <c r="BH65" s="706"/>
      <c r="BI65" s="706"/>
      <c r="BJ65" s="706"/>
      <c r="BK65" s="706"/>
      <c r="BL65" s="706"/>
      <c r="BM65" s="706"/>
      <c r="BN65" s="706"/>
      <c r="BO65" s="706"/>
      <c r="BP65" s="706"/>
      <c r="BQ65" s="706"/>
      <c r="BR65" s="706"/>
      <c r="BS65" s="706"/>
      <c r="BT65" s="706"/>
      <c r="BU65" s="706"/>
      <c r="BV65" s="713"/>
      <c r="BW65" s="713"/>
      <c r="BX65" s="713"/>
      <c r="BY65" s="713"/>
      <c r="BZ65" s="713"/>
      <c r="CA65" s="713"/>
      <c r="CB65" s="713"/>
      <c r="CC65" s="713"/>
      <c r="CD65" s="713"/>
      <c r="CE65" s="713"/>
      <c r="CF65" s="698"/>
      <c r="CG65" s="698"/>
      <c r="CH65" s="698"/>
      <c r="CI65" s="698"/>
      <c r="CJ65" s="698"/>
      <c r="CK65" s="698"/>
      <c r="CL65" s="698"/>
      <c r="CM65" s="698"/>
      <c r="CN65" s="698"/>
      <c r="CO65" s="698"/>
      <c r="CP65" s="698"/>
      <c r="CQ65" s="698"/>
      <c r="CR65" s="698"/>
      <c r="CS65" s="698"/>
      <c r="CT65" s="698"/>
      <c r="CU65" s="698"/>
      <c r="CV65" s="698"/>
      <c r="CW65" s="698"/>
      <c r="CX65" s="698"/>
      <c r="CY65" s="698"/>
      <c r="CZ65" s="698"/>
      <c r="DA65" s="698"/>
      <c r="DB65" s="698"/>
      <c r="DC65" s="698"/>
      <c r="DD65" s="698"/>
      <c r="DE65" s="698"/>
      <c r="DF65" s="698"/>
      <c r="DG65" s="698"/>
      <c r="DH65" s="698"/>
      <c r="DI65" s="698"/>
      <c r="DJ65" s="698"/>
      <c r="DK65" s="698"/>
      <c r="DL65" s="715"/>
      <c r="DM65" s="716"/>
      <c r="DN65" s="716"/>
      <c r="DO65" s="716"/>
      <c r="DP65" s="716"/>
      <c r="DQ65" s="717"/>
      <c r="DR65" s="706"/>
      <c r="DS65" s="706"/>
      <c r="DT65" s="706"/>
      <c r="DU65" s="706"/>
      <c r="DV65" s="706"/>
      <c r="DW65" s="706"/>
      <c r="DX65" s="706"/>
      <c r="DY65" s="706"/>
      <c r="DZ65" s="706"/>
      <c r="EA65" s="706"/>
      <c r="EB65" s="706"/>
      <c r="EC65" s="708"/>
      <c r="ED65" s="708"/>
      <c r="EE65" s="708"/>
      <c r="EF65" s="708"/>
      <c r="EG65" s="708"/>
      <c r="EH65" s="708"/>
      <c r="EI65" s="708"/>
      <c r="EJ65" s="708"/>
      <c r="EK65" s="708"/>
      <c r="EL65" s="708"/>
      <c r="EM65" s="708"/>
    </row>
    <row r="66" spans="1:143" ht="6" customHeight="1" x14ac:dyDescent="0.15">
      <c r="A66" s="134"/>
      <c r="B66" s="718">
        <v>13</v>
      </c>
      <c r="C66" s="719"/>
      <c r="D66" s="719"/>
      <c r="E66" s="719"/>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c r="AE66" s="706"/>
      <c r="AF66" s="706"/>
      <c r="AG66" s="706"/>
      <c r="AH66" s="706"/>
      <c r="AI66" s="706"/>
      <c r="AJ66" s="706"/>
      <c r="AK66" s="706"/>
      <c r="AL66" s="706"/>
      <c r="AM66" s="706"/>
      <c r="AN66" s="706"/>
      <c r="AO66" s="706"/>
      <c r="AP66" s="706"/>
      <c r="AQ66" s="706"/>
      <c r="AR66" s="706"/>
      <c r="AS66" s="706"/>
      <c r="AT66" s="706"/>
      <c r="AU66" s="706"/>
      <c r="AV66" s="706"/>
      <c r="AW66" s="706"/>
      <c r="AX66" s="691"/>
      <c r="AY66" s="691"/>
      <c r="AZ66" s="691"/>
      <c r="BA66" s="691"/>
      <c r="BB66" s="691"/>
      <c r="BC66" s="706"/>
      <c r="BD66" s="706"/>
      <c r="BE66" s="706"/>
      <c r="BF66" s="706"/>
      <c r="BG66" s="706"/>
      <c r="BH66" s="706"/>
      <c r="BI66" s="706"/>
      <c r="BJ66" s="706"/>
      <c r="BK66" s="706"/>
      <c r="BL66" s="706"/>
      <c r="BM66" s="706"/>
      <c r="BN66" s="706"/>
      <c r="BO66" s="706"/>
      <c r="BP66" s="706"/>
      <c r="BQ66" s="706"/>
      <c r="BR66" s="706"/>
      <c r="BS66" s="706"/>
      <c r="BT66" s="706"/>
      <c r="BU66" s="706"/>
      <c r="BV66" s="713"/>
      <c r="BW66" s="713"/>
      <c r="BX66" s="713"/>
      <c r="BY66" s="713"/>
      <c r="BZ66" s="713"/>
      <c r="CA66" s="713"/>
      <c r="CB66" s="713"/>
      <c r="CC66" s="713"/>
      <c r="CD66" s="713"/>
      <c r="CE66" s="713"/>
      <c r="CF66" s="714"/>
      <c r="CG66" s="698"/>
      <c r="CH66" s="698"/>
      <c r="CI66" s="698"/>
      <c r="CJ66" s="698"/>
      <c r="CK66" s="698"/>
      <c r="CL66" s="698"/>
      <c r="CM66" s="698"/>
      <c r="CN66" s="698"/>
      <c r="CO66" s="698"/>
      <c r="CP66" s="698"/>
      <c r="CQ66" s="698"/>
      <c r="CR66" s="698"/>
      <c r="CS66" s="698"/>
      <c r="CT66" s="698"/>
      <c r="CU66" s="698"/>
      <c r="CV66" s="698"/>
      <c r="CW66" s="698"/>
      <c r="CX66" s="698"/>
      <c r="CY66" s="698"/>
      <c r="CZ66" s="698"/>
      <c r="DA66" s="698"/>
      <c r="DB66" s="698"/>
      <c r="DC66" s="698"/>
      <c r="DD66" s="698"/>
      <c r="DE66" s="698"/>
      <c r="DF66" s="698"/>
      <c r="DG66" s="698"/>
      <c r="DH66" s="698"/>
      <c r="DI66" s="698"/>
      <c r="DJ66" s="698"/>
      <c r="DK66" s="698"/>
      <c r="DL66" s="700"/>
      <c r="DM66" s="701"/>
      <c r="DN66" s="701"/>
      <c r="DO66" s="701"/>
      <c r="DP66" s="701"/>
      <c r="DQ66" s="702"/>
      <c r="DR66" s="706"/>
      <c r="DS66" s="706"/>
      <c r="DT66" s="706"/>
      <c r="DU66" s="706"/>
      <c r="DV66" s="706"/>
      <c r="DW66" s="706"/>
      <c r="DX66" s="706"/>
      <c r="DY66" s="706"/>
      <c r="DZ66" s="706"/>
      <c r="EA66" s="706"/>
      <c r="EB66" s="706"/>
      <c r="EC66" s="708"/>
      <c r="ED66" s="708"/>
      <c r="EE66" s="708"/>
      <c r="EF66" s="708"/>
      <c r="EG66" s="708"/>
      <c r="EH66" s="708"/>
      <c r="EI66" s="708"/>
      <c r="EJ66" s="708"/>
      <c r="EK66" s="708"/>
      <c r="EL66" s="708"/>
      <c r="EM66" s="708"/>
    </row>
    <row r="67" spans="1:143" ht="6" customHeight="1" x14ac:dyDescent="0.15">
      <c r="A67" s="134"/>
      <c r="B67" s="719"/>
      <c r="C67" s="719"/>
      <c r="D67" s="719"/>
      <c r="E67" s="719"/>
      <c r="F67" s="706"/>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06"/>
      <c r="AF67" s="706"/>
      <c r="AG67" s="706"/>
      <c r="AH67" s="706"/>
      <c r="AI67" s="706"/>
      <c r="AJ67" s="706"/>
      <c r="AK67" s="706"/>
      <c r="AL67" s="706"/>
      <c r="AM67" s="706"/>
      <c r="AN67" s="706"/>
      <c r="AO67" s="706"/>
      <c r="AP67" s="706"/>
      <c r="AQ67" s="706"/>
      <c r="AR67" s="706"/>
      <c r="AS67" s="706"/>
      <c r="AT67" s="706"/>
      <c r="AU67" s="706"/>
      <c r="AV67" s="706"/>
      <c r="AW67" s="706"/>
      <c r="AX67" s="691"/>
      <c r="AY67" s="691"/>
      <c r="AZ67" s="691"/>
      <c r="BA67" s="691"/>
      <c r="BB67" s="691"/>
      <c r="BC67" s="706"/>
      <c r="BD67" s="706"/>
      <c r="BE67" s="706"/>
      <c r="BF67" s="706"/>
      <c r="BG67" s="706"/>
      <c r="BH67" s="706"/>
      <c r="BI67" s="706"/>
      <c r="BJ67" s="706"/>
      <c r="BK67" s="706"/>
      <c r="BL67" s="706"/>
      <c r="BM67" s="706"/>
      <c r="BN67" s="706"/>
      <c r="BO67" s="706"/>
      <c r="BP67" s="706"/>
      <c r="BQ67" s="706"/>
      <c r="BR67" s="706"/>
      <c r="BS67" s="706"/>
      <c r="BT67" s="706"/>
      <c r="BU67" s="706"/>
      <c r="BV67" s="713"/>
      <c r="BW67" s="713"/>
      <c r="BX67" s="713"/>
      <c r="BY67" s="713"/>
      <c r="BZ67" s="713"/>
      <c r="CA67" s="713"/>
      <c r="CB67" s="713"/>
      <c r="CC67" s="713"/>
      <c r="CD67" s="713"/>
      <c r="CE67" s="713"/>
      <c r="CF67" s="698"/>
      <c r="CG67" s="698"/>
      <c r="CH67" s="698"/>
      <c r="CI67" s="698"/>
      <c r="CJ67" s="698"/>
      <c r="CK67" s="698"/>
      <c r="CL67" s="698"/>
      <c r="CM67" s="698"/>
      <c r="CN67" s="698"/>
      <c r="CO67" s="698"/>
      <c r="CP67" s="698"/>
      <c r="CQ67" s="698"/>
      <c r="CR67" s="698"/>
      <c r="CS67" s="698"/>
      <c r="CT67" s="698"/>
      <c r="CU67" s="698"/>
      <c r="CV67" s="698"/>
      <c r="CW67" s="698"/>
      <c r="CX67" s="698"/>
      <c r="CY67" s="698"/>
      <c r="CZ67" s="698"/>
      <c r="DA67" s="698"/>
      <c r="DB67" s="698"/>
      <c r="DC67" s="698"/>
      <c r="DD67" s="698"/>
      <c r="DE67" s="698"/>
      <c r="DF67" s="698"/>
      <c r="DG67" s="698"/>
      <c r="DH67" s="698"/>
      <c r="DI67" s="698"/>
      <c r="DJ67" s="698"/>
      <c r="DK67" s="698"/>
      <c r="DL67" s="703"/>
      <c r="DM67" s="704"/>
      <c r="DN67" s="704"/>
      <c r="DO67" s="704"/>
      <c r="DP67" s="704"/>
      <c r="DQ67" s="705"/>
      <c r="DR67" s="706"/>
      <c r="DS67" s="706"/>
      <c r="DT67" s="706"/>
      <c r="DU67" s="706"/>
      <c r="DV67" s="706"/>
      <c r="DW67" s="706"/>
      <c r="DX67" s="706"/>
      <c r="DY67" s="706"/>
      <c r="DZ67" s="706"/>
      <c r="EA67" s="706"/>
      <c r="EB67" s="706"/>
      <c r="EC67" s="708"/>
      <c r="ED67" s="708"/>
      <c r="EE67" s="708"/>
      <c r="EF67" s="708"/>
      <c r="EG67" s="708"/>
      <c r="EH67" s="708"/>
      <c r="EI67" s="708"/>
      <c r="EJ67" s="708"/>
      <c r="EK67" s="708"/>
      <c r="EL67" s="708"/>
      <c r="EM67" s="708"/>
    </row>
    <row r="68" spans="1:143" ht="6" customHeight="1" x14ac:dyDescent="0.15">
      <c r="A68" s="134"/>
      <c r="B68" s="719"/>
      <c r="C68" s="719"/>
      <c r="D68" s="719"/>
      <c r="E68" s="719"/>
      <c r="F68" s="706"/>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06"/>
      <c r="AF68" s="706"/>
      <c r="AG68" s="706"/>
      <c r="AH68" s="706"/>
      <c r="AI68" s="706"/>
      <c r="AJ68" s="706"/>
      <c r="AK68" s="706"/>
      <c r="AL68" s="706"/>
      <c r="AM68" s="706"/>
      <c r="AN68" s="706"/>
      <c r="AO68" s="706"/>
      <c r="AP68" s="706"/>
      <c r="AQ68" s="706"/>
      <c r="AR68" s="706"/>
      <c r="AS68" s="706"/>
      <c r="AT68" s="706"/>
      <c r="AU68" s="706"/>
      <c r="AV68" s="706"/>
      <c r="AW68" s="706"/>
      <c r="AX68" s="691"/>
      <c r="AY68" s="691"/>
      <c r="AZ68" s="691"/>
      <c r="BA68" s="691"/>
      <c r="BB68" s="691"/>
      <c r="BC68" s="706"/>
      <c r="BD68" s="706"/>
      <c r="BE68" s="706"/>
      <c r="BF68" s="706"/>
      <c r="BG68" s="706"/>
      <c r="BH68" s="706"/>
      <c r="BI68" s="706"/>
      <c r="BJ68" s="706"/>
      <c r="BK68" s="706"/>
      <c r="BL68" s="706"/>
      <c r="BM68" s="706"/>
      <c r="BN68" s="706"/>
      <c r="BO68" s="706"/>
      <c r="BP68" s="706"/>
      <c r="BQ68" s="706"/>
      <c r="BR68" s="706"/>
      <c r="BS68" s="706"/>
      <c r="BT68" s="706"/>
      <c r="BU68" s="706"/>
      <c r="BV68" s="713"/>
      <c r="BW68" s="713"/>
      <c r="BX68" s="713"/>
      <c r="BY68" s="713"/>
      <c r="BZ68" s="713"/>
      <c r="CA68" s="713"/>
      <c r="CB68" s="713"/>
      <c r="CC68" s="713"/>
      <c r="CD68" s="713"/>
      <c r="CE68" s="713"/>
      <c r="CF68" s="698"/>
      <c r="CG68" s="698"/>
      <c r="CH68" s="698"/>
      <c r="CI68" s="698"/>
      <c r="CJ68" s="698"/>
      <c r="CK68" s="698"/>
      <c r="CL68" s="698"/>
      <c r="CM68" s="698"/>
      <c r="CN68" s="698"/>
      <c r="CO68" s="698"/>
      <c r="CP68" s="698"/>
      <c r="CQ68" s="698"/>
      <c r="CR68" s="698"/>
      <c r="CS68" s="698"/>
      <c r="CT68" s="698"/>
      <c r="CU68" s="698"/>
      <c r="CV68" s="698"/>
      <c r="CW68" s="698"/>
      <c r="CX68" s="698"/>
      <c r="CY68" s="698"/>
      <c r="CZ68" s="698"/>
      <c r="DA68" s="698"/>
      <c r="DB68" s="698"/>
      <c r="DC68" s="698"/>
      <c r="DD68" s="698"/>
      <c r="DE68" s="698"/>
      <c r="DF68" s="698"/>
      <c r="DG68" s="698"/>
      <c r="DH68" s="698"/>
      <c r="DI68" s="698"/>
      <c r="DJ68" s="698"/>
      <c r="DK68" s="698"/>
      <c r="DL68" s="715"/>
      <c r="DM68" s="716"/>
      <c r="DN68" s="716"/>
      <c r="DO68" s="716"/>
      <c r="DP68" s="716"/>
      <c r="DQ68" s="717"/>
      <c r="DR68" s="706"/>
      <c r="DS68" s="706"/>
      <c r="DT68" s="706"/>
      <c r="DU68" s="706"/>
      <c r="DV68" s="706"/>
      <c r="DW68" s="706"/>
      <c r="DX68" s="706"/>
      <c r="DY68" s="706"/>
      <c r="DZ68" s="706"/>
      <c r="EA68" s="706"/>
      <c r="EB68" s="706"/>
      <c r="EC68" s="708"/>
      <c r="ED68" s="708"/>
      <c r="EE68" s="708"/>
      <c r="EF68" s="708"/>
      <c r="EG68" s="708"/>
      <c r="EH68" s="708"/>
      <c r="EI68" s="708"/>
      <c r="EJ68" s="708"/>
      <c r="EK68" s="708"/>
      <c r="EL68" s="708"/>
      <c r="EM68" s="708"/>
    </row>
    <row r="69" spans="1:143" ht="6" customHeight="1" x14ac:dyDescent="0.15">
      <c r="A69" s="134"/>
      <c r="B69" s="718">
        <v>14</v>
      </c>
      <c r="C69" s="719"/>
      <c r="D69" s="719"/>
      <c r="E69" s="719"/>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06"/>
      <c r="AF69" s="706"/>
      <c r="AG69" s="706"/>
      <c r="AH69" s="706"/>
      <c r="AI69" s="706"/>
      <c r="AJ69" s="706"/>
      <c r="AK69" s="706"/>
      <c r="AL69" s="706"/>
      <c r="AM69" s="706"/>
      <c r="AN69" s="706"/>
      <c r="AO69" s="706"/>
      <c r="AP69" s="706"/>
      <c r="AQ69" s="706"/>
      <c r="AR69" s="706"/>
      <c r="AS69" s="706"/>
      <c r="AT69" s="706"/>
      <c r="AU69" s="706"/>
      <c r="AV69" s="706"/>
      <c r="AW69" s="706"/>
      <c r="AX69" s="691"/>
      <c r="AY69" s="691"/>
      <c r="AZ69" s="691"/>
      <c r="BA69" s="691"/>
      <c r="BB69" s="691"/>
      <c r="BC69" s="706"/>
      <c r="BD69" s="706"/>
      <c r="BE69" s="706"/>
      <c r="BF69" s="706"/>
      <c r="BG69" s="706"/>
      <c r="BH69" s="706"/>
      <c r="BI69" s="706"/>
      <c r="BJ69" s="706"/>
      <c r="BK69" s="706"/>
      <c r="BL69" s="706"/>
      <c r="BM69" s="706"/>
      <c r="BN69" s="706"/>
      <c r="BO69" s="706"/>
      <c r="BP69" s="706"/>
      <c r="BQ69" s="706"/>
      <c r="BR69" s="706"/>
      <c r="BS69" s="706"/>
      <c r="BT69" s="706"/>
      <c r="BU69" s="706"/>
      <c r="BV69" s="713"/>
      <c r="BW69" s="713"/>
      <c r="BX69" s="713"/>
      <c r="BY69" s="713"/>
      <c r="BZ69" s="713"/>
      <c r="CA69" s="713"/>
      <c r="CB69" s="713"/>
      <c r="CC69" s="713"/>
      <c r="CD69" s="713"/>
      <c r="CE69" s="713"/>
      <c r="CF69" s="714"/>
      <c r="CG69" s="698"/>
      <c r="CH69" s="698"/>
      <c r="CI69" s="698"/>
      <c r="CJ69" s="698"/>
      <c r="CK69" s="698"/>
      <c r="CL69" s="698"/>
      <c r="CM69" s="698"/>
      <c r="CN69" s="698"/>
      <c r="CO69" s="698"/>
      <c r="CP69" s="698"/>
      <c r="CQ69" s="698"/>
      <c r="CR69" s="698"/>
      <c r="CS69" s="698"/>
      <c r="CT69" s="698"/>
      <c r="CU69" s="698"/>
      <c r="CV69" s="698"/>
      <c r="CW69" s="698"/>
      <c r="CX69" s="698"/>
      <c r="CY69" s="698"/>
      <c r="CZ69" s="698"/>
      <c r="DA69" s="698"/>
      <c r="DB69" s="698"/>
      <c r="DC69" s="698"/>
      <c r="DD69" s="698"/>
      <c r="DE69" s="698"/>
      <c r="DF69" s="698"/>
      <c r="DG69" s="698"/>
      <c r="DH69" s="698"/>
      <c r="DI69" s="698"/>
      <c r="DJ69" s="698"/>
      <c r="DK69" s="698"/>
      <c r="DL69" s="700"/>
      <c r="DM69" s="701"/>
      <c r="DN69" s="701"/>
      <c r="DO69" s="701"/>
      <c r="DP69" s="701"/>
      <c r="DQ69" s="702"/>
      <c r="DR69" s="706"/>
      <c r="DS69" s="706"/>
      <c r="DT69" s="706"/>
      <c r="DU69" s="706"/>
      <c r="DV69" s="706"/>
      <c r="DW69" s="706"/>
      <c r="DX69" s="706"/>
      <c r="DY69" s="706"/>
      <c r="DZ69" s="706"/>
      <c r="EA69" s="706"/>
      <c r="EB69" s="706"/>
      <c r="EC69" s="708"/>
      <c r="ED69" s="708"/>
      <c r="EE69" s="708"/>
      <c r="EF69" s="708"/>
      <c r="EG69" s="708"/>
      <c r="EH69" s="708"/>
      <c r="EI69" s="708"/>
      <c r="EJ69" s="708"/>
      <c r="EK69" s="708"/>
      <c r="EL69" s="708"/>
      <c r="EM69" s="708"/>
    </row>
    <row r="70" spans="1:143" ht="6" customHeight="1" x14ac:dyDescent="0.15">
      <c r="A70" s="134"/>
      <c r="B70" s="719"/>
      <c r="C70" s="719"/>
      <c r="D70" s="719"/>
      <c r="E70" s="719"/>
      <c r="F70" s="706"/>
      <c r="G70" s="706"/>
      <c r="H70" s="706"/>
      <c r="I70" s="706"/>
      <c r="J70" s="706"/>
      <c r="K70" s="706"/>
      <c r="L70" s="706"/>
      <c r="M70" s="706"/>
      <c r="N70" s="706"/>
      <c r="O70" s="706"/>
      <c r="P70" s="706"/>
      <c r="Q70" s="706"/>
      <c r="R70" s="706"/>
      <c r="S70" s="706"/>
      <c r="T70" s="706"/>
      <c r="U70" s="706"/>
      <c r="V70" s="706"/>
      <c r="W70" s="706"/>
      <c r="X70" s="706"/>
      <c r="Y70" s="706"/>
      <c r="Z70" s="706"/>
      <c r="AA70" s="706"/>
      <c r="AB70" s="706"/>
      <c r="AC70" s="706"/>
      <c r="AD70" s="706"/>
      <c r="AE70" s="706"/>
      <c r="AF70" s="706"/>
      <c r="AG70" s="706"/>
      <c r="AH70" s="706"/>
      <c r="AI70" s="706"/>
      <c r="AJ70" s="706"/>
      <c r="AK70" s="706"/>
      <c r="AL70" s="706"/>
      <c r="AM70" s="706"/>
      <c r="AN70" s="706"/>
      <c r="AO70" s="706"/>
      <c r="AP70" s="706"/>
      <c r="AQ70" s="706"/>
      <c r="AR70" s="706"/>
      <c r="AS70" s="706"/>
      <c r="AT70" s="706"/>
      <c r="AU70" s="706"/>
      <c r="AV70" s="706"/>
      <c r="AW70" s="706"/>
      <c r="AX70" s="691"/>
      <c r="AY70" s="691"/>
      <c r="AZ70" s="691"/>
      <c r="BA70" s="691"/>
      <c r="BB70" s="691"/>
      <c r="BC70" s="706"/>
      <c r="BD70" s="706"/>
      <c r="BE70" s="706"/>
      <c r="BF70" s="706"/>
      <c r="BG70" s="706"/>
      <c r="BH70" s="706"/>
      <c r="BI70" s="706"/>
      <c r="BJ70" s="706"/>
      <c r="BK70" s="706"/>
      <c r="BL70" s="706"/>
      <c r="BM70" s="706"/>
      <c r="BN70" s="706"/>
      <c r="BO70" s="706"/>
      <c r="BP70" s="706"/>
      <c r="BQ70" s="706"/>
      <c r="BR70" s="706"/>
      <c r="BS70" s="706"/>
      <c r="BT70" s="706"/>
      <c r="BU70" s="706"/>
      <c r="BV70" s="713"/>
      <c r="BW70" s="713"/>
      <c r="BX70" s="713"/>
      <c r="BY70" s="713"/>
      <c r="BZ70" s="713"/>
      <c r="CA70" s="713"/>
      <c r="CB70" s="713"/>
      <c r="CC70" s="713"/>
      <c r="CD70" s="713"/>
      <c r="CE70" s="713"/>
      <c r="CF70" s="698"/>
      <c r="CG70" s="698"/>
      <c r="CH70" s="698"/>
      <c r="CI70" s="698"/>
      <c r="CJ70" s="698"/>
      <c r="CK70" s="698"/>
      <c r="CL70" s="698"/>
      <c r="CM70" s="698"/>
      <c r="CN70" s="698"/>
      <c r="CO70" s="698"/>
      <c r="CP70" s="698"/>
      <c r="CQ70" s="698"/>
      <c r="CR70" s="698"/>
      <c r="CS70" s="698"/>
      <c r="CT70" s="698"/>
      <c r="CU70" s="698"/>
      <c r="CV70" s="698"/>
      <c r="CW70" s="698"/>
      <c r="CX70" s="698"/>
      <c r="CY70" s="698"/>
      <c r="CZ70" s="698"/>
      <c r="DA70" s="698"/>
      <c r="DB70" s="698"/>
      <c r="DC70" s="698"/>
      <c r="DD70" s="698"/>
      <c r="DE70" s="698"/>
      <c r="DF70" s="698"/>
      <c r="DG70" s="698"/>
      <c r="DH70" s="698"/>
      <c r="DI70" s="698"/>
      <c r="DJ70" s="698"/>
      <c r="DK70" s="698"/>
      <c r="DL70" s="703"/>
      <c r="DM70" s="704"/>
      <c r="DN70" s="704"/>
      <c r="DO70" s="704"/>
      <c r="DP70" s="704"/>
      <c r="DQ70" s="705"/>
      <c r="DR70" s="706"/>
      <c r="DS70" s="706"/>
      <c r="DT70" s="706"/>
      <c r="DU70" s="706"/>
      <c r="DV70" s="706"/>
      <c r="DW70" s="706"/>
      <c r="DX70" s="706"/>
      <c r="DY70" s="706"/>
      <c r="DZ70" s="706"/>
      <c r="EA70" s="706"/>
      <c r="EB70" s="706"/>
      <c r="EC70" s="708"/>
      <c r="ED70" s="708"/>
      <c r="EE70" s="708"/>
      <c r="EF70" s="708"/>
      <c r="EG70" s="708"/>
      <c r="EH70" s="708"/>
      <c r="EI70" s="708"/>
      <c r="EJ70" s="708"/>
      <c r="EK70" s="708"/>
      <c r="EL70" s="708"/>
      <c r="EM70" s="708"/>
    </row>
    <row r="71" spans="1:143" ht="6" customHeight="1" x14ac:dyDescent="0.15">
      <c r="A71" s="134"/>
      <c r="B71" s="719"/>
      <c r="C71" s="719"/>
      <c r="D71" s="719"/>
      <c r="E71" s="719"/>
      <c r="F71" s="706"/>
      <c r="G71" s="706"/>
      <c r="H71" s="706"/>
      <c r="I71" s="706"/>
      <c r="J71" s="706"/>
      <c r="K71" s="706"/>
      <c r="L71" s="706"/>
      <c r="M71" s="706"/>
      <c r="N71" s="706"/>
      <c r="O71" s="706"/>
      <c r="P71" s="706"/>
      <c r="Q71" s="706"/>
      <c r="R71" s="706"/>
      <c r="S71" s="706"/>
      <c r="T71" s="706"/>
      <c r="U71" s="706"/>
      <c r="V71" s="706"/>
      <c r="W71" s="706"/>
      <c r="X71" s="706"/>
      <c r="Y71" s="706"/>
      <c r="Z71" s="706"/>
      <c r="AA71" s="706"/>
      <c r="AB71" s="706"/>
      <c r="AC71" s="706"/>
      <c r="AD71" s="706"/>
      <c r="AE71" s="706"/>
      <c r="AF71" s="706"/>
      <c r="AG71" s="706"/>
      <c r="AH71" s="706"/>
      <c r="AI71" s="706"/>
      <c r="AJ71" s="706"/>
      <c r="AK71" s="706"/>
      <c r="AL71" s="706"/>
      <c r="AM71" s="706"/>
      <c r="AN71" s="706"/>
      <c r="AO71" s="706"/>
      <c r="AP71" s="706"/>
      <c r="AQ71" s="706"/>
      <c r="AR71" s="706"/>
      <c r="AS71" s="706"/>
      <c r="AT71" s="706"/>
      <c r="AU71" s="706"/>
      <c r="AV71" s="706"/>
      <c r="AW71" s="706"/>
      <c r="AX71" s="691"/>
      <c r="AY71" s="691"/>
      <c r="AZ71" s="691"/>
      <c r="BA71" s="691"/>
      <c r="BB71" s="691"/>
      <c r="BC71" s="706"/>
      <c r="BD71" s="706"/>
      <c r="BE71" s="706"/>
      <c r="BF71" s="706"/>
      <c r="BG71" s="706"/>
      <c r="BH71" s="706"/>
      <c r="BI71" s="706"/>
      <c r="BJ71" s="706"/>
      <c r="BK71" s="706"/>
      <c r="BL71" s="706"/>
      <c r="BM71" s="706"/>
      <c r="BN71" s="706"/>
      <c r="BO71" s="706"/>
      <c r="BP71" s="706"/>
      <c r="BQ71" s="706"/>
      <c r="BR71" s="706"/>
      <c r="BS71" s="706"/>
      <c r="BT71" s="706"/>
      <c r="BU71" s="706"/>
      <c r="BV71" s="713"/>
      <c r="BW71" s="713"/>
      <c r="BX71" s="713"/>
      <c r="BY71" s="713"/>
      <c r="BZ71" s="713"/>
      <c r="CA71" s="713"/>
      <c r="CB71" s="713"/>
      <c r="CC71" s="713"/>
      <c r="CD71" s="713"/>
      <c r="CE71" s="713"/>
      <c r="CF71" s="698"/>
      <c r="CG71" s="698"/>
      <c r="CH71" s="698"/>
      <c r="CI71" s="698"/>
      <c r="CJ71" s="698"/>
      <c r="CK71" s="698"/>
      <c r="CL71" s="698"/>
      <c r="CM71" s="698"/>
      <c r="CN71" s="698"/>
      <c r="CO71" s="698"/>
      <c r="CP71" s="698"/>
      <c r="CQ71" s="698"/>
      <c r="CR71" s="698"/>
      <c r="CS71" s="698"/>
      <c r="CT71" s="698"/>
      <c r="CU71" s="698"/>
      <c r="CV71" s="698"/>
      <c r="CW71" s="698"/>
      <c r="CX71" s="698"/>
      <c r="CY71" s="698"/>
      <c r="CZ71" s="698"/>
      <c r="DA71" s="698"/>
      <c r="DB71" s="698"/>
      <c r="DC71" s="698"/>
      <c r="DD71" s="698"/>
      <c r="DE71" s="698"/>
      <c r="DF71" s="698"/>
      <c r="DG71" s="698"/>
      <c r="DH71" s="698"/>
      <c r="DI71" s="698"/>
      <c r="DJ71" s="698"/>
      <c r="DK71" s="698"/>
      <c r="DL71" s="715"/>
      <c r="DM71" s="716"/>
      <c r="DN71" s="716"/>
      <c r="DO71" s="716"/>
      <c r="DP71" s="716"/>
      <c r="DQ71" s="717"/>
      <c r="DR71" s="706"/>
      <c r="DS71" s="706"/>
      <c r="DT71" s="706"/>
      <c r="DU71" s="706"/>
      <c r="DV71" s="706"/>
      <c r="DW71" s="706"/>
      <c r="DX71" s="706"/>
      <c r="DY71" s="706"/>
      <c r="DZ71" s="706"/>
      <c r="EA71" s="706"/>
      <c r="EB71" s="706"/>
      <c r="EC71" s="708"/>
      <c r="ED71" s="708"/>
      <c r="EE71" s="708"/>
      <c r="EF71" s="708"/>
      <c r="EG71" s="708"/>
      <c r="EH71" s="708"/>
      <c r="EI71" s="708"/>
      <c r="EJ71" s="708"/>
      <c r="EK71" s="708"/>
      <c r="EL71" s="708"/>
      <c r="EM71" s="708"/>
    </row>
    <row r="72" spans="1:143" ht="6" customHeight="1" x14ac:dyDescent="0.15">
      <c r="A72" s="134"/>
      <c r="B72" s="718">
        <v>15</v>
      </c>
      <c r="C72" s="719"/>
      <c r="D72" s="719"/>
      <c r="E72" s="719"/>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706"/>
      <c r="AM72" s="706"/>
      <c r="AN72" s="706"/>
      <c r="AO72" s="706"/>
      <c r="AP72" s="706"/>
      <c r="AQ72" s="706"/>
      <c r="AR72" s="706"/>
      <c r="AS72" s="706"/>
      <c r="AT72" s="706"/>
      <c r="AU72" s="706"/>
      <c r="AV72" s="706"/>
      <c r="AW72" s="706"/>
      <c r="AX72" s="691"/>
      <c r="AY72" s="691"/>
      <c r="AZ72" s="691"/>
      <c r="BA72" s="691"/>
      <c r="BB72" s="691"/>
      <c r="BC72" s="706"/>
      <c r="BD72" s="706"/>
      <c r="BE72" s="706"/>
      <c r="BF72" s="706"/>
      <c r="BG72" s="706"/>
      <c r="BH72" s="706"/>
      <c r="BI72" s="706"/>
      <c r="BJ72" s="706"/>
      <c r="BK72" s="706"/>
      <c r="BL72" s="706"/>
      <c r="BM72" s="706"/>
      <c r="BN72" s="706"/>
      <c r="BO72" s="706"/>
      <c r="BP72" s="706"/>
      <c r="BQ72" s="706"/>
      <c r="BR72" s="706"/>
      <c r="BS72" s="706"/>
      <c r="BT72" s="706"/>
      <c r="BU72" s="706"/>
      <c r="BV72" s="713"/>
      <c r="BW72" s="713"/>
      <c r="BX72" s="713"/>
      <c r="BY72" s="713"/>
      <c r="BZ72" s="713"/>
      <c r="CA72" s="713"/>
      <c r="CB72" s="713"/>
      <c r="CC72" s="713"/>
      <c r="CD72" s="713"/>
      <c r="CE72" s="713"/>
      <c r="CF72" s="714"/>
      <c r="CG72" s="698"/>
      <c r="CH72" s="698"/>
      <c r="CI72" s="698"/>
      <c r="CJ72" s="698"/>
      <c r="CK72" s="698"/>
      <c r="CL72" s="698"/>
      <c r="CM72" s="698"/>
      <c r="CN72" s="698"/>
      <c r="CO72" s="698"/>
      <c r="CP72" s="698"/>
      <c r="CQ72" s="698"/>
      <c r="CR72" s="698"/>
      <c r="CS72" s="698"/>
      <c r="CT72" s="698"/>
      <c r="CU72" s="698"/>
      <c r="CV72" s="698"/>
      <c r="CW72" s="698"/>
      <c r="CX72" s="698"/>
      <c r="CY72" s="698"/>
      <c r="CZ72" s="698"/>
      <c r="DA72" s="698"/>
      <c r="DB72" s="698"/>
      <c r="DC72" s="698"/>
      <c r="DD72" s="698"/>
      <c r="DE72" s="698"/>
      <c r="DF72" s="698"/>
      <c r="DG72" s="698"/>
      <c r="DH72" s="698"/>
      <c r="DI72" s="698"/>
      <c r="DJ72" s="698"/>
      <c r="DK72" s="698"/>
      <c r="DL72" s="700"/>
      <c r="DM72" s="701"/>
      <c r="DN72" s="701"/>
      <c r="DO72" s="701"/>
      <c r="DP72" s="701"/>
      <c r="DQ72" s="702"/>
      <c r="DR72" s="706"/>
      <c r="DS72" s="706"/>
      <c r="DT72" s="706"/>
      <c r="DU72" s="706"/>
      <c r="DV72" s="706"/>
      <c r="DW72" s="706"/>
      <c r="DX72" s="706"/>
      <c r="DY72" s="706"/>
      <c r="DZ72" s="706"/>
      <c r="EA72" s="706"/>
      <c r="EB72" s="706"/>
      <c r="EC72" s="708"/>
      <c r="ED72" s="708"/>
      <c r="EE72" s="708"/>
      <c r="EF72" s="708"/>
      <c r="EG72" s="708"/>
      <c r="EH72" s="708"/>
      <c r="EI72" s="708"/>
      <c r="EJ72" s="708"/>
      <c r="EK72" s="708"/>
      <c r="EL72" s="708"/>
      <c r="EM72" s="708"/>
    </row>
    <row r="73" spans="1:143" ht="6" customHeight="1" x14ac:dyDescent="0.15">
      <c r="A73" s="134"/>
      <c r="B73" s="719"/>
      <c r="C73" s="719"/>
      <c r="D73" s="719"/>
      <c r="E73" s="719"/>
      <c r="F73" s="706"/>
      <c r="G73" s="706"/>
      <c r="H73" s="706"/>
      <c r="I73" s="706"/>
      <c r="J73" s="706"/>
      <c r="K73" s="706"/>
      <c r="L73" s="706"/>
      <c r="M73" s="706"/>
      <c r="N73" s="706"/>
      <c r="O73" s="706"/>
      <c r="P73" s="706"/>
      <c r="Q73" s="706"/>
      <c r="R73" s="706"/>
      <c r="S73" s="706"/>
      <c r="T73" s="706"/>
      <c r="U73" s="706"/>
      <c r="V73" s="706"/>
      <c r="W73" s="706"/>
      <c r="X73" s="706"/>
      <c r="Y73" s="706"/>
      <c r="Z73" s="706"/>
      <c r="AA73" s="706"/>
      <c r="AB73" s="706"/>
      <c r="AC73" s="706"/>
      <c r="AD73" s="706"/>
      <c r="AE73" s="706"/>
      <c r="AF73" s="706"/>
      <c r="AG73" s="706"/>
      <c r="AH73" s="706"/>
      <c r="AI73" s="706"/>
      <c r="AJ73" s="706"/>
      <c r="AK73" s="706"/>
      <c r="AL73" s="706"/>
      <c r="AM73" s="706"/>
      <c r="AN73" s="706"/>
      <c r="AO73" s="706"/>
      <c r="AP73" s="706"/>
      <c r="AQ73" s="706"/>
      <c r="AR73" s="706"/>
      <c r="AS73" s="706"/>
      <c r="AT73" s="706"/>
      <c r="AU73" s="706"/>
      <c r="AV73" s="706"/>
      <c r="AW73" s="706"/>
      <c r="AX73" s="691"/>
      <c r="AY73" s="691"/>
      <c r="AZ73" s="691"/>
      <c r="BA73" s="691"/>
      <c r="BB73" s="691"/>
      <c r="BC73" s="706"/>
      <c r="BD73" s="706"/>
      <c r="BE73" s="706"/>
      <c r="BF73" s="706"/>
      <c r="BG73" s="706"/>
      <c r="BH73" s="706"/>
      <c r="BI73" s="706"/>
      <c r="BJ73" s="706"/>
      <c r="BK73" s="706"/>
      <c r="BL73" s="706"/>
      <c r="BM73" s="706"/>
      <c r="BN73" s="706"/>
      <c r="BO73" s="706"/>
      <c r="BP73" s="706"/>
      <c r="BQ73" s="706"/>
      <c r="BR73" s="706"/>
      <c r="BS73" s="706"/>
      <c r="BT73" s="706"/>
      <c r="BU73" s="706"/>
      <c r="BV73" s="713"/>
      <c r="BW73" s="713"/>
      <c r="BX73" s="713"/>
      <c r="BY73" s="713"/>
      <c r="BZ73" s="713"/>
      <c r="CA73" s="713"/>
      <c r="CB73" s="713"/>
      <c r="CC73" s="713"/>
      <c r="CD73" s="713"/>
      <c r="CE73" s="713"/>
      <c r="CF73" s="698"/>
      <c r="CG73" s="698"/>
      <c r="CH73" s="698"/>
      <c r="CI73" s="698"/>
      <c r="CJ73" s="698"/>
      <c r="CK73" s="698"/>
      <c r="CL73" s="698"/>
      <c r="CM73" s="698"/>
      <c r="CN73" s="698"/>
      <c r="CO73" s="698"/>
      <c r="CP73" s="698"/>
      <c r="CQ73" s="698"/>
      <c r="CR73" s="698"/>
      <c r="CS73" s="698"/>
      <c r="CT73" s="698"/>
      <c r="CU73" s="698"/>
      <c r="CV73" s="698"/>
      <c r="CW73" s="698"/>
      <c r="CX73" s="698"/>
      <c r="CY73" s="698"/>
      <c r="CZ73" s="698"/>
      <c r="DA73" s="698"/>
      <c r="DB73" s="698"/>
      <c r="DC73" s="698"/>
      <c r="DD73" s="698"/>
      <c r="DE73" s="698"/>
      <c r="DF73" s="698"/>
      <c r="DG73" s="698"/>
      <c r="DH73" s="698"/>
      <c r="DI73" s="698"/>
      <c r="DJ73" s="698"/>
      <c r="DK73" s="698"/>
      <c r="DL73" s="703"/>
      <c r="DM73" s="704"/>
      <c r="DN73" s="704"/>
      <c r="DO73" s="704"/>
      <c r="DP73" s="704"/>
      <c r="DQ73" s="705"/>
      <c r="DR73" s="706"/>
      <c r="DS73" s="706"/>
      <c r="DT73" s="706"/>
      <c r="DU73" s="706"/>
      <c r="DV73" s="706"/>
      <c r="DW73" s="706"/>
      <c r="DX73" s="706"/>
      <c r="DY73" s="706"/>
      <c r="DZ73" s="706"/>
      <c r="EA73" s="706"/>
      <c r="EB73" s="706"/>
      <c r="EC73" s="708"/>
      <c r="ED73" s="708"/>
      <c r="EE73" s="708"/>
      <c r="EF73" s="708"/>
      <c r="EG73" s="708"/>
      <c r="EH73" s="708"/>
      <c r="EI73" s="708"/>
      <c r="EJ73" s="708"/>
      <c r="EK73" s="708"/>
      <c r="EL73" s="708"/>
      <c r="EM73" s="708"/>
    </row>
    <row r="74" spans="1:143" ht="6" customHeight="1" x14ac:dyDescent="0.15">
      <c r="A74" s="134"/>
      <c r="B74" s="719"/>
      <c r="C74" s="719"/>
      <c r="D74" s="719"/>
      <c r="E74" s="719"/>
      <c r="F74" s="706"/>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706"/>
      <c r="AM74" s="706"/>
      <c r="AN74" s="706"/>
      <c r="AO74" s="706"/>
      <c r="AP74" s="706"/>
      <c r="AQ74" s="706"/>
      <c r="AR74" s="706"/>
      <c r="AS74" s="706"/>
      <c r="AT74" s="706"/>
      <c r="AU74" s="706"/>
      <c r="AV74" s="706"/>
      <c r="AW74" s="706"/>
      <c r="AX74" s="691"/>
      <c r="AY74" s="691"/>
      <c r="AZ74" s="691"/>
      <c r="BA74" s="691"/>
      <c r="BB74" s="691"/>
      <c r="BC74" s="706"/>
      <c r="BD74" s="706"/>
      <c r="BE74" s="706"/>
      <c r="BF74" s="706"/>
      <c r="BG74" s="706"/>
      <c r="BH74" s="706"/>
      <c r="BI74" s="706"/>
      <c r="BJ74" s="706"/>
      <c r="BK74" s="706"/>
      <c r="BL74" s="706"/>
      <c r="BM74" s="706"/>
      <c r="BN74" s="706"/>
      <c r="BO74" s="706"/>
      <c r="BP74" s="706"/>
      <c r="BQ74" s="706"/>
      <c r="BR74" s="706"/>
      <c r="BS74" s="706"/>
      <c r="BT74" s="706"/>
      <c r="BU74" s="706"/>
      <c r="BV74" s="713"/>
      <c r="BW74" s="713"/>
      <c r="BX74" s="713"/>
      <c r="BY74" s="713"/>
      <c r="BZ74" s="713"/>
      <c r="CA74" s="713"/>
      <c r="CB74" s="713"/>
      <c r="CC74" s="713"/>
      <c r="CD74" s="713"/>
      <c r="CE74" s="713"/>
      <c r="CF74" s="698"/>
      <c r="CG74" s="698"/>
      <c r="CH74" s="698"/>
      <c r="CI74" s="698"/>
      <c r="CJ74" s="698"/>
      <c r="CK74" s="698"/>
      <c r="CL74" s="698"/>
      <c r="CM74" s="698"/>
      <c r="CN74" s="698"/>
      <c r="CO74" s="698"/>
      <c r="CP74" s="698"/>
      <c r="CQ74" s="698"/>
      <c r="CR74" s="698"/>
      <c r="CS74" s="698"/>
      <c r="CT74" s="698"/>
      <c r="CU74" s="698"/>
      <c r="CV74" s="698"/>
      <c r="CW74" s="698"/>
      <c r="CX74" s="698"/>
      <c r="CY74" s="698"/>
      <c r="CZ74" s="698"/>
      <c r="DA74" s="698"/>
      <c r="DB74" s="698"/>
      <c r="DC74" s="698"/>
      <c r="DD74" s="698"/>
      <c r="DE74" s="698"/>
      <c r="DF74" s="698"/>
      <c r="DG74" s="698"/>
      <c r="DH74" s="698"/>
      <c r="DI74" s="698"/>
      <c r="DJ74" s="698"/>
      <c r="DK74" s="698"/>
      <c r="DL74" s="715"/>
      <c r="DM74" s="716"/>
      <c r="DN74" s="716"/>
      <c r="DO74" s="716"/>
      <c r="DP74" s="716"/>
      <c r="DQ74" s="717"/>
      <c r="DR74" s="706"/>
      <c r="DS74" s="706"/>
      <c r="DT74" s="706"/>
      <c r="DU74" s="706"/>
      <c r="DV74" s="706"/>
      <c r="DW74" s="706"/>
      <c r="DX74" s="706"/>
      <c r="DY74" s="706"/>
      <c r="DZ74" s="706"/>
      <c r="EA74" s="706"/>
      <c r="EB74" s="706"/>
      <c r="EC74" s="708"/>
      <c r="ED74" s="708"/>
      <c r="EE74" s="708"/>
      <c r="EF74" s="708"/>
      <c r="EG74" s="708"/>
      <c r="EH74" s="708"/>
      <c r="EI74" s="708"/>
      <c r="EJ74" s="708"/>
      <c r="EK74" s="708"/>
      <c r="EL74" s="708"/>
      <c r="EM74" s="708"/>
    </row>
    <row r="75" spans="1:143" ht="6" customHeight="1" x14ac:dyDescent="0.15">
      <c r="A75" s="134"/>
      <c r="B75" s="718">
        <v>16</v>
      </c>
      <c r="C75" s="719"/>
      <c r="D75" s="719"/>
      <c r="E75" s="719"/>
      <c r="F75" s="706"/>
      <c r="G75" s="706"/>
      <c r="H75" s="706"/>
      <c r="I75" s="706"/>
      <c r="J75" s="706"/>
      <c r="K75" s="706"/>
      <c r="L75" s="706"/>
      <c r="M75" s="706"/>
      <c r="N75" s="706"/>
      <c r="O75" s="706"/>
      <c r="P75" s="706"/>
      <c r="Q75" s="706"/>
      <c r="R75" s="706"/>
      <c r="S75" s="706"/>
      <c r="T75" s="706"/>
      <c r="U75" s="706"/>
      <c r="V75" s="706"/>
      <c r="W75" s="706"/>
      <c r="X75" s="706"/>
      <c r="Y75" s="706"/>
      <c r="Z75" s="706"/>
      <c r="AA75" s="706"/>
      <c r="AB75" s="706"/>
      <c r="AC75" s="706"/>
      <c r="AD75" s="706"/>
      <c r="AE75" s="706"/>
      <c r="AF75" s="706"/>
      <c r="AG75" s="706"/>
      <c r="AH75" s="706"/>
      <c r="AI75" s="706"/>
      <c r="AJ75" s="706"/>
      <c r="AK75" s="706"/>
      <c r="AL75" s="706"/>
      <c r="AM75" s="706"/>
      <c r="AN75" s="706"/>
      <c r="AO75" s="706"/>
      <c r="AP75" s="706"/>
      <c r="AQ75" s="706"/>
      <c r="AR75" s="706"/>
      <c r="AS75" s="706"/>
      <c r="AT75" s="706"/>
      <c r="AU75" s="706"/>
      <c r="AV75" s="706"/>
      <c r="AW75" s="706"/>
      <c r="AX75" s="691"/>
      <c r="AY75" s="691"/>
      <c r="AZ75" s="691"/>
      <c r="BA75" s="691"/>
      <c r="BB75" s="691"/>
      <c r="BC75" s="706"/>
      <c r="BD75" s="706"/>
      <c r="BE75" s="706"/>
      <c r="BF75" s="706"/>
      <c r="BG75" s="706"/>
      <c r="BH75" s="706"/>
      <c r="BI75" s="706"/>
      <c r="BJ75" s="706"/>
      <c r="BK75" s="706"/>
      <c r="BL75" s="706"/>
      <c r="BM75" s="706"/>
      <c r="BN75" s="706"/>
      <c r="BO75" s="706"/>
      <c r="BP75" s="706"/>
      <c r="BQ75" s="706"/>
      <c r="BR75" s="706"/>
      <c r="BS75" s="706"/>
      <c r="BT75" s="706"/>
      <c r="BU75" s="706"/>
      <c r="BV75" s="713"/>
      <c r="BW75" s="713"/>
      <c r="BX75" s="713"/>
      <c r="BY75" s="713"/>
      <c r="BZ75" s="713"/>
      <c r="CA75" s="713"/>
      <c r="CB75" s="713"/>
      <c r="CC75" s="713"/>
      <c r="CD75" s="713"/>
      <c r="CE75" s="713"/>
      <c r="CF75" s="714"/>
      <c r="CG75" s="698"/>
      <c r="CH75" s="698"/>
      <c r="CI75" s="698"/>
      <c r="CJ75" s="698"/>
      <c r="CK75" s="698"/>
      <c r="CL75" s="698"/>
      <c r="CM75" s="698"/>
      <c r="CN75" s="698"/>
      <c r="CO75" s="698"/>
      <c r="CP75" s="698"/>
      <c r="CQ75" s="698"/>
      <c r="CR75" s="698"/>
      <c r="CS75" s="698"/>
      <c r="CT75" s="698"/>
      <c r="CU75" s="698"/>
      <c r="CV75" s="698"/>
      <c r="CW75" s="698"/>
      <c r="CX75" s="698"/>
      <c r="CY75" s="698"/>
      <c r="CZ75" s="698"/>
      <c r="DA75" s="698"/>
      <c r="DB75" s="698"/>
      <c r="DC75" s="698"/>
      <c r="DD75" s="698"/>
      <c r="DE75" s="698"/>
      <c r="DF75" s="698"/>
      <c r="DG75" s="698"/>
      <c r="DH75" s="698"/>
      <c r="DI75" s="698"/>
      <c r="DJ75" s="698"/>
      <c r="DK75" s="698"/>
      <c r="DL75" s="700"/>
      <c r="DM75" s="701"/>
      <c r="DN75" s="701"/>
      <c r="DO75" s="701"/>
      <c r="DP75" s="701"/>
      <c r="DQ75" s="702"/>
      <c r="DR75" s="706"/>
      <c r="DS75" s="706"/>
      <c r="DT75" s="706"/>
      <c r="DU75" s="706"/>
      <c r="DV75" s="706"/>
      <c r="DW75" s="706"/>
      <c r="DX75" s="706"/>
      <c r="DY75" s="706"/>
      <c r="DZ75" s="706"/>
      <c r="EA75" s="706"/>
      <c r="EB75" s="706"/>
      <c r="EC75" s="708"/>
      <c r="ED75" s="708"/>
      <c r="EE75" s="708"/>
      <c r="EF75" s="708"/>
      <c r="EG75" s="708"/>
      <c r="EH75" s="708"/>
      <c r="EI75" s="708"/>
      <c r="EJ75" s="708"/>
      <c r="EK75" s="708"/>
      <c r="EL75" s="708"/>
      <c r="EM75" s="708"/>
    </row>
    <row r="76" spans="1:143" ht="6" customHeight="1" x14ac:dyDescent="0.15">
      <c r="A76" s="134"/>
      <c r="B76" s="719"/>
      <c r="C76" s="719"/>
      <c r="D76" s="719"/>
      <c r="E76" s="719"/>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6"/>
      <c r="AL76" s="706"/>
      <c r="AM76" s="706"/>
      <c r="AN76" s="706"/>
      <c r="AO76" s="706"/>
      <c r="AP76" s="706"/>
      <c r="AQ76" s="706"/>
      <c r="AR76" s="706"/>
      <c r="AS76" s="706"/>
      <c r="AT76" s="706"/>
      <c r="AU76" s="706"/>
      <c r="AV76" s="706"/>
      <c r="AW76" s="706"/>
      <c r="AX76" s="691"/>
      <c r="AY76" s="691"/>
      <c r="AZ76" s="691"/>
      <c r="BA76" s="691"/>
      <c r="BB76" s="691"/>
      <c r="BC76" s="706"/>
      <c r="BD76" s="706"/>
      <c r="BE76" s="706"/>
      <c r="BF76" s="706"/>
      <c r="BG76" s="706"/>
      <c r="BH76" s="706"/>
      <c r="BI76" s="706"/>
      <c r="BJ76" s="706"/>
      <c r="BK76" s="706"/>
      <c r="BL76" s="706"/>
      <c r="BM76" s="706"/>
      <c r="BN76" s="706"/>
      <c r="BO76" s="706"/>
      <c r="BP76" s="706"/>
      <c r="BQ76" s="706"/>
      <c r="BR76" s="706"/>
      <c r="BS76" s="706"/>
      <c r="BT76" s="706"/>
      <c r="BU76" s="706"/>
      <c r="BV76" s="713"/>
      <c r="BW76" s="713"/>
      <c r="BX76" s="713"/>
      <c r="BY76" s="713"/>
      <c r="BZ76" s="713"/>
      <c r="CA76" s="713"/>
      <c r="CB76" s="713"/>
      <c r="CC76" s="713"/>
      <c r="CD76" s="713"/>
      <c r="CE76" s="713"/>
      <c r="CF76" s="698"/>
      <c r="CG76" s="698"/>
      <c r="CH76" s="698"/>
      <c r="CI76" s="698"/>
      <c r="CJ76" s="698"/>
      <c r="CK76" s="698"/>
      <c r="CL76" s="698"/>
      <c r="CM76" s="698"/>
      <c r="CN76" s="698"/>
      <c r="CO76" s="698"/>
      <c r="CP76" s="698"/>
      <c r="CQ76" s="698"/>
      <c r="CR76" s="698"/>
      <c r="CS76" s="698"/>
      <c r="CT76" s="698"/>
      <c r="CU76" s="698"/>
      <c r="CV76" s="698"/>
      <c r="CW76" s="698"/>
      <c r="CX76" s="698"/>
      <c r="CY76" s="698"/>
      <c r="CZ76" s="698"/>
      <c r="DA76" s="698"/>
      <c r="DB76" s="698"/>
      <c r="DC76" s="698"/>
      <c r="DD76" s="698"/>
      <c r="DE76" s="698"/>
      <c r="DF76" s="698"/>
      <c r="DG76" s="698"/>
      <c r="DH76" s="698"/>
      <c r="DI76" s="698"/>
      <c r="DJ76" s="698"/>
      <c r="DK76" s="698"/>
      <c r="DL76" s="703"/>
      <c r="DM76" s="704"/>
      <c r="DN76" s="704"/>
      <c r="DO76" s="704"/>
      <c r="DP76" s="704"/>
      <c r="DQ76" s="705"/>
      <c r="DR76" s="706"/>
      <c r="DS76" s="706"/>
      <c r="DT76" s="706"/>
      <c r="DU76" s="706"/>
      <c r="DV76" s="706"/>
      <c r="DW76" s="706"/>
      <c r="DX76" s="706"/>
      <c r="DY76" s="706"/>
      <c r="DZ76" s="706"/>
      <c r="EA76" s="706"/>
      <c r="EB76" s="706"/>
      <c r="EC76" s="708"/>
      <c r="ED76" s="708"/>
      <c r="EE76" s="708"/>
      <c r="EF76" s="708"/>
      <c r="EG76" s="708"/>
      <c r="EH76" s="708"/>
      <c r="EI76" s="708"/>
      <c r="EJ76" s="708"/>
      <c r="EK76" s="708"/>
      <c r="EL76" s="708"/>
      <c r="EM76" s="708"/>
    </row>
    <row r="77" spans="1:143" ht="6" customHeight="1" x14ac:dyDescent="0.15">
      <c r="A77" s="134"/>
      <c r="B77" s="719"/>
      <c r="C77" s="719"/>
      <c r="D77" s="719"/>
      <c r="E77" s="719"/>
      <c r="F77" s="706"/>
      <c r="G77" s="706"/>
      <c r="H77" s="706"/>
      <c r="I77" s="706"/>
      <c r="J77" s="706"/>
      <c r="K77" s="706"/>
      <c r="L77" s="706"/>
      <c r="M77" s="706"/>
      <c r="N77" s="706"/>
      <c r="O77" s="706"/>
      <c r="P77" s="706"/>
      <c r="Q77" s="706"/>
      <c r="R77" s="706"/>
      <c r="S77" s="706"/>
      <c r="T77" s="706"/>
      <c r="U77" s="706"/>
      <c r="V77" s="706"/>
      <c r="W77" s="706"/>
      <c r="X77" s="706"/>
      <c r="Y77" s="706"/>
      <c r="Z77" s="706"/>
      <c r="AA77" s="706"/>
      <c r="AB77" s="706"/>
      <c r="AC77" s="706"/>
      <c r="AD77" s="706"/>
      <c r="AE77" s="706"/>
      <c r="AF77" s="706"/>
      <c r="AG77" s="706"/>
      <c r="AH77" s="706"/>
      <c r="AI77" s="706"/>
      <c r="AJ77" s="706"/>
      <c r="AK77" s="706"/>
      <c r="AL77" s="706"/>
      <c r="AM77" s="706"/>
      <c r="AN77" s="706"/>
      <c r="AO77" s="706"/>
      <c r="AP77" s="706"/>
      <c r="AQ77" s="706"/>
      <c r="AR77" s="706"/>
      <c r="AS77" s="706"/>
      <c r="AT77" s="706"/>
      <c r="AU77" s="706"/>
      <c r="AV77" s="706"/>
      <c r="AW77" s="706"/>
      <c r="AX77" s="691"/>
      <c r="AY77" s="691"/>
      <c r="AZ77" s="691"/>
      <c r="BA77" s="691"/>
      <c r="BB77" s="691"/>
      <c r="BC77" s="706"/>
      <c r="BD77" s="706"/>
      <c r="BE77" s="706"/>
      <c r="BF77" s="706"/>
      <c r="BG77" s="706"/>
      <c r="BH77" s="706"/>
      <c r="BI77" s="706"/>
      <c r="BJ77" s="706"/>
      <c r="BK77" s="706"/>
      <c r="BL77" s="706"/>
      <c r="BM77" s="706"/>
      <c r="BN77" s="706"/>
      <c r="BO77" s="706"/>
      <c r="BP77" s="706"/>
      <c r="BQ77" s="706"/>
      <c r="BR77" s="706"/>
      <c r="BS77" s="706"/>
      <c r="BT77" s="706"/>
      <c r="BU77" s="706"/>
      <c r="BV77" s="713"/>
      <c r="BW77" s="713"/>
      <c r="BX77" s="713"/>
      <c r="BY77" s="713"/>
      <c r="BZ77" s="713"/>
      <c r="CA77" s="713"/>
      <c r="CB77" s="713"/>
      <c r="CC77" s="713"/>
      <c r="CD77" s="713"/>
      <c r="CE77" s="713"/>
      <c r="CF77" s="698"/>
      <c r="CG77" s="698"/>
      <c r="CH77" s="698"/>
      <c r="CI77" s="698"/>
      <c r="CJ77" s="698"/>
      <c r="CK77" s="698"/>
      <c r="CL77" s="698"/>
      <c r="CM77" s="698"/>
      <c r="CN77" s="698"/>
      <c r="CO77" s="698"/>
      <c r="CP77" s="698"/>
      <c r="CQ77" s="698"/>
      <c r="CR77" s="698"/>
      <c r="CS77" s="698"/>
      <c r="CT77" s="698"/>
      <c r="CU77" s="698"/>
      <c r="CV77" s="698"/>
      <c r="CW77" s="698"/>
      <c r="CX77" s="698"/>
      <c r="CY77" s="698"/>
      <c r="CZ77" s="698"/>
      <c r="DA77" s="698"/>
      <c r="DB77" s="698"/>
      <c r="DC77" s="698"/>
      <c r="DD77" s="698"/>
      <c r="DE77" s="698"/>
      <c r="DF77" s="698"/>
      <c r="DG77" s="698"/>
      <c r="DH77" s="698"/>
      <c r="DI77" s="698"/>
      <c r="DJ77" s="698"/>
      <c r="DK77" s="698"/>
      <c r="DL77" s="715"/>
      <c r="DM77" s="716"/>
      <c r="DN77" s="716"/>
      <c r="DO77" s="716"/>
      <c r="DP77" s="716"/>
      <c r="DQ77" s="717"/>
      <c r="DR77" s="706"/>
      <c r="DS77" s="706"/>
      <c r="DT77" s="706"/>
      <c r="DU77" s="706"/>
      <c r="DV77" s="706"/>
      <c r="DW77" s="706"/>
      <c r="DX77" s="706"/>
      <c r="DY77" s="706"/>
      <c r="DZ77" s="706"/>
      <c r="EA77" s="706"/>
      <c r="EB77" s="706"/>
      <c r="EC77" s="708"/>
      <c r="ED77" s="708"/>
      <c r="EE77" s="708"/>
      <c r="EF77" s="708"/>
      <c r="EG77" s="708"/>
      <c r="EH77" s="708"/>
      <c r="EI77" s="708"/>
      <c r="EJ77" s="708"/>
      <c r="EK77" s="708"/>
      <c r="EL77" s="708"/>
      <c r="EM77" s="708"/>
    </row>
    <row r="78" spans="1:143" ht="6" customHeight="1" x14ac:dyDescent="0.15">
      <c r="A78" s="134"/>
      <c r="B78" s="718">
        <v>17</v>
      </c>
      <c r="C78" s="719"/>
      <c r="D78" s="719"/>
      <c r="E78" s="719"/>
      <c r="F78" s="706"/>
      <c r="G78" s="706"/>
      <c r="H78" s="706"/>
      <c r="I78" s="706"/>
      <c r="J78" s="706"/>
      <c r="K78" s="706"/>
      <c r="L78" s="706"/>
      <c r="M78" s="706"/>
      <c r="N78" s="706"/>
      <c r="O78" s="706"/>
      <c r="P78" s="706"/>
      <c r="Q78" s="706"/>
      <c r="R78" s="706"/>
      <c r="S78" s="706"/>
      <c r="T78" s="706"/>
      <c r="U78" s="706"/>
      <c r="V78" s="706"/>
      <c r="W78" s="706"/>
      <c r="X78" s="706"/>
      <c r="Y78" s="706"/>
      <c r="Z78" s="706"/>
      <c r="AA78" s="706"/>
      <c r="AB78" s="706"/>
      <c r="AC78" s="706"/>
      <c r="AD78" s="706"/>
      <c r="AE78" s="706"/>
      <c r="AF78" s="706"/>
      <c r="AG78" s="706"/>
      <c r="AH78" s="706"/>
      <c r="AI78" s="706"/>
      <c r="AJ78" s="706"/>
      <c r="AK78" s="706"/>
      <c r="AL78" s="706"/>
      <c r="AM78" s="706"/>
      <c r="AN78" s="706"/>
      <c r="AO78" s="706"/>
      <c r="AP78" s="706"/>
      <c r="AQ78" s="706"/>
      <c r="AR78" s="706"/>
      <c r="AS78" s="706"/>
      <c r="AT78" s="706"/>
      <c r="AU78" s="706"/>
      <c r="AV78" s="706"/>
      <c r="AW78" s="706"/>
      <c r="AX78" s="691"/>
      <c r="AY78" s="691"/>
      <c r="AZ78" s="691"/>
      <c r="BA78" s="691"/>
      <c r="BB78" s="691"/>
      <c r="BC78" s="706"/>
      <c r="BD78" s="706"/>
      <c r="BE78" s="706"/>
      <c r="BF78" s="706"/>
      <c r="BG78" s="706"/>
      <c r="BH78" s="706"/>
      <c r="BI78" s="706"/>
      <c r="BJ78" s="706"/>
      <c r="BK78" s="706"/>
      <c r="BL78" s="706"/>
      <c r="BM78" s="706"/>
      <c r="BN78" s="706"/>
      <c r="BO78" s="706"/>
      <c r="BP78" s="706"/>
      <c r="BQ78" s="706"/>
      <c r="BR78" s="706"/>
      <c r="BS78" s="706"/>
      <c r="BT78" s="706"/>
      <c r="BU78" s="706"/>
      <c r="BV78" s="713"/>
      <c r="BW78" s="713"/>
      <c r="BX78" s="713"/>
      <c r="BY78" s="713"/>
      <c r="BZ78" s="713"/>
      <c r="CA78" s="713"/>
      <c r="CB78" s="713"/>
      <c r="CC78" s="713"/>
      <c r="CD78" s="713"/>
      <c r="CE78" s="713"/>
      <c r="CF78" s="714"/>
      <c r="CG78" s="698"/>
      <c r="CH78" s="698"/>
      <c r="CI78" s="698"/>
      <c r="CJ78" s="698"/>
      <c r="CK78" s="698"/>
      <c r="CL78" s="698"/>
      <c r="CM78" s="698"/>
      <c r="CN78" s="698"/>
      <c r="CO78" s="698"/>
      <c r="CP78" s="698"/>
      <c r="CQ78" s="698"/>
      <c r="CR78" s="698"/>
      <c r="CS78" s="698"/>
      <c r="CT78" s="698"/>
      <c r="CU78" s="698"/>
      <c r="CV78" s="698"/>
      <c r="CW78" s="698"/>
      <c r="CX78" s="698"/>
      <c r="CY78" s="698"/>
      <c r="CZ78" s="698"/>
      <c r="DA78" s="698"/>
      <c r="DB78" s="698"/>
      <c r="DC78" s="698"/>
      <c r="DD78" s="698"/>
      <c r="DE78" s="698"/>
      <c r="DF78" s="698"/>
      <c r="DG78" s="698"/>
      <c r="DH78" s="698"/>
      <c r="DI78" s="698"/>
      <c r="DJ78" s="698"/>
      <c r="DK78" s="698"/>
      <c r="DL78" s="700"/>
      <c r="DM78" s="701"/>
      <c r="DN78" s="701"/>
      <c r="DO78" s="701"/>
      <c r="DP78" s="701"/>
      <c r="DQ78" s="702"/>
      <c r="DR78" s="706"/>
      <c r="DS78" s="706"/>
      <c r="DT78" s="706"/>
      <c r="DU78" s="706"/>
      <c r="DV78" s="706"/>
      <c r="DW78" s="706"/>
      <c r="DX78" s="706"/>
      <c r="DY78" s="706"/>
      <c r="DZ78" s="706"/>
      <c r="EA78" s="706"/>
      <c r="EB78" s="706"/>
      <c r="EC78" s="708"/>
      <c r="ED78" s="708"/>
      <c r="EE78" s="708"/>
      <c r="EF78" s="708"/>
      <c r="EG78" s="708"/>
      <c r="EH78" s="708"/>
      <c r="EI78" s="708"/>
      <c r="EJ78" s="708"/>
      <c r="EK78" s="708"/>
      <c r="EL78" s="708"/>
      <c r="EM78" s="708"/>
    </row>
    <row r="79" spans="1:143" ht="6" customHeight="1" x14ac:dyDescent="0.15">
      <c r="A79" s="134"/>
      <c r="B79" s="719"/>
      <c r="C79" s="719"/>
      <c r="D79" s="719"/>
      <c r="E79" s="719"/>
      <c r="F79" s="706"/>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6"/>
      <c r="AP79" s="706"/>
      <c r="AQ79" s="706"/>
      <c r="AR79" s="706"/>
      <c r="AS79" s="706"/>
      <c r="AT79" s="706"/>
      <c r="AU79" s="706"/>
      <c r="AV79" s="706"/>
      <c r="AW79" s="706"/>
      <c r="AX79" s="691"/>
      <c r="AY79" s="691"/>
      <c r="AZ79" s="691"/>
      <c r="BA79" s="691"/>
      <c r="BB79" s="691"/>
      <c r="BC79" s="706"/>
      <c r="BD79" s="706"/>
      <c r="BE79" s="706"/>
      <c r="BF79" s="706"/>
      <c r="BG79" s="706"/>
      <c r="BH79" s="706"/>
      <c r="BI79" s="706"/>
      <c r="BJ79" s="706"/>
      <c r="BK79" s="706"/>
      <c r="BL79" s="706"/>
      <c r="BM79" s="706"/>
      <c r="BN79" s="706"/>
      <c r="BO79" s="706"/>
      <c r="BP79" s="706"/>
      <c r="BQ79" s="706"/>
      <c r="BR79" s="706"/>
      <c r="BS79" s="706"/>
      <c r="BT79" s="706"/>
      <c r="BU79" s="706"/>
      <c r="BV79" s="713"/>
      <c r="BW79" s="713"/>
      <c r="BX79" s="713"/>
      <c r="BY79" s="713"/>
      <c r="BZ79" s="713"/>
      <c r="CA79" s="713"/>
      <c r="CB79" s="713"/>
      <c r="CC79" s="713"/>
      <c r="CD79" s="713"/>
      <c r="CE79" s="713"/>
      <c r="CF79" s="698"/>
      <c r="CG79" s="698"/>
      <c r="CH79" s="698"/>
      <c r="CI79" s="698"/>
      <c r="CJ79" s="698"/>
      <c r="CK79" s="698"/>
      <c r="CL79" s="698"/>
      <c r="CM79" s="698"/>
      <c r="CN79" s="698"/>
      <c r="CO79" s="698"/>
      <c r="CP79" s="698"/>
      <c r="CQ79" s="698"/>
      <c r="CR79" s="698"/>
      <c r="CS79" s="698"/>
      <c r="CT79" s="698"/>
      <c r="CU79" s="698"/>
      <c r="CV79" s="698"/>
      <c r="CW79" s="698"/>
      <c r="CX79" s="698"/>
      <c r="CY79" s="698"/>
      <c r="CZ79" s="698"/>
      <c r="DA79" s="698"/>
      <c r="DB79" s="698"/>
      <c r="DC79" s="698"/>
      <c r="DD79" s="698"/>
      <c r="DE79" s="698"/>
      <c r="DF79" s="698"/>
      <c r="DG79" s="698"/>
      <c r="DH79" s="698"/>
      <c r="DI79" s="698"/>
      <c r="DJ79" s="698"/>
      <c r="DK79" s="698"/>
      <c r="DL79" s="703"/>
      <c r="DM79" s="704"/>
      <c r="DN79" s="704"/>
      <c r="DO79" s="704"/>
      <c r="DP79" s="704"/>
      <c r="DQ79" s="705"/>
      <c r="DR79" s="706"/>
      <c r="DS79" s="706"/>
      <c r="DT79" s="706"/>
      <c r="DU79" s="706"/>
      <c r="DV79" s="706"/>
      <c r="DW79" s="706"/>
      <c r="DX79" s="706"/>
      <c r="DY79" s="706"/>
      <c r="DZ79" s="706"/>
      <c r="EA79" s="706"/>
      <c r="EB79" s="706"/>
      <c r="EC79" s="708"/>
      <c r="ED79" s="708"/>
      <c r="EE79" s="708"/>
      <c r="EF79" s="708"/>
      <c r="EG79" s="708"/>
      <c r="EH79" s="708"/>
      <c r="EI79" s="708"/>
      <c r="EJ79" s="708"/>
      <c r="EK79" s="708"/>
      <c r="EL79" s="708"/>
      <c r="EM79" s="708"/>
    </row>
    <row r="80" spans="1:143" ht="6" customHeight="1" x14ac:dyDescent="0.15">
      <c r="A80" s="134"/>
      <c r="B80" s="719"/>
      <c r="C80" s="719"/>
      <c r="D80" s="719"/>
      <c r="E80" s="719"/>
      <c r="F80" s="706"/>
      <c r="G80" s="706"/>
      <c r="H80" s="706"/>
      <c r="I80" s="706"/>
      <c r="J80" s="706"/>
      <c r="K80" s="706"/>
      <c r="L80" s="706"/>
      <c r="M80" s="706"/>
      <c r="N80" s="706"/>
      <c r="O80" s="706"/>
      <c r="P80" s="706"/>
      <c r="Q80" s="706"/>
      <c r="R80" s="706"/>
      <c r="S80" s="706"/>
      <c r="T80" s="706"/>
      <c r="U80" s="706"/>
      <c r="V80" s="706"/>
      <c r="W80" s="706"/>
      <c r="X80" s="706"/>
      <c r="Y80" s="706"/>
      <c r="Z80" s="706"/>
      <c r="AA80" s="706"/>
      <c r="AB80" s="706"/>
      <c r="AC80" s="706"/>
      <c r="AD80" s="706"/>
      <c r="AE80" s="706"/>
      <c r="AF80" s="706"/>
      <c r="AG80" s="706"/>
      <c r="AH80" s="706"/>
      <c r="AI80" s="706"/>
      <c r="AJ80" s="706"/>
      <c r="AK80" s="706"/>
      <c r="AL80" s="706"/>
      <c r="AM80" s="706"/>
      <c r="AN80" s="706"/>
      <c r="AO80" s="706"/>
      <c r="AP80" s="706"/>
      <c r="AQ80" s="706"/>
      <c r="AR80" s="706"/>
      <c r="AS80" s="706"/>
      <c r="AT80" s="706"/>
      <c r="AU80" s="706"/>
      <c r="AV80" s="706"/>
      <c r="AW80" s="706"/>
      <c r="AX80" s="691"/>
      <c r="AY80" s="691"/>
      <c r="AZ80" s="691"/>
      <c r="BA80" s="691"/>
      <c r="BB80" s="691"/>
      <c r="BC80" s="706"/>
      <c r="BD80" s="706"/>
      <c r="BE80" s="706"/>
      <c r="BF80" s="706"/>
      <c r="BG80" s="706"/>
      <c r="BH80" s="706"/>
      <c r="BI80" s="706"/>
      <c r="BJ80" s="706"/>
      <c r="BK80" s="706"/>
      <c r="BL80" s="706"/>
      <c r="BM80" s="706"/>
      <c r="BN80" s="706"/>
      <c r="BO80" s="706"/>
      <c r="BP80" s="706"/>
      <c r="BQ80" s="706"/>
      <c r="BR80" s="706"/>
      <c r="BS80" s="706"/>
      <c r="BT80" s="706"/>
      <c r="BU80" s="706"/>
      <c r="BV80" s="713"/>
      <c r="BW80" s="713"/>
      <c r="BX80" s="713"/>
      <c r="BY80" s="713"/>
      <c r="BZ80" s="713"/>
      <c r="CA80" s="713"/>
      <c r="CB80" s="713"/>
      <c r="CC80" s="713"/>
      <c r="CD80" s="713"/>
      <c r="CE80" s="713"/>
      <c r="CF80" s="698"/>
      <c r="CG80" s="698"/>
      <c r="CH80" s="698"/>
      <c r="CI80" s="698"/>
      <c r="CJ80" s="698"/>
      <c r="CK80" s="698"/>
      <c r="CL80" s="698"/>
      <c r="CM80" s="698"/>
      <c r="CN80" s="698"/>
      <c r="CO80" s="698"/>
      <c r="CP80" s="698"/>
      <c r="CQ80" s="698"/>
      <c r="CR80" s="698"/>
      <c r="CS80" s="698"/>
      <c r="CT80" s="698"/>
      <c r="CU80" s="698"/>
      <c r="CV80" s="698"/>
      <c r="CW80" s="698"/>
      <c r="CX80" s="698"/>
      <c r="CY80" s="698"/>
      <c r="CZ80" s="698"/>
      <c r="DA80" s="698"/>
      <c r="DB80" s="698"/>
      <c r="DC80" s="698"/>
      <c r="DD80" s="698"/>
      <c r="DE80" s="698"/>
      <c r="DF80" s="698"/>
      <c r="DG80" s="698"/>
      <c r="DH80" s="698"/>
      <c r="DI80" s="698"/>
      <c r="DJ80" s="698"/>
      <c r="DK80" s="698"/>
      <c r="DL80" s="715"/>
      <c r="DM80" s="716"/>
      <c r="DN80" s="716"/>
      <c r="DO80" s="716"/>
      <c r="DP80" s="716"/>
      <c r="DQ80" s="717"/>
      <c r="DR80" s="706"/>
      <c r="DS80" s="706"/>
      <c r="DT80" s="706"/>
      <c r="DU80" s="706"/>
      <c r="DV80" s="706"/>
      <c r="DW80" s="706"/>
      <c r="DX80" s="706"/>
      <c r="DY80" s="706"/>
      <c r="DZ80" s="706"/>
      <c r="EA80" s="706"/>
      <c r="EB80" s="706"/>
      <c r="EC80" s="708"/>
      <c r="ED80" s="708"/>
      <c r="EE80" s="708"/>
      <c r="EF80" s="708"/>
      <c r="EG80" s="708"/>
      <c r="EH80" s="708"/>
      <c r="EI80" s="708"/>
      <c r="EJ80" s="708"/>
      <c r="EK80" s="708"/>
      <c r="EL80" s="708"/>
      <c r="EM80" s="708"/>
    </row>
    <row r="81" spans="1:143" ht="6" customHeight="1" x14ac:dyDescent="0.15">
      <c r="A81" s="134"/>
      <c r="B81" s="718">
        <v>18</v>
      </c>
      <c r="C81" s="719"/>
      <c r="D81" s="719"/>
      <c r="E81" s="719"/>
      <c r="F81" s="706"/>
      <c r="G81" s="706"/>
      <c r="H81" s="706"/>
      <c r="I81" s="706"/>
      <c r="J81" s="706"/>
      <c r="K81" s="706"/>
      <c r="L81" s="706"/>
      <c r="M81" s="706"/>
      <c r="N81" s="706"/>
      <c r="O81" s="706"/>
      <c r="P81" s="706"/>
      <c r="Q81" s="706"/>
      <c r="R81" s="706"/>
      <c r="S81" s="706"/>
      <c r="T81" s="706"/>
      <c r="U81" s="706"/>
      <c r="V81" s="706"/>
      <c r="W81" s="706"/>
      <c r="X81" s="706"/>
      <c r="Y81" s="706"/>
      <c r="Z81" s="706"/>
      <c r="AA81" s="706"/>
      <c r="AB81" s="706"/>
      <c r="AC81" s="706"/>
      <c r="AD81" s="706"/>
      <c r="AE81" s="706"/>
      <c r="AF81" s="706"/>
      <c r="AG81" s="706"/>
      <c r="AH81" s="706"/>
      <c r="AI81" s="706"/>
      <c r="AJ81" s="706"/>
      <c r="AK81" s="706"/>
      <c r="AL81" s="706"/>
      <c r="AM81" s="706"/>
      <c r="AN81" s="706"/>
      <c r="AO81" s="706"/>
      <c r="AP81" s="706"/>
      <c r="AQ81" s="706"/>
      <c r="AR81" s="706"/>
      <c r="AS81" s="706"/>
      <c r="AT81" s="706"/>
      <c r="AU81" s="706"/>
      <c r="AV81" s="706"/>
      <c r="AW81" s="706"/>
      <c r="AX81" s="691"/>
      <c r="AY81" s="691"/>
      <c r="AZ81" s="691"/>
      <c r="BA81" s="691"/>
      <c r="BB81" s="691"/>
      <c r="BC81" s="706"/>
      <c r="BD81" s="706"/>
      <c r="BE81" s="706"/>
      <c r="BF81" s="706"/>
      <c r="BG81" s="706"/>
      <c r="BH81" s="706"/>
      <c r="BI81" s="706"/>
      <c r="BJ81" s="706"/>
      <c r="BK81" s="706"/>
      <c r="BL81" s="706"/>
      <c r="BM81" s="706"/>
      <c r="BN81" s="706"/>
      <c r="BO81" s="706"/>
      <c r="BP81" s="706"/>
      <c r="BQ81" s="706"/>
      <c r="BR81" s="706"/>
      <c r="BS81" s="706"/>
      <c r="BT81" s="706"/>
      <c r="BU81" s="706"/>
      <c r="BV81" s="713"/>
      <c r="BW81" s="713"/>
      <c r="BX81" s="713"/>
      <c r="BY81" s="713"/>
      <c r="BZ81" s="713"/>
      <c r="CA81" s="713"/>
      <c r="CB81" s="713"/>
      <c r="CC81" s="713"/>
      <c r="CD81" s="713"/>
      <c r="CE81" s="713"/>
      <c r="CF81" s="714"/>
      <c r="CG81" s="698"/>
      <c r="CH81" s="698"/>
      <c r="CI81" s="698"/>
      <c r="CJ81" s="698"/>
      <c r="CK81" s="698"/>
      <c r="CL81" s="698"/>
      <c r="CM81" s="698"/>
      <c r="CN81" s="698"/>
      <c r="CO81" s="698"/>
      <c r="CP81" s="698"/>
      <c r="CQ81" s="698"/>
      <c r="CR81" s="698"/>
      <c r="CS81" s="698"/>
      <c r="CT81" s="698"/>
      <c r="CU81" s="698"/>
      <c r="CV81" s="698"/>
      <c r="CW81" s="698"/>
      <c r="CX81" s="698"/>
      <c r="CY81" s="698"/>
      <c r="CZ81" s="698"/>
      <c r="DA81" s="698"/>
      <c r="DB81" s="698"/>
      <c r="DC81" s="698"/>
      <c r="DD81" s="698"/>
      <c r="DE81" s="698"/>
      <c r="DF81" s="698"/>
      <c r="DG81" s="698"/>
      <c r="DH81" s="698"/>
      <c r="DI81" s="698"/>
      <c r="DJ81" s="698"/>
      <c r="DK81" s="698"/>
      <c r="DL81" s="700"/>
      <c r="DM81" s="701"/>
      <c r="DN81" s="701"/>
      <c r="DO81" s="701"/>
      <c r="DP81" s="701"/>
      <c r="DQ81" s="702"/>
      <c r="DR81" s="706"/>
      <c r="DS81" s="706"/>
      <c r="DT81" s="706"/>
      <c r="DU81" s="706"/>
      <c r="DV81" s="706"/>
      <c r="DW81" s="706"/>
      <c r="DX81" s="706"/>
      <c r="DY81" s="706"/>
      <c r="DZ81" s="706"/>
      <c r="EA81" s="706"/>
      <c r="EB81" s="706"/>
      <c r="EC81" s="708"/>
      <c r="ED81" s="708"/>
      <c r="EE81" s="708"/>
      <c r="EF81" s="708"/>
      <c r="EG81" s="708"/>
      <c r="EH81" s="708"/>
      <c r="EI81" s="708"/>
      <c r="EJ81" s="708"/>
      <c r="EK81" s="708"/>
      <c r="EL81" s="708"/>
      <c r="EM81" s="708"/>
    </row>
    <row r="82" spans="1:143" ht="6" customHeight="1" x14ac:dyDescent="0.15">
      <c r="A82" s="134"/>
      <c r="B82" s="719"/>
      <c r="C82" s="719"/>
      <c r="D82" s="719"/>
      <c r="E82" s="719"/>
      <c r="F82" s="706"/>
      <c r="G82" s="706"/>
      <c r="H82" s="706"/>
      <c r="I82" s="706"/>
      <c r="J82" s="706"/>
      <c r="K82" s="706"/>
      <c r="L82" s="706"/>
      <c r="M82" s="706"/>
      <c r="N82" s="706"/>
      <c r="O82" s="706"/>
      <c r="P82" s="706"/>
      <c r="Q82" s="706"/>
      <c r="R82" s="706"/>
      <c r="S82" s="706"/>
      <c r="T82" s="706"/>
      <c r="U82" s="706"/>
      <c r="V82" s="706"/>
      <c r="W82" s="706"/>
      <c r="X82" s="706"/>
      <c r="Y82" s="706"/>
      <c r="Z82" s="706"/>
      <c r="AA82" s="706"/>
      <c r="AB82" s="70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691"/>
      <c r="AY82" s="691"/>
      <c r="AZ82" s="691"/>
      <c r="BA82" s="691"/>
      <c r="BB82" s="691"/>
      <c r="BC82" s="706"/>
      <c r="BD82" s="706"/>
      <c r="BE82" s="706"/>
      <c r="BF82" s="706"/>
      <c r="BG82" s="706"/>
      <c r="BH82" s="706"/>
      <c r="BI82" s="706"/>
      <c r="BJ82" s="706"/>
      <c r="BK82" s="706"/>
      <c r="BL82" s="706"/>
      <c r="BM82" s="706"/>
      <c r="BN82" s="706"/>
      <c r="BO82" s="706"/>
      <c r="BP82" s="706"/>
      <c r="BQ82" s="706"/>
      <c r="BR82" s="706"/>
      <c r="BS82" s="706"/>
      <c r="BT82" s="706"/>
      <c r="BU82" s="706"/>
      <c r="BV82" s="713"/>
      <c r="BW82" s="713"/>
      <c r="BX82" s="713"/>
      <c r="BY82" s="713"/>
      <c r="BZ82" s="713"/>
      <c r="CA82" s="713"/>
      <c r="CB82" s="713"/>
      <c r="CC82" s="713"/>
      <c r="CD82" s="713"/>
      <c r="CE82" s="713"/>
      <c r="CF82" s="698"/>
      <c r="CG82" s="698"/>
      <c r="CH82" s="698"/>
      <c r="CI82" s="698"/>
      <c r="CJ82" s="698"/>
      <c r="CK82" s="698"/>
      <c r="CL82" s="698"/>
      <c r="CM82" s="698"/>
      <c r="CN82" s="698"/>
      <c r="CO82" s="698"/>
      <c r="CP82" s="698"/>
      <c r="CQ82" s="698"/>
      <c r="CR82" s="698"/>
      <c r="CS82" s="698"/>
      <c r="CT82" s="698"/>
      <c r="CU82" s="698"/>
      <c r="CV82" s="698"/>
      <c r="CW82" s="698"/>
      <c r="CX82" s="698"/>
      <c r="CY82" s="698"/>
      <c r="CZ82" s="698"/>
      <c r="DA82" s="698"/>
      <c r="DB82" s="698"/>
      <c r="DC82" s="698"/>
      <c r="DD82" s="698"/>
      <c r="DE82" s="698"/>
      <c r="DF82" s="698"/>
      <c r="DG82" s="698"/>
      <c r="DH82" s="698"/>
      <c r="DI82" s="698"/>
      <c r="DJ82" s="698"/>
      <c r="DK82" s="698"/>
      <c r="DL82" s="703"/>
      <c r="DM82" s="704"/>
      <c r="DN82" s="704"/>
      <c r="DO82" s="704"/>
      <c r="DP82" s="704"/>
      <c r="DQ82" s="705"/>
      <c r="DR82" s="706"/>
      <c r="DS82" s="706"/>
      <c r="DT82" s="706"/>
      <c r="DU82" s="706"/>
      <c r="DV82" s="706"/>
      <c r="DW82" s="706"/>
      <c r="DX82" s="706"/>
      <c r="DY82" s="706"/>
      <c r="DZ82" s="706"/>
      <c r="EA82" s="706"/>
      <c r="EB82" s="706"/>
      <c r="EC82" s="708"/>
      <c r="ED82" s="708"/>
      <c r="EE82" s="708"/>
      <c r="EF82" s="708"/>
      <c r="EG82" s="708"/>
      <c r="EH82" s="708"/>
      <c r="EI82" s="708"/>
      <c r="EJ82" s="708"/>
      <c r="EK82" s="708"/>
      <c r="EL82" s="708"/>
      <c r="EM82" s="708"/>
    </row>
    <row r="83" spans="1:143" ht="6" customHeight="1" x14ac:dyDescent="0.15">
      <c r="A83" s="134"/>
      <c r="B83" s="719"/>
      <c r="C83" s="719"/>
      <c r="D83" s="719"/>
      <c r="E83" s="719"/>
      <c r="F83" s="706"/>
      <c r="G83" s="706"/>
      <c r="H83" s="706"/>
      <c r="I83" s="706"/>
      <c r="J83" s="706"/>
      <c r="K83" s="706"/>
      <c r="L83" s="706"/>
      <c r="M83" s="706"/>
      <c r="N83" s="706"/>
      <c r="O83" s="706"/>
      <c r="P83" s="706"/>
      <c r="Q83" s="706"/>
      <c r="R83" s="706"/>
      <c r="S83" s="706"/>
      <c r="T83" s="706"/>
      <c r="U83" s="706"/>
      <c r="V83" s="706"/>
      <c r="W83" s="706"/>
      <c r="X83" s="706"/>
      <c r="Y83" s="706"/>
      <c r="Z83" s="706"/>
      <c r="AA83" s="706"/>
      <c r="AB83" s="70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691"/>
      <c r="AY83" s="691"/>
      <c r="AZ83" s="691"/>
      <c r="BA83" s="691"/>
      <c r="BB83" s="691"/>
      <c r="BC83" s="706"/>
      <c r="BD83" s="706"/>
      <c r="BE83" s="706"/>
      <c r="BF83" s="706"/>
      <c r="BG83" s="706"/>
      <c r="BH83" s="706"/>
      <c r="BI83" s="706"/>
      <c r="BJ83" s="706"/>
      <c r="BK83" s="706"/>
      <c r="BL83" s="706"/>
      <c r="BM83" s="706"/>
      <c r="BN83" s="706"/>
      <c r="BO83" s="706"/>
      <c r="BP83" s="706"/>
      <c r="BQ83" s="706"/>
      <c r="BR83" s="706"/>
      <c r="BS83" s="706"/>
      <c r="BT83" s="706"/>
      <c r="BU83" s="706"/>
      <c r="BV83" s="713"/>
      <c r="BW83" s="713"/>
      <c r="BX83" s="713"/>
      <c r="BY83" s="713"/>
      <c r="BZ83" s="713"/>
      <c r="CA83" s="713"/>
      <c r="CB83" s="713"/>
      <c r="CC83" s="713"/>
      <c r="CD83" s="713"/>
      <c r="CE83" s="713"/>
      <c r="CF83" s="698"/>
      <c r="CG83" s="698"/>
      <c r="CH83" s="698"/>
      <c r="CI83" s="698"/>
      <c r="CJ83" s="698"/>
      <c r="CK83" s="698"/>
      <c r="CL83" s="698"/>
      <c r="CM83" s="698"/>
      <c r="CN83" s="698"/>
      <c r="CO83" s="698"/>
      <c r="CP83" s="698"/>
      <c r="CQ83" s="698"/>
      <c r="CR83" s="698"/>
      <c r="CS83" s="698"/>
      <c r="CT83" s="698"/>
      <c r="CU83" s="698"/>
      <c r="CV83" s="698"/>
      <c r="CW83" s="698"/>
      <c r="CX83" s="698"/>
      <c r="CY83" s="698"/>
      <c r="CZ83" s="698"/>
      <c r="DA83" s="698"/>
      <c r="DB83" s="698"/>
      <c r="DC83" s="698"/>
      <c r="DD83" s="698"/>
      <c r="DE83" s="698"/>
      <c r="DF83" s="698"/>
      <c r="DG83" s="698"/>
      <c r="DH83" s="698"/>
      <c r="DI83" s="698"/>
      <c r="DJ83" s="698"/>
      <c r="DK83" s="698"/>
      <c r="DL83" s="715"/>
      <c r="DM83" s="716"/>
      <c r="DN83" s="716"/>
      <c r="DO83" s="716"/>
      <c r="DP83" s="716"/>
      <c r="DQ83" s="717"/>
      <c r="DR83" s="706"/>
      <c r="DS83" s="706"/>
      <c r="DT83" s="706"/>
      <c r="DU83" s="706"/>
      <c r="DV83" s="706"/>
      <c r="DW83" s="706"/>
      <c r="DX83" s="706"/>
      <c r="DY83" s="706"/>
      <c r="DZ83" s="706"/>
      <c r="EA83" s="706"/>
      <c r="EB83" s="706"/>
      <c r="EC83" s="708"/>
      <c r="ED83" s="708"/>
      <c r="EE83" s="708"/>
      <c r="EF83" s="708"/>
      <c r="EG83" s="708"/>
      <c r="EH83" s="708"/>
      <c r="EI83" s="708"/>
      <c r="EJ83" s="708"/>
      <c r="EK83" s="708"/>
      <c r="EL83" s="708"/>
      <c r="EM83" s="708"/>
    </row>
    <row r="84" spans="1:143" ht="6" customHeight="1" x14ac:dyDescent="0.15">
      <c r="A84" s="134"/>
      <c r="B84" s="718">
        <v>19</v>
      </c>
      <c r="C84" s="719"/>
      <c r="D84" s="719"/>
      <c r="E84" s="719"/>
      <c r="F84" s="706"/>
      <c r="G84" s="706"/>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691"/>
      <c r="AY84" s="691"/>
      <c r="AZ84" s="691"/>
      <c r="BA84" s="691"/>
      <c r="BB84" s="691"/>
      <c r="BC84" s="706"/>
      <c r="BD84" s="706"/>
      <c r="BE84" s="706"/>
      <c r="BF84" s="706"/>
      <c r="BG84" s="706"/>
      <c r="BH84" s="706"/>
      <c r="BI84" s="706"/>
      <c r="BJ84" s="706"/>
      <c r="BK84" s="706"/>
      <c r="BL84" s="706"/>
      <c r="BM84" s="706"/>
      <c r="BN84" s="706"/>
      <c r="BO84" s="706"/>
      <c r="BP84" s="706"/>
      <c r="BQ84" s="706"/>
      <c r="BR84" s="706"/>
      <c r="BS84" s="706"/>
      <c r="BT84" s="706"/>
      <c r="BU84" s="706"/>
      <c r="BV84" s="713"/>
      <c r="BW84" s="713"/>
      <c r="BX84" s="713"/>
      <c r="BY84" s="713"/>
      <c r="BZ84" s="713"/>
      <c r="CA84" s="713"/>
      <c r="CB84" s="713"/>
      <c r="CC84" s="713"/>
      <c r="CD84" s="713"/>
      <c r="CE84" s="713"/>
      <c r="CF84" s="714"/>
      <c r="CG84" s="698"/>
      <c r="CH84" s="698"/>
      <c r="CI84" s="698"/>
      <c r="CJ84" s="698"/>
      <c r="CK84" s="698"/>
      <c r="CL84" s="698"/>
      <c r="CM84" s="698"/>
      <c r="CN84" s="698"/>
      <c r="CO84" s="698"/>
      <c r="CP84" s="698"/>
      <c r="CQ84" s="698"/>
      <c r="CR84" s="698"/>
      <c r="CS84" s="698"/>
      <c r="CT84" s="698"/>
      <c r="CU84" s="698"/>
      <c r="CV84" s="698"/>
      <c r="CW84" s="698"/>
      <c r="CX84" s="698"/>
      <c r="CY84" s="698"/>
      <c r="CZ84" s="698"/>
      <c r="DA84" s="698"/>
      <c r="DB84" s="698"/>
      <c r="DC84" s="698"/>
      <c r="DD84" s="698"/>
      <c r="DE84" s="698"/>
      <c r="DF84" s="698"/>
      <c r="DG84" s="698"/>
      <c r="DH84" s="698"/>
      <c r="DI84" s="698"/>
      <c r="DJ84" s="698"/>
      <c r="DK84" s="698"/>
      <c r="DL84" s="700"/>
      <c r="DM84" s="701"/>
      <c r="DN84" s="701"/>
      <c r="DO84" s="701"/>
      <c r="DP84" s="701"/>
      <c r="DQ84" s="702"/>
      <c r="DR84" s="706"/>
      <c r="DS84" s="706"/>
      <c r="DT84" s="706"/>
      <c r="DU84" s="706"/>
      <c r="DV84" s="706"/>
      <c r="DW84" s="706"/>
      <c r="DX84" s="706"/>
      <c r="DY84" s="706"/>
      <c r="DZ84" s="706"/>
      <c r="EA84" s="706"/>
      <c r="EB84" s="706"/>
      <c r="EC84" s="708"/>
      <c r="ED84" s="708"/>
      <c r="EE84" s="708"/>
      <c r="EF84" s="708"/>
      <c r="EG84" s="708"/>
      <c r="EH84" s="708"/>
      <c r="EI84" s="708"/>
      <c r="EJ84" s="708"/>
      <c r="EK84" s="708"/>
      <c r="EL84" s="708"/>
      <c r="EM84" s="708"/>
    </row>
    <row r="85" spans="1:143" ht="6" customHeight="1" x14ac:dyDescent="0.15">
      <c r="A85" s="134"/>
      <c r="B85" s="719"/>
      <c r="C85" s="719"/>
      <c r="D85" s="719"/>
      <c r="E85" s="719"/>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706"/>
      <c r="AL85" s="706"/>
      <c r="AM85" s="706"/>
      <c r="AN85" s="706"/>
      <c r="AO85" s="706"/>
      <c r="AP85" s="706"/>
      <c r="AQ85" s="706"/>
      <c r="AR85" s="706"/>
      <c r="AS85" s="706"/>
      <c r="AT85" s="706"/>
      <c r="AU85" s="706"/>
      <c r="AV85" s="706"/>
      <c r="AW85" s="706"/>
      <c r="AX85" s="691"/>
      <c r="AY85" s="691"/>
      <c r="AZ85" s="691"/>
      <c r="BA85" s="691"/>
      <c r="BB85" s="691"/>
      <c r="BC85" s="706"/>
      <c r="BD85" s="706"/>
      <c r="BE85" s="706"/>
      <c r="BF85" s="706"/>
      <c r="BG85" s="706"/>
      <c r="BH85" s="706"/>
      <c r="BI85" s="706"/>
      <c r="BJ85" s="706"/>
      <c r="BK85" s="706"/>
      <c r="BL85" s="706"/>
      <c r="BM85" s="706"/>
      <c r="BN85" s="706"/>
      <c r="BO85" s="706"/>
      <c r="BP85" s="706"/>
      <c r="BQ85" s="706"/>
      <c r="BR85" s="706"/>
      <c r="BS85" s="706"/>
      <c r="BT85" s="706"/>
      <c r="BU85" s="706"/>
      <c r="BV85" s="713"/>
      <c r="BW85" s="713"/>
      <c r="BX85" s="713"/>
      <c r="BY85" s="713"/>
      <c r="BZ85" s="713"/>
      <c r="CA85" s="713"/>
      <c r="CB85" s="713"/>
      <c r="CC85" s="713"/>
      <c r="CD85" s="713"/>
      <c r="CE85" s="713"/>
      <c r="CF85" s="698"/>
      <c r="CG85" s="698"/>
      <c r="CH85" s="698"/>
      <c r="CI85" s="698"/>
      <c r="CJ85" s="698"/>
      <c r="CK85" s="698"/>
      <c r="CL85" s="698"/>
      <c r="CM85" s="698"/>
      <c r="CN85" s="698"/>
      <c r="CO85" s="698"/>
      <c r="CP85" s="698"/>
      <c r="CQ85" s="698"/>
      <c r="CR85" s="698"/>
      <c r="CS85" s="698"/>
      <c r="CT85" s="698"/>
      <c r="CU85" s="698"/>
      <c r="CV85" s="698"/>
      <c r="CW85" s="698"/>
      <c r="CX85" s="698"/>
      <c r="CY85" s="698"/>
      <c r="CZ85" s="698"/>
      <c r="DA85" s="698"/>
      <c r="DB85" s="698"/>
      <c r="DC85" s="698"/>
      <c r="DD85" s="698"/>
      <c r="DE85" s="698"/>
      <c r="DF85" s="698"/>
      <c r="DG85" s="698"/>
      <c r="DH85" s="698"/>
      <c r="DI85" s="698"/>
      <c r="DJ85" s="698"/>
      <c r="DK85" s="698"/>
      <c r="DL85" s="703"/>
      <c r="DM85" s="704"/>
      <c r="DN85" s="704"/>
      <c r="DO85" s="704"/>
      <c r="DP85" s="704"/>
      <c r="DQ85" s="705"/>
      <c r="DR85" s="706"/>
      <c r="DS85" s="706"/>
      <c r="DT85" s="706"/>
      <c r="DU85" s="706"/>
      <c r="DV85" s="706"/>
      <c r="DW85" s="706"/>
      <c r="DX85" s="706"/>
      <c r="DY85" s="706"/>
      <c r="DZ85" s="706"/>
      <c r="EA85" s="706"/>
      <c r="EB85" s="706"/>
      <c r="EC85" s="708"/>
      <c r="ED85" s="708"/>
      <c r="EE85" s="708"/>
      <c r="EF85" s="708"/>
      <c r="EG85" s="708"/>
      <c r="EH85" s="708"/>
      <c r="EI85" s="708"/>
      <c r="EJ85" s="708"/>
      <c r="EK85" s="708"/>
      <c r="EL85" s="708"/>
      <c r="EM85" s="708"/>
    </row>
    <row r="86" spans="1:143" ht="6" customHeight="1" x14ac:dyDescent="0.15">
      <c r="A86" s="134"/>
      <c r="B86" s="719"/>
      <c r="C86" s="719"/>
      <c r="D86" s="719"/>
      <c r="E86" s="719"/>
      <c r="F86" s="706"/>
      <c r="G86" s="706"/>
      <c r="H86" s="706"/>
      <c r="I86" s="706"/>
      <c r="J86" s="706"/>
      <c r="K86" s="706"/>
      <c r="L86" s="706"/>
      <c r="M86" s="706"/>
      <c r="N86" s="706"/>
      <c r="O86" s="706"/>
      <c r="P86" s="706"/>
      <c r="Q86" s="706"/>
      <c r="R86" s="706"/>
      <c r="S86" s="706"/>
      <c r="T86" s="706"/>
      <c r="U86" s="706"/>
      <c r="V86" s="706"/>
      <c r="W86" s="706"/>
      <c r="X86" s="706"/>
      <c r="Y86" s="706"/>
      <c r="Z86" s="706"/>
      <c r="AA86" s="706"/>
      <c r="AB86" s="706"/>
      <c r="AC86" s="706"/>
      <c r="AD86" s="706"/>
      <c r="AE86" s="706"/>
      <c r="AF86" s="706"/>
      <c r="AG86" s="706"/>
      <c r="AH86" s="706"/>
      <c r="AI86" s="706"/>
      <c r="AJ86" s="706"/>
      <c r="AK86" s="706"/>
      <c r="AL86" s="706"/>
      <c r="AM86" s="706"/>
      <c r="AN86" s="706"/>
      <c r="AO86" s="706"/>
      <c r="AP86" s="706"/>
      <c r="AQ86" s="706"/>
      <c r="AR86" s="706"/>
      <c r="AS86" s="706"/>
      <c r="AT86" s="706"/>
      <c r="AU86" s="706"/>
      <c r="AV86" s="706"/>
      <c r="AW86" s="706"/>
      <c r="AX86" s="691"/>
      <c r="AY86" s="691"/>
      <c r="AZ86" s="691"/>
      <c r="BA86" s="691"/>
      <c r="BB86" s="691"/>
      <c r="BC86" s="706"/>
      <c r="BD86" s="706"/>
      <c r="BE86" s="706"/>
      <c r="BF86" s="706"/>
      <c r="BG86" s="706"/>
      <c r="BH86" s="706"/>
      <c r="BI86" s="706"/>
      <c r="BJ86" s="706"/>
      <c r="BK86" s="706"/>
      <c r="BL86" s="706"/>
      <c r="BM86" s="706"/>
      <c r="BN86" s="706"/>
      <c r="BO86" s="706"/>
      <c r="BP86" s="706"/>
      <c r="BQ86" s="706"/>
      <c r="BR86" s="706"/>
      <c r="BS86" s="706"/>
      <c r="BT86" s="706"/>
      <c r="BU86" s="706"/>
      <c r="BV86" s="713"/>
      <c r="BW86" s="713"/>
      <c r="BX86" s="713"/>
      <c r="BY86" s="713"/>
      <c r="BZ86" s="713"/>
      <c r="CA86" s="713"/>
      <c r="CB86" s="713"/>
      <c r="CC86" s="713"/>
      <c r="CD86" s="713"/>
      <c r="CE86" s="713"/>
      <c r="CF86" s="698"/>
      <c r="CG86" s="698"/>
      <c r="CH86" s="698"/>
      <c r="CI86" s="698"/>
      <c r="CJ86" s="698"/>
      <c r="CK86" s="698"/>
      <c r="CL86" s="698"/>
      <c r="CM86" s="698"/>
      <c r="CN86" s="698"/>
      <c r="CO86" s="698"/>
      <c r="CP86" s="698"/>
      <c r="CQ86" s="698"/>
      <c r="CR86" s="698"/>
      <c r="CS86" s="698"/>
      <c r="CT86" s="698"/>
      <c r="CU86" s="698"/>
      <c r="CV86" s="698"/>
      <c r="CW86" s="698"/>
      <c r="CX86" s="698"/>
      <c r="CY86" s="698"/>
      <c r="CZ86" s="698"/>
      <c r="DA86" s="698"/>
      <c r="DB86" s="698"/>
      <c r="DC86" s="698"/>
      <c r="DD86" s="698"/>
      <c r="DE86" s="698"/>
      <c r="DF86" s="698"/>
      <c r="DG86" s="698"/>
      <c r="DH86" s="698"/>
      <c r="DI86" s="698"/>
      <c r="DJ86" s="698"/>
      <c r="DK86" s="698"/>
      <c r="DL86" s="715"/>
      <c r="DM86" s="716"/>
      <c r="DN86" s="716"/>
      <c r="DO86" s="716"/>
      <c r="DP86" s="716"/>
      <c r="DQ86" s="717"/>
      <c r="DR86" s="706"/>
      <c r="DS86" s="706"/>
      <c r="DT86" s="706"/>
      <c r="DU86" s="706"/>
      <c r="DV86" s="706"/>
      <c r="DW86" s="706"/>
      <c r="DX86" s="706"/>
      <c r="DY86" s="706"/>
      <c r="DZ86" s="706"/>
      <c r="EA86" s="706"/>
      <c r="EB86" s="706"/>
      <c r="EC86" s="708"/>
      <c r="ED86" s="708"/>
      <c r="EE86" s="708"/>
      <c r="EF86" s="708"/>
      <c r="EG86" s="708"/>
      <c r="EH86" s="708"/>
      <c r="EI86" s="708"/>
      <c r="EJ86" s="708"/>
      <c r="EK86" s="708"/>
      <c r="EL86" s="708"/>
      <c r="EM86" s="708"/>
    </row>
    <row r="87" spans="1:143" ht="6" customHeight="1" x14ac:dyDescent="0.15">
      <c r="A87" s="134"/>
      <c r="B87" s="718">
        <v>20</v>
      </c>
      <c r="C87" s="719"/>
      <c r="D87" s="719"/>
      <c r="E87" s="719"/>
      <c r="F87" s="706"/>
      <c r="G87" s="706"/>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06"/>
      <c r="AF87" s="706"/>
      <c r="AG87" s="706"/>
      <c r="AH87" s="706"/>
      <c r="AI87" s="706"/>
      <c r="AJ87" s="706"/>
      <c r="AK87" s="706"/>
      <c r="AL87" s="706"/>
      <c r="AM87" s="706"/>
      <c r="AN87" s="706"/>
      <c r="AO87" s="706"/>
      <c r="AP87" s="706"/>
      <c r="AQ87" s="706"/>
      <c r="AR87" s="706"/>
      <c r="AS87" s="706"/>
      <c r="AT87" s="706"/>
      <c r="AU87" s="706"/>
      <c r="AV87" s="706"/>
      <c r="AW87" s="706"/>
      <c r="AX87" s="691"/>
      <c r="AY87" s="691"/>
      <c r="AZ87" s="691"/>
      <c r="BA87" s="691"/>
      <c r="BB87" s="691"/>
      <c r="BC87" s="706"/>
      <c r="BD87" s="706"/>
      <c r="BE87" s="706"/>
      <c r="BF87" s="706"/>
      <c r="BG87" s="706"/>
      <c r="BH87" s="706"/>
      <c r="BI87" s="706"/>
      <c r="BJ87" s="706"/>
      <c r="BK87" s="706"/>
      <c r="BL87" s="706"/>
      <c r="BM87" s="706"/>
      <c r="BN87" s="706"/>
      <c r="BO87" s="706"/>
      <c r="BP87" s="706"/>
      <c r="BQ87" s="706"/>
      <c r="BR87" s="706"/>
      <c r="BS87" s="706"/>
      <c r="BT87" s="706"/>
      <c r="BU87" s="706"/>
      <c r="BV87" s="713"/>
      <c r="BW87" s="713"/>
      <c r="BX87" s="713"/>
      <c r="BY87" s="713"/>
      <c r="BZ87" s="713"/>
      <c r="CA87" s="713"/>
      <c r="CB87" s="713"/>
      <c r="CC87" s="713"/>
      <c r="CD87" s="713"/>
      <c r="CE87" s="713"/>
      <c r="CF87" s="714"/>
      <c r="CG87" s="698"/>
      <c r="CH87" s="698"/>
      <c r="CI87" s="698"/>
      <c r="CJ87" s="698"/>
      <c r="CK87" s="698"/>
      <c r="CL87" s="698"/>
      <c r="CM87" s="698"/>
      <c r="CN87" s="698"/>
      <c r="CO87" s="698"/>
      <c r="CP87" s="698"/>
      <c r="CQ87" s="698"/>
      <c r="CR87" s="698"/>
      <c r="CS87" s="698"/>
      <c r="CT87" s="698"/>
      <c r="CU87" s="698"/>
      <c r="CV87" s="698"/>
      <c r="CW87" s="698"/>
      <c r="CX87" s="698"/>
      <c r="CY87" s="698"/>
      <c r="CZ87" s="698"/>
      <c r="DA87" s="698"/>
      <c r="DB87" s="698"/>
      <c r="DC87" s="698"/>
      <c r="DD87" s="698"/>
      <c r="DE87" s="698"/>
      <c r="DF87" s="698"/>
      <c r="DG87" s="698"/>
      <c r="DH87" s="698"/>
      <c r="DI87" s="698"/>
      <c r="DJ87" s="698"/>
      <c r="DK87" s="698"/>
      <c r="DL87" s="700"/>
      <c r="DM87" s="701"/>
      <c r="DN87" s="701"/>
      <c r="DO87" s="701"/>
      <c r="DP87" s="701"/>
      <c r="DQ87" s="702"/>
      <c r="DR87" s="706"/>
      <c r="DS87" s="706"/>
      <c r="DT87" s="706"/>
      <c r="DU87" s="706"/>
      <c r="DV87" s="706"/>
      <c r="DW87" s="706"/>
      <c r="DX87" s="706"/>
      <c r="DY87" s="706"/>
      <c r="DZ87" s="706"/>
      <c r="EA87" s="706"/>
      <c r="EB87" s="706"/>
      <c r="EC87" s="708"/>
      <c r="ED87" s="708"/>
      <c r="EE87" s="708"/>
      <c r="EF87" s="708"/>
      <c r="EG87" s="708"/>
      <c r="EH87" s="708"/>
      <c r="EI87" s="708"/>
      <c r="EJ87" s="708"/>
      <c r="EK87" s="708"/>
      <c r="EL87" s="708"/>
      <c r="EM87" s="708"/>
    </row>
    <row r="88" spans="1:143" ht="6" customHeight="1" x14ac:dyDescent="0.15">
      <c r="A88" s="134"/>
      <c r="B88" s="719"/>
      <c r="C88" s="719"/>
      <c r="D88" s="719"/>
      <c r="E88" s="719"/>
      <c r="F88" s="706"/>
      <c r="G88" s="706"/>
      <c r="H88" s="706"/>
      <c r="I88" s="706"/>
      <c r="J88" s="706"/>
      <c r="K88" s="706"/>
      <c r="L88" s="706"/>
      <c r="M88" s="706"/>
      <c r="N88" s="706"/>
      <c r="O88" s="706"/>
      <c r="P88" s="706"/>
      <c r="Q88" s="706"/>
      <c r="R88" s="706"/>
      <c r="S88" s="706"/>
      <c r="T88" s="706"/>
      <c r="U88" s="706"/>
      <c r="V88" s="706"/>
      <c r="W88" s="706"/>
      <c r="X88" s="706"/>
      <c r="Y88" s="706"/>
      <c r="Z88" s="706"/>
      <c r="AA88" s="706"/>
      <c r="AB88" s="706"/>
      <c r="AC88" s="706"/>
      <c r="AD88" s="706"/>
      <c r="AE88" s="706"/>
      <c r="AF88" s="706"/>
      <c r="AG88" s="706"/>
      <c r="AH88" s="706"/>
      <c r="AI88" s="706"/>
      <c r="AJ88" s="706"/>
      <c r="AK88" s="706"/>
      <c r="AL88" s="706"/>
      <c r="AM88" s="706"/>
      <c r="AN88" s="706"/>
      <c r="AO88" s="706"/>
      <c r="AP88" s="706"/>
      <c r="AQ88" s="706"/>
      <c r="AR88" s="706"/>
      <c r="AS88" s="706"/>
      <c r="AT88" s="706"/>
      <c r="AU88" s="706"/>
      <c r="AV88" s="706"/>
      <c r="AW88" s="706"/>
      <c r="AX88" s="691"/>
      <c r="AY88" s="691"/>
      <c r="AZ88" s="691"/>
      <c r="BA88" s="691"/>
      <c r="BB88" s="691"/>
      <c r="BC88" s="706"/>
      <c r="BD88" s="706"/>
      <c r="BE88" s="706"/>
      <c r="BF88" s="706"/>
      <c r="BG88" s="706"/>
      <c r="BH88" s="706"/>
      <c r="BI88" s="706"/>
      <c r="BJ88" s="706"/>
      <c r="BK88" s="706"/>
      <c r="BL88" s="706"/>
      <c r="BM88" s="706"/>
      <c r="BN88" s="706"/>
      <c r="BO88" s="706"/>
      <c r="BP88" s="706"/>
      <c r="BQ88" s="706"/>
      <c r="BR88" s="706"/>
      <c r="BS88" s="706"/>
      <c r="BT88" s="706"/>
      <c r="BU88" s="706"/>
      <c r="BV88" s="713"/>
      <c r="BW88" s="713"/>
      <c r="BX88" s="713"/>
      <c r="BY88" s="713"/>
      <c r="BZ88" s="713"/>
      <c r="CA88" s="713"/>
      <c r="CB88" s="713"/>
      <c r="CC88" s="713"/>
      <c r="CD88" s="713"/>
      <c r="CE88" s="713"/>
      <c r="CF88" s="698"/>
      <c r="CG88" s="698"/>
      <c r="CH88" s="698"/>
      <c r="CI88" s="698"/>
      <c r="CJ88" s="698"/>
      <c r="CK88" s="698"/>
      <c r="CL88" s="698"/>
      <c r="CM88" s="698"/>
      <c r="CN88" s="698"/>
      <c r="CO88" s="698"/>
      <c r="CP88" s="698"/>
      <c r="CQ88" s="698"/>
      <c r="CR88" s="698"/>
      <c r="CS88" s="698"/>
      <c r="CT88" s="698"/>
      <c r="CU88" s="698"/>
      <c r="CV88" s="698"/>
      <c r="CW88" s="698"/>
      <c r="CX88" s="698"/>
      <c r="CY88" s="698"/>
      <c r="CZ88" s="698"/>
      <c r="DA88" s="698"/>
      <c r="DB88" s="698"/>
      <c r="DC88" s="698"/>
      <c r="DD88" s="698"/>
      <c r="DE88" s="698"/>
      <c r="DF88" s="698"/>
      <c r="DG88" s="698"/>
      <c r="DH88" s="698"/>
      <c r="DI88" s="698"/>
      <c r="DJ88" s="698"/>
      <c r="DK88" s="698"/>
      <c r="DL88" s="703"/>
      <c r="DM88" s="704"/>
      <c r="DN88" s="704"/>
      <c r="DO88" s="704"/>
      <c r="DP88" s="704"/>
      <c r="DQ88" s="705"/>
      <c r="DR88" s="706"/>
      <c r="DS88" s="706"/>
      <c r="DT88" s="706"/>
      <c r="DU88" s="706"/>
      <c r="DV88" s="706"/>
      <c r="DW88" s="706"/>
      <c r="DX88" s="706"/>
      <c r="DY88" s="706"/>
      <c r="DZ88" s="706"/>
      <c r="EA88" s="706"/>
      <c r="EB88" s="706"/>
      <c r="EC88" s="708"/>
      <c r="ED88" s="708"/>
      <c r="EE88" s="708"/>
      <c r="EF88" s="708"/>
      <c r="EG88" s="708"/>
      <c r="EH88" s="708"/>
      <c r="EI88" s="708"/>
      <c r="EJ88" s="708"/>
      <c r="EK88" s="708"/>
      <c r="EL88" s="708"/>
      <c r="EM88" s="708"/>
    </row>
    <row r="89" spans="1:143" ht="6" customHeight="1" thickBot="1" x14ac:dyDescent="0.2">
      <c r="A89" s="134"/>
      <c r="B89" s="720"/>
      <c r="C89" s="720"/>
      <c r="D89" s="720"/>
      <c r="E89" s="720"/>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707"/>
      <c r="AH89" s="707"/>
      <c r="AI89" s="707"/>
      <c r="AJ89" s="707"/>
      <c r="AK89" s="707"/>
      <c r="AL89" s="707"/>
      <c r="AM89" s="707"/>
      <c r="AN89" s="707"/>
      <c r="AO89" s="707"/>
      <c r="AP89" s="707"/>
      <c r="AQ89" s="707"/>
      <c r="AR89" s="707"/>
      <c r="AS89" s="707"/>
      <c r="AT89" s="707"/>
      <c r="AU89" s="707"/>
      <c r="AV89" s="707"/>
      <c r="AW89" s="707"/>
      <c r="AX89" s="712"/>
      <c r="AY89" s="712"/>
      <c r="AZ89" s="712"/>
      <c r="BA89" s="712"/>
      <c r="BB89" s="712"/>
      <c r="BC89" s="707"/>
      <c r="BD89" s="707"/>
      <c r="BE89" s="707"/>
      <c r="BF89" s="707"/>
      <c r="BG89" s="707"/>
      <c r="BH89" s="707"/>
      <c r="BI89" s="707"/>
      <c r="BJ89" s="707"/>
      <c r="BK89" s="707"/>
      <c r="BL89" s="707"/>
      <c r="BM89" s="707"/>
      <c r="BN89" s="707"/>
      <c r="BO89" s="707"/>
      <c r="BP89" s="707"/>
      <c r="BQ89" s="707"/>
      <c r="BR89" s="707"/>
      <c r="BS89" s="707"/>
      <c r="BT89" s="707"/>
      <c r="BU89" s="707"/>
      <c r="BV89" s="713"/>
      <c r="BW89" s="713"/>
      <c r="BX89" s="713"/>
      <c r="BY89" s="713"/>
      <c r="BZ89" s="713"/>
      <c r="CA89" s="713"/>
      <c r="CB89" s="713"/>
      <c r="CC89" s="713"/>
      <c r="CD89" s="713"/>
      <c r="CE89" s="713"/>
      <c r="CF89" s="699"/>
      <c r="CG89" s="699"/>
      <c r="CH89" s="699"/>
      <c r="CI89" s="699"/>
      <c r="CJ89" s="699"/>
      <c r="CK89" s="699"/>
      <c r="CL89" s="699"/>
      <c r="CM89" s="699"/>
      <c r="CN89" s="699"/>
      <c r="CO89" s="699"/>
      <c r="CP89" s="699"/>
      <c r="CQ89" s="699"/>
      <c r="CR89" s="699"/>
      <c r="CS89" s="699"/>
      <c r="CT89" s="699"/>
      <c r="CU89" s="699"/>
      <c r="CV89" s="699"/>
      <c r="CW89" s="699"/>
      <c r="CX89" s="699"/>
      <c r="CY89" s="699"/>
      <c r="CZ89" s="699"/>
      <c r="DA89" s="699"/>
      <c r="DB89" s="699"/>
      <c r="DC89" s="699"/>
      <c r="DD89" s="699"/>
      <c r="DE89" s="699"/>
      <c r="DF89" s="699"/>
      <c r="DG89" s="699"/>
      <c r="DH89" s="699"/>
      <c r="DI89" s="699"/>
      <c r="DJ89" s="699"/>
      <c r="DK89" s="699"/>
      <c r="DL89" s="703"/>
      <c r="DM89" s="704"/>
      <c r="DN89" s="704"/>
      <c r="DO89" s="704"/>
      <c r="DP89" s="704"/>
      <c r="DQ89" s="705"/>
      <c r="DR89" s="707"/>
      <c r="DS89" s="707"/>
      <c r="DT89" s="707"/>
      <c r="DU89" s="707"/>
      <c r="DV89" s="707"/>
      <c r="DW89" s="707"/>
      <c r="DX89" s="707"/>
      <c r="DY89" s="707"/>
      <c r="DZ89" s="707"/>
      <c r="EA89" s="707"/>
      <c r="EB89" s="707"/>
      <c r="EC89" s="708"/>
      <c r="ED89" s="708"/>
      <c r="EE89" s="708"/>
      <c r="EF89" s="708"/>
      <c r="EG89" s="708"/>
      <c r="EH89" s="708"/>
      <c r="EI89" s="708"/>
      <c r="EJ89" s="708"/>
      <c r="EK89" s="708"/>
      <c r="EL89" s="708"/>
      <c r="EM89" s="708"/>
    </row>
    <row r="90" spans="1:143" ht="6" customHeight="1" thickTop="1" x14ac:dyDescent="0.15">
      <c r="A90" s="134"/>
      <c r="B90" s="709" t="s">
        <v>241</v>
      </c>
      <c r="C90" s="710"/>
      <c r="D90" s="710"/>
      <c r="E90" s="710"/>
      <c r="F90" s="710"/>
      <c r="G90" s="710"/>
      <c r="H90" s="710"/>
      <c r="I90" s="710"/>
      <c r="J90" s="710"/>
      <c r="K90" s="710"/>
      <c r="L90" s="710"/>
      <c r="M90" s="710"/>
      <c r="N90" s="710"/>
      <c r="O90" s="710"/>
      <c r="P90" s="710"/>
      <c r="Q90" s="710"/>
      <c r="R90" s="710"/>
      <c r="S90" s="710"/>
      <c r="T90" s="710"/>
      <c r="U90" s="710"/>
      <c r="V90" s="710"/>
      <c r="W90" s="710"/>
      <c r="X90" s="710"/>
      <c r="Y90" s="710"/>
      <c r="Z90" s="710"/>
      <c r="AA90" s="710"/>
      <c r="AB90" s="710"/>
      <c r="AC90" s="710"/>
      <c r="AD90" s="692"/>
      <c r="AE90" s="692"/>
      <c r="AF90" s="692"/>
      <c r="AG90" s="692"/>
      <c r="AH90" s="692"/>
      <c r="AI90" s="692"/>
      <c r="AJ90" s="692"/>
      <c r="AK90" s="692"/>
      <c r="AL90" s="692"/>
      <c r="AM90" s="692"/>
      <c r="AN90" s="692"/>
      <c r="AO90" s="692"/>
      <c r="AP90" s="692"/>
      <c r="AQ90" s="692"/>
      <c r="AR90" s="692"/>
      <c r="AS90" s="692"/>
      <c r="AT90" s="692"/>
      <c r="AU90" s="692"/>
      <c r="AV90" s="692"/>
      <c r="AW90" s="692"/>
      <c r="AX90" s="692"/>
      <c r="AY90" s="692"/>
      <c r="AZ90" s="692"/>
      <c r="BA90" s="692"/>
      <c r="BB90" s="692"/>
      <c r="BC90" s="692"/>
      <c r="BD90" s="692"/>
      <c r="BE90" s="692"/>
      <c r="BF90" s="692"/>
      <c r="BG90" s="692"/>
      <c r="BH90" s="692"/>
      <c r="BI90" s="692"/>
      <c r="BJ90" s="692"/>
      <c r="BK90" s="692"/>
      <c r="BL90" s="692"/>
      <c r="BM90" s="692"/>
      <c r="BN90" s="692"/>
      <c r="BO90" s="692"/>
      <c r="BP90" s="692"/>
      <c r="BQ90" s="692"/>
      <c r="BR90" s="692"/>
      <c r="BS90" s="692"/>
      <c r="BT90" s="692"/>
      <c r="BU90" s="692"/>
      <c r="BV90" s="684"/>
      <c r="BW90" s="684"/>
      <c r="BX90" s="684"/>
      <c r="BY90" s="684"/>
      <c r="BZ90" s="684"/>
      <c r="CA90" s="684"/>
      <c r="CB90" s="684"/>
      <c r="CC90" s="684"/>
      <c r="CD90" s="684"/>
      <c r="CE90" s="684"/>
      <c r="CF90" s="693">
        <f>SUM(CF30:CO89)</f>
        <v>0</v>
      </c>
      <c r="CG90" s="693"/>
      <c r="CH90" s="693"/>
      <c r="CI90" s="693"/>
      <c r="CJ90" s="693"/>
      <c r="CK90" s="693"/>
      <c r="CL90" s="693"/>
      <c r="CM90" s="693"/>
      <c r="CN90" s="693"/>
      <c r="CO90" s="693"/>
      <c r="CP90" s="693">
        <f>SUM(CP30:CZ89)</f>
        <v>0</v>
      </c>
      <c r="CQ90" s="693"/>
      <c r="CR90" s="693"/>
      <c r="CS90" s="693"/>
      <c r="CT90" s="693"/>
      <c r="CU90" s="693"/>
      <c r="CV90" s="693"/>
      <c r="CW90" s="693"/>
      <c r="CX90" s="693"/>
      <c r="CY90" s="693"/>
      <c r="CZ90" s="693"/>
      <c r="DA90" s="693">
        <f>SUM(DA30:DK89)</f>
        <v>0</v>
      </c>
      <c r="DB90" s="693"/>
      <c r="DC90" s="693"/>
      <c r="DD90" s="693"/>
      <c r="DE90" s="693"/>
      <c r="DF90" s="693"/>
      <c r="DG90" s="693"/>
      <c r="DH90" s="693"/>
      <c r="DI90" s="693"/>
      <c r="DJ90" s="693"/>
      <c r="DK90" s="693"/>
      <c r="DL90" s="695"/>
      <c r="DM90" s="696"/>
      <c r="DN90" s="696"/>
      <c r="DO90" s="696"/>
      <c r="DP90" s="696"/>
      <c r="DQ90" s="697"/>
      <c r="DR90" s="684"/>
      <c r="DS90" s="684"/>
      <c r="DT90" s="684"/>
      <c r="DU90" s="684"/>
      <c r="DV90" s="684"/>
      <c r="DW90" s="684"/>
      <c r="DX90" s="684"/>
      <c r="DY90" s="684"/>
      <c r="DZ90" s="684"/>
      <c r="EA90" s="684"/>
      <c r="EB90" s="684"/>
      <c r="EC90" s="686"/>
      <c r="ED90" s="686"/>
      <c r="EE90" s="686"/>
      <c r="EF90" s="686"/>
      <c r="EG90" s="686"/>
      <c r="EH90" s="686"/>
      <c r="EI90" s="686"/>
      <c r="EJ90" s="686"/>
      <c r="EK90" s="686"/>
      <c r="EL90" s="686"/>
      <c r="EM90" s="686"/>
    </row>
    <row r="91" spans="1:143" ht="6" customHeight="1" x14ac:dyDescent="0.15">
      <c r="A91" s="134"/>
      <c r="B91" s="690"/>
      <c r="C91" s="690"/>
      <c r="D91" s="690"/>
      <c r="E91" s="690"/>
      <c r="F91" s="690"/>
      <c r="G91" s="690"/>
      <c r="H91" s="690"/>
      <c r="I91" s="690"/>
      <c r="J91" s="690"/>
      <c r="K91" s="690"/>
      <c r="L91" s="690"/>
      <c r="M91" s="690"/>
      <c r="N91" s="690"/>
      <c r="O91" s="690"/>
      <c r="P91" s="690"/>
      <c r="Q91" s="690"/>
      <c r="R91" s="690"/>
      <c r="S91" s="690"/>
      <c r="T91" s="690"/>
      <c r="U91" s="690"/>
      <c r="V91" s="690"/>
      <c r="W91" s="690"/>
      <c r="X91" s="690"/>
      <c r="Y91" s="690"/>
      <c r="Z91" s="690"/>
      <c r="AA91" s="690"/>
      <c r="AB91" s="690"/>
      <c r="AC91" s="690"/>
      <c r="AD91" s="673"/>
      <c r="AE91" s="673"/>
      <c r="AF91" s="673"/>
      <c r="AG91" s="673"/>
      <c r="AH91" s="673"/>
      <c r="AI91" s="673"/>
      <c r="AJ91" s="673"/>
      <c r="AK91" s="673"/>
      <c r="AL91" s="673"/>
      <c r="AM91" s="673"/>
      <c r="AN91" s="673"/>
      <c r="AO91" s="673"/>
      <c r="AP91" s="673"/>
      <c r="AQ91" s="673"/>
      <c r="AR91" s="673"/>
      <c r="AS91" s="673"/>
      <c r="AT91" s="673"/>
      <c r="AU91" s="673"/>
      <c r="AV91" s="673"/>
      <c r="AW91" s="673"/>
      <c r="AX91" s="673"/>
      <c r="AY91" s="673"/>
      <c r="AZ91" s="673"/>
      <c r="BA91" s="673"/>
      <c r="BB91" s="673"/>
      <c r="BC91" s="673"/>
      <c r="BD91" s="673"/>
      <c r="BE91" s="673"/>
      <c r="BF91" s="673"/>
      <c r="BG91" s="673"/>
      <c r="BH91" s="673"/>
      <c r="BI91" s="673"/>
      <c r="BJ91" s="673"/>
      <c r="BK91" s="673"/>
      <c r="BL91" s="673"/>
      <c r="BM91" s="673"/>
      <c r="BN91" s="673"/>
      <c r="BO91" s="673"/>
      <c r="BP91" s="673"/>
      <c r="BQ91" s="673"/>
      <c r="BR91" s="673"/>
      <c r="BS91" s="673"/>
      <c r="BT91" s="673"/>
      <c r="BU91" s="673"/>
      <c r="BV91" s="673"/>
      <c r="BW91" s="673"/>
      <c r="BX91" s="673"/>
      <c r="BY91" s="673"/>
      <c r="BZ91" s="673"/>
      <c r="CA91" s="673"/>
      <c r="CB91" s="673"/>
      <c r="CC91" s="673"/>
      <c r="CD91" s="673"/>
      <c r="CE91" s="673"/>
      <c r="CF91" s="694"/>
      <c r="CG91" s="694"/>
      <c r="CH91" s="694"/>
      <c r="CI91" s="694"/>
      <c r="CJ91" s="694"/>
      <c r="CK91" s="694"/>
      <c r="CL91" s="694"/>
      <c r="CM91" s="694"/>
      <c r="CN91" s="694"/>
      <c r="CO91" s="694"/>
      <c r="CP91" s="694"/>
      <c r="CQ91" s="694"/>
      <c r="CR91" s="694"/>
      <c r="CS91" s="694"/>
      <c r="CT91" s="694"/>
      <c r="CU91" s="694"/>
      <c r="CV91" s="694"/>
      <c r="CW91" s="694"/>
      <c r="CX91" s="694"/>
      <c r="CY91" s="694"/>
      <c r="CZ91" s="694"/>
      <c r="DA91" s="694"/>
      <c r="DB91" s="694"/>
      <c r="DC91" s="694"/>
      <c r="DD91" s="694"/>
      <c r="DE91" s="694"/>
      <c r="DF91" s="694"/>
      <c r="DG91" s="694"/>
      <c r="DH91" s="694"/>
      <c r="DI91" s="694"/>
      <c r="DJ91" s="694"/>
      <c r="DK91" s="694"/>
      <c r="DL91" s="677"/>
      <c r="DM91" s="678"/>
      <c r="DN91" s="678"/>
      <c r="DO91" s="678"/>
      <c r="DP91" s="678"/>
      <c r="DQ91" s="679"/>
      <c r="DR91" s="673"/>
      <c r="DS91" s="673"/>
      <c r="DT91" s="673"/>
      <c r="DU91" s="673"/>
      <c r="DV91" s="673"/>
      <c r="DW91" s="673"/>
      <c r="DX91" s="673"/>
      <c r="DY91" s="673"/>
      <c r="DZ91" s="673"/>
      <c r="EA91" s="673"/>
      <c r="EB91" s="673"/>
      <c r="EC91" s="687"/>
      <c r="ED91" s="687"/>
      <c r="EE91" s="687"/>
      <c r="EF91" s="687"/>
      <c r="EG91" s="687"/>
      <c r="EH91" s="687"/>
      <c r="EI91" s="687"/>
      <c r="EJ91" s="687"/>
      <c r="EK91" s="687"/>
      <c r="EL91" s="687"/>
      <c r="EM91" s="687"/>
    </row>
    <row r="92" spans="1:143" ht="6" customHeight="1" x14ac:dyDescent="0.15">
      <c r="A92" s="134"/>
      <c r="B92" s="711"/>
      <c r="C92" s="711"/>
      <c r="D92" s="711"/>
      <c r="E92" s="711"/>
      <c r="F92" s="711"/>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685"/>
      <c r="AE92" s="685"/>
      <c r="AF92" s="685"/>
      <c r="AG92" s="685"/>
      <c r="AH92" s="685"/>
      <c r="AI92" s="685"/>
      <c r="AJ92" s="685"/>
      <c r="AK92" s="685"/>
      <c r="AL92" s="685"/>
      <c r="AM92" s="685"/>
      <c r="AN92" s="685"/>
      <c r="AO92" s="685"/>
      <c r="AP92" s="685"/>
      <c r="AQ92" s="685"/>
      <c r="AR92" s="685"/>
      <c r="AS92" s="685"/>
      <c r="AT92" s="685"/>
      <c r="AU92" s="685"/>
      <c r="AV92" s="685"/>
      <c r="AW92" s="685"/>
      <c r="AX92" s="685"/>
      <c r="AY92" s="685"/>
      <c r="AZ92" s="685"/>
      <c r="BA92" s="685"/>
      <c r="BB92" s="685"/>
      <c r="BC92" s="685"/>
      <c r="BD92" s="685"/>
      <c r="BE92" s="685"/>
      <c r="BF92" s="685"/>
      <c r="BG92" s="685"/>
      <c r="BH92" s="685"/>
      <c r="BI92" s="685"/>
      <c r="BJ92" s="685"/>
      <c r="BK92" s="685"/>
      <c r="BL92" s="685"/>
      <c r="BM92" s="685"/>
      <c r="BN92" s="685"/>
      <c r="BO92" s="685"/>
      <c r="BP92" s="685"/>
      <c r="BQ92" s="685"/>
      <c r="BR92" s="685"/>
      <c r="BS92" s="685"/>
      <c r="BT92" s="685"/>
      <c r="BU92" s="685"/>
      <c r="BV92" s="673"/>
      <c r="BW92" s="673"/>
      <c r="BX92" s="673"/>
      <c r="BY92" s="673"/>
      <c r="BZ92" s="673"/>
      <c r="CA92" s="673"/>
      <c r="CB92" s="673"/>
      <c r="CC92" s="673"/>
      <c r="CD92" s="673"/>
      <c r="CE92" s="673"/>
      <c r="CF92" s="694"/>
      <c r="CG92" s="694"/>
      <c r="CH92" s="694"/>
      <c r="CI92" s="694"/>
      <c r="CJ92" s="694"/>
      <c r="CK92" s="694"/>
      <c r="CL92" s="694"/>
      <c r="CM92" s="694"/>
      <c r="CN92" s="694"/>
      <c r="CO92" s="694"/>
      <c r="CP92" s="694"/>
      <c r="CQ92" s="694"/>
      <c r="CR92" s="694"/>
      <c r="CS92" s="694"/>
      <c r="CT92" s="694"/>
      <c r="CU92" s="694"/>
      <c r="CV92" s="694"/>
      <c r="CW92" s="694"/>
      <c r="CX92" s="694"/>
      <c r="CY92" s="694"/>
      <c r="CZ92" s="694"/>
      <c r="DA92" s="694"/>
      <c r="DB92" s="694"/>
      <c r="DC92" s="694"/>
      <c r="DD92" s="694"/>
      <c r="DE92" s="694"/>
      <c r="DF92" s="694"/>
      <c r="DG92" s="694"/>
      <c r="DH92" s="694"/>
      <c r="DI92" s="694"/>
      <c r="DJ92" s="694"/>
      <c r="DK92" s="694"/>
      <c r="DL92" s="677"/>
      <c r="DM92" s="678"/>
      <c r="DN92" s="678"/>
      <c r="DO92" s="678"/>
      <c r="DP92" s="678"/>
      <c r="DQ92" s="679"/>
      <c r="DR92" s="685"/>
      <c r="DS92" s="685"/>
      <c r="DT92" s="685"/>
      <c r="DU92" s="685"/>
      <c r="DV92" s="685"/>
      <c r="DW92" s="685"/>
      <c r="DX92" s="685"/>
      <c r="DY92" s="685"/>
      <c r="DZ92" s="685"/>
      <c r="EA92" s="685"/>
      <c r="EB92" s="685"/>
      <c r="EC92" s="688"/>
      <c r="ED92" s="688"/>
      <c r="EE92" s="688"/>
      <c r="EF92" s="688"/>
      <c r="EG92" s="688"/>
      <c r="EH92" s="688"/>
      <c r="EI92" s="688"/>
      <c r="EJ92" s="688"/>
      <c r="EK92" s="688"/>
      <c r="EL92" s="688"/>
      <c r="EM92" s="688"/>
    </row>
    <row r="93" spans="1:143" ht="6" customHeight="1" x14ac:dyDescent="0.15">
      <c r="A93" s="134"/>
      <c r="B93" s="689" t="s">
        <v>242</v>
      </c>
      <c r="C93" s="690"/>
      <c r="D93" s="690"/>
      <c r="E93" s="690"/>
      <c r="F93" s="690"/>
      <c r="G93" s="690"/>
      <c r="H93" s="690"/>
      <c r="I93" s="690"/>
      <c r="J93" s="690"/>
      <c r="K93" s="690"/>
      <c r="L93" s="690"/>
      <c r="M93" s="690"/>
      <c r="N93" s="690"/>
      <c r="O93" s="690"/>
      <c r="P93" s="690"/>
      <c r="Q93" s="690"/>
      <c r="R93" s="690"/>
      <c r="S93" s="690"/>
      <c r="T93" s="690"/>
      <c r="U93" s="690"/>
      <c r="V93" s="690"/>
      <c r="W93" s="690"/>
      <c r="X93" s="690"/>
      <c r="Y93" s="690"/>
      <c r="Z93" s="690"/>
      <c r="AA93" s="690"/>
      <c r="AB93" s="690"/>
      <c r="AC93" s="690"/>
      <c r="AD93" s="673"/>
      <c r="AE93" s="673"/>
      <c r="AF93" s="673"/>
      <c r="AG93" s="673"/>
      <c r="AH93" s="673"/>
      <c r="AI93" s="673"/>
      <c r="AJ93" s="673"/>
      <c r="AK93" s="673"/>
      <c r="AL93" s="673"/>
      <c r="AM93" s="673"/>
      <c r="AN93" s="673"/>
      <c r="AO93" s="673"/>
      <c r="AP93" s="673"/>
      <c r="AQ93" s="673"/>
      <c r="AR93" s="673"/>
      <c r="AS93" s="673"/>
      <c r="AT93" s="673"/>
      <c r="AU93" s="673"/>
      <c r="AV93" s="673"/>
      <c r="AW93" s="673"/>
      <c r="AX93" s="691"/>
      <c r="AY93" s="691"/>
      <c r="AZ93" s="691"/>
      <c r="BA93" s="691"/>
      <c r="BB93" s="691"/>
      <c r="BC93" s="673"/>
      <c r="BD93" s="673"/>
      <c r="BE93" s="673"/>
      <c r="BF93" s="673"/>
      <c r="BG93" s="673"/>
      <c r="BH93" s="673"/>
      <c r="BI93" s="673"/>
      <c r="BJ93" s="673"/>
      <c r="BK93" s="673"/>
      <c r="BL93" s="673"/>
      <c r="BM93" s="673"/>
      <c r="BN93" s="673"/>
      <c r="BO93" s="673"/>
      <c r="BP93" s="673"/>
      <c r="BQ93" s="673"/>
      <c r="BR93" s="673"/>
      <c r="BS93" s="673"/>
      <c r="BT93" s="673"/>
      <c r="BU93" s="673"/>
      <c r="BV93" s="673"/>
      <c r="BW93" s="673"/>
      <c r="BX93" s="673"/>
      <c r="BY93" s="673"/>
      <c r="BZ93" s="673"/>
      <c r="CA93" s="673"/>
      <c r="CB93" s="673"/>
      <c r="CC93" s="673"/>
      <c r="CD93" s="673"/>
      <c r="CE93" s="673"/>
      <c r="CF93" s="673"/>
      <c r="CG93" s="673"/>
      <c r="CH93" s="673"/>
      <c r="CI93" s="673"/>
      <c r="CJ93" s="673"/>
      <c r="CK93" s="673"/>
      <c r="CL93" s="673"/>
      <c r="CM93" s="673"/>
      <c r="CN93" s="673"/>
      <c r="CO93" s="673"/>
      <c r="CP93" s="673"/>
      <c r="CQ93" s="673"/>
      <c r="CR93" s="673"/>
      <c r="CS93" s="673"/>
      <c r="CT93" s="673"/>
      <c r="CU93" s="673"/>
      <c r="CV93" s="673"/>
      <c r="CW93" s="673"/>
      <c r="CX93" s="673"/>
      <c r="CY93" s="673"/>
      <c r="CZ93" s="673"/>
      <c r="DA93" s="673"/>
      <c r="DB93" s="673"/>
      <c r="DC93" s="673"/>
      <c r="DD93" s="673"/>
      <c r="DE93" s="673"/>
      <c r="DF93" s="673"/>
      <c r="DG93" s="673"/>
      <c r="DH93" s="673"/>
      <c r="DI93" s="673"/>
      <c r="DJ93" s="673"/>
      <c r="DK93" s="673"/>
      <c r="DL93" s="674"/>
      <c r="DM93" s="675"/>
      <c r="DN93" s="675"/>
      <c r="DO93" s="675"/>
      <c r="DP93" s="675"/>
      <c r="DQ93" s="676"/>
      <c r="DR93" s="673"/>
      <c r="DS93" s="673"/>
      <c r="DT93" s="673"/>
      <c r="DU93" s="673"/>
      <c r="DV93" s="673"/>
      <c r="DW93" s="673"/>
      <c r="DX93" s="673"/>
      <c r="DY93" s="673"/>
      <c r="DZ93" s="673"/>
      <c r="EA93" s="673"/>
      <c r="EB93" s="673"/>
      <c r="EC93" s="683" t="e">
        <f>AVERAGE(EC30:EM89)</f>
        <v>#DIV/0!</v>
      </c>
      <c r="ED93" s="683"/>
      <c r="EE93" s="683"/>
      <c r="EF93" s="683"/>
      <c r="EG93" s="683"/>
      <c r="EH93" s="683"/>
      <c r="EI93" s="683"/>
      <c r="EJ93" s="683"/>
      <c r="EK93" s="683"/>
      <c r="EL93" s="683"/>
      <c r="EM93" s="683"/>
    </row>
    <row r="94" spans="1:143" ht="6" customHeight="1" x14ac:dyDescent="0.15">
      <c r="A94" s="134"/>
      <c r="B94" s="690"/>
      <c r="C94" s="690"/>
      <c r="D94" s="690"/>
      <c r="E94" s="690"/>
      <c r="F94" s="690"/>
      <c r="G94" s="690"/>
      <c r="H94" s="690"/>
      <c r="I94" s="690"/>
      <c r="J94" s="690"/>
      <c r="K94" s="690"/>
      <c r="L94" s="690"/>
      <c r="M94" s="690"/>
      <c r="N94" s="690"/>
      <c r="O94" s="690"/>
      <c r="P94" s="690"/>
      <c r="Q94" s="690"/>
      <c r="R94" s="690"/>
      <c r="S94" s="690"/>
      <c r="T94" s="690"/>
      <c r="U94" s="690"/>
      <c r="V94" s="690"/>
      <c r="W94" s="690"/>
      <c r="X94" s="690"/>
      <c r="Y94" s="690"/>
      <c r="Z94" s="690"/>
      <c r="AA94" s="690"/>
      <c r="AB94" s="690"/>
      <c r="AC94" s="690"/>
      <c r="AD94" s="673"/>
      <c r="AE94" s="673"/>
      <c r="AF94" s="673"/>
      <c r="AG94" s="673"/>
      <c r="AH94" s="673"/>
      <c r="AI94" s="673"/>
      <c r="AJ94" s="673"/>
      <c r="AK94" s="673"/>
      <c r="AL94" s="673"/>
      <c r="AM94" s="673"/>
      <c r="AN94" s="673"/>
      <c r="AO94" s="673"/>
      <c r="AP94" s="673"/>
      <c r="AQ94" s="673"/>
      <c r="AR94" s="673"/>
      <c r="AS94" s="673"/>
      <c r="AT94" s="673"/>
      <c r="AU94" s="673"/>
      <c r="AV94" s="673"/>
      <c r="AW94" s="673"/>
      <c r="AX94" s="691"/>
      <c r="AY94" s="691"/>
      <c r="AZ94" s="691"/>
      <c r="BA94" s="691"/>
      <c r="BB94" s="691"/>
      <c r="BC94" s="673"/>
      <c r="BD94" s="673"/>
      <c r="BE94" s="673"/>
      <c r="BF94" s="673"/>
      <c r="BG94" s="673"/>
      <c r="BH94" s="673"/>
      <c r="BI94" s="673"/>
      <c r="BJ94" s="673"/>
      <c r="BK94" s="673"/>
      <c r="BL94" s="673"/>
      <c r="BM94" s="673"/>
      <c r="BN94" s="673"/>
      <c r="BO94" s="673"/>
      <c r="BP94" s="673"/>
      <c r="BQ94" s="673"/>
      <c r="BR94" s="673"/>
      <c r="BS94" s="673"/>
      <c r="BT94" s="673"/>
      <c r="BU94" s="673"/>
      <c r="BV94" s="673"/>
      <c r="BW94" s="673"/>
      <c r="BX94" s="673"/>
      <c r="BY94" s="673"/>
      <c r="BZ94" s="673"/>
      <c r="CA94" s="673"/>
      <c r="CB94" s="673"/>
      <c r="CC94" s="673"/>
      <c r="CD94" s="673"/>
      <c r="CE94" s="673"/>
      <c r="CF94" s="673"/>
      <c r="CG94" s="673"/>
      <c r="CH94" s="673"/>
      <c r="CI94" s="673"/>
      <c r="CJ94" s="673"/>
      <c r="CK94" s="673"/>
      <c r="CL94" s="673"/>
      <c r="CM94" s="673"/>
      <c r="CN94" s="673"/>
      <c r="CO94" s="673"/>
      <c r="CP94" s="673"/>
      <c r="CQ94" s="673"/>
      <c r="CR94" s="673"/>
      <c r="CS94" s="673"/>
      <c r="CT94" s="673"/>
      <c r="CU94" s="673"/>
      <c r="CV94" s="673"/>
      <c r="CW94" s="673"/>
      <c r="CX94" s="673"/>
      <c r="CY94" s="673"/>
      <c r="CZ94" s="673"/>
      <c r="DA94" s="673"/>
      <c r="DB94" s="673"/>
      <c r="DC94" s="673"/>
      <c r="DD94" s="673"/>
      <c r="DE94" s="673"/>
      <c r="DF94" s="673"/>
      <c r="DG94" s="673"/>
      <c r="DH94" s="673"/>
      <c r="DI94" s="673"/>
      <c r="DJ94" s="673"/>
      <c r="DK94" s="673"/>
      <c r="DL94" s="677"/>
      <c r="DM94" s="678"/>
      <c r="DN94" s="678"/>
      <c r="DO94" s="678"/>
      <c r="DP94" s="678"/>
      <c r="DQ94" s="679"/>
      <c r="DR94" s="673"/>
      <c r="DS94" s="673"/>
      <c r="DT94" s="673"/>
      <c r="DU94" s="673"/>
      <c r="DV94" s="673"/>
      <c r="DW94" s="673"/>
      <c r="DX94" s="673"/>
      <c r="DY94" s="673"/>
      <c r="DZ94" s="673"/>
      <c r="EA94" s="673"/>
      <c r="EB94" s="673"/>
      <c r="EC94" s="683"/>
      <c r="ED94" s="683"/>
      <c r="EE94" s="683"/>
      <c r="EF94" s="683"/>
      <c r="EG94" s="683"/>
      <c r="EH94" s="683"/>
      <c r="EI94" s="683"/>
      <c r="EJ94" s="683"/>
      <c r="EK94" s="683"/>
      <c r="EL94" s="683"/>
      <c r="EM94" s="683"/>
    </row>
    <row r="95" spans="1:143" ht="6" customHeight="1" x14ac:dyDescent="0.15">
      <c r="A95" s="134"/>
      <c r="B95" s="690"/>
      <c r="C95" s="690"/>
      <c r="D95" s="690"/>
      <c r="E95" s="690"/>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73"/>
      <c r="AE95" s="673"/>
      <c r="AF95" s="673"/>
      <c r="AG95" s="673"/>
      <c r="AH95" s="673"/>
      <c r="AI95" s="673"/>
      <c r="AJ95" s="673"/>
      <c r="AK95" s="673"/>
      <c r="AL95" s="673"/>
      <c r="AM95" s="673"/>
      <c r="AN95" s="673"/>
      <c r="AO95" s="673"/>
      <c r="AP95" s="673"/>
      <c r="AQ95" s="673"/>
      <c r="AR95" s="673"/>
      <c r="AS95" s="673"/>
      <c r="AT95" s="673"/>
      <c r="AU95" s="673"/>
      <c r="AV95" s="673"/>
      <c r="AW95" s="673"/>
      <c r="AX95" s="691"/>
      <c r="AY95" s="691"/>
      <c r="AZ95" s="691"/>
      <c r="BA95" s="691"/>
      <c r="BB95" s="691"/>
      <c r="BC95" s="673"/>
      <c r="BD95" s="673"/>
      <c r="BE95" s="673"/>
      <c r="BF95" s="673"/>
      <c r="BG95" s="673"/>
      <c r="BH95" s="673"/>
      <c r="BI95" s="673"/>
      <c r="BJ95" s="673"/>
      <c r="BK95" s="673"/>
      <c r="BL95" s="673"/>
      <c r="BM95" s="673"/>
      <c r="BN95" s="673"/>
      <c r="BO95" s="673"/>
      <c r="BP95" s="673"/>
      <c r="BQ95" s="673"/>
      <c r="BR95" s="673"/>
      <c r="BS95" s="673"/>
      <c r="BT95" s="673"/>
      <c r="BU95" s="673"/>
      <c r="BV95" s="673"/>
      <c r="BW95" s="673"/>
      <c r="BX95" s="673"/>
      <c r="BY95" s="673"/>
      <c r="BZ95" s="673"/>
      <c r="CA95" s="673"/>
      <c r="CB95" s="673"/>
      <c r="CC95" s="673"/>
      <c r="CD95" s="673"/>
      <c r="CE95" s="673"/>
      <c r="CF95" s="673"/>
      <c r="CG95" s="673"/>
      <c r="CH95" s="673"/>
      <c r="CI95" s="673"/>
      <c r="CJ95" s="673"/>
      <c r="CK95" s="673"/>
      <c r="CL95" s="673"/>
      <c r="CM95" s="673"/>
      <c r="CN95" s="673"/>
      <c r="CO95" s="673"/>
      <c r="CP95" s="673"/>
      <c r="CQ95" s="673"/>
      <c r="CR95" s="673"/>
      <c r="CS95" s="673"/>
      <c r="CT95" s="673"/>
      <c r="CU95" s="673"/>
      <c r="CV95" s="673"/>
      <c r="CW95" s="673"/>
      <c r="CX95" s="673"/>
      <c r="CY95" s="673"/>
      <c r="CZ95" s="673"/>
      <c r="DA95" s="673"/>
      <c r="DB95" s="673"/>
      <c r="DC95" s="673"/>
      <c r="DD95" s="673"/>
      <c r="DE95" s="673"/>
      <c r="DF95" s="673"/>
      <c r="DG95" s="673"/>
      <c r="DH95" s="673"/>
      <c r="DI95" s="673"/>
      <c r="DJ95" s="673"/>
      <c r="DK95" s="673"/>
      <c r="DL95" s="680"/>
      <c r="DM95" s="681"/>
      <c r="DN95" s="681"/>
      <c r="DO95" s="681"/>
      <c r="DP95" s="681"/>
      <c r="DQ95" s="682"/>
      <c r="DR95" s="673"/>
      <c r="DS95" s="673"/>
      <c r="DT95" s="673"/>
      <c r="DU95" s="673"/>
      <c r="DV95" s="673"/>
      <c r="DW95" s="673"/>
      <c r="DX95" s="673"/>
      <c r="DY95" s="673"/>
      <c r="DZ95" s="673"/>
      <c r="EA95" s="673"/>
      <c r="EB95" s="673"/>
      <c r="EC95" s="683"/>
      <c r="ED95" s="683"/>
      <c r="EE95" s="683"/>
      <c r="EF95" s="683"/>
      <c r="EG95" s="683"/>
      <c r="EH95" s="683"/>
      <c r="EI95" s="683"/>
      <c r="EJ95" s="683"/>
      <c r="EK95" s="683"/>
      <c r="EL95" s="683"/>
      <c r="EM95" s="683"/>
    </row>
    <row r="97" spans="1:143" ht="6" customHeight="1" x14ac:dyDescent="0.15">
      <c r="C97" s="672" t="s">
        <v>324</v>
      </c>
      <c r="D97" s="672"/>
      <c r="E97" s="672"/>
      <c r="F97" s="672"/>
      <c r="G97" s="672"/>
      <c r="H97" s="672"/>
      <c r="I97" s="672"/>
      <c r="J97" s="672"/>
      <c r="K97" s="672"/>
      <c r="L97" s="672"/>
      <c r="M97" s="672"/>
      <c r="N97" s="672"/>
      <c r="O97" s="672"/>
      <c r="P97" s="672"/>
      <c r="Q97" s="672"/>
      <c r="R97" s="672"/>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72"/>
      <c r="BB97" s="672"/>
      <c r="BC97" s="672"/>
      <c r="BD97" s="672"/>
      <c r="BE97" s="672"/>
      <c r="BF97" s="672"/>
      <c r="BG97" s="672"/>
      <c r="BH97" s="672"/>
      <c r="BI97" s="672"/>
      <c r="BJ97" s="672"/>
      <c r="BK97" s="672"/>
      <c r="BL97" s="672"/>
      <c r="BM97" s="672"/>
      <c r="BN97" s="672"/>
      <c r="BO97" s="672"/>
      <c r="BP97" s="672"/>
      <c r="BQ97" s="672"/>
      <c r="BR97" s="672"/>
      <c r="BS97" s="672"/>
      <c r="BT97" s="672"/>
      <c r="BU97" s="672"/>
      <c r="BV97" s="672"/>
      <c r="BW97" s="672"/>
      <c r="BX97" s="672"/>
      <c r="BY97" s="672"/>
      <c r="BZ97" s="672"/>
      <c r="CA97" s="672"/>
      <c r="CB97" s="672"/>
      <c r="CC97" s="672"/>
      <c r="CD97" s="672"/>
      <c r="CE97" s="672"/>
      <c r="CF97" s="672"/>
      <c r="CG97" s="672"/>
      <c r="CH97" s="672"/>
      <c r="CI97" s="672"/>
      <c r="CJ97" s="672"/>
      <c r="CK97" s="672"/>
      <c r="CL97" s="672"/>
      <c r="CM97" s="672"/>
      <c r="CN97" s="672"/>
      <c r="CO97" s="672"/>
      <c r="CP97" s="672"/>
      <c r="CQ97" s="672"/>
      <c r="CR97" s="672"/>
      <c r="CS97" s="672"/>
      <c r="CT97" s="672"/>
      <c r="CZ97" s="136"/>
      <c r="DA97" s="136"/>
      <c r="DB97" s="136"/>
      <c r="DC97" s="136"/>
      <c r="DD97" s="136"/>
      <c r="DE97" s="136"/>
      <c r="DF97" s="136"/>
      <c r="DG97" s="136"/>
      <c r="DH97" s="136"/>
      <c r="DI97" s="136"/>
      <c r="DJ97" s="136"/>
      <c r="DK97" s="136"/>
      <c r="DL97" s="136"/>
      <c r="DM97" s="136"/>
      <c r="DN97" s="136"/>
      <c r="DO97" s="136"/>
      <c r="DP97" s="136"/>
      <c r="DQ97" s="136"/>
      <c r="DR97" s="136"/>
      <c r="DS97" s="136"/>
      <c r="DT97" s="136"/>
      <c r="DU97" s="136"/>
      <c r="DV97" s="136"/>
      <c r="DW97" s="136"/>
      <c r="DX97" s="136"/>
      <c r="DY97" s="136"/>
      <c r="DZ97" s="136"/>
      <c r="EA97" s="136"/>
      <c r="EB97" s="136"/>
      <c r="EC97" s="136"/>
      <c r="ED97" s="136"/>
      <c r="EE97" s="136"/>
      <c r="EF97" s="136"/>
      <c r="EG97" s="136"/>
      <c r="EH97" s="136"/>
      <c r="EI97" s="136"/>
      <c r="EJ97" s="136"/>
      <c r="EK97" s="136"/>
      <c r="EL97" s="136"/>
      <c r="EM97" s="136"/>
    </row>
    <row r="98" spans="1:143" ht="6" customHeight="1" x14ac:dyDescent="0.15">
      <c r="C98" s="672"/>
      <c r="D98" s="672"/>
      <c r="E98" s="672"/>
      <c r="F98" s="672"/>
      <c r="G98" s="672"/>
      <c r="H98" s="672"/>
      <c r="I98" s="672"/>
      <c r="J98" s="672"/>
      <c r="K98" s="672"/>
      <c r="L98" s="672"/>
      <c r="M98" s="672"/>
      <c r="N98" s="672"/>
      <c r="O98" s="672"/>
      <c r="P98" s="672"/>
      <c r="Q98" s="672"/>
      <c r="R98" s="672"/>
      <c r="S98" s="672"/>
      <c r="T98" s="672"/>
      <c r="U98" s="672"/>
      <c r="V98" s="672"/>
      <c r="W98" s="672"/>
      <c r="X98" s="672"/>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2"/>
      <c r="AY98" s="672"/>
      <c r="AZ98" s="672"/>
      <c r="BA98" s="672"/>
      <c r="BB98" s="672"/>
      <c r="BC98" s="672"/>
      <c r="BD98" s="672"/>
      <c r="BE98" s="672"/>
      <c r="BF98" s="672"/>
      <c r="BG98" s="672"/>
      <c r="BH98" s="672"/>
      <c r="BI98" s="672"/>
      <c r="BJ98" s="672"/>
      <c r="BK98" s="672"/>
      <c r="BL98" s="672"/>
      <c r="BM98" s="672"/>
      <c r="BN98" s="672"/>
      <c r="BO98" s="672"/>
      <c r="BP98" s="672"/>
      <c r="BQ98" s="672"/>
      <c r="BR98" s="672"/>
      <c r="BS98" s="672"/>
      <c r="BT98" s="672"/>
      <c r="BU98" s="672"/>
      <c r="BV98" s="672"/>
      <c r="BW98" s="672"/>
      <c r="BX98" s="672"/>
      <c r="BY98" s="672"/>
      <c r="BZ98" s="672"/>
      <c r="CA98" s="672"/>
      <c r="CB98" s="672"/>
      <c r="CC98" s="672"/>
      <c r="CD98" s="672"/>
      <c r="CE98" s="672"/>
      <c r="CF98" s="672"/>
      <c r="CG98" s="672"/>
      <c r="CH98" s="672"/>
      <c r="CI98" s="672"/>
      <c r="CJ98" s="672"/>
      <c r="CK98" s="672"/>
      <c r="CL98" s="672"/>
      <c r="CM98" s="672"/>
      <c r="CN98" s="672"/>
      <c r="CO98" s="672"/>
      <c r="CP98" s="672"/>
      <c r="CQ98" s="672"/>
      <c r="CR98" s="672"/>
      <c r="CS98" s="672"/>
      <c r="CT98" s="672"/>
      <c r="CZ98" s="136"/>
      <c r="DA98" s="136"/>
      <c r="DB98" s="136"/>
      <c r="DC98" s="136"/>
      <c r="DD98" s="136"/>
      <c r="DE98" s="136"/>
      <c r="DF98" s="136"/>
      <c r="DG98" s="136"/>
      <c r="DH98" s="136"/>
      <c r="DI98" s="136"/>
      <c r="DJ98" s="136"/>
      <c r="DK98" s="136"/>
      <c r="DL98" s="136"/>
      <c r="DM98" s="136"/>
      <c r="DN98" s="136"/>
      <c r="DO98" s="136"/>
      <c r="DP98" s="136"/>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row>
    <row r="99" spans="1:143" ht="6" customHeight="1" x14ac:dyDescent="0.15">
      <c r="B99" s="137"/>
      <c r="C99" s="672"/>
      <c r="D99" s="672"/>
      <c r="E99" s="672"/>
      <c r="F99" s="672"/>
      <c r="G99" s="672"/>
      <c r="H99" s="672"/>
      <c r="I99" s="672"/>
      <c r="J99" s="672"/>
      <c r="K99" s="672"/>
      <c r="L99" s="672"/>
      <c r="M99" s="672"/>
      <c r="N99" s="672"/>
      <c r="O99" s="672"/>
      <c r="P99" s="672"/>
      <c r="Q99" s="672"/>
      <c r="R99" s="672"/>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2"/>
      <c r="AY99" s="672"/>
      <c r="AZ99" s="672"/>
      <c r="BA99" s="672"/>
      <c r="BB99" s="672"/>
      <c r="BC99" s="672"/>
      <c r="BD99" s="672"/>
      <c r="BE99" s="672"/>
      <c r="BF99" s="672"/>
      <c r="BG99" s="672"/>
      <c r="BH99" s="672"/>
      <c r="BI99" s="672"/>
      <c r="BJ99" s="672"/>
      <c r="BK99" s="672"/>
      <c r="BL99" s="672"/>
      <c r="BM99" s="672"/>
      <c r="BN99" s="672"/>
      <c r="BO99" s="672"/>
      <c r="BP99" s="672"/>
      <c r="BQ99" s="672"/>
      <c r="BR99" s="672"/>
      <c r="BS99" s="672"/>
      <c r="BT99" s="672"/>
      <c r="BU99" s="672"/>
      <c r="BV99" s="672"/>
      <c r="BW99" s="672"/>
      <c r="BX99" s="672"/>
      <c r="BY99" s="672"/>
      <c r="BZ99" s="672"/>
      <c r="CA99" s="672"/>
      <c r="CB99" s="672"/>
      <c r="CC99" s="672"/>
      <c r="CD99" s="672"/>
      <c r="CE99" s="672"/>
      <c r="CF99" s="672"/>
      <c r="CG99" s="672"/>
      <c r="CH99" s="672"/>
      <c r="CI99" s="672"/>
      <c r="CJ99" s="672"/>
      <c r="CK99" s="672"/>
      <c r="CL99" s="672"/>
      <c r="CM99" s="672"/>
      <c r="CN99" s="672"/>
      <c r="CO99" s="672"/>
      <c r="CP99" s="672"/>
      <c r="CQ99" s="672"/>
      <c r="CR99" s="672"/>
      <c r="CS99" s="672"/>
      <c r="CT99" s="672"/>
      <c r="DA99" s="138"/>
      <c r="DB99" s="139"/>
      <c r="DC99" s="139"/>
      <c r="DD99" s="139"/>
      <c r="DE99" s="139"/>
      <c r="DF99" s="139"/>
      <c r="DG99" s="139"/>
      <c r="DH99" s="139"/>
      <c r="DI99" s="139"/>
      <c r="DJ99" s="139"/>
      <c r="DK99" s="139"/>
      <c r="DL99" s="139"/>
      <c r="DM99" s="139"/>
      <c r="DN99" s="139"/>
      <c r="DO99" s="139"/>
      <c r="DP99" s="139"/>
      <c r="DQ99" s="139"/>
      <c r="DR99" s="139"/>
      <c r="DS99" s="139"/>
      <c r="DT99" s="139"/>
      <c r="DU99" s="139"/>
      <c r="DV99" s="139"/>
      <c r="DW99" s="139"/>
      <c r="DX99" s="139"/>
      <c r="DY99" s="139"/>
      <c r="DZ99" s="139"/>
      <c r="EA99" s="139"/>
      <c r="EB99" s="139"/>
      <c r="EC99" s="139"/>
      <c r="ED99" s="139"/>
      <c r="EE99" s="139"/>
      <c r="EF99" s="139"/>
      <c r="EG99" s="139"/>
      <c r="EH99" s="139"/>
      <c r="EI99" s="139"/>
      <c r="EJ99" s="139"/>
      <c r="EK99" s="139"/>
      <c r="EL99" s="139"/>
      <c r="EM99" s="139"/>
    </row>
    <row r="100" spans="1:143" ht="6" customHeight="1" x14ac:dyDescent="0.15">
      <c r="B100" s="137"/>
      <c r="C100" s="672"/>
      <c r="D100" s="672"/>
      <c r="E100" s="672"/>
      <c r="F100" s="672"/>
      <c r="G100" s="672"/>
      <c r="H100" s="672"/>
      <c r="I100" s="672"/>
      <c r="J100" s="672"/>
      <c r="K100" s="672"/>
      <c r="L100" s="672"/>
      <c r="M100" s="672"/>
      <c r="N100" s="672"/>
      <c r="O100" s="672"/>
      <c r="P100" s="672"/>
      <c r="Q100" s="672"/>
      <c r="R100" s="672"/>
      <c r="S100" s="672"/>
      <c r="T100" s="672"/>
      <c r="U100" s="672"/>
      <c r="V100" s="672"/>
      <c r="W100" s="672"/>
      <c r="X100" s="672"/>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2"/>
      <c r="AY100" s="672"/>
      <c r="AZ100" s="672"/>
      <c r="BA100" s="672"/>
      <c r="BB100" s="672"/>
      <c r="BC100" s="672"/>
      <c r="BD100" s="672"/>
      <c r="BE100" s="672"/>
      <c r="BF100" s="672"/>
      <c r="BG100" s="672"/>
      <c r="BH100" s="672"/>
      <c r="BI100" s="672"/>
      <c r="BJ100" s="672"/>
      <c r="BK100" s="672"/>
      <c r="BL100" s="672"/>
      <c r="BM100" s="672"/>
      <c r="BN100" s="672"/>
      <c r="BO100" s="672"/>
      <c r="BP100" s="672"/>
      <c r="BQ100" s="672"/>
      <c r="BR100" s="672"/>
      <c r="BS100" s="672"/>
      <c r="BT100" s="672"/>
      <c r="BU100" s="672"/>
      <c r="BV100" s="672"/>
      <c r="BW100" s="672"/>
      <c r="BX100" s="672"/>
      <c r="BY100" s="672"/>
      <c r="BZ100" s="672"/>
      <c r="CA100" s="672"/>
      <c r="CB100" s="672"/>
      <c r="CC100" s="672"/>
      <c r="CD100" s="672"/>
      <c r="CE100" s="672"/>
      <c r="CF100" s="672"/>
      <c r="CG100" s="672"/>
      <c r="CH100" s="672"/>
      <c r="CI100" s="672"/>
      <c r="CJ100" s="672"/>
      <c r="CK100" s="672"/>
      <c r="CL100" s="672"/>
      <c r="CM100" s="672"/>
      <c r="CN100" s="672"/>
      <c r="CO100" s="672"/>
      <c r="CP100" s="672"/>
      <c r="CQ100" s="672"/>
      <c r="CR100" s="672"/>
      <c r="CS100" s="672"/>
      <c r="CT100" s="672"/>
      <c r="DA100" s="139"/>
      <c r="DB100" s="139"/>
      <c r="DC100" s="139"/>
      <c r="DD100" s="139"/>
      <c r="DE100" s="139"/>
      <c r="DF100" s="139"/>
      <c r="DG100" s="139"/>
      <c r="DH100" s="139"/>
      <c r="DI100" s="139"/>
      <c r="DJ100" s="139"/>
      <c r="DK100" s="139"/>
      <c r="DL100" s="139"/>
      <c r="DM100" s="139"/>
      <c r="DN100" s="139"/>
      <c r="DO100" s="139"/>
      <c r="DP100" s="139"/>
      <c r="DQ100" s="139"/>
      <c r="DR100" s="139"/>
      <c r="DS100" s="139"/>
      <c r="DT100" s="139"/>
      <c r="DU100" s="139"/>
      <c r="DV100" s="139"/>
      <c r="DW100" s="139"/>
      <c r="DX100" s="139"/>
      <c r="DY100" s="139"/>
      <c r="DZ100" s="139"/>
      <c r="EA100" s="139"/>
      <c r="EB100" s="139"/>
      <c r="EC100" s="139"/>
      <c r="ED100" s="139"/>
      <c r="EE100" s="139"/>
      <c r="EF100" s="139"/>
      <c r="EG100" s="139"/>
      <c r="EH100" s="139"/>
      <c r="EI100" s="139"/>
      <c r="EJ100" s="139"/>
      <c r="EK100" s="139"/>
      <c r="EL100" s="139"/>
      <c r="EM100" s="139"/>
    </row>
    <row r="101" spans="1:143" ht="15.95" customHeight="1" x14ac:dyDescent="0.15">
      <c r="B101" s="137"/>
      <c r="C101" s="672"/>
      <c r="D101" s="672"/>
      <c r="E101" s="672"/>
      <c r="F101" s="672"/>
      <c r="G101" s="672"/>
      <c r="H101" s="672"/>
      <c r="I101" s="672"/>
      <c r="J101" s="672"/>
      <c r="K101" s="672"/>
      <c r="L101" s="672"/>
      <c r="M101" s="672"/>
      <c r="N101" s="672"/>
      <c r="O101" s="672"/>
      <c r="P101" s="672"/>
      <c r="Q101" s="672"/>
      <c r="R101" s="672"/>
      <c r="S101" s="672"/>
      <c r="T101" s="672"/>
      <c r="U101" s="672"/>
      <c r="V101" s="672"/>
      <c r="W101" s="672"/>
      <c r="X101" s="672"/>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2"/>
      <c r="AY101" s="672"/>
      <c r="AZ101" s="672"/>
      <c r="BA101" s="672"/>
      <c r="BB101" s="672"/>
      <c r="BC101" s="672"/>
      <c r="BD101" s="672"/>
      <c r="BE101" s="672"/>
      <c r="BF101" s="672"/>
      <c r="BG101" s="672"/>
      <c r="BH101" s="672"/>
      <c r="BI101" s="672"/>
      <c r="BJ101" s="672"/>
      <c r="BK101" s="672"/>
      <c r="BL101" s="672"/>
      <c r="BM101" s="672"/>
      <c r="BN101" s="672"/>
      <c r="BO101" s="672"/>
      <c r="BP101" s="672"/>
      <c r="BQ101" s="672"/>
      <c r="BR101" s="672"/>
      <c r="BS101" s="672"/>
      <c r="BT101" s="672"/>
      <c r="BU101" s="672"/>
      <c r="BV101" s="672"/>
      <c r="BW101" s="672"/>
      <c r="BX101" s="672"/>
      <c r="BY101" s="672"/>
      <c r="BZ101" s="672"/>
      <c r="CA101" s="672"/>
      <c r="CB101" s="672"/>
      <c r="CC101" s="672"/>
      <c r="CD101" s="672"/>
      <c r="CE101" s="672"/>
      <c r="CF101" s="672"/>
      <c r="CG101" s="672"/>
      <c r="CH101" s="672"/>
      <c r="CI101" s="672"/>
      <c r="CJ101" s="672"/>
      <c r="CK101" s="672"/>
      <c r="CL101" s="672"/>
      <c r="CM101" s="672"/>
      <c r="CN101" s="672"/>
      <c r="CO101" s="672"/>
      <c r="CP101" s="672"/>
      <c r="CQ101" s="672"/>
      <c r="CR101" s="672"/>
      <c r="CS101" s="672"/>
      <c r="CT101" s="672"/>
      <c r="DA101" s="139"/>
      <c r="DB101" s="139"/>
      <c r="DC101" s="139"/>
      <c r="DD101" s="139"/>
      <c r="DE101" s="139"/>
      <c r="DF101" s="139"/>
      <c r="DG101" s="139"/>
      <c r="DH101" s="139"/>
      <c r="DI101" s="139"/>
      <c r="DJ101" s="139"/>
      <c r="DK101" s="139"/>
      <c r="DL101" s="139"/>
      <c r="DM101" s="139"/>
      <c r="DN101" s="139"/>
      <c r="DO101" s="139"/>
      <c r="DP101" s="139"/>
      <c r="DQ101" s="139"/>
      <c r="DR101" s="139"/>
      <c r="DS101" s="139"/>
      <c r="DT101" s="139"/>
      <c r="DU101" s="139"/>
      <c r="DV101" s="139"/>
      <c r="DW101" s="139"/>
      <c r="DX101" s="139"/>
      <c r="DY101" s="139"/>
      <c r="DZ101" s="139"/>
      <c r="EA101" s="139"/>
      <c r="EB101" s="139"/>
      <c r="EC101" s="139"/>
      <c r="ED101" s="139"/>
      <c r="EE101" s="139"/>
      <c r="EF101" s="139"/>
      <c r="EG101" s="139"/>
      <c r="EH101" s="139"/>
      <c r="EI101" s="139"/>
      <c r="EJ101" s="139"/>
      <c r="EK101" s="139"/>
      <c r="EL101" s="139"/>
      <c r="EM101" s="139"/>
    </row>
    <row r="102" spans="1:143" ht="6" customHeight="1" x14ac:dyDescent="0.15">
      <c r="B102" s="134"/>
      <c r="C102" s="134"/>
      <c r="D102" s="134"/>
      <c r="E102" s="134"/>
      <c r="F102" s="134"/>
      <c r="G102" s="134"/>
      <c r="H102" s="134"/>
      <c r="I102" s="134"/>
      <c r="J102" s="134"/>
      <c r="K102" s="134"/>
      <c r="L102" s="134"/>
      <c r="M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X102" s="134"/>
      <c r="AY102" s="134"/>
      <c r="AZ102" s="134"/>
      <c r="BA102" s="134"/>
      <c r="BB102" s="134"/>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39"/>
      <c r="EA102" s="139"/>
      <c r="EB102" s="139"/>
      <c r="EC102" s="139"/>
      <c r="ED102" s="139"/>
      <c r="EE102" s="139"/>
      <c r="EF102" s="139"/>
      <c r="EG102" s="139"/>
      <c r="EH102" s="139"/>
      <c r="EI102" s="139"/>
      <c r="EJ102" s="139"/>
      <c r="EK102" s="139"/>
      <c r="EL102" s="139"/>
      <c r="EM102" s="139"/>
    </row>
    <row r="103" spans="1:143" ht="6" customHeight="1" x14ac:dyDescent="0.15">
      <c r="B103" s="134"/>
      <c r="C103" s="134"/>
      <c r="D103" s="134"/>
      <c r="F103" s="134"/>
      <c r="G103" s="134"/>
      <c r="H103" s="134"/>
      <c r="I103" s="134"/>
      <c r="J103" s="134"/>
      <c r="K103" s="134"/>
      <c r="L103" s="134"/>
      <c r="M103" s="134"/>
      <c r="T103" s="140"/>
      <c r="U103" s="133"/>
      <c r="V103" s="133"/>
      <c r="W103" s="133"/>
      <c r="X103" s="133"/>
      <c r="Y103" s="133"/>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X103" s="134"/>
      <c r="AY103" s="134"/>
      <c r="AZ103" s="134"/>
      <c r="BA103" s="134"/>
      <c r="BB103" s="134"/>
      <c r="DA103" s="139"/>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139"/>
      <c r="DZ103" s="139"/>
      <c r="EA103" s="139"/>
      <c r="EB103" s="139"/>
      <c r="EC103" s="139"/>
      <c r="ED103" s="139"/>
      <c r="EE103" s="139"/>
      <c r="EF103" s="139"/>
      <c r="EG103" s="139"/>
      <c r="EH103" s="139"/>
      <c r="EI103" s="139"/>
      <c r="EJ103" s="139"/>
      <c r="EK103" s="139"/>
      <c r="EL103" s="139"/>
      <c r="EM103" s="139"/>
    </row>
    <row r="104" spans="1:143" ht="6" customHeight="1" x14ac:dyDescent="0.15">
      <c r="B104" s="134"/>
      <c r="C104" s="134"/>
      <c r="F104" s="134"/>
      <c r="G104" s="134"/>
      <c r="H104" s="134"/>
      <c r="I104" s="134"/>
      <c r="J104" s="134"/>
      <c r="K104" s="134"/>
      <c r="L104" s="134"/>
      <c r="M104" s="134"/>
      <c r="T104" s="133"/>
      <c r="U104" s="133"/>
      <c r="V104" s="133"/>
      <c r="W104" s="133"/>
      <c r="X104" s="133"/>
      <c r="Y104" s="133"/>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X104" s="134"/>
      <c r="AY104" s="134"/>
      <c r="AZ104" s="134"/>
      <c r="BA104" s="134"/>
      <c r="BB104" s="134"/>
      <c r="DA104" s="139"/>
      <c r="DB104" s="139"/>
      <c r="DC104" s="139"/>
      <c r="DD104" s="139"/>
      <c r="DE104" s="139"/>
      <c r="DF104" s="139"/>
      <c r="DG104" s="139"/>
      <c r="DH104" s="139"/>
      <c r="DI104" s="139"/>
      <c r="DJ104" s="139"/>
      <c r="DK104" s="139"/>
      <c r="DL104" s="139"/>
      <c r="DM104" s="139"/>
      <c r="DN104" s="139"/>
      <c r="DO104" s="139"/>
      <c r="DP104" s="139"/>
      <c r="DQ104" s="139"/>
      <c r="DR104" s="139"/>
      <c r="DS104" s="139"/>
      <c r="DT104" s="139"/>
      <c r="DU104" s="139"/>
      <c r="DV104" s="139"/>
      <c r="DW104" s="139"/>
      <c r="DX104" s="139"/>
      <c r="DY104" s="139"/>
      <c r="DZ104" s="139"/>
      <c r="EA104" s="139"/>
      <c r="EB104" s="139"/>
      <c r="EC104" s="139"/>
      <c r="ED104" s="139"/>
      <c r="EE104" s="139"/>
      <c r="EF104" s="139"/>
      <c r="EG104" s="139"/>
      <c r="EH104" s="139"/>
      <c r="EI104" s="139"/>
      <c r="EJ104" s="139"/>
      <c r="EK104" s="139"/>
      <c r="EL104" s="139"/>
      <c r="EM104" s="139"/>
    </row>
    <row r="105" spans="1:143" ht="6" customHeight="1" x14ac:dyDescent="0.15">
      <c r="B105" s="134"/>
      <c r="C105" s="134"/>
      <c r="F105" s="134"/>
      <c r="G105" s="134"/>
      <c r="H105" s="134"/>
      <c r="I105" s="134"/>
      <c r="J105" s="134"/>
      <c r="K105" s="134"/>
      <c r="L105" s="134"/>
      <c r="M105" s="134"/>
      <c r="T105" s="133"/>
      <c r="U105" s="133"/>
      <c r="V105" s="133"/>
      <c r="W105" s="133"/>
      <c r="X105" s="133"/>
      <c r="Y105" s="133"/>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X105" s="134"/>
      <c r="AY105" s="134"/>
      <c r="AZ105" s="134"/>
      <c r="BA105" s="134"/>
      <c r="BB105" s="134"/>
      <c r="DA105" s="139"/>
      <c r="DB105" s="139"/>
      <c r="DC105" s="139"/>
      <c r="DD105" s="139"/>
      <c r="DE105" s="139"/>
      <c r="DF105" s="139"/>
      <c r="DG105" s="139"/>
      <c r="DH105" s="139"/>
      <c r="DI105" s="139"/>
      <c r="DJ105" s="139"/>
      <c r="DK105" s="139"/>
      <c r="DL105" s="139"/>
      <c r="DM105" s="139"/>
      <c r="DN105" s="139"/>
      <c r="DO105" s="139"/>
      <c r="DP105" s="139"/>
      <c r="DQ105" s="139"/>
      <c r="DR105" s="139"/>
      <c r="DS105" s="139"/>
      <c r="DT105" s="139"/>
      <c r="DU105" s="139"/>
      <c r="DV105" s="139"/>
      <c r="DW105" s="139"/>
      <c r="DX105" s="139"/>
      <c r="DY105" s="139"/>
      <c r="DZ105" s="139"/>
      <c r="EA105" s="139"/>
      <c r="EB105" s="139"/>
      <c r="EC105" s="139"/>
      <c r="ED105" s="139"/>
      <c r="EE105" s="139"/>
      <c r="EF105" s="139"/>
      <c r="EG105" s="139"/>
      <c r="EH105" s="139"/>
      <c r="EI105" s="139"/>
      <c r="EJ105" s="139"/>
      <c r="EK105" s="139"/>
      <c r="EL105" s="139"/>
      <c r="EM105" s="139"/>
    </row>
    <row r="106" spans="1:143" ht="6" customHeight="1" x14ac:dyDescent="0.15">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80"/>
      <c r="BK106" s="180"/>
      <c r="BL106" s="180"/>
      <c r="BM106" s="180"/>
      <c r="BN106" s="180"/>
      <c r="BO106" s="180"/>
      <c r="BP106" s="180"/>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0"/>
      <c r="DF106" s="180"/>
      <c r="DG106" s="180"/>
      <c r="DH106" s="180"/>
      <c r="DI106" s="180"/>
      <c r="DJ106" s="180"/>
      <c r="DK106" s="180"/>
      <c r="DL106" s="180"/>
      <c r="DM106" s="180"/>
      <c r="DN106" s="180"/>
      <c r="DO106" s="180"/>
      <c r="DP106" s="180"/>
      <c r="DQ106" s="180"/>
      <c r="DR106" s="180"/>
      <c r="DS106" s="180"/>
      <c r="DT106" s="180"/>
      <c r="DU106" s="180"/>
      <c r="DV106" s="180"/>
      <c r="DW106" s="180"/>
      <c r="DX106" s="180"/>
      <c r="DY106" s="180"/>
      <c r="DZ106" s="180"/>
      <c r="EA106" s="180"/>
      <c r="EB106" s="180"/>
      <c r="EC106" s="180"/>
      <c r="ED106" s="180"/>
      <c r="EE106" s="735" t="s">
        <v>223</v>
      </c>
      <c r="EF106" s="735"/>
      <c r="EG106" s="735"/>
      <c r="EH106" s="735"/>
      <c r="EI106" s="735"/>
      <c r="EJ106" s="735"/>
      <c r="EK106" s="735"/>
      <c r="EL106" s="735"/>
      <c r="EM106" s="666"/>
    </row>
    <row r="107" spans="1:143" ht="6" customHeight="1" x14ac:dyDescent="0.15">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180"/>
      <c r="DU107" s="180"/>
      <c r="DV107" s="180"/>
      <c r="DW107" s="180"/>
      <c r="DX107" s="180"/>
      <c r="DY107" s="180"/>
      <c r="DZ107" s="180"/>
      <c r="EA107" s="180"/>
      <c r="EB107" s="180"/>
      <c r="EC107" s="180"/>
      <c r="ED107" s="180"/>
      <c r="EE107" s="735"/>
      <c r="EF107" s="735"/>
      <c r="EG107" s="735"/>
      <c r="EH107" s="735"/>
      <c r="EI107" s="735"/>
      <c r="EJ107" s="735"/>
      <c r="EK107" s="735"/>
      <c r="EL107" s="735"/>
      <c r="EM107" s="666"/>
    </row>
    <row r="108" spans="1:143" ht="6" customHeight="1" x14ac:dyDescent="0.15">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180"/>
      <c r="DU108" s="180"/>
      <c r="DV108" s="180"/>
      <c r="DW108" s="180"/>
      <c r="DX108" s="180"/>
      <c r="DY108" s="180"/>
      <c r="DZ108" s="180"/>
      <c r="EA108" s="180"/>
      <c r="EB108" s="180"/>
      <c r="EC108" s="180"/>
      <c r="ED108" s="180"/>
      <c r="EE108" s="735"/>
      <c r="EF108" s="735"/>
      <c r="EG108" s="735"/>
      <c r="EH108" s="735"/>
      <c r="EI108" s="735"/>
      <c r="EJ108" s="735"/>
      <c r="EK108" s="735"/>
      <c r="EL108" s="735"/>
      <c r="EM108" s="666"/>
    </row>
    <row r="109" spans="1:143" ht="6" customHeight="1" x14ac:dyDescent="0.15">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c r="EI109" s="180"/>
      <c r="EJ109" s="180"/>
      <c r="EK109" s="180"/>
      <c r="EL109" s="180"/>
      <c r="EM109" s="180"/>
    </row>
    <row r="110" spans="1:143" ht="6" customHeight="1" x14ac:dyDescent="0.15">
      <c r="A110" s="736" t="s">
        <v>317</v>
      </c>
      <c r="B110" s="736"/>
      <c r="C110" s="736"/>
      <c r="D110" s="736"/>
      <c r="E110" s="736"/>
      <c r="F110" s="736"/>
      <c r="G110" s="736"/>
      <c r="H110" s="736"/>
      <c r="I110" s="736"/>
      <c r="J110" s="736"/>
      <c r="K110" s="736"/>
      <c r="L110" s="736"/>
      <c r="M110" s="736"/>
      <c r="N110" s="736"/>
      <c r="O110" s="736"/>
      <c r="P110" s="737"/>
      <c r="Q110" s="737"/>
      <c r="R110" s="737"/>
      <c r="S110" s="737"/>
      <c r="T110" s="737"/>
      <c r="U110" s="737"/>
      <c r="V110" s="737"/>
      <c r="W110" s="737"/>
      <c r="X110" s="737"/>
      <c r="Y110" s="737"/>
      <c r="Z110" s="737"/>
      <c r="AA110" s="737"/>
      <c r="AB110" s="737"/>
      <c r="AC110" s="737"/>
      <c r="AD110" s="737"/>
      <c r="AE110" s="737"/>
      <c r="AF110" s="737"/>
      <c r="AG110" s="737"/>
      <c r="AH110" s="737"/>
      <c r="AI110" s="737"/>
      <c r="AJ110" s="737"/>
      <c r="AK110" s="737"/>
      <c r="AL110" s="737"/>
      <c r="AM110" s="737"/>
      <c r="AN110" s="737"/>
      <c r="AO110" s="737"/>
      <c r="AP110" s="737"/>
      <c r="AQ110" s="737"/>
      <c r="AR110" s="737"/>
      <c r="AS110" s="737"/>
      <c r="AT110" s="737"/>
      <c r="AU110" s="737"/>
      <c r="AV110" s="737"/>
      <c r="AW110" s="737"/>
      <c r="AX110" s="737"/>
      <c r="AY110" s="737"/>
      <c r="AZ110" s="737"/>
      <c r="BA110" s="737"/>
      <c r="BB110" s="737"/>
      <c r="BC110" s="737"/>
      <c r="BD110" s="737"/>
      <c r="BE110" s="737"/>
      <c r="BF110" s="737"/>
      <c r="BG110" s="737"/>
      <c r="BH110" s="737"/>
      <c r="BI110" s="737"/>
      <c r="BJ110" s="737"/>
      <c r="BK110" s="737"/>
      <c r="BL110" s="737"/>
      <c r="BM110" s="737"/>
      <c r="BN110" s="737"/>
      <c r="BO110" s="737"/>
      <c r="BP110" s="737"/>
      <c r="BQ110" s="737"/>
      <c r="BR110" s="737"/>
      <c r="BS110" s="737"/>
      <c r="BT110" s="737"/>
      <c r="BU110" s="737"/>
      <c r="BV110" s="737"/>
      <c r="BW110" s="737"/>
      <c r="BX110" s="737"/>
      <c r="BY110" s="737"/>
      <c r="BZ110" s="737"/>
      <c r="CA110" s="737"/>
      <c r="CB110" s="737"/>
      <c r="CC110" s="737"/>
      <c r="CD110" s="737"/>
      <c r="CE110" s="737"/>
      <c r="CF110" s="737"/>
      <c r="CG110" s="737"/>
      <c r="CH110" s="737"/>
      <c r="CI110" s="737"/>
      <c r="CJ110" s="737"/>
      <c r="CK110" s="737"/>
      <c r="CL110" s="737"/>
      <c r="CM110" s="737"/>
      <c r="CN110" s="737"/>
      <c r="CO110" s="737"/>
      <c r="CP110" s="737"/>
      <c r="CQ110" s="737"/>
      <c r="CR110" s="737"/>
      <c r="CS110" s="737"/>
      <c r="CT110" s="737"/>
      <c r="CU110" s="737"/>
      <c r="CV110" s="737"/>
      <c r="CW110" s="737"/>
      <c r="CX110" s="737"/>
      <c r="CY110" s="737"/>
      <c r="CZ110" s="737"/>
      <c r="DA110" s="737"/>
      <c r="DB110" s="737"/>
      <c r="DC110" s="737"/>
      <c r="DD110" s="737"/>
      <c r="DE110" s="737"/>
      <c r="DF110" s="737"/>
      <c r="DG110" s="737"/>
      <c r="DH110" s="737"/>
      <c r="DI110" s="737"/>
      <c r="DJ110" s="737"/>
      <c r="DK110" s="737"/>
      <c r="DL110" s="737"/>
      <c r="DM110" s="737"/>
      <c r="DN110" s="737"/>
      <c r="DO110" s="737"/>
      <c r="DP110" s="737"/>
      <c r="DQ110" s="737"/>
      <c r="DR110" s="737"/>
      <c r="DS110" s="737"/>
      <c r="DT110" s="737"/>
      <c r="DU110" s="737"/>
      <c r="DV110" s="737"/>
      <c r="DW110" s="737"/>
      <c r="DX110" s="737"/>
      <c r="DY110" s="737"/>
      <c r="DZ110" s="737"/>
      <c r="EA110" s="737"/>
      <c r="EB110" s="737"/>
      <c r="EC110" s="737"/>
      <c r="ED110" s="737"/>
      <c r="EE110" s="737"/>
      <c r="EF110" s="737"/>
      <c r="EG110" s="737"/>
      <c r="EH110" s="737"/>
      <c r="EI110" s="737"/>
      <c r="EJ110" s="737"/>
      <c r="EK110" s="737"/>
      <c r="EL110" s="737"/>
      <c r="EM110" s="737"/>
    </row>
    <row r="111" spans="1:143" ht="6" customHeight="1" x14ac:dyDescent="0.15">
      <c r="A111" s="737"/>
      <c r="B111" s="737"/>
      <c r="C111" s="737"/>
      <c r="D111" s="737"/>
      <c r="E111" s="737"/>
      <c r="F111" s="737"/>
      <c r="G111" s="737"/>
      <c r="H111" s="737"/>
      <c r="I111" s="737"/>
      <c r="J111" s="737"/>
      <c r="K111" s="737"/>
      <c r="L111" s="737"/>
      <c r="M111" s="737"/>
      <c r="N111" s="737"/>
      <c r="O111" s="737"/>
      <c r="P111" s="737"/>
      <c r="Q111" s="737"/>
      <c r="R111" s="737"/>
      <c r="S111" s="737"/>
      <c r="T111" s="737"/>
      <c r="U111" s="737"/>
      <c r="V111" s="737"/>
      <c r="W111" s="737"/>
      <c r="X111" s="737"/>
      <c r="Y111" s="737"/>
      <c r="Z111" s="737"/>
      <c r="AA111" s="737"/>
      <c r="AB111" s="737"/>
      <c r="AC111" s="737"/>
      <c r="AD111" s="737"/>
      <c r="AE111" s="737"/>
      <c r="AF111" s="737"/>
      <c r="AG111" s="737"/>
      <c r="AH111" s="737"/>
      <c r="AI111" s="737"/>
      <c r="AJ111" s="737"/>
      <c r="AK111" s="737"/>
      <c r="AL111" s="737"/>
      <c r="AM111" s="737"/>
      <c r="AN111" s="737"/>
      <c r="AO111" s="737"/>
      <c r="AP111" s="737"/>
      <c r="AQ111" s="737"/>
      <c r="AR111" s="737"/>
      <c r="AS111" s="737"/>
      <c r="AT111" s="737"/>
      <c r="AU111" s="737"/>
      <c r="AV111" s="737"/>
      <c r="AW111" s="737"/>
      <c r="AX111" s="737"/>
      <c r="AY111" s="737"/>
      <c r="AZ111" s="737"/>
      <c r="BA111" s="737"/>
      <c r="BB111" s="737"/>
      <c r="BC111" s="737"/>
      <c r="BD111" s="737"/>
      <c r="BE111" s="737"/>
      <c r="BF111" s="737"/>
      <c r="BG111" s="737"/>
      <c r="BH111" s="737"/>
      <c r="BI111" s="737"/>
      <c r="BJ111" s="737"/>
      <c r="BK111" s="737"/>
      <c r="BL111" s="737"/>
      <c r="BM111" s="737"/>
      <c r="BN111" s="737"/>
      <c r="BO111" s="737"/>
      <c r="BP111" s="737"/>
      <c r="BQ111" s="737"/>
      <c r="BR111" s="737"/>
      <c r="BS111" s="737"/>
      <c r="BT111" s="737"/>
      <c r="BU111" s="737"/>
      <c r="BV111" s="737"/>
      <c r="BW111" s="737"/>
      <c r="BX111" s="737"/>
      <c r="BY111" s="737"/>
      <c r="BZ111" s="737"/>
      <c r="CA111" s="737"/>
      <c r="CB111" s="737"/>
      <c r="CC111" s="737"/>
      <c r="CD111" s="737"/>
      <c r="CE111" s="737"/>
      <c r="CF111" s="737"/>
      <c r="CG111" s="737"/>
      <c r="CH111" s="737"/>
      <c r="CI111" s="737"/>
      <c r="CJ111" s="737"/>
      <c r="CK111" s="737"/>
      <c r="CL111" s="737"/>
      <c r="CM111" s="737"/>
      <c r="CN111" s="737"/>
      <c r="CO111" s="737"/>
      <c r="CP111" s="737"/>
      <c r="CQ111" s="737"/>
      <c r="CR111" s="737"/>
      <c r="CS111" s="737"/>
      <c r="CT111" s="737"/>
      <c r="CU111" s="737"/>
      <c r="CV111" s="737"/>
      <c r="CW111" s="737"/>
      <c r="CX111" s="737"/>
      <c r="CY111" s="737"/>
      <c r="CZ111" s="737"/>
      <c r="DA111" s="737"/>
      <c r="DB111" s="737"/>
      <c r="DC111" s="737"/>
      <c r="DD111" s="737"/>
      <c r="DE111" s="737"/>
      <c r="DF111" s="737"/>
      <c r="DG111" s="737"/>
      <c r="DH111" s="737"/>
      <c r="DI111" s="737"/>
      <c r="DJ111" s="737"/>
      <c r="DK111" s="737"/>
      <c r="DL111" s="737"/>
      <c r="DM111" s="737"/>
      <c r="DN111" s="737"/>
      <c r="DO111" s="737"/>
      <c r="DP111" s="737"/>
      <c r="DQ111" s="737"/>
      <c r="DR111" s="737"/>
      <c r="DS111" s="737"/>
      <c r="DT111" s="737"/>
      <c r="DU111" s="737"/>
      <c r="DV111" s="737"/>
      <c r="DW111" s="737"/>
      <c r="DX111" s="737"/>
      <c r="DY111" s="737"/>
      <c r="DZ111" s="737"/>
      <c r="EA111" s="737"/>
      <c r="EB111" s="737"/>
      <c r="EC111" s="737"/>
      <c r="ED111" s="737"/>
      <c r="EE111" s="737"/>
      <c r="EF111" s="737"/>
      <c r="EG111" s="737"/>
      <c r="EH111" s="737"/>
      <c r="EI111" s="737"/>
      <c r="EJ111" s="737"/>
      <c r="EK111" s="737"/>
      <c r="EL111" s="737"/>
      <c r="EM111" s="737"/>
    </row>
    <row r="112" spans="1:143" ht="6" customHeight="1" x14ac:dyDescent="0.15">
      <c r="A112" s="737"/>
      <c r="B112" s="737"/>
      <c r="C112" s="737"/>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7"/>
      <c r="AA112" s="737"/>
      <c r="AB112" s="737"/>
      <c r="AC112" s="737"/>
      <c r="AD112" s="737"/>
      <c r="AE112" s="737"/>
      <c r="AF112" s="737"/>
      <c r="AG112" s="737"/>
      <c r="AH112" s="737"/>
      <c r="AI112" s="737"/>
      <c r="AJ112" s="737"/>
      <c r="AK112" s="737"/>
      <c r="AL112" s="737"/>
      <c r="AM112" s="737"/>
      <c r="AN112" s="737"/>
      <c r="AO112" s="737"/>
      <c r="AP112" s="737"/>
      <c r="AQ112" s="737"/>
      <c r="AR112" s="737"/>
      <c r="AS112" s="737"/>
      <c r="AT112" s="737"/>
      <c r="AU112" s="737"/>
      <c r="AV112" s="737"/>
      <c r="AW112" s="737"/>
      <c r="AX112" s="737"/>
      <c r="AY112" s="737"/>
      <c r="AZ112" s="737"/>
      <c r="BA112" s="737"/>
      <c r="BB112" s="737"/>
      <c r="BC112" s="737"/>
      <c r="BD112" s="737"/>
      <c r="BE112" s="737"/>
      <c r="BF112" s="737"/>
      <c r="BG112" s="737"/>
      <c r="BH112" s="737"/>
      <c r="BI112" s="737"/>
      <c r="BJ112" s="737"/>
      <c r="BK112" s="737"/>
      <c r="BL112" s="737"/>
      <c r="BM112" s="737"/>
      <c r="BN112" s="737"/>
      <c r="BO112" s="737"/>
      <c r="BP112" s="737"/>
      <c r="BQ112" s="737"/>
      <c r="BR112" s="737"/>
      <c r="BS112" s="737"/>
      <c r="BT112" s="737"/>
      <c r="BU112" s="737"/>
      <c r="BV112" s="737"/>
      <c r="BW112" s="737"/>
      <c r="BX112" s="737"/>
      <c r="BY112" s="737"/>
      <c r="BZ112" s="737"/>
      <c r="CA112" s="737"/>
      <c r="CB112" s="737"/>
      <c r="CC112" s="737"/>
      <c r="CD112" s="737"/>
      <c r="CE112" s="737"/>
      <c r="CF112" s="737"/>
      <c r="CG112" s="737"/>
      <c r="CH112" s="737"/>
      <c r="CI112" s="737"/>
      <c r="CJ112" s="737"/>
      <c r="CK112" s="737"/>
      <c r="CL112" s="737"/>
      <c r="CM112" s="737"/>
      <c r="CN112" s="737"/>
      <c r="CO112" s="737"/>
      <c r="CP112" s="737"/>
      <c r="CQ112" s="737"/>
      <c r="CR112" s="737"/>
      <c r="CS112" s="737"/>
      <c r="CT112" s="737"/>
      <c r="CU112" s="737"/>
      <c r="CV112" s="737"/>
      <c r="CW112" s="737"/>
      <c r="CX112" s="737"/>
      <c r="CY112" s="737"/>
      <c r="CZ112" s="737"/>
      <c r="DA112" s="737"/>
      <c r="DB112" s="737"/>
      <c r="DC112" s="737"/>
      <c r="DD112" s="737"/>
      <c r="DE112" s="737"/>
      <c r="DF112" s="737"/>
      <c r="DG112" s="737"/>
      <c r="DH112" s="737"/>
      <c r="DI112" s="737"/>
      <c r="DJ112" s="737"/>
      <c r="DK112" s="737"/>
      <c r="DL112" s="737"/>
      <c r="DM112" s="737"/>
      <c r="DN112" s="737"/>
      <c r="DO112" s="737"/>
      <c r="DP112" s="737"/>
      <c r="DQ112" s="737"/>
      <c r="DR112" s="737"/>
      <c r="DS112" s="737"/>
      <c r="DT112" s="737"/>
      <c r="DU112" s="737"/>
      <c r="DV112" s="737"/>
      <c r="DW112" s="737"/>
      <c r="DX112" s="737"/>
      <c r="DY112" s="737"/>
      <c r="DZ112" s="737"/>
      <c r="EA112" s="737"/>
      <c r="EB112" s="737"/>
      <c r="EC112" s="737"/>
      <c r="ED112" s="737"/>
      <c r="EE112" s="737"/>
      <c r="EF112" s="737"/>
      <c r="EG112" s="737"/>
      <c r="EH112" s="737"/>
      <c r="EI112" s="737"/>
      <c r="EJ112" s="737"/>
      <c r="EK112" s="737"/>
      <c r="EL112" s="737"/>
      <c r="EM112" s="737"/>
    </row>
    <row r="113" spans="1:143" ht="6" customHeight="1" x14ac:dyDescent="0.15">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O113" s="738" t="s">
        <v>224</v>
      </c>
      <c r="BP113" s="739"/>
      <c r="BQ113" s="739"/>
      <c r="BR113" s="739"/>
      <c r="BS113" s="739"/>
      <c r="BT113" s="739"/>
      <c r="BU113" s="739"/>
      <c r="BV113" s="739"/>
      <c r="BW113" s="738"/>
      <c r="BX113" s="738"/>
      <c r="BY113" s="738"/>
      <c r="BZ113" s="738" t="s">
        <v>225</v>
      </c>
      <c r="CA113" s="738"/>
      <c r="CB113" s="738"/>
      <c r="CC113" s="738"/>
      <c r="CD113" s="738"/>
      <c r="CE113" s="738"/>
      <c r="CF113" s="738"/>
      <c r="CG113" s="738"/>
      <c r="CS113" s="134"/>
      <c r="CT113" s="134"/>
      <c r="CU113" s="134"/>
      <c r="CV113" s="134"/>
      <c r="CW113" s="134"/>
      <c r="CX113" s="134"/>
      <c r="CY113" s="134"/>
      <c r="CZ113" s="134"/>
      <c r="DA113" s="134"/>
      <c r="DB113" s="134"/>
      <c r="DC113" s="134"/>
      <c r="DD113" s="134"/>
      <c r="DE113" s="134"/>
      <c r="DF113" s="134"/>
      <c r="DG113" s="134"/>
      <c r="DH113" s="134"/>
      <c r="DI113" s="134"/>
      <c r="DJ113" s="134"/>
      <c r="DK113" s="134"/>
      <c r="DL113" s="133"/>
      <c r="DM113" s="133"/>
      <c r="DN113" s="133"/>
      <c r="DO113" s="133"/>
      <c r="DP113" s="133"/>
      <c r="DQ113" s="133"/>
      <c r="DR113" s="133"/>
      <c r="DS113" s="133"/>
      <c r="DT113" s="133"/>
      <c r="DU113" s="133"/>
      <c r="DV113" s="133"/>
      <c r="DW113" s="133"/>
      <c r="DX113" s="133"/>
      <c r="DY113" s="133"/>
      <c r="DZ113" s="133"/>
      <c r="EA113" s="133"/>
      <c r="EB113" s="133"/>
      <c r="EC113" s="133"/>
      <c r="ED113" s="133"/>
      <c r="EE113" s="133"/>
      <c r="EF113" s="133"/>
      <c r="EG113" s="133"/>
      <c r="EH113" s="133"/>
      <c r="EI113" s="133"/>
      <c r="EJ113" s="133"/>
      <c r="EK113" s="133"/>
      <c r="EL113" s="133"/>
    </row>
    <row r="114" spans="1:143" ht="6" customHeight="1" x14ac:dyDescent="0.15">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O114" s="739"/>
      <c r="BP114" s="739"/>
      <c r="BQ114" s="739"/>
      <c r="BR114" s="739"/>
      <c r="BS114" s="739"/>
      <c r="BT114" s="739"/>
      <c r="BU114" s="739"/>
      <c r="BV114" s="739"/>
      <c r="BW114" s="738"/>
      <c r="BX114" s="738"/>
      <c r="BY114" s="738"/>
      <c r="BZ114" s="738"/>
      <c r="CA114" s="738"/>
      <c r="CB114" s="738"/>
      <c r="CC114" s="738"/>
      <c r="CD114" s="738"/>
      <c r="CE114" s="738"/>
      <c r="CF114" s="738"/>
      <c r="CG114" s="738"/>
      <c r="CS114" s="134"/>
      <c r="CT114" s="134"/>
      <c r="CU114" s="134"/>
      <c r="CV114" s="134"/>
      <c r="CW114" s="134"/>
      <c r="CX114" s="134"/>
      <c r="CY114" s="134"/>
      <c r="CZ114" s="134"/>
      <c r="DA114" s="134"/>
      <c r="DB114" s="134"/>
      <c r="DC114" s="134"/>
      <c r="DD114" s="134"/>
      <c r="DE114" s="134"/>
      <c r="DF114" s="134"/>
      <c r="DG114" s="134"/>
      <c r="DH114" s="134"/>
      <c r="DI114" s="134"/>
      <c r="DJ114" s="134"/>
      <c r="DK114" s="134"/>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5"/>
      <c r="EK114" s="133"/>
      <c r="EL114" s="133"/>
    </row>
    <row r="115" spans="1:143" ht="6" customHeight="1" x14ac:dyDescent="0.15">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O115" s="739"/>
      <c r="BP115" s="739"/>
      <c r="BQ115" s="739"/>
      <c r="BR115" s="739"/>
      <c r="BS115" s="739"/>
      <c r="BT115" s="739"/>
      <c r="BU115" s="739"/>
      <c r="BV115" s="739"/>
      <c r="BW115" s="738"/>
      <c r="BX115" s="738"/>
      <c r="BY115" s="738"/>
      <c r="BZ115" s="738"/>
      <c r="CA115" s="738"/>
      <c r="CB115" s="738"/>
      <c r="CC115" s="738"/>
      <c r="CD115" s="738"/>
      <c r="CE115" s="738"/>
      <c r="CF115" s="738"/>
      <c r="CG115" s="738"/>
      <c r="CS115" s="134"/>
      <c r="CT115" s="134"/>
      <c r="CU115" s="134"/>
      <c r="CV115" s="134"/>
      <c r="CW115" s="134"/>
      <c r="CX115" s="134"/>
      <c r="CY115" s="740" t="s">
        <v>329</v>
      </c>
      <c r="CZ115" s="740"/>
      <c r="DA115" s="740"/>
      <c r="DB115" s="740"/>
      <c r="DC115" s="740"/>
      <c r="DD115" s="740"/>
      <c r="DE115" s="740"/>
      <c r="DF115" s="740"/>
      <c r="DG115" s="740"/>
      <c r="DH115" s="740"/>
      <c r="DI115" s="740"/>
      <c r="DJ115" s="740"/>
      <c r="DK115" s="740"/>
      <c r="DL115" s="740"/>
      <c r="DM115" s="740"/>
      <c r="DN115" s="740"/>
      <c r="DO115" s="740"/>
      <c r="DP115" s="740"/>
      <c r="DQ115" s="740"/>
      <c r="DR115" s="740"/>
      <c r="DS115" s="740"/>
      <c r="DT115" s="740"/>
      <c r="DU115" s="740"/>
      <c r="DV115" s="740"/>
      <c r="DW115" s="740"/>
      <c r="DX115" s="740"/>
      <c r="DY115" s="740"/>
      <c r="DZ115" s="740"/>
      <c r="EA115" s="740"/>
      <c r="EB115" s="740"/>
      <c r="EC115" s="740"/>
      <c r="ED115" s="740"/>
      <c r="EE115" s="740"/>
      <c r="EF115" s="740"/>
      <c r="EG115" s="740"/>
      <c r="EH115" s="740"/>
      <c r="EI115" s="740"/>
      <c r="EJ115" s="740"/>
      <c r="EK115" s="740"/>
      <c r="EL115" s="740"/>
      <c r="EM115" s="740"/>
    </row>
    <row r="116" spans="1:143" ht="6" customHeight="1" x14ac:dyDescent="0.15">
      <c r="A116" s="134"/>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CK116" s="134"/>
      <c r="CL116" s="134"/>
      <c r="CM116" s="134"/>
      <c r="CN116" s="134"/>
      <c r="CO116" s="134"/>
      <c r="CP116" s="134"/>
      <c r="CQ116" s="134"/>
      <c r="CR116" s="134"/>
      <c r="CS116" s="134"/>
      <c r="CT116" s="134"/>
      <c r="CU116" s="134"/>
      <c r="CV116" s="134"/>
      <c r="CW116" s="134"/>
      <c r="CX116" s="134"/>
      <c r="CY116" s="740"/>
      <c r="CZ116" s="740"/>
      <c r="DA116" s="740"/>
      <c r="DB116" s="740"/>
      <c r="DC116" s="740"/>
      <c r="DD116" s="740"/>
      <c r="DE116" s="740"/>
      <c r="DF116" s="740"/>
      <c r="DG116" s="740"/>
      <c r="DH116" s="740"/>
      <c r="DI116" s="740"/>
      <c r="DJ116" s="740"/>
      <c r="DK116" s="740"/>
      <c r="DL116" s="740"/>
      <c r="DM116" s="740"/>
      <c r="DN116" s="740"/>
      <c r="DO116" s="740"/>
      <c r="DP116" s="740"/>
      <c r="DQ116" s="740"/>
      <c r="DR116" s="740"/>
      <c r="DS116" s="740"/>
      <c r="DT116" s="740"/>
      <c r="DU116" s="740"/>
      <c r="DV116" s="740"/>
      <c r="DW116" s="740"/>
      <c r="DX116" s="740"/>
      <c r="DY116" s="740"/>
      <c r="DZ116" s="740"/>
      <c r="EA116" s="740"/>
      <c r="EB116" s="740"/>
      <c r="EC116" s="740"/>
      <c r="ED116" s="740"/>
      <c r="EE116" s="740"/>
      <c r="EF116" s="740"/>
      <c r="EG116" s="740"/>
      <c r="EH116" s="740"/>
      <c r="EI116" s="740"/>
      <c r="EJ116" s="740"/>
      <c r="EK116" s="740"/>
      <c r="EL116" s="740"/>
      <c r="EM116" s="740"/>
    </row>
    <row r="117" spans="1:143" ht="6" customHeight="1" x14ac:dyDescent="0.15">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CB117" s="134"/>
      <c r="CC117" s="134"/>
      <c r="CD117" s="134"/>
      <c r="CE117" s="134"/>
      <c r="CF117" s="134"/>
      <c r="CG117" s="134"/>
      <c r="CH117" s="134"/>
      <c r="CI117" s="134"/>
      <c r="CJ117" s="134"/>
      <c r="CK117" s="134"/>
      <c r="CL117" s="134"/>
      <c r="CM117" s="134"/>
      <c r="CN117" s="134"/>
      <c r="CO117" s="134"/>
      <c r="CP117" s="134"/>
      <c r="CQ117" s="134"/>
      <c r="CR117" s="134"/>
      <c r="CS117" s="134"/>
      <c r="CT117" s="134"/>
      <c r="CU117" s="134"/>
      <c r="CV117" s="134"/>
      <c r="CW117" s="134"/>
      <c r="CX117" s="134"/>
      <c r="CY117" s="740"/>
      <c r="CZ117" s="740"/>
      <c r="DA117" s="740"/>
      <c r="DB117" s="740"/>
      <c r="DC117" s="740"/>
      <c r="DD117" s="740"/>
      <c r="DE117" s="740"/>
      <c r="DF117" s="740"/>
      <c r="DG117" s="740"/>
      <c r="DH117" s="740"/>
      <c r="DI117" s="740"/>
      <c r="DJ117" s="740"/>
      <c r="DK117" s="740"/>
      <c r="DL117" s="740"/>
      <c r="DM117" s="740"/>
      <c r="DN117" s="740"/>
      <c r="DO117" s="740"/>
      <c r="DP117" s="740"/>
      <c r="DQ117" s="740"/>
      <c r="DR117" s="740"/>
      <c r="DS117" s="740"/>
      <c r="DT117" s="740"/>
      <c r="DU117" s="740"/>
      <c r="DV117" s="740"/>
      <c r="DW117" s="740"/>
      <c r="DX117" s="740"/>
      <c r="DY117" s="740"/>
      <c r="DZ117" s="740"/>
      <c r="EA117" s="740"/>
      <c r="EB117" s="740"/>
      <c r="EC117" s="740"/>
      <c r="ED117" s="740"/>
      <c r="EE117" s="740"/>
      <c r="EF117" s="740"/>
      <c r="EG117" s="740"/>
      <c r="EH117" s="740"/>
      <c r="EI117" s="740"/>
      <c r="EJ117" s="740"/>
      <c r="EK117" s="740"/>
      <c r="EL117" s="740"/>
      <c r="EM117" s="740"/>
    </row>
    <row r="118" spans="1:143" ht="6" customHeight="1" x14ac:dyDescent="0.1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c r="BS118" s="134"/>
      <c r="BT118" s="134"/>
      <c r="BU118" s="134"/>
      <c r="BV118" s="134"/>
      <c r="BW118" s="134"/>
      <c r="BX118" s="134"/>
      <c r="BY118" s="134"/>
      <c r="BZ118" s="134"/>
      <c r="CA118" s="134"/>
      <c r="CB118" s="134"/>
      <c r="CC118" s="134"/>
      <c r="CD118" s="134"/>
      <c r="CE118" s="134"/>
      <c r="CF118" s="134"/>
      <c r="CG118" s="134"/>
      <c r="CH118" s="134"/>
      <c r="CI118" s="134"/>
      <c r="CJ118" s="134"/>
      <c r="CK118" s="134"/>
      <c r="CL118" s="134"/>
      <c r="CM118" s="134"/>
      <c r="CN118" s="134"/>
      <c r="CO118" s="134"/>
      <c r="CP118" s="134"/>
      <c r="CQ118" s="134"/>
      <c r="CR118" s="134"/>
      <c r="CS118" s="134"/>
      <c r="CT118" s="134"/>
      <c r="CU118" s="134"/>
      <c r="CV118" s="134"/>
      <c r="CW118" s="134"/>
      <c r="CX118" s="134"/>
      <c r="CY118" s="740"/>
      <c r="CZ118" s="740"/>
      <c r="DA118" s="740"/>
      <c r="DB118" s="740"/>
      <c r="DC118" s="740"/>
      <c r="DD118" s="740"/>
      <c r="DE118" s="740"/>
      <c r="DF118" s="740"/>
      <c r="DG118" s="740"/>
      <c r="DH118" s="740"/>
      <c r="DI118" s="740"/>
      <c r="DJ118" s="740"/>
      <c r="DK118" s="740"/>
      <c r="DL118" s="740"/>
      <c r="DM118" s="740"/>
      <c r="DN118" s="740"/>
      <c r="DO118" s="740"/>
      <c r="DP118" s="740"/>
      <c r="DQ118" s="740"/>
      <c r="DR118" s="740"/>
      <c r="DS118" s="740"/>
      <c r="DT118" s="740"/>
      <c r="DU118" s="740"/>
      <c r="DV118" s="740"/>
      <c r="DW118" s="740"/>
      <c r="DX118" s="740"/>
      <c r="DY118" s="740"/>
      <c r="DZ118" s="740"/>
      <c r="EA118" s="740"/>
      <c r="EB118" s="740"/>
      <c r="EC118" s="740"/>
      <c r="ED118" s="740"/>
      <c r="EE118" s="740"/>
      <c r="EF118" s="740"/>
      <c r="EG118" s="740"/>
      <c r="EH118" s="740"/>
      <c r="EI118" s="740"/>
      <c r="EJ118" s="740"/>
      <c r="EK118" s="740"/>
      <c r="EL118" s="740"/>
      <c r="EM118" s="740"/>
    </row>
    <row r="119" spans="1:143" ht="6" customHeight="1" x14ac:dyDescent="0.1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134"/>
      <c r="BY119" s="134"/>
      <c r="BZ119" s="134"/>
      <c r="CA119" s="134"/>
      <c r="CB119" s="134"/>
      <c r="CC119" s="134"/>
      <c r="CD119" s="134"/>
      <c r="CE119" s="134"/>
      <c r="CF119" s="134"/>
      <c r="CG119" s="134"/>
      <c r="CH119" s="134"/>
      <c r="CI119" s="134"/>
      <c r="CJ119" s="134"/>
      <c r="CK119" s="134"/>
      <c r="CL119" s="134"/>
      <c r="CM119" s="134"/>
      <c r="CN119" s="134"/>
      <c r="CO119" s="134"/>
      <c r="CP119" s="134"/>
      <c r="CQ119" s="134"/>
      <c r="CR119" s="134"/>
      <c r="CS119" s="134"/>
      <c r="CT119" s="134"/>
      <c r="CU119" s="134"/>
      <c r="CV119" s="134"/>
      <c r="CW119" s="134"/>
      <c r="CX119" s="134"/>
      <c r="CY119" s="740"/>
      <c r="CZ119" s="740"/>
      <c r="DA119" s="740"/>
      <c r="DB119" s="740"/>
      <c r="DC119" s="740"/>
      <c r="DD119" s="740"/>
      <c r="DE119" s="740"/>
      <c r="DF119" s="740"/>
      <c r="DG119" s="740"/>
      <c r="DH119" s="740"/>
      <c r="DI119" s="740"/>
      <c r="DJ119" s="740"/>
      <c r="DK119" s="740"/>
      <c r="DL119" s="740"/>
      <c r="DM119" s="740"/>
      <c r="DN119" s="740"/>
      <c r="DO119" s="740"/>
      <c r="DP119" s="740"/>
      <c r="DQ119" s="740"/>
      <c r="DR119" s="740"/>
      <c r="DS119" s="740"/>
      <c r="DT119" s="740"/>
      <c r="DU119" s="740"/>
      <c r="DV119" s="740"/>
      <c r="DW119" s="740"/>
      <c r="DX119" s="740"/>
      <c r="DY119" s="740"/>
      <c r="DZ119" s="740"/>
      <c r="EA119" s="740"/>
      <c r="EB119" s="740"/>
      <c r="EC119" s="740"/>
      <c r="ED119" s="740"/>
      <c r="EE119" s="740"/>
      <c r="EF119" s="740"/>
      <c r="EG119" s="740"/>
      <c r="EH119" s="740"/>
      <c r="EI119" s="740"/>
      <c r="EJ119" s="740"/>
      <c r="EK119" s="740"/>
      <c r="EL119" s="740"/>
      <c r="EM119" s="740"/>
    </row>
    <row r="120" spans="1:143" ht="6" customHeight="1" x14ac:dyDescent="0.1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4"/>
      <c r="BR120" s="134"/>
      <c r="BS120" s="134"/>
      <c r="BT120" s="134"/>
      <c r="BU120" s="134"/>
      <c r="BV120" s="134"/>
      <c r="BW120" s="134"/>
      <c r="BX120" s="134"/>
      <c r="BY120" s="134"/>
      <c r="BZ120" s="134"/>
      <c r="CA120" s="134"/>
      <c r="CB120" s="134"/>
      <c r="CC120" s="134"/>
      <c r="CD120" s="134"/>
      <c r="CE120" s="134"/>
      <c r="CF120" s="134"/>
      <c r="CG120" s="134"/>
      <c r="CH120" s="134"/>
      <c r="CI120" s="134"/>
      <c r="CJ120" s="134"/>
      <c r="CK120" s="134"/>
      <c r="CL120" s="134"/>
      <c r="CM120" s="134"/>
      <c r="CN120" s="134"/>
      <c r="CO120" s="134"/>
      <c r="CP120" s="134"/>
      <c r="CQ120" s="134"/>
      <c r="CR120" s="134"/>
      <c r="CS120" s="134"/>
      <c r="CT120" s="134"/>
      <c r="CU120" s="134"/>
      <c r="CV120" s="134"/>
      <c r="CW120" s="134"/>
      <c r="CX120" s="134"/>
      <c r="CY120" s="741"/>
      <c r="CZ120" s="741"/>
      <c r="DA120" s="741"/>
      <c r="DB120" s="741"/>
      <c r="DC120" s="741"/>
      <c r="DD120" s="741"/>
      <c r="DE120" s="741"/>
      <c r="DF120" s="741"/>
      <c r="DG120" s="741"/>
      <c r="DH120" s="741"/>
      <c r="DI120" s="741"/>
      <c r="DJ120" s="741"/>
      <c r="DK120" s="741"/>
      <c r="DL120" s="741"/>
      <c r="DM120" s="741"/>
      <c r="DN120" s="741"/>
      <c r="DO120" s="741"/>
      <c r="DP120" s="741"/>
      <c r="DQ120" s="741"/>
      <c r="DR120" s="741"/>
      <c r="DS120" s="741"/>
      <c r="DT120" s="741"/>
      <c r="DU120" s="741"/>
      <c r="DV120" s="741"/>
      <c r="DW120" s="741"/>
      <c r="DX120" s="741"/>
      <c r="DY120" s="741"/>
      <c r="DZ120" s="741"/>
      <c r="EA120" s="741"/>
      <c r="EB120" s="741"/>
      <c r="EC120" s="741"/>
      <c r="ED120" s="741"/>
      <c r="EE120" s="741"/>
      <c r="EF120" s="741"/>
      <c r="EG120" s="741"/>
      <c r="EH120" s="741"/>
      <c r="EI120" s="741"/>
      <c r="EJ120" s="741"/>
      <c r="EK120" s="741"/>
      <c r="EL120" s="741"/>
      <c r="EM120" s="741"/>
    </row>
    <row r="121" spans="1:143" ht="6" customHeight="1" x14ac:dyDescent="0.15">
      <c r="A121" s="134"/>
      <c r="B121" s="718"/>
      <c r="C121" s="719"/>
      <c r="D121" s="719"/>
      <c r="E121" s="719"/>
      <c r="F121" s="721" t="s">
        <v>226</v>
      </c>
      <c r="G121" s="722"/>
      <c r="H121" s="722"/>
      <c r="I121" s="722"/>
      <c r="J121" s="722"/>
      <c r="K121" s="722"/>
      <c r="L121" s="722"/>
      <c r="M121" s="722"/>
      <c r="N121" s="722"/>
      <c r="O121" s="722"/>
      <c r="P121" s="722" t="s">
        <v>227</v>
      </c>
      <c r="Q121" s="722"/>
      <c r="R121" s="722"/>
      <c r="S121" s="722"/>
      <c r="T121" s="722"/>
      <c r="U121" s="722"/>
      <c r="V121" s="722"/>
      <c r="W121" s="722"/>
      <c r="X121" s="722"/>
      <c r="Y121" s="722"/>
      <c r="Z121" s="722"/>
      <c r="AA121" s="722"/>
      <c r="AB121" s="722"/>
      <c r="AC121" s="722"/>
      <c r="AD121" s="732" t="s">
        <v>228</v>
      </c>
      <c r="AE121" s="733"/>
      <c r="AF121" s="733"/>
      <c r="AG121" s="733"/>
      <c r="AH121" s="733"/>
      <c r="AI121" s="721" t="s">
        <v>229</v>
      </c>
      <c r="AJ121" s="722"/>
      <c r="AK121" s="722"/>
      <c r="AL121" s="722"/>
      <c r="AM121" s="722"/>
      <c r="AN121" s="721" t="s">
        <v>230</v>
      </c>
      <c r="AO121" s="722"/>
      <c r="AP121" s="722"/>
      <c r="AQ121" s="722"/>
      <c r="AR121" s="722"/>
      <c r="AS121" s="722"/>
      <c r="AT121" s="722"/>
      <c r="AU121" s="722"/>
      <c r="AV121" s="722"/>
      <c r="AW121" s="722"/>
      <c r="AX121" s="721" t="s">
        <v>231</v>
      </c>
      <c r="AY121" s="722"/>
      <c r="AZ121" s="722"/>
      <c r="BA121" s="722"/>
      <c r="BB121" s="722"/>
      <c r="BC121" s="721" t="s">
        <v>232</v>
      </c>
      <c r="BD121" s="722"/>
      <c r="BE121" s="722"/>
      <c r="BF121" s="722"/>
      <c r="BG121" s="722"/>
      <c r="BH121" s="722"/>
      <c r="BI121" s="722"/>
      <c r="BJ121" s="722"/>
      <c r="BK121" s="722"/>
      <c r="BL121" s="721" t="s">
        <v>233</v>
      </c>
      <c r="BM121" s="722"/>
      <c r="BN121" s="722"/>
      <c r="BO121" s="722"/>
      <c r="BP121" s="722"/>
      <c r="BQ121" s="722"/>
      <c r="BR121" s="722"/>
      <c r="BS121" s="722"/>
      <c r="BT121" s="722"/>
      <c r="BU121" s="722"/>
      <c r="BV121" s="721" t="s">
        <v>234</v>
      </c>
      <c r="BW121" s="722"/>
      <c r="BX121" s="722"/>
      <c r="BY121" s="722"/>
      <c r="BZ121" s="722"/>
      <c r="CA121" s="722"/>
      <c r="CB121" s="722"/>
      <c r="CC121" s="722"/>
      <c r="CD121" s="722"/>
      <c r="CE121" s="722"/>
      <c r="CF121" s="721" t="s">
        <v>235</v>
      </c>
      <c r="CG121" s="722"/>
      <c r="CH121" s="722"/>
      <c r="CI121" s="722"/>
      <c r="CJ121" s="722"/>
      <c r="CK121" s="722"/>
      <c r="CL121" s="722"/>
      <c r="CM121" s="722"/>
      <c r="CN121" s="722"/>
      <c r="CO121" s="722"/>
      <c r="CP121" s="721" t="s">
        <v>236</v>
      </c>
      <c r="CQ121" s="722"/>
      <c r="CR121" s="722"/>
      <c r="CS121" s="722"/>
      <c r="CT121" s="722"/>
      <c r="CU121" s="722"/>
      <c r="CV121" s="722"/>
      <c r="CW121" s="722"/>
      <c r="CX121" s="722"/>
      <c r="CY121" s="722"/>
      <c r="CZ121" s="722"/>
      <c r="DA121" s="721" t="s">
        <v>237</v>
      </c>
      <c r="DB121" s="722"/>
      <c r="DC121" s="722"/>
      <c r="DD121" s="722"/>
      <c r="DE121" s="722"/>
      <c r="DF121" s="722"/>
      <c r="DG121" s="722"/>
      <c r="DH121" s="722"/>
      <c r="DI121" s="722"/>
      <c r="DJ121" s="722"/>
      <c r="DK121" s="722"/>
      <c r="DL121" s="723" t="s">
        <v>238</v>
      </c>
      <c r="DM121" s="724"/>
      <c r="DN121" s="724"/>
      <c r="DO121" s="724"/>
      <c r="DP121" s="724"/>
      <c r="DQ121" s="725"/>
      <c r="DR121" s="721" t="s">
        <v>239</v>
      </c>
      <c r="DS121" s="722"/>
      <c r="DT121" s="722"/>
      <c r="DU121" s="722"/>
      <c r="DV121" s="722"/>
      <c r="DW121" s="722"/>
      <c r="DX121" s="722"/>
      <c r="DY121" s="722"/>
      <c r="DZ121" s="722"/>
      <c r="EA121" s="722"/>
      <c r="EB121" s="722"/>
      <c r="EC121" s="721" t="s">
        <v>240</v>
      </c>
      <c r="ED121" s="722"/>
      <c r="EE121" s="722"/>
      <c r="EF121" s="722"/>
      <c r="EG121" s="722"/>
      <c r="EH121" s="722"/>
      <c r="EI121" s="722"/>
      <c r="EJ121" s="722"/>
      <c r="EK121" s="722"/>
      <c r="EL121" s="722"/>
      <c r="EM121" s="722"/>
    </row>
    <row r="122" spans="1:143" ht="6" customHeight="1" x14ac:dyDescent="0.15">
      <c r="A122" s="134"/>
      <c r="B122" s="719"/>
      <c r="C122" s="719"/>
      <c r="D122" s="719"/>
      <c r="E122" s="719"/>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33"/>
      <c r="AE122" s="733"/>
      <c r="AF122" s="733"/>
      <c r="AG122" s="733"/>
      <c r="AH122" s="733"/>
      <c r="AI122" s="722"/>
      <c r="AJ122" s="722"/>
      <c r="AK122" s="722"/>
      <c r="AL122" s="722"/>
      <c r="AM122" s="722"/>
      <c r="AN122" s="722"/>
      <c r="AO122" s="722"/>
      <c r="AP122" s="722"/>
      <c r="AQ122" s="722"/>
      <c r="AR122" s="722"/>
      <c r="AS122" s="722"/>
      <c r="AT122" s="722"/>
      <c r="AU122" s="722"/>
      <c r="AV122" s="722"/>
      <c r="AW122" s="722"/>
      <c r="AX122" s="722"/>
      <c r="AY122" s="722"/>
      <c r="AZ122" s="722"/>
      <c r="BA122" s="722"/>
      <c r="BB122" s="722"/>
      <c r="BC122" s="722"/>
      <c r="BD122" s="722"/>
      <c r="BE122" s="722"/>
      <c r="BF122" s="722"/>
      <c r="BG122" s="722"/>
      <c r="BH122" s="722"/>
      <c r="BI122" s="722"/>
      <c r="BJ122" s="722"/>
      <c r="BK122" s="722"/>
      <c r="BL122" s="722"/>
      <c r="BM122" s="722"/>
      <c r="BN122" s="722"/>
      <c r="BO122" s="722"/>
      <c r="BP122" s="722"/>
      <c r="BQ122" s="722"/>
      <c r="BR122" s="722"/>
      <c r="BS122" s="722"/>
      <c r="BT122" s="722"/>
      <c r="BU122" s="722"/>
      <c r="BV122" s="722"/>
      <c r="BW122" s="722"/>
      <c r="BX122" s="722"/>
      <c r="BY122" s="722"/>
      <c r="BZ122" s="722"/>
      <c r="CA122" s="722"/>
      <c r="CB122" s="722"/>
      <c r="CC122" s="722"/>
      <c r="CD122" s="722"/>
      <c r="CE122" s="722"/>
      <c r="CF122" s="722"/>
      <c r="CG122" s="722"/>
      <c r="CH122" s="722"/>
      <c r="CI122" s="722"/>
      <c r="CJ122" s="722"/>
      <c r="CK122" s="722"/>
      <c r="CL122" s="722"/>
      <c r="CM122" s="722"/>
      <c r="CN122" s="722"/>
      <c r="CO122" s="722"/>
      <c r="CP122" s="722"/>
      <c r="CQ122" s="722"/>
      <c r="CR122" s="722"/>
      <c r="CS122" s="722"/>
      <c r="CT122" s="722"/>
      <c r="CU122" s="722"/>
      <c r="CV122" s="722"/>
      <c r="CW122" s="722"/>
      <c r="CX122" s="722"/>
      <c r="CY122" s="722"/>
      <c r="CZ122" s="722"/>
      <c r="DA122" s="722"/>
      <c r="DB122" s="722"/>
      <c r="DC122" s="722"/>
      <c r="DD122" s="722"/>
      <c r="DE122" s="722"/>
      <c r="DF122" s="722"/>
      <c r="DG122" s="722"/>
      <c r="DH122" s="722"/>
      <c r="DI122" s="722"/>
      <c r="DJ122" s="722"/>
      <c r="DK122" s="722"/>
      <c r="DL122" s="726"/>
      <c r="DM122" s="727"/>
      <c r="DN122" s="727"/>
      <c r="DO122" s="727"/>
      <c r="DP122" s="727"/>
      <c r="DQ122" s="728"/>
      <c r="DR122" s="722"/>
      <c r="DS122" s="722"/>
      <c r="DT122" s="722"/>
      <c r="DU122" s="722"/>
      <c r="DV122" s="722"/>
      <c r="DW122" s="722"/>
      <c r="DX122" s="722"/>
      <c r="DY122" s="722"/>
      <c r="DZ122" s="722"/>
      <c r="EA122" s="722"/>
      <c r="EB122" s="722"/>
      <c r="EC122" s="722"/>
      <c r="ED122" s="722"/>
      <c r="EE122" s="722"/>
      <c r="EF122" s="722"/>
      <c r="EG122" s="722"/>
      <c r="EH122" s="722"/>
      <c r="EI122" s="722"/>
      <c r="EJ122" s="722"/>
      <c r="EK122" s="722"/>
      <c r="EL122" s="722"/>
      <c r="EM122" s="722"/>
    </row>
    <row r="123" spans="1:143" ht="6" customHeight="1" x14ac:dyDescent="0.15">
      <c r="A123" s="134"/>
      <c r="B123" s="719"/>
      <c r="C123" s="719"/>
      <c r="D123" s="719"/>
      <c r="E123" s="719"/>
      <c r="F123" s="722"/>
      <c r="G123" s="722"/>
      <c r="H123" s="722"/>
      <c r="I123" s="722"/>
      <c r="J123" s="722"/>
      <c r="K123" s="722"/>
      <c r="L123" s="722"/>
      <c r="M123" s="722"/>
      <c r="N123" s="722"/>
      <c r="O123" s="722"/>
      <c r="P123" s="722"/>
      <c r="Q123" s="722"/>
      <c r="R123" s="722"/>
      <c r="S123" s="722"/>
      <c r="T123" s="722"/>
      <c r="U123" s="722"/>
      <c r="V123" s="722"/>
      <c r="W123" s="722"/>
      <c r="X123" s="722"/>
      <c r="Y123" s="722"/>
      <c r="Z123" s="722"/>
      <c r="AA123" s="722"/>
      <c r="AB123" s="722"/>
      <c r="AC123" s="722"/>
      <c r="AD123" s="733"/>
      <c r="AE123" s="733"/>
      <c r="AF123" s="733"/>
      <c r="AG123" s="733"/>
      <c r="AH123" s="733"/>
      <c r="AI123" s="722"/>
      <c r="AJ123" s="722"/>
      <c r="AK123" s="722"/>
      <c r="AL123" s="722"/>
      <c r="AM123" s="722"/>
      <c r="AN123" s="722"/>
      <c r="AO123" s="722"/>
      <c r="AP123" s="722"/>
      <c r="AQ123" s="722"/>
      <c r="AR123" s="722"/>
      <c r="AS123" s="722"/>
      <c r="AT123" s="722"/>
      <c r="AU123" s="722"/>
      <c r="AV123" s="722"/>
      <c r="AW123" s="722"/>
      <c r="AX123" s="722"/>
      <c r="AY123" s="722"/>
      <c r="AZ123" s="722"/>
      <c r="BA123" s="722"/>
      <c r="BB123" s="722"/>
      <c r="BC123" s="722"/>
      <c r="BD123" s="722"/>
      <c r="BE123" s="722"/>
      <c r="BF123" s="722"/>
      <c r="BG123" s="722"/>
      <c r="BH123" s="722"/>
      <c r="BI123" s="722"/>
      <c r="BJ123" s="722"/>
      <c r="BK123" s="722"/>
      <c r="BL123" s="722"/>
      <c r="BM123" s="722"/>
      <c r="BN123" s="722"/>
      <c r="BO123" s="722"/>
      <c r="BP123" s="722"/>
      <c r="BQ123" s="722"/>
      <c r="BR123" s="722"/>
      <c r="BS123" s="722"/>
      <c r="BT123" s="722"/>
      <c r="BU123" s="722"/>
      <c r="BV123" s="722"/>
      <c r="BW123" s="722"/>
      <c r="BX123" s="722"/>
      <c r="BY123" s="722"/>
      <c r="BZ123" s="722"/>
      <c r="CA123" s="722"/>
      <c r="CB123" s="722"/>
      <c r="CC123" s="722"/>
      <c r="CD123" s="722"/>
      <c r="CE123" s="722"/>
      <c r="CF123" s="722"/>
      <c r="CG123" s="722"/>
      <c r="CH123" s="722"/>
      <c r="CI123" s="722"/>
      <c r="CJ123" s="722"/>
      <c r="CK123" s="722"/>
      <c r="CL123" s="722"/>
      <c r="CM123" s="722"/>
      <c r="CN123" s="722"/>
      <c r="CO123" s="722"/>
      <c r="CP123" s="722"/>
      <c r="CQ123" s="722"/>
      <c r="CR123" s="722"/>
      <c r="CS123" s="722"/>
      <c r="CT123" s="722"/>
      <c r="CU123" s="722"/>
      <c r="CV123" s="722"/>
      <c r="CW123" s="722"/>
      <c r="CX123" s="722"/>
      <c r="CY123" s="722"/>
      <c r="CZ123" s="722"/>
      <c r="DA123" s="722"/>
      <c r="DB123" s="722"/>
      <c r="DC123" s="722"/>
      <c r="DD123" s="722"/>
      <c r="DE123" s="722"/>
      <c r="DF123" s="722"/>
      <c r="DG123" s="722"/>
      <c r="DH123" s="722"/>
      <c r="DI123" s="722"/>
      <c r="DJ123" s="722"/>
      <c r="DK123" s="722"/>
      <c r="DL123" s="726"/>
      <c r="DM123" s="727"/>
      <c r="DN123" s="727"/>
      <c r="DO123" s="727"/>
      <c r="DP123" s="727"/>
      <c r="DQ123" s="728"/>
      <c r="DR123" s="722"/>
      <c r="DS123" s="722"/>
      <c r="DT123" s="722"/>
      <c r="DU123" s="722"/>
      <c r="DV123" s="722"/>
      <c r="DW123" s="722"/>
      <c r="DX123" s="722"/>
      <c r="DY123" s="722"/>
      <c r="DZ123" s="722"/>
      <c r="EA123" s="722"/>
      <c r="EB123" s="722"/>
      <c r="EC123" s="722"/>
      <c r="ED123" s="722"/>
      <c r="EE123" s="722"/>
      <c r="EF123" s="722"/>
      <c r="EG123" s="722"/>
      <c r="EH123" s="722"/>
      <c r="EI123" s="722"/>
      <c r="EJ123" s="722"/>
      <c r="EK123" s="722"/>
      <c r="EL123" s="722"/>
      <c r="EM123" s="722"/>
    </row>
    <row r="124" spans="1:143" ht="6" customHeight="1" x14ac:dyDescent="0.15">
      <c r="A124" s="134"/>
      <c r="B124" s="719"/>
      <c r="C124" s="719"/>
      <c r="D124" s="719"/>
      <c r="E124" s="719"/>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33"/>
      <c r="AE124" s="733"/>
      <c r="AF124" s="733"/>
      <c r="AG124" s="733"/>
      <c r="AH124" s="733"/>
      <c r="AI124" s="722"/>
      <c r="AJ124" s="722"/>
      <c r="AK124" s="722"/>
      <c r="AL124" s="722"/>
      <c r="AM124" s="722"/>
      <c r="AN124" s="722"/>
      <c r="AO124" s="722"/>
      <c r="AP124" s="722"/>
      <c r="AQ124" s="722"/>
      <c r="AR124" s="722"/>
      <c r="AS124" s="722"/>
      <c r="AT124" s="722"/>
      <c r="AU124" s="722"/>
      <c r="AV124" s="722"/>
      <c r="AW124" s="722"/>
      <c r="AX124" s="722"/>
      <c r="AY124" s="722"/>
      <c r="AZ124" s="722"/>
      <c r="BA124" s="722"/>
      <c r="BB124" s="722"/>
      <c r="BC124" s="722"/>
      <c r="BD124" s="722"/>
      <c r="BE124" s="722"/>
      <c r="BF124" s="722"/>
      <c r="BG124" s="722"/>
      <c r="BH124" s="722"/>
      <c r="BI124" s="722"/>
      <c r="BJ124" s="722"/>
      <c r="BK124" s="722"/>
      <c r="BL124" s="722"/>
      <c r="BM124" s="722"/>
      <c r="BN124" s="722"/>
      <c r="BO124" s="722"/>
      <c r="BP124" s="722"/>
      <c r="BQ124" s="722"/>
      <c r="BR124" s="722"/>
      <c r="BS124" s="722"/>
      <c r="BT124" s="722"/>
      <c r="BU124" s="722"/>
      <c r="BV124" s="722"/>
      <c r="BW124" s="722"/>
      <c r="BX124" s="722"/>
      <c r="BY124" s="722"/>
      <c r="BZ124" s="722"/>
      <c r="CA124" s="722"/>
      <c r="CB124" s="722"/>
      <c r="CC124" s="722"/>
      <c r="CD124" s="722"/>
      <c r="CE124" s="722"/>
      <c r="CF124" s="722"/>
      <c r="CG124" s="722"/>
      <c r="CH124" s="722"/>
      <c r="CI124" s="722"/>
      <c r="CJ124" s="722"/>
      <c r="CK124" s="722"/>
      <c r="CL124" s="722"/>
      <c r="CM124" s="722"/>
      <c r="CN124" s="722"/>
      <c r="CO124" s="722"/>
      <c r="CP124" s="722"/>
      <c r="CQ124" s="722"/>
      <c r="CR124" s="722"/>
      <c r="CS124" s="722"/>
      <c r="CT124" s="722"/>
      <c r="CU124" s="722"/>
      <c r="CV124" s="722"/>
      <c r="CW124" s="722"/>
      <c r="CX124" s="722"/>
      <c r="CY124" s="722"/>
      <c r="CZ124" s="722"/>
      <c r="DA124" s="722"/>
      <c r="DB124" s="722"/>
      <c r="DC124" s="722"/>
      <c r="DD124" s="722"/>
      <c r="DE124" s="722"/>
      <c r="DF124" s="722"/>
      <c r="DG124" s="722"/>
      <c r="DH124" s="722"/>
      <c r="DI124" s="722"/>
      <c r="DJ124" s="722"/>
      <c r="DK124" s="722"/>
      <c r="DL124" s="726"/>
      <c r="DM124" s="727"/>
      <c r="DN124" s="727"/>
      <c r="DO124" s="727"/>
      <c r="DP124" s="727"/>
      <c r="DQ124" s="728"/>
      <c r="DR124" s="722"/>
      <c r="DS124" s="722"/>
      <c r="DT124" s="722"/>
      <c r="DU124" s="722"/>
      <c r="DV124" s="722"/>
      <c r="DW124" s="722"/>
      <c r="DX124" s="722"/>
      <c r="DY124" s="722"/>
      <c r="DZ124" s="722"/>
      <c r="EA124" s="722"/>
      <c r="EB124" s="722"/>
      <c r="EC124" s="722"/>
      <c r="ED124" s="722"/>
      <c r="EE124" s="722"/>
      <c r="EF124" s="722"/>
      <c r="EG124" s="722"/>
      <c r="EH124" s="722"/>
      <c r="EI124" s="722"/>
      <c r="EJ124" s="722"/>
      <c r="EK124" s="722"/>
      <c r="EL124" s="722"/>
      <c r="EM124" s="722"/>
    </row>
    <row r="125" spans="1:143" ht="6" customHeight="1" x14ac:dyDescent="0.15">
      <c r="A125" s="134"/>
      <c r="B125" s="719"/>
      <c r="C125" s="719"/>
      <c r="D125" s="719"/>
      <c r="E125" s="719"/>
      <c r="F125" s="722"/>
      <c r="G125" s="722"/>
      <c r="H125" s="722"/>
      <c r="I125" s="722"/>
      <c r="J125" s="722"/>
      <c r="K125" s="722"/>
      <c r="L125" s="722"/>
      <c r="M125" s="722"/>
      <c r="N125" s="722"/>
      <c r="O125" s="722"/>
      <c r="P125" s="722"/>
      <c r="Q125" s="722"/>
      <c r="R125" s="722"/>
      <c r="S125" s="722"/>
      <c r="T125" s="722"/>
      <c r="U125" s="722"/>
      <c r="V125" s="722"/>
      <c r="W125" s="722"/>
      <c r="X125" s="722"/>
      <c r="Y125" s="722"/>
      <c r="Z125" s="722"/>
      <c r="AA125" s="722"/>
      <c r="AB125" s="722"/>
      <c r="AC125" s="722"/>
      <c r="AD125" s="733"/>
      <c r="AE125" s="733"/>
      <c r="AF125" s="733"/>
      <c r="AG125" s="733"/>
      <c r="AH125" s="733"/>
      <c r="AI125" s="722"/>
      <c r="AJ125" s="722"/>
      <c r="AK125" s="722"/>
      <c r="AL125" s="722"/>
      <c r="AM125" s="722"/>
      <c r="AN125" s="722"/>
      <c r="AO125" s="722"/>
      <c r="AP125" s="722"/>
      <c r="AQ125" s="722"/>
      <c r="AR125" s="722"/>
      <c r="AS125" s="722"/>
      <c r="AT125" s="722"/>
      <c r="AU125" s="722"/>
      <c r="AV125" s="722"/>
      <c r="AW125" s="722"/>
      <c r="AX125" s="722"/>
      <c r="AY125" s="722"/>
      <c r="AZ125" s="722"/>
      <c r="BA125" s="722"/>
      <c r="BB125" s="722"/>
      <c r="BC125" s="722"/>
      <c r="BD125" s="722"/>
      <c r="BE125" s="722"/>
      <c r="BF125" s="722"/>
      <c r="BG125" s="722"/>
      <c r="BH125" s="722"/>
      <c r="BI125" s="722"/>
      <c r="BJ125" s="722"/>
      <c r="BK125" s="722"/>
      <c r="BL125" s="722"/>
      <c r="BM125" s="722"/>
      <c r="BN125" s="722"/>
      <c r="BO125" s="722"/>
      <c r="BP125" s="722"/>
      <c r="BQ125" s="722"/>
      <c r="BR125" s="722"/>
      <c r="BS125" s="722"/>
      <c r="BT125" s="722"/>
      <c r="BU125" s="722"/>
      <c r="BV125" s="722"/>
      <c r="BW125" s="722"/>
      <c r="BX125" s="722"/>
      <c r="BY125" s="722"/>
      <c r="BZ125" s="722"/>
      <c r="CA125" s="722"/>
      <c r="CB125" s="722"/>
      <c r="CC125" s="722"/>
      <c r="CD125" s="722"/>
      <c r="CE125" s="722"/>
      <c r="CF125" s="722"/>
      <c r="CG125" s="722"/>
      <c r="CH125" s="722"/>
      <c r="CI125" s="722"/>
      <c r="CJ125" s="722"/>
      <c r="CK125" s="722"/>
      <c r="CL125" s="722"/>
      <c r="CM125" s="722"/>
      <c r="CN125" s="722"/>
      <c r="CO125" s="722"/>
      <c r="CP125" s="722"/>
      <c r="CQ125" s="722"/>
      <c r="CR125" s="722"/>
      <c r="CS125" s="722"/>
      <c r="CT125" s="722"/>
      <c r="CU125" s="722"/>
      <c r="CV125" s="722"/>
      <c r="CW125" s="722"/>
      <c r="CX125" s="722"/>
      <c r="CY125" s="722"/>
      <c r="CZ125" s="722"/>
      <c r="DA125" s="722"/>
      <c r="DB125" s="722"/>
      <c r="DC125" s="722"/>
      <c r="DD125" s="722"/>
      <c r="DE125" s="722"/>
      <c r="DF125" s="722"/>
      <c r="DG125" s="722"/>
      <c r="DH125" s="722"/>
      <c r="DI125" s="722"/>
      <c r="DJ125" s="722"/>
      <c r="DK125" s="722"/>
      <c r="DL125" s="726"/>
      <c r="DM125" s="727"/>
      <c r="DN125" s="727"/>
      <c r="DO125" s="727"/>
      <c r="DP125" s="727"/>
      <c r="DQ125" s="728"/>
      <c r="DR125" s="722"/>
      <c r="DS125" s="722"/>
      <c r="DT125" s="722"/>
      <c r="DU125" s="722"/>
      <c r="DV125" s="722"/>
      <c r="DW125" s="722"/>
      <c r="DX125" s="722"/>
      <c r="DY125" s="722"/>
      <c r="DZ125" s="722"/>
      <c r="EA125" s="722"/>
      <c r="EB125" s="722"/>
      <c r="EC125" s="722"/>
      <c r="ED125" s="722"/>
      <c r="EE125" s="722"/>
      <c r="EF125" s="722"/>
      <c r="EG125" s="722"/>
      <c r="EH125" s="722"/>
      <c r="EI125" s="722"/>
      <c r="EJ125" s="722"/>
      <c r="EK125" s="722"/>
      <c r="EL125" s="722"/>
      <c r="EM125" s="722"/>
    </row>
    <row r="126" spans="1:143" ht="6" customHeight="1" x14ac:dyDescent="0.15">
      <c r="A126" s="134"/>
      <c r="B126" s="719"/>
      <c r="C126" s="719"/>
      <c r="D126" s="719"/>
      <c r="E126" s="719"/>
      <c r="F126" s="722"/>
      <c r="G126" s="722"/>
      <c r="H126" s="722"/>
      <c r="I126" s="722"/>
      <c r="J126" s="722"/>
      <c r="K126" s="722"/>
      <c r="L126" s="722"/>
      <c r="M126" s="722"/>
      <c r="N126" s="722"/>
      <c r="O126" s="722"/>
      <c r="P126" s="722"/>
      <c r="Q126" s="722"/>
      <c r="R126" s="722"/>
      <c r="S126" s="722"/>
      <c r="T126" s="722"/>
      <c r="U126" s="722"/>
      <c r="V126" s="722"/>
      <c r="W126" s="722"/>
      <c r="X126" s="722"/>
      <c r="Y126" s="722"/>
      <c r="Z126" s="722"/>
      <c r="AA126" s="722"/>
      <c r="AB126" s="722"/>
      <c r="AC126" s="722"/>
      <c r="AD126" s="733"/>
      <c r="AE126" s="733"/>
      <c r="AF126" s="733"/>
      <c r="AG126" s="733"/>
      <c r="AH126" s="733"/>
      <c r="AI126" s="722"/>
      <c r="AJ126" s="722"/>
      <c r="AK126" s="722"/>
      <c r="AL126" s="722"/>
      <c r="AM126" s="722"/>
      <c r="AN126" s="722"/>
      <c r="AO126" s="722"/>
      <c r="AP126" s="722"/>
      <c r="AQ126" s="722"/>
      <c r="AR126" s="722"/>
      <c r="AS126" s="722"/>
      <c r="AT126" s="722"/>
      <c r="AU126" s="722"/>
      <c r="AV126" s="722"/>
      <c r="AW126" s="722"/>
      <c r="AX126" s="722"/>
      <c r="AY126" s="722"/>
      <c r="AZ126" s="722"/>
      <c r="BA126" s="722"/>
      <c r="BB126" s="722"/>
      <c r="BC126" s="722"/>
      <c r="BD126" s="722"/>
      <c r="BE126" s="722"/>
      <c r="BF126" s="722"/>
      <c r="BG126" s="722"/>
      <c r="BH126" s="722"/>
      <c r="BI126" s="722"/>
      <c r="BJ126" s="722"/>
      <c r="BK126" s="722"/>
      <c r="BL126" s="722"/>
      <c r="BM126" s="722"/>
      <c r="BN126" s="722"/>
      <c r="BO126" s="722"/>
      <c r="BP126" s="722"/>
      <c r="BQ126" s="722"/>
      <c r="BR126" s="722"/>
      <c r="BS126" s="722"/>
      <c r="BT126" s="722"/>
      <c r="BU126" s="722"/>
      <c r="BV126" s="722"/>
      <c r="BW126" s="722"/>
      <c r="BX126" s="722"/>
      <c r="BY126" s="722"/>
      <c r="BZ126" s="722"/>
      <c r="CA126" s="722"/>
      <c r="CB126" s="722"/>
      <c r="CC126" s="722"/>
      <c r="CD126" s="722"/>
      <c r="CE126" s="722"/>
      <c r="CF126" s="722"/>
      <c r="CG126" s="722"/>
      <c r="CH126" s="722"/>
      <c r="CI126" s="722"/>
      <c r="CJ126" s="722"/>
      <c r="CK126" s="722"/>
      <c r="CL126" s="722"/>
      <c r="CM126" s="722"/>
      <c r="CN126" s="722"/>
      <c r="CO126" s="722"/>
      <c r="CP126" s="722"/>
      <c r="CQ126" s="722"/>
      <c r="CR126" s="722"/>
      <c r="CS126" s="722"/>
      <c r="CT126" s="722"/>
      <c r="CU126" s="722"/>
      <c r="CV126" s="722"/>
      <c r="CW126" s="722"/>
      <c r="CX126" s="722"/>
      <c r="CY126" s="722"/>
      <c r="CZ126" s="722"/>
      <c r="DA126" s="722"/>
      <c r="DB126" s="722"/>
      <c r="DC126" s="722"/>
      <c r="DD126" s="722"/>
      <c r="DE126" s="722"/>
      <c r="DF126" s="722"/>
      <c r="DG126" s="722"/>
      <c r="DH126" s="722"/>
      <c r="DI126" s="722"/>
      <c r="DJ126" s="722"/>
      <c r="DK126" s="722"/>
      <c r="DL126" s="726"/>
      <c r="DM126" s="727"/>
      <c r="DN126" s="727"/>
      <c r="DO126" s="727"/>
      <c r="DP126" s="727"/>
      <c r="DQ126" s="728"/>
      <c r="DR126" s="722"/>
      <c r="DS126" s="722"/>
      <c r="DT126" s="722"/>
      <c r="DU126" s="722"/>
      <c r="DV126" s="722"/>
      <c r="DW126" s="722"/>
      <c r="DX126" s="722"/>
      <c r="DY126" s="722"/>
      <c r="DZ126" s="722"/>
      <c r="EA126" s="722"/>
      <c r="EB126" s="722"/>
      <c r="EC126" s="722"/>
      <c r="ED126" s="722"/>
      <c r="EE126" s="722"/>
      <c r="EF126" s="722"/>
      <c r="EG126" s="722"/>
      <c r="EH126" s="722"/>
      <c r="EI126" s="722"/>
      <c r="EJ126" s="722"/>
      <c r="EK126" s="722"/>
      <c r="EL126" s="722"/>
      <c r="EM126" s="722"/>
    </row>
    <row r="127" spans="1:143" ht="6" customHeight="1" x14ac:dyDescent="0.15">
      <c r="A127" s="134"/>
      <c r="B127" s="719"/>
      <c r="C127" s="719"/>
      <c r="D127" s="719"/>
      <c r="E127" s="719"/>
      <c r="F127" s="722"/>
      <c r="G127" s="722"/>
      <c r="H127" s="722"/>
      <c r="I127" s="722"/>
      <c r="J127" s="722"/>
      <c r="K127" s="722"/>
      <c r="L127" s="722"/>
      <c r="M127" s="722"/>
      <c r="N127" s="722"/>
      <c r="O127" s="722"/>
      <c r="P127" s="722"/>
      <c r="Q127" s="722"/>
      <c r="R127" s="722"/>
      <c r="S127" s="722"/>
      <c r="T127" s="722"/>
      <c r="U127" s="722"/>
      <c r="V127" s="722"/>
      <c r="W127" s="722"/>
      <c r="X127" s="722"/>
      <c r="Y127" s="722"/>
      <c r="Z127" s="722"/>
      <c r="AA127" s="722"/>
      <c r="AB127" s="722"/>
      <c r="AC127" s="722"/>
      <c r="AD127" s="733"/>
      <c r="AE127" s="733"/>
      <c r="AF127" s="733"/>
      <c r="AG127" s="733"/>
      <c r="AH127" s="733"/>
      <c r="AI127" s="722"/>
      <c r="AJ127" s="722"/>
      <c r="AK127" s="722"/>
      <c r="AL127" s="722"/>
      <c r="AM127" s="722"/>
      <c r="AN127" s="722"/>
      <c r="AO127" s="722"/>
      <c r="AP127" s="722"/>
      <c r="AQ127" s="722"/>
      <c r="AR127" s="722"/>
      <c r="AS127" s="722"/>
      <c r="AT127" s="722"/>
      <c r="AU127" s="722"/>
      <c r="AV127" s="722"/>
      <c r="AW127" s="722"/>
      <c r="AX127" s="722"/>
      <c r="AY127" s="722"/>
      <c r="AZ127" s="722"/>
      <c r="BA127" s="722"/>
      <c r="BB127" s="722"/>
      <c r="BC127" s="722"/>
      <c r="BD127" s="722"/>
      <c r="BE127" s="722"/>
      <c r="BF127" s="722"/>
      <c r="BG127" s="722"/>
      <c r="BH127" s="722"/>
      <c r="BI127" s="722"/>
      <c r="BJ127" s="722"/>
      <c r="BK127" s="722"/>
      <c r="BL127" s="722"/>
      <c r="BM127" s="722"/>
      <c r="BN127" s="722"/>
      <c r="BO127" s="722"/>
      <c r="BP127" s="722"/>
      <c r="BQ127" s="722"/>
      <c r="BR127" s="722"/>
      <c r="BS127" s="722"/>
      <c r="BT127" s="722"/>
      <c r="BU127" s="722"/>
      <c r="BV127" s="722"/>
      <c r="BW127" s="722"/>
      <c r="BX127" s="722"/>
      <c r="BY127" s="722"/>
      <c r="BZ127" s="722"/>
      <c r="CA127" s="722"/>
      <c r="CB127" s="722"/>
      <c r="CC127" s="722"/>
      <c r="CD127" s="722"/>
      <c r="CE127" s="722"/>
      <c r="CF127" s="722"/>
      <c r="CG127" s="722"/>
      <c r="CH127" s="722"/>
      <c r="CI127" s="722"/>
      <c r="CJ127" s="722"/>
      <c r="CK127" s="722"/>
      <c r="CL127" s="722"/>
      <c r="CM127" s="722"/>
      <c r="CN127" s="722"/>
      <c r="CO127" s="722"/>
      <c r="CP127" s="722"/>
      <c r="CQ127" s="722"/>
      <c r="CR127" s="722"/>
      <c r="CS127" s="722"/>
      <c r="CT127" s="722"/>
      <c r="CU127" s="722"/>
      <c r="CV127" s="722"/>
      <c r="CW127" s="722"/>
      <c r="CX127" s="722"/>
      <c r="CY127" s="722"/>
      <c r="CZ127" s="722"/>
      <c r="DA127" s="722"/>
      <c r="DB127" s="722"/>
      <c r="DC127" s="722"/>
      <c r="DD127" s="722"/>
      <c r="DE127" s="722"/>
      <c r="DF127" s="722"/>
      <c r="DG127" s="722"/>
      <c r="DH127" s="722"/>
      <c r="DI127" s="722"/>
      <c r="DJ127" s="722"/>
      <c r="DK127" s="722"/>
      <c r="DL127" s="726"/>
      <c r="DM127" s="727"/>
      <c r="DN127" s="727"/>
      <c r="DO127" s="727"/>
      <c r="DP127" s="727"/>
      <c r="DQ127" s="728"/>
      <c r="DR127" s="722"/>
      <c r="DS127" s="722"/>
      <c r="DT127" s="722"/>
      <c r="DU127" s="722"/>
      <c r="DV127" s="722"/>
      <c r="DW127" s="722"/>
      <c r="DX127" s="722"/>
      <c r="DY127" s="722"/>
      <c r="DZ127" s="722"/>
      <c r="EA127" s="722"/>
      <c r="EB127" s="722"/>
      <c r="EC127" s="722"/>
      <c r="ED127" s="722"/>
      <c r="EE127" s="722"/>
      <c r="EF127" s="722"/>
      <c r="EG127" s="722"/>
      <c r="EH127" s="722"/>
      <c r="EI127" s="722"/>
      <c r="EJ127" s="722"/>
      <c r="EK127" s="722"/>
      <c r="EL127" s="722"/>
      <c r="EM127" s="722"/>
    </row>
    <row r="128" spans="1:143" ht="6" customHeight="1" x14ac:dyDescent="0.15">
      <c r="A128" s="134"/>
      <c r="B128" s="719"/>
      <c r="C128" s="719"/>
      <c r="D128" s="719"/>
      <c r="E128" s="719"/>
      <c r="F128" s="722"/>
      <c r="G128" s="722"/>
      <c r="H128" s="722"/>
      <c r="I128" s="722"/>
      <c r="J128" s="722"/>
      <c r="K128" s="722"/>
      <c r="L128" s="722"/>
      <c r="M128" s="722"/>
      <c r="N128" s="722"/>
      <c r="O128" s="722"/>
      <c r="P128" s="722"/>
      <c r="Q128" s="722"/>
      <c r="R128" s="722"/>
      <c r="S128" s="722"/>
      <c r="T128" s="722"/>
      <c r="U128" s="722"/>
      <c r="V128" s="722"/>
      <c r="W128" s="722"/>
      <c r="X128" s="722"/>
      <c r="Y128" s="722"/>
      <c r="Z128" s="722"/>
      <c r="AA128" s="722"/>
      <c r="AB128" s="722"/>
      <c r="AC128" s="722"/>
      <c r="AD128" s="733"/>
      <c r="AE128" s="733"/>
      <c r="AF128" s="733"/>
      <c r="AG128" s="733"/>
      <c r="AH128" s="733"/>
      <c r="AI128" s="722"/>
      <c r="AJ128" s="722"/>
      <c r="AK128" s="722"/>
      <c r="AL128" s="722"/>
      <c r="AM128" s="722"/>
      <c r="AN128" s="722"/>
      <c r="AO128" s="722"/>
      <c r="AP128" s="722"/>
      <c r="AQ128" s="722"/>
      <c r="AR128" s="722"/>
      <c r="AS128" s="722"/>
      <c r="AT128" s="722"/>
      <c r="AU128" s="722"/>
      <c r="AV128" s="722"/>
      <c r="AW128" s="722"/>
      <c r="AX128" s="722"/>
      <c r="AY128" s="722"/>
      <c r="AZ128" s="722"/>
      <c r="BA128" s="722"/>
      <c r="BB128" s="722"/>
      <c r="BC128" s="722"/>
      <c r="BD128" s="722"/>
      <c r="BE128" s="722"/>
      <c r="BF128" s="722"/>
      <c r="BG128" s="722"/>
      <c r="BH128" s="722"/>
      <c r="BI128" s="722"/>
      <c r="BJ128" s="722"/>
      <c r="BK128" s="722"/>
      <c r="BL128" s="722"/>
      <c r="BM128" s="722"/>
      <c r="BN128" s="722"/>
      <c r="BO128" s="722"/>
      <c r="BP128" s="722"/>
      <c r="BQ128" s="722"/>
      <c r="BR128" s="722"/>
      <c r="BS128" s="722"/>
      <c r="BT128" s="722"/>
      <c r="BU128" s="722"/>
      <c r="BV128" s="722"/>
      <c r="BW128" s="722"/>
      <c r="BX128" s="722"/>
      <c r="BY128" s="722"/>
      <c r="BZ128" s="722"/>
      <c r="CA128" s="722"/>
      <c r="CB128" s="722"/>
      <c r="CC128" s="722"/>
      <c r="CD128" s="722"/>
      <c r="CE128" s="722"/>
      <c r="CF128" s="722"/>
      <c r="CG128" s="722"/>
      <c r="CH128" s="722"/>
      <c r="CI128" s="722"/>
      <c r="CJ128" s="722"/>
      <c r="CK128" s="722"/>
      <c r="CL128" s="722"/>
      <c r="CM128" s="722"/>
      <c r="CN128" s="722"/>
      <c r="CO128" s="722"/>
      <c r="CP128" s="722"/>
      <c r="CQ128" s="722"/>
      <c r="CR128" s="722"/>
      <c r="CS128" s="722"/>
      <c r="CT128" s="722"/>
      <c r="CU128" s="722"/>
      <c r="CV128" s="722"/>
      <c r="CW128" s="722"/>
      <c r="CX128" s="722"/>
      <c r="CY128" s="722"/>
      <c r="CZ128" s="722"/>
      <c r="DA128" s="722"/>
      <c r="DB128" s="722"/>
      <c r="DC128" s="722"/>
      <c r="DD128" s="722"/>
      <c r="DE128" s="722"/>
      <c r="DF128" s="722"/>
      <c r="DG128" s="722"/>
      <c r="DH128" s="722"/>
      <c r="DI128" s="722"/>
      <c r="DJ128" s="722"/>
      <c r="DK128" s="722"/>
      <c r="DL128" s="726"/>
      <c r="DM128" s="727"/>
      <c r="DN128" s="727"/>
      <c r="DO128" s="727"/>
      <c r="DP128" s="727"/>
      <c r="DQ128" s="728"/>
      <c r="DR128" s="722"/>
      <c r="DS128" s="722"/>
      <c r="DT128" s="722"/>
      <c r="DU128" s="722"/>
      <c r="DV128" s="722"/>
      <c r="DW128" s="722"/>
      <c r="DX128" s="722"/>
      <c r="DY128" s="722"/>
      <c r="DZ128" s="722"/>
      <c r="EA128" s="722"/>
      <c r="EB128" s="722"/>
      <c r="EC128" s="722"/>
      <c r="ED128" s="722"/>
      <c r="EE128" s="722"/>
      <c r="EF128" s="722"/>
      <c r="EG128" s="722"/>
      <c r="EH128" s="722"/>
      <c r="EI128" s="722"/>
      <c r="EJ128" s="722"/>
      <c r="EK128" s="722"/>
      <c r="EL128" s="722"/>
      <c r="EM128" s="722"/>
    </row>
    <row r="129" spans="1:143" ht="6" customHeight="1" x14ac:dyDescent="0.15">
      <c r="A129" s="134"/>
      <c r="B129" s="719"/>
      <c r="C129" s="719"/>
      <c r="D129" s="719"/>
      <c r="E129" s="719"/>
      <c r="F129" s="690"/>
      <c r="G129" s="690"/>
      <c r="H129" s="690"/>
      <c r="I129" s="690"/>
      <c r="J129" s="690"/>
      <c r="K129" s="690"/>
      <c r="L129" s="690"/>
      <c r="M129" s="690"/>
      <c r="N129" s="690"/>
      <c r="O129" s="690"/>
      <c r="P129" s="690"/>
      <c r="Q129" s="690"/>
      <c r="R129" s="690"/>
      <c r="S129" s="690"/>
      <c r="T129" s="690"/>
      <c r="U129" s="690"/>
      <c r="V129" s="690"/>
      <c r="W129" s="690"/>
      <c r="X129" s="690"/>
      <c r="Y129" s="690"/>
      <c r="Z129" s="690"/>
      <c r="AA129" s="690"/>
      <c r="AB129" s="690"/>
      <c r="AC129" s="690"/>
      <c r="AD129" s="734"/>
      <c r="AE129" s="734"/>
      <c r="AF129" s="734"/>
      <c r="AG129" s="734"/>
      <c r="AH129" s="734"/>
      <c r="AI129" s="690"/>
      <c r="AJ129" s="690"/>
      <c r="AK129" s="690"/>
      <c r="AL129" s="690"/>
      <c r="AM129" s="690"/>
      <c r="AN129" s="690"/>
      <c r="AO129" s="690"/>
      <c r="AP129" s="690"/>
      <c r="AQ129" s="690"/>
      <c r="AR129" s="690"/>
      <c r="AS129" s="690"/>
      <c r="AT129" s="690"/>
      <c r="AU129" s="690"/>
      <c r="AV129" s="690"/>
      <c r="AW129" s="690"/>
      <c r="AX129" s="690"/>
      <c r="AY129" s="690"/>
      <c r="AZ129" s="690"/>
      <c r="BA129" s="690"/>
      <c r="BB129" s="690"/>
      <c r="BC129" s="690"/>
      <c r="BD129" s="690"/>
      <c r="BE129" s="690"/>
      <c r="BF129" s="690"/>
      <c r="BG129" s="690"/>
      <c r="BH129" s="690"/>
      <c r="BI129" s="690"/>
      <c r="BJ129" s="690"/>
      <c r="BK129" s="690"/>
      <c r="BL129" s="690"/>
      <c r="BM129" s="690"/>
      <c r="BN129" s="690"/>
      <c r="BO129" s="690"/>
      <c r="BP129" s="690"/>
      <c r="BQ129" s="690"/>
      <c r="BR129" s="690"/>
      <c r="BS129" s="690"/>
      <c r="BT129" s="690"/>
      <c r="BU129" s="690"/>
      <c r="BV129" s="690"/>
      <c r="BW129" s="690"/>
      <c r="BX129" s="690"/>
      <c r="BY129" s="690"/>
      <c r="BZ129" s="690"/>
      <c r="CA129" s="690"/>
      <c r="CB129" s="690"/>
      <c r="CC129" s="690"/>
      <c r="CD129" s="690"/>
      <c r="CE129" s="690"/>
      <c r="CF129" s="690"/>
      <c r="CG129" s="690"/>
      <c r="CH129" s="690"/>
      <c r="CI129" s="690"/>
      <c r="CJ129" s="690"/>
      <c r="CK129" s="690"/>
      <c r="CL129" s="690"/>
      <c r="CM129" s="690"/>
      <c r="CN129" s="690"/>
      <c r="CO129" s="690"/>
      <c r="CP129" s="690"/>
      <c r="CQ129" s="690"/>
      <c r="CR129" s="690"/>
      <c r="CS129" s="690"/>
      <c r="CT129" s="690"/>
      <c r="CU129" s="690"/>
      <c r="CV129" s="690"/>
      <c r="CW129" s="690"/>
      <c r="CX129" s="690"/>
      <c r="CY129" s="690"/>
      <c r="CZ129" s="690"/>
      <c r="DA129" s="690"/>
      <c r="DB129" s="690"/>
      <c r="DC129" s="690"/>
      <c r="DD129" s="690"/>
      <c r="DE129" s="690"/>
      <c r="DF129" s="690"/>
      <c r="DG129" s="690"/>
      <c r="DH129" s="690"/>
      <c r="DI129" s="690"/>
      <c r="DJ129" s="690"/>
      <c r="DK129" s="690"/>
      <c r="DL129" s="726"/>
      <c r="DM129" s="727"/>
      <c r="DN129" s="727"/>
      <c r="DO129" s="727"/>
      <c r="DP129" s="727"/>
      <c r="DQ129" s="728"/>
      <c r="DR129" s="690"/>
      <c r="DS129" s="690"/>
      <c r="DT129" s="690"/>
      <c r="DU129" s="690"/>
      <c r="DV129" s="690"/>
      <c r="DW129" s="690"/>
      <c r="DX129" s="690"/>
      <c r="DY129" s="690"/>
      <c r="DZ129" s="690"/>
      <c r="EA129" s="690"/>
      <c r="EB129" s="690"/>
      <c r="EC129" s="690"/>
      <c r="ED129" s="690"/>
      <c r="EE129" s="690"/>
      <c r="EF129" s="690"/>
      <c r="EG129" s="690"/>
      <c r="EH129" s="690"/>
      <c r="EI129" s="690"/>
      <c r="EJ129" s="690"/>
      <c r="EK129" s="690"/>
      <c r="EL129" s="690"/>
      <c r="EM129" s="690"/>
    </row>
    <row r="130" spans="1:143" ht="6" customHeight="1" x14ac:dyDescent="0.15">
      <c r="A130" s="134"/>
      <c r="B130" s="719"/>
      <c r="C130" s="719"/>
      <c r="D130" s="719"/>
      <c r="E130" s="719"/>
      <c r="F130" s="690"/>
      <c r="G130" s="690"/>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734"/>
      <c r="AE130" s="734"/>
      <c r="AF130" s="734"/>
      <c r="AG130" s="734"/>
      <c r="AH130" s="734"/>
      <c r="AI130" s="690"/>
      <c r="AJ130" s="690"/>
      <c r="AK130" s="690"/>
      <c r="AL130" s="690"/>
      <c r="AM130" s="690"/>
      <c r="AN130" s="690"/>
      <c r="AO130" s="690"/>
      <c r="AP130" s="690"/>
      <c r="AQ130" s="690"/>
      <c r="AR130" s="690"/>
      <c r="AS130" s="690"/>
      <c r="AT130" s="690"/>
      <c r="AU130" s="690"/>
      <c r="AV130" s="690"/>
      <c r="AW130" s="690"/>
      <c r="AX130" s="690"/>
      <c r="AY130" s="690"/>
      <c r="AZ130" s="690"/>
      <c r="BA130" s="690"/>
      <c r="BB130" s="690"/>
      <c r="BC130" s="690"/>
      <c r="BD130" s="690"/>
      <c r="BE130" s="690"/>
      <c r="BF130" s="690"/>
      <c r="BG130" s="690"/>
      <c r="BH130" s="690"/>
      <c r="BI130" s="690"/>
      <c r="BJ130" s="690"/>
      <c r="BK130" s="690"/>
      <c r="BL130" s="690"/>
      <c r="BM130" s="690"/>
      <c r="BN130" s="690"/>
      <c r="BO130" s="690"/>
      <c r="BP130" s="690"/>
      <c r="BQ130" s="690"/>
      <c r="BR130" s="690"/>
      <c r="BS130" s="690"/>
      <c r="BT130" s="690"/>
      <c r="BU130" s="690"/>
      <c r="BV130" s="690"/>
      <c r="BW130" s="690"/>
      <c r="BX130" s="690"/>
      <c r="BY130" s="690"/>
      <c r="BZ130" s="690"/>
      <c r="CA130" s="690"/>
      <c r="CB130" s="690"/>
      <c r="CC130" s="690"/>
      <c r="CD130" s="690"/>
      <c r="CE130" s="690"/>
      <c r="CF130" s="690"/>
      <c r="CG130" s="690"/>
      <c r="CH130" s="690"/>
      <c r="CI130" s="690"/>
      <c r="CJ130" s="690"/>
      <c r="CK130" s="690"/>
      <c r="CL130" s="690"/>
      <c r="CM130" s="690"/>
      <c r="CN130" s="690"/>
      <c r="CO130" s="690"/>
      <c r="CP130" s="690"/>
      <c r="CQ130" s="690"/>
      <c r="CR130" s="690"/>
      <c r="CS130" s="690"/>
      <c r="CT130" s="690"/>
      <c r="CU130" s="690"/>
      <c r="CV130" s="690"/>
      <c r="CW130" s="690"/>
      <c r="CX130" s="690"/>
      <c r="CY130" s="690"/>
      <c r="CZ130" s="690"/>
      <c r="DA130" s="690"/>
      <c r="DB130" s="690"/>
      <c r="DC130" s="690"/>
      <c r="DD130" s="690"/>
      <c r="DE130" s="690"/>
      <c r="DF130" s="690"/>
      <c r="DG130" s="690"/>
      <c r="DH130" s="690"/>
      <c r="DI130" s="690"/>
      <c r="DJ130" s="690"/>
      <c r="DK130" s="690"/>
      <c r="DL130" s="726"/>
      <c r="DM130" s="727"/>
      <c r="DN130" s="727"/>
      <c r="DO130" s="727"/>
      <c r="DP130" s="727"/>
      <c r="DQ130" s="728"/>
      <c r="DR130" s="690"/>
      <c r="DS130" s="690"/>
      <c r="DT130" s="690"/>
      <c r="DU130" s="690"/>
      <c r="DV130" s="690"/>
      <c r="DW130" s="690"/>
      <c r="DX130" s="690"/>
      <c r="DY130" s="690"/>
      <c r="DZ130" s="690"/>
      <c r="EA130" s="690"/>
      <c r="EB130" s="690"/>
      <c r="EC130" s="690"/>
      <c r="ED130" s="690"/>
      <c r="EE130" s="690"/>
      <c r="EF130" s="690"/>
      <c r="EG130" s="690"/>
      <c r="EH130" s="690"/>
      <c r="EI130" s="690"/>
      <c r="EJ130" s="690"/>
      <c r="EK130" s="690"/>
      <c r="EL130" s="690"/>
      <c r="EM130" s="690"/>
    </row>
    <row r="131" spans="1:143" ht="6" customHeight="1" x14ac:dyDescent="0.15">
      <c r="A131" s="134"/>
      <c r="B131" s="719"/>
      <c r="C131" s="719"/>
      <c r="D131" s="719"/>
      <c r="E131" s="719"/>
      <c r="F131" s="690"/>
      <c r="G131" s="690"/>
      <c r="H131" s="690"/>
      <c r="I131" s="690"/>
      <c r="J131" s="690"/>
      <c r="K131" s="690"/>
      <c r="L131" s="690"/>
      <c r="M131" s="690"/>
      <c r="N131" s="690"/>
      <c r="O131" s="690"/>
      <c r="P131" s="690"/>
      <c r="Q131" s="690"/>
      <c r="R131" s="690"/>
      <c r="S131" s="690"/>
      <c r="T131" s="690"/>
      <c r="U131" s="690"/>
      <c r="V131" s="690"/>
      <c r="W131" s="690"/>
      <c r="X131" s="690"/>
      <c r="Y131" s="690"/>
      <c r="Z131" s="690"/>
      <c r="AA131" s="690"/>
      <c r="AB131" s="690"/>
      <c r="AC131" s="690"/>
      <c r="AD131" s="734"/>
      <c r="AE131" s="734"/>
      <c r="AF131" s="734"/>
      <c r="AG131" s="734"/>
      <c r="AH131" s="734"/>
      <c r="AI131" s="690"/>
      <c r="AJ131" s="690"/>
      <c r="AK131" s="690"/>
      <c r="AL131" s="690"/>
      <c r="AM131" s="690"/>
      <c r="AN131" s="690"/>
      <c r="AO131" s="690"/>
      <c r="AP131" s="690"/>
      <c r="AQ131" s="690"/>
      <c r="AR131" s="690"/>
      <c r="AS131" s="690"/>
      <c r="AT131" s="690"/>
      <c r="AU131" s="690"/>
      <c r="AV131" s="690"/>
      <c r="AW131" s="690"/>
      <c r="AX131" s="690"/>
      <c r="AY131" s="690"/>
      <c r="AZ131" s="690"/>
      <c r="BA131" s="690"/>
      <c r="BB131" s="690"/>
      <c r="BC131" s="690"/>
      <c r="BD131" s="690"/>
      <c r="BE131" s="690"/>
      <c r="BF131" s="690"/>
      <c r="BG131" s="690"/>
      <c r="BH131" s="690"/>
      <c r="BI131" s="690"/>
      <c r="BJ131" s="690"/>
      <c r="BK131" s="690"/>
      <c r="BL131" s="690"/>
      <c r="BM131" s="690"/>
      <c r="BN131" s="690"/>
      <c r="BO131" s="690"/>
      <c r="BP131" s="690"/>
      <c r="BQ131" s="690"/>
      <c r="BR131" s="690"/>
      <c r="BS131" s="690"/>
      <c r="BT131" s="690"/>
      <c r="BU131" s="690"/>
      <c r="BV131" s="690"/>
      <c r="BW131" s="690"/>
      <c r="BX131" s="690"/>
      <c r="BY131" s="690"/>
      <c r="BZ131" s="690"/>
      <c r="CA131" s="690"/>
      <c r="CB131" s="690"/>
      <c r="CC131" s="690"/>
      <c r="CD131" s="690"/>
      <c r="CE131" s="690"/>
      <c r="CF131" s="690"/>
      <c r="CG131" s="690"/>
      <c r="CH131" s="690"/>
      <c r="CI131" s="690"/>
      <c r="CJ131" s="690"/>
      <c r="CK131" s="690"/>
      <c r="CL131" s="690"/>
      <c r="CM131" s="690"/>
      <c r="CN131" s="690"/>
      <c r="CO131" s="690"/>
      <c r="CP131" s="690"/>
      <c r="CQ131" s="690"/>
      <c r="CR131" s="690"/>
      <c r="CS131" s="690"/>
      <c r="CT131" s="690"/>
      <c r="CU131" s="690"/>
      <c r="CV131" s="690"/>
      <c r="CW131" s="690"/>
      <c r="CX131" s="690"/>
      <c r="CY131" s="690"/>
      <c r="CZ131" s="690"/>
      <c r="DA131" s="690"/>
      <c r="DB131" s="690"/>
      <c r="DC131" s="690"/>
      <c r="DD131" s="690"/>
      <c r="DE131" s="690"/>
      <c r="DF131" s="690"/>
      <c r="DG131" s="690"/>
      <c r="DH131" s="690"/>
      <c r="DI131" s="690"/>
      <c r="DJ131" s="690"/>
      <c r="DK131" s="690"/>
      <c r="DL131" s="729"/>
      <c r="DM131" s="730"/>
      <c r="DN131" s="730"/>
      <c r="DO131" s="730"/>
      <c r="DP131" s="730"/>
      <c r="DQ131" s="731"/>
      <c r="DR131" s="690"/>
      <c r="DS131" s="690"/>
      <c r="DT131" s="690"/>
      <c r="DU131" s="690"/>
      <c r="DV131" s="690"/>
      <c r="DW131" s="690"/>
      <c r="DX131" s="690"/>
      <c r="DY131" s="690"/>
      <c r="DZ131" s="690"/>
      <c r="EA131" s="690"/>
      <c r="EB131" s="690"/>
      <c r="EC131" s="690"/>
      <c r="ED131" s="690"/>
      <c r="EE131" s="690"/>
      <c r="EF131" s="690"/>
      <c r="EG131" s="690"/>
      <c r="EH131" s="690"/>
      <c r="EI131" s="690"/>
      <c r="EJ131" s="690"/>
      <c r="EK131" s="690"/>
      <c r="EL131" s="690"/>
      <c r="EM131" s="690"/>
    </row>
    <row r="132" spans="1:143" ht="6" customHeight="1" x14ac:dyDescent="0.15">
      <c r="A132" s="134"/>
      <c r="B132" s="718">
        <v>1</v>
      </c>
      <c r="C132" s="719"/>
      <c r="D132" s="719"/>
      <c r="E132" s="719"/>
      <c r="F132" s="706"/>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691"/>
      <c r="AY132" s="691"/>
      <c r="AZ132" s="691"/>
      <c r="BA132" s="691"/>
      <c r="BB132" s="691"/>
      <c r="BC132" s="706"/>
      <c r="BD132" s="706"/>
      <c r="BE132" s="706"/>
      <c r="BF132" s="706"/>
      <c r="BG132" s="706"/>
      <c r="BH132" s="706"/>
      <c r="BI132" s="706"/>
      <c r="BJ132" s="706"/>
      <c r="BK132" s="706"/>
      <c r="BL132" s="706"/>
      <c r="BM132" s="706"/>
      <c r="BN132" s="706"/>
      <c r="BO132" s="706"/>
      <c r="BP132" s="706"/>
      <c r="BQ132" s="706"/>
      <c r="BR132" s="706"/>
      <c r="BS132" s="706"/>
      <c r="BT132" s="706"/>
      <c r="BU132" s="706"/>
      <c r="BV132" s="713"/>
      <c r="BW132" s="713"/>
      <c r="BX132" s="713"/>
      <c r="BY132" s="713"/>
      <c r="BZ132" s="713"/>
      <c r="CA132" s="713"/>
      <c r="CB132" s="713"/>
      <c r="CC132" s="713"/>
      <c r="CD132" s="713"/>
      <c r="CE132" s="713"/>
      <c r="CF132" s="714"/>
      <c r="CG132" s="698"/>
      <c r="CH132" s="698"/>
      <c r="CI132" s="698"/>
      <c r="CJ132" s="698"/>
      <c r="CK132" s="698"/>
      <c r="CL132" s="698"/>
      <c r="CM132" s="698"/>
      <c r="CN132" s="698"/>
      <c r="CO132" s="698"/>
      <c r="CP132" s="698"/>
      <c r="CQ132" s="698"/>
      <c r="CR132" s="698"/>
      <c r="CS132" s="698"/>
      <c r="CT132" s="698"/>
      <c r="CU132" s="698"/>
      <c r="CV132" s="698"/>
      <c r="CW132" s="698"/>
      <c r="CX132" s="698"/>
      <c r="CY132" s="698"/>
      <c r="CZ132" s="698"/>
      <c r="DA132" s="698"/>
      <c r="DB132" s="698"/>
      <c r="DC132" s="698"/>
      <c r="DD132" s="698"/>
      <c r="DE132" s="698"/>
      <c r="DF132" s="698"/>
      <c r="DG132" s="698"/>
      <c r="DH132" s="698"/>
      <c r="DI132" s="698"/>
      <c r="DJ132" s="698"/>
      <c r="DK132" s="698"/>
      <c r="DL132" s="700"/>
      <c r="DM132" s="701"/>
      <c r="DN132" s="701"/>
      <c r="DO132" s="701"/>
      <c r="DP132" s="701"/>
      <c r="DQ132" s="702"/>
      <c r="DR132" s="706"/>
      <c r="DS132" s="706"/>
      <c r="DT132" s="706"/>
      <c r="DU132" s="706"/>
      <c r="DV132" s="706"/>
      <c r="DW132" s="706"/>
      <c r="DX132" s="706"/>
      <c r="DY132" s="706"/>
      <c r="DZ132" s="706"/>
      <c r="EA132" s="706"/>
      <c r="EB132" s="706"/>
      <c r="EC132" s="708"/>
      <c r="ED132" s="708"/>
      <c r="EE132" s="708"/>
      <c r="EF132" s="708"/>
      <c r="EG132" s="708"/>
      <c r="EH132" s="708"/>
      <c r="EI132" s="708"/>
      <c r="EJ132" s="708"/>
      <c r="EK132" s="708"/>
      <c r="EL132" s="708"/>
      <c r="EM132" s="708"/>
    </row>
    <row r="133" spans="1:143" ht="6" customHeight="1" x14ac:dyDescent="0.15">
      <c r="A133" s="134"/>
      <c r="B133" s="719"/>
      <c r="C133" s="719"/>
      <c r="D133" s="719"/>
      <c r="E133" s="719"/>
      <c r="F133" s="706"/>
      <c r="G133" s="706"/>
      <c r="H133" s="706"/>
      <c r="I133" s="706"/>
      <c r="J133" s="706"/>
      <c r="K133" s="706"/>
      <c r="L133" s="706"/>
      <c r="M133" s="706"/>
      <c r="N133" s="706"/>
      <c r="O133" s="706"/>
      <c r="P133" s="706"/>
      <c r="Q133" s="706"/>
      <c r="R133" s="706"/>
      <c r="S133" s="706"/>
      <c r="T133" s="706"/>
      <c r="U133" s="706"/>
      <c r="V133" s="706"/>
      <c r="W133" s="706"/>
      <c r="X133" s="706"/>
      <c r="Y133" s="706"/>
      <c r="Z133" s="706"/>
      <c r="AA133" s="706"/>
      <c r="AB133" s="706"/>
      <c r="AC133" s="706"/>
      <c r="AD133" s="706"/>
      <c r="AE133" s="706"/>
      <c r="AF133" s="706"/>
      <c r="AG133" s="706"/>
      <c r="AH133" s="706"/>
      <c r="AI133" s="706"/>
      <c r="AJ133" s="706"/>
      <c r="AK133" s="706"/>
      <c r="AL133" s="706"/>
      <c r="AM133" s="706"/>
      <c r="AN133" s="706"/>
      <c r="AO133" s="706"/>
      <c r="AP133" s="706"/>
      <c r="AQ133" s="706"/>
      <c r="AR133" s="706"/>
      <c r="AS133" s="706"/>
      <c r="AT133" s="706"/>
      <c r="AU133" s="706"/>
      <c r="AV133" s="706"/>
      <c r="AW133" s="706"/>
      <c r="AX133" s="691"/>
      <c r="AY133" s="691"/>
      <c r="AZ133" s="691"/>
      <c r="BA133" s="691"/>
      <c r="BB133" s="691"/>
      <c r="BC133" s="706"/>
      <c r="BD133" s="706"/>
      <c r="BE133" s="706"/>
      <c r="BF133" s="706"/>
      <c r="BG133" s="706"/>
      <c r="BH133" s="706"/>
      <c r="BI133" s="706"/>
      <c r="BJ133" s="706"/>
      <c r="BK133" s="706"/>
      <c r="BL133" s="706"/>
      <c r="BM133" s="706"/>
      <c r="BN133" s="706"/>
      <c r="BO133" s="706"/>
      <c r="BP133" s="706"/>
      <c r="BQ133" s="706"/>
      <c r="BR133" s="706"/>
      <c r="BS133" s="706"/>
      <c r="BT133" s="706"/>
      <c r="BU133" s="706"/>
      <c r="BV133" s="713"/>
      <c r="BW133" s="713"/>
      <c r="BX133" s="713"/>
      <c r="BY133" s="713"/>
      <c r="BZ133" s="713"/>
      <c r="CA133" s="713"/>
      <c r="CB133" s="713"/>
      <c r="CC133" s="713"/>
      <c r="CD133" s="713"/>
      <c r="CE133" s="713"/>
      <c r="CF133" s="698"/>
      <c r="CG133" s="698"/>
      <c r="CH133" s="698"/>
      <c r="CI133" s="698"/>
      <c r="CJ133" s="698"/>
      <c r="CK133" s="698"/>
      <c r="CL133" s="698"/>
      <c r="CM133" s="698"/>
      <c r="CN133" s="698"/>
      <c r="CO133" s="698"/>
      <c r="CP133" s="698"/>
      <c r="CQ133" s="698"/>
      <c r="CR133" s="698"/>
      <c r="CS133" s="698"/>
      <c r="CT133" s="698"/>
      <c r="CU133" s="698"/>
      <c r="CV133" s="698"/>
      <c r="CW133" s="698"/>
      <c r="CX133" s="698"/>
      <c r="CY133" s="698"/>
      <c r="CZ133" s="698"/>
      <c r="DA133" s="698"/>
      <c r="DB133" s="698"/>
      <c r="DC133" s="698"/>
      <c r="DD133" s="698"/>
      <c r="DE133" s="698"/>
      <c r="DF133" s="698"/>
      <c r="DG133" s="698"/>
      <c r="DH133" s="698"/>
      <c r="DI133" s="698"/>
      <c r="DJ133" s="698"/>
      <c r="DK133" s="698"/>
      <c r="DL133" s="703"/>
      <c r="DM133" s="704"/>
      <c r="DN133" s="704"/>
      <c r="DO133" s="704"/>
      <c r="DP133" s="704"/>
      <c r="DQ133" s="705"/>
      <c r="DR133" s="706"/>
      <c r="DS133" s="706"/>
      <c r="DT133" s="706"/>
      <c r="DU133" s="706"/>
      <c r="DV133" s="706"/>
      <c r="DW133" s="706"/>
      <c r="DX133" s="706"/>
      <c r="DY133" s="706"/>
      <c r="DZ133" s="706"/>
      <c r="EA133" s="706"/>
      <c r="EB133" s="706"/>
      <c r="EC133" s="708"/>
      <c r="ED133" s="708"/>
      <c r="EE133" s="708"/>
      <c r="EF133" s="708"/>
      <c r="EG133" s="708"/>
      <c r="EH133" s="708"/>
      <c r="EI133" s="708"/>
      <c r="EJ133" s="708"/>
      <c r="EK133" s="708"/>
      <c r="EL133" s="708"/>
      <c r="EM133" s="708"/>
    </row>
    <row r="134" spans="1:143" ht="6" customHeight="1" x14ac:dyDescent="0.15">
      <c r="A134" s="134"/>
      <c r="B134" s="719"/>
      <c r="C134" s="719"/>
      <c r="D134" s="719"/>
      <c r="E134" s="719"/>
      <c r="F134" s="706"/>
      <c r="G134" s="706"/>
      <c r="H134" s="706"/>
      <c r="I134" s="706"/>
      <c r="J134" s="706"/>
      <c r="K134" s="706"/>
      <c r="L134" s="706"/>
      <c r="M134" s="706"/>
      <c r="N134" s="706"/>
      <c r="O134" s="706"/>
      <c r="P134" s="706"/>
      <c r="Q134" s="706"/>
      <c r="R134" s="706"/>
      <c r="S134" s="706"/>
      <c r="T134" s="706"/>
      <c r="U134" s="706"/>
      <c r="V134" s="706"/>
      <c r="W134" s="706"/>
      <c r="X134" s="706"/>
      <c r="Y134" s="706"/>
      <c r="Z134" s="706"/>
      <c r="AA134" s="706"/>
      <c r="AB134" s="706"/>
      <c r="AC134" s="706"/>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691"/>
      <c r="AY134" s="691"/>
      <c r="AZ134" s="691"/>
      <c r="BA134" s="691"/>
      <c r="BB134" s="691"/>
      <c r="BC134" s="706"/>
      <c r="BD134" s="706"/>
      <c r="BE134" s="706"/>
      <c r="BF134" s="706"/>
      <c r="BG134" s="706"/>
      <c r="BH134" s="706"/>
      <c r="BI134" s="706"/>
      <c r="BJ134" s="706"/>
      <c r="BK134" s="706"/>
      <c r="BL134" s="706"/>
      <c r="BM134" s="706"/>
      <c r="BN134" s="706"/>
      <c r="BO134" s="706"/>
      <c r="BP134" s="706"/>
      <c r="BQ134" s="706"/>
      <c r="BR134" s="706"/>
      <c r="BS134" s="706"/>
      <c r="BT134" s="706"/>
      <c r="BU134" s="706"/>
      <c r="BV134" s="713"/>
      <c r="BW134" s="713"/>
      <c r="BX134" s="713"/>
      <c r="BY134" s="713"/>
      <c r="BZ134" s="713"/>
      <c r="CA134" s="713"/>
      <c r="CB134" s="713"/>
      <c r="CC134" s="713"/>
      <c r="CD134" s="713"/>
      <c r="CE134" s="713"/>
      <c r="CF134" s="698"/>
      <c r="CG134" s="698"/>
      <c r="CH134" s="698"/>
      <c r="CI134" s="698"/>
      <c r="CJ134" s="698"/>
      <c r="CK134" s="698"/>
      <c r="CL134" s="698"/>
      <c r="CM134" s="698"/>
      <c r="CN134" s="698"/>
      <c r="CO134" s="698"/>
      <c r="CP134" s="698"/>
      <c r="CQ134" s="698"/>
      <c r="CR134" s="698"/>
      <c r="CS134" s="698"/>
      <c r="CT134" s="698"/>
      <c r="CU134" s="698"/>
      <c r="CV134" s="698"/>
      <c r="CW134" s="698"/>
      <c r="CX134" s="698"/>
      <c r="CY134" s="698"/>
      <c r="CZ134" s="698"/>
      <c r="DA134" s="698"/>
      <c r="DB134" s="698"/>
      <c r="DC134" s="698"/>
      <c r="DD134" s="698"/>
      <c r="DE134" s="698"/>
      <c r="DF134" s="698"/>
      <c r="DG134" s="698"/>
      <c r="DH134" s="698"/>
      <c r="DI134" s="698"/>
      <c r="DJ134" s="698"/>
      <c r="DK134" s="698"/>
      <c r="DL134" s="715"/>
      <c r="DM134" s="716"/>
      <c r="DN134" s="716"/>
      <c r="DO134" s="716"/>
      <c r="DP134" s="716"/>
      <c r="DQ134" s="717"/>
      <c r="DR134" s="706"/>
      <c r="DS134" s="706"/>
      <c r="DT134" s="706"/>
      <c r="DU134" s="706"/>
      <c r="DV134" s="706"/>
      <c r="DW134" s="706"/>
      <c r="DX134" s="706"/>
      <c r="DY134" s="706"/>
      <c r="DZ134" s="706"/>
      <c r="EA134" s="706"/>
      <c r="EB134" s="706"/>
      <c r="EC134" s="708"/>
      <c r="ED134" s="708"/>
      <c r="EE134" s="708"/>
      <c r="EF134" s="708"/>
      <c r="EG134" s="708"/>
      <c r="EH134" s="708"/>
      <c r="EI134" s="708"/>
      <c r="EJ134" s="708"/>
      <c r="EK134" s="708"/>
      <c r="EL134" s="708"/>
      <c r="EM134" s="708"/>
    </row>
    <row r="135" spans="1:143" ht="6" customHeight="1" x14ac:dyDescent="0.15">
      <c r="A135" s="134"/>
      <c r="B135" s="718">
        <v>2</v>
      </c>
      <c r="C135" s="719"/>
      <c r="D135" s="719"/>
      <c r="E135" s="719"/>
      <c r="F135" s="706"/>
      <c r="G135" s="706"/>
      <c r="H135" s="706"/>
      <c r="I135" s="706"/>
      <c r="J135" s="706"/>
      <c r="K135" s="706"/>
      <c r="L135" s="706"/>
      <c r="M135" s="706"/>
      <c r="N135" s="706"/>
      <c r="O135" s="706"/>
      <c r="P135" s="706"/>
      <c r="Q135" s="706"/>
      <c r="R135" s="706"/>
      <c r="S135" s="706"/>
      <c r="T135" s="706"/>
      <c r="U135" s="706"/>
      <c r="V135" s="706"/>
      <c r="W135" s="706"/>
      <c r="X135" s="706"/>
      <c r="Y135" s="706"/>
      <c r="Z135" s="706"/>
      <c r="AA135" s="706"/>
      <c r="AB135" s="706"/>
      <c r="AC135" s="706"/>
      <c r="AD135" s="706"/>
      <c r="AE135" s="706"/>
      <c r="AF135" s="706"/>
      <c r="AG135" s="706"/>
      <c r="AH135" s="706"/>
      <c r="AI135" s="706"/>
      <c r="AJ135" s="706"/>
      <c r="AK135" s="706"/>
      <c r="AL135" s="706"/>
      <c r="AM135" s="706"/>
      <c r="AN135" s="706"/>
      <c r="AO135" s="706"/>
      <c r="AP135" s="706"/>
      <c r="AQ135" s="706"/>
      <c r="AR135" s="706"/>
      <c r="AS135" s="706"/>
      <c r="AT135" s="706"/>
      <c r="AU135" s="706"/>
      <c r="AV135" s="706"/>
      <c r="AW135" s="706"/>
      <c r="AX135" s="691"/>
      <c r="AY135" s="691"/>
      <c r="AZ135" s="691"/>
      <c r="BA135" s="691"/>
      <c r="BB135" s="691"/>
      <c r="BC135" s="706"/>
      <c r="BD135" s="706"/>
      <c r="BE135" s="706"/>
      <c r="BF135" s="706"/>
      <c r="BG135" s="706"/>
      <c r="BH135" s="706"/>
      <c r="BI135" s="706"/>
      <c r="BJ135" s="706"/>
      <c r="BK135" s="706"/>
      <c r="BL135" s="706"/>
      <c r="BM135" s="706"/>
      <c r="BN135" s="706"/>
      <c r="BO135" s="706"/>
      <c r="BP135" s="706"/>
      <c r="BQ135" s="706"/>
      <c r="BR135" s="706"/>
      <c r="BS135" s="706"/>
      <c r="BT135" s="706"/>
      <c r="BU135" s="706"/>
      <c r="BV135" s="713"/>
      <c r="BW135" s="713"/>
      <c r="BX135" s="713"/>
      <c r="BY135" s="713"/>
      <c r="BZ135" s="713"/>
      <c r="CA135" s="713"/>
      <c r="CB135" s="713"/>
      <c r="CC135" s="713"/>
      <c r="CD135" s="713"/>
      <c r="CE135" s="713"/>
      <c r="CF135" s="714"/>
      <c r="CG135" s="698"/>
      <c r="CH135" s="698"/>
      <c r="CI135" s="698"/>
      <c r="CJ135" s="698"/>
      <c r="CK135" s="698"/>
      <c r="CL135" s="698"/>
      <c r="CM135" s="698"/>
      <c r="CN135" s="698"/>
      <c r="CO135" s="698"/>
      <c r="CP135" s="698"/>
      <c r="CQ135" s="698"/>
      <c r="CR135" s="698"/>
      <c r="CS135" s="698"/>
      <c r="CT135" s="698"/>
      <c r="CU135" s="698"/>
      <c r="CV135" s="698"/>
      <c r="CW135" s="698"/>
      <c r="CX135" s="698"/>
      <c r="CY135" s="698"/>
      <c r="CZ135" s="698"/>
      <c r="DA135" s="698"/>
      <c r="DB135" s="698"/>
      <c r="DC135" s="698"/>
      <c r="DD135" s="698"/>
      <c r="DE135" s="698"/>
      <c r="DF135" s="698"/>
      <c r="DG135" s="698"/>
      <c r="DH135" s="698"/>
      <c r="DI135" s="698"/>
      <c r="DJ135" s="698"/>
      <c r="DK135" s="698"/>
      <c r="DL135" s="700"/>
      <c r="DM135" s="701"/>
      <c r="DN135" s="701"/>
      <c r="DO135" s="701"/>
      <c r="DP135" s="701"/>
      <c r="DQ135" s="702"/>
      <c r="DR135" s="706"/>
      <c r="DS135" s="706"/>
      <c r="DT135" s="706"/>
      <c r="DU135" s="706"/>
      <c r="DV135" s="706"/>
      <c r="DW135" s="706"/>
      <c r="DX135" s="706"/>
      <c r="DY135" s="706"/>
      <c r="DZ135" s="706"/>
      <c r="EA135" s="706"/>
      <c r="EB135" s="706"/>
      <c r="EC135" s="708"/>
      <c r="ED135" s="708"/>
      <c r="EE135" s="708"/>
      <c r="EF135" s="708"/>
      <c r="EG135" s="708"/>
      <c r="EH135" s="708"/>
      <c r="EI135" s="708"/>
      <c r="EJ135" s="708"/>
      <c r="EK135" s="708"/>
      <c r="EL135" s="708"/>
      <c r="EM135" s="708"/>
    </row>
    <row r="136" spans="1:143" ht="6" customHeight="1" x14ac:dyDescent="0.15">
      <c r="A136" s="134"/>
      <c r="B136" s="719"/>
      <c r="C136" s="719"/>
      <c r="D136" s="719"/>
      <c r="E136" s="719"/>
      <c r="F136" s="706"/>
      <c r="G136" s="706"/>
      <c r="H136" s="706"/>
      <c r="I136" s="706"/>
      <c r="J136" s="706"/>
      <c r="K136" s="706"/>
      <c r="L136" s="706"/>
      <c r="M136" s="706"/>
      <c r="N136" s="706"/>
      <c r="O136" s="706"/>
      <c r="P136" s="706"/>
      <c r="Q136" s="706"/>
      <c r="R136" s="706"/>
      <c r="S136" s="706"/>
      <c r="T136" s="706"/>
      <c r="U136" s="706"/>
      <c r="V136" s="706"/>
      <c r="W136" s="706"/>
      <c r="X136" s="706"/>
      <c r="Y136" s="706"/>
      <c r="Z136" s="706"/>
      <c r="AA136" s="706"/>
      <c r="AB136" s="706"/>
      <c r="AC136" s="706"/>
      <c r="AD136" s="706"/>
      <c r="AE136" s="706"/>
      <c r="AF136" s="706"/>
      <c r="AG136" s="706"/>
      <c r="AH136" s="706"/>
      <c r="AI136" s="706"/>
      <c r="AJ136" s="706"/>
      <c r="AK136" s="706"/>
      <c r="AL136" s="706"/>
      <c r="AM136" s="706"/>
      <c r="AN136" s="706"/>
      <c r="AO136" s="706"/>
      <c r="AP136" s="706"/>
      <c r="AQ136" s="706"/>
      <c r="AR136" s="706"/>
      <c r="AS136" s="706"/>
      <c r="AT136" s="706"/>
      <c r="AU136" s="706"/>
      <c r="AV136" s="706"/>
      <c r="AW136" s="706"/>
      <c r="AX136" s="691"/>
      <c r="AY136" s="691"/>
      <c r="AZ136" s="691"/>
      <c r="BA136" s="691"/>
      <c r="BB136" s="691"/>
      <c r="BC136" s="706"/>
      <c r="BD136" s="706"/>
      <c r="BE136" s="706"/>
      <c r="BF136" s="706"/>
      <c r="BG136" s="706"/>
      <c r="BH136" s="706"/>
      <c r="BI136" s="706"/>
      <c r="BJ136" s="706"/>
      <c r="BK136" s="706"/>
      <c r="BL136" s="706"/>
      <c r="BM136" s="706"/>
      <c r="BN136" s="706"/>
      <c r="BO136" s="706"/>
      <c r="BP136" s="706"/>
      <c r="BQ136" s="706"/>
      <c r="BR136" s="706"/>
      <c r="BS136" s="706"/>
      <c r="BT136" s="706"/>
      <c r="BU136" s="706"/>
      <c r="BV136" s="713"/>
      <c r="BW136" s="713"/>
      <c r="BX136" s="713"/>
      <c r="BY136" s="713"/>
      <c r="BZ136" s="713"/>
      <c r="CA136" s="713"/>
      <c r="CB136" s="713"/>
      <c r="CC136" s="713"/>
      <c r="CD136" s="713"/>
      <c r="CE136" s="713"/>
      <c r="CF136" s="698"/>
      <c r="CG136" s="698"/>
      <c r="CH136" s="698"/>
      <c r="CI136" s="698"/>
      <c r="CJ136" s="698"/>
      <c r="CK136" s="698"/>
      <c r="CL136" s="698"/>
      <c r="CM136" s="698"/>
      <c r="CN136" s="698"/>
      <c r="CO136" s="698"/>
      <c r="CP136" s="698"/>
      <c r="CQ136" s="698"/>
      <c r="CR136" s="698"/>
      <c r="CS136" s="698"/>
      <c r="CT136" s="698"/>
      <c r="CU136" s="698"/>
      <c r="CV136" s="698"/>
      <c r="CW136" s="698"/>
      <c r="CX136" s="698"/>
      <c r="CY136" s="698"/>
      <c r="CZ136" s="698"/>
      <c r="DA136" s="698"/>
      <c r="DB136" s="698"/>
      <c r="DC136" s="698"/>
      <c r="DD136" s="698"/>
      <c r="DE136" s="698"/>
      <c r="DF136" s="698"/>
      <c r="DG136" s="698"/>
      <c r="DH136" s="698"/>
      <c r="DI136" s="698"/>
      <c r="DJ136" s="698"/>
      <c r="DK136" s="698"/>
      <c r="DL136" s="703"/>
      <c r="DM136" s="704"/>
      <c r="DN136" s="704"/>
      <c r="DO136" s="704"/>
      <c r="DP136" s="704"/>
      <c r="DQ136" s="705"/>
      <c r="DR136" s="706"/>
      <c r="DS136" s="706"/>
      <c r="DT136" s="706"/>
      <c r="DU136" s="706"/>
      <c r="DV136" s="706"/>
      <c r="DW136" s="706"/>
      <c r="DX136" s="706"/>
      <c r="DY136" s="706"/>
      <c r="DZ136" s="706"/>
      <c r="EA136" s="706"/>
      <c r="EB136" s="706"/>
      <c r="EC136" s="708"/>
      <c r="ED136" s="708"/>
      <c r="EE136" s="708"/>
      <c r="EF136" s="708"/>
      <c r="EG136" s="708"/>
      <c r="EH136" s="708"/>
      <c r="EI136" s="708"/>
      <c r="EJ136" s="708"/>
      <c r="EK136" s="708"/>
      <c r="EL136" s="708"/>
      <c r="EM136" s="708"/>
    </row>
    <row r="137" spans="1:143" ht="6" customHeight="1" x14ac:dyDescent="0.15">
      <c r="A137" s="134"/>
      <c r="B137" s="719"/>
      <c r="C137" s="719"/>
      <c r="D137" s="719"/>
      <c r="E137" s="719"/>
      <c r="F137" s="706"/>
      <c r="G137" s="706"/>
      <c r="H137" s="706"/>
      <c r="I137" s="706"/>
      <c r="J137" s="706"/>
      <c r="K137" s="706"/>
      <c r="L137" s="706"/>
      <c r="M137" s="706"/>
      <c r="N137" s="706"/>
      <c r="O137" s="706"/>
      <c r="P137" s="706"/>
      <c r="Q137" s="706"/>
      <c r="R137" s="706"/>
      <c r="S137" s="706"/>
      <c r="T137" s="706"/>
      <c r="U137" s="706"/>
      <c r="V137" s="706"/>
      <c r="W137" s="706"/>
      <c r="X137" s="706"/>
      <c r="Y137" s="706"/>
      <c r="Z137" s="706"/>
      <c r="AA137" s="706"/>
      <c r="AB137" s="706"/>
      <c r="AC137" s="706"/>
      <c r="AD137" s="706"/>
      <c r="AE137" s="706"/>
      <c r="AF137" s="706"/>
      <c r="AG137" s="706"/>
      <c r="AH137" s="706"/>
      <c r="AI137" s="706"/>
      <c r="AJ137" s="706"/>
      <c r="AK137" s="706"/>
      <c r="AL137" s="706"/>
      <c r="AM137" s="706"/>
      <c r="AN137" s="706"/>
      <c r="AO137" s="706"/>
      <c r="AP137" s="706"/>
      <c r="AQ137" s="706"/>
      <c r="AR137" s="706"/>
      <c r="AS137" s="706"/>
      <c r="AT137" s="706"/>
      <c r="AU137" s="706"/>
      <c r="AV137" s="706"/>
      <c r="AW137" s="706"/>
      <c r="AX137" s="691"/>
      <c r="AY137" s="691"/>
      <c r="AZ137" s="691"/>
      <c r="BA137" s="691"/>
      <c r="BB137" s="691"/>
      <c r="BC137" s="706"/>
      <c r="BD137" s="706"/>
      <c r="BE137" s="706"/>
      <c r="BF137" s="706"/>
      <c r="BG137" s="706"/>
      <c r="BH137" s="706"/>
      <c r="BI137" s="706"/>
      <c r="BJ137" s="706"/>
      <c r="BK137" s="706"/>
      <c r="BL137" s="706"/>
      <c r="BM137" s="706"/>
      <c r="BN137" s="706"/>
      <c r="BO137" s="706"/>
      <c r="BP137" s="706"/>
      <c r="BQ137" s="706"/>
      <c r="BR137" s="706"/>
      <c r="BS137" s="706"/>
      <c r="BT137" s="706"/>
      <c r="BU137" s="706"/>
      <c r="BV137" s="713"/>
      <c r="BW137" s="713"/>
      <c r="BX137" s="713"/>
      <c r="BY137" s="713"/>
      <c r="BZ137" s="713"/>
      <c r="CA137" s="713"/>
      <c r="CB137" s="713"/>
      <c r="CC137" s="713"/>
      <c r="CD137" s="713"/>
      <c r="CE137" s="713"/>
      <c r="CF137" s="698"/>
      <c r="CG137" s="698"/>
      <c r="CH137" s="698"/>
      <c r="CI137" s="698"/>
      <c r="CJ137" s="698"/>
      <c r="CK137" s="698"/>
      <c r="CL137" s="698"/>
      <c r="CM137" s="698"/>
      <c r="CN137" s="698"/>
      <c r="CO137" s="698"/>
      <c r="CP137" s="698"/>
      <c r="CQ137" s="698"/>
      <c r="CR137" s="698"/>
      <c r="CS137" s="698"/>
      <c r="CT137" s="698"/>
      <c r="CU137" s="698"/>
      <c r="CV137" s="698"/>
      <c r="CW137" s="698"/>
      <c r="CX137" s="698"/>
      <c r="CY137" s="698"/>
      <c r="CZ137" s="698"/>
      <c r="DA137" s="698"/>
      <c r="DB137" s="698"/>
      <c r="DC137" s="698"/>
      <c r="DD137" s="698"/>
      <c r="DE137" s="698"/>
      <c r="DF137" s="698"/>
      <c r="DG137" s="698"/>
      <c r="DH137" s="698"/>
      <c r="DI137" s="698"/>
      <c r="DJ137" s="698"/>
      <c r="DK137" s="698"/>
      <c r="DL137" s="715"/>
      <c r="DM137" s="716"/>
      <c r="DN137" s="716"/>
      <c r="DO137" s="716"/>
      <c r="DP137" s="716"/>
      <c r="DQ137" s="717"/>
      <c r="DR137" s="706"/>
      <c r="DS137" s="706"/>
      <c r="DT137" s="706"/>
      <c r="DU137" s="706"/>
      <c r="DV137" s="706"/>
      <c r="DW137" s="706"/>
      <c r="DX137" s="706"/>
      <c r="DY137" s="706"/>
      <c r="DZ137" s="706"/>
      <c r="EA137" s="706"/>
      <c r="EB137" s="706"/>
      <c r="EC137" s="708"/>
      <c r="ED137" s="708"/>
      <c r="EE137" s="708"/>
      <c r="EF137" s="708"/>
      <c r="EG137" s="708"/>
      <c r="EH137" s="708"/>
      <c r="EI137" s="708"/>
      <c r="EJ137" s="708"/>
      <c r="EK137" s="708"/>
      <c r="EL137" s="708"/>
      <c r="EM137" s="708"/>
    </row>
    <row r="138" spans="1:143" ht="6" customHeight="1" x14ac:dyDescent="0.15">
      <c r="A138" s="134"/>
      <c r="B138" s="718">
        <v>3</v>
      </c>
      <c r="C138" s="719"/>
      <c r="D138" s="719"/>
      <c r="E138" s="719"/>
      <c r="F138" s="706"/>
      <c r="G138" s="706"/>
      <c r="H138" s="706"/>
      <c r="I138" s="706"/>
      <c r="J138" s="706"/>
      <c r="K138" s="706"/>
      <c r="L138" s="706"/>
      <c r="M138" s="706"/>
      <c r="N138" s="706"/>
      <c r="O138" s="706"/>
      <c r="P138" s="706"/>
      <c r="Q138" s="706"/>
      <c r="R138" s="706"/>
      <c r="S138" s="706"/>
      <c r="T138" s="706"/>
      <c r="U138" s="706"/>
      <c r="V138" s="706"/>
      <c r="W138" s="706"/>
      <c r="X138" s="706"/>
      <c r="Y138" s="706"/>
      <c r="Z138" s="706"/>
      <c r="AA138" s="706"/>
      <c r="AB138" s="706"/>
      <c r="AC138" s="706"/>
      <c r="AD138" s="706"/>
      <c r="AE138" s="706"/>
      <c r="AF138" s="706"/>
      <c r="AG138" s="706"/>
      <c r="AH138" s="706"/>
      <c r="AI138" s="706"/>
      <c r="AJ138" s="706"/>
      <c r="AK138" s="706"/>
      <c r="AL138" s="706"/>
      <c r="AM138" s="706"/>
      <c r="AN138" s="706"/>
      <c r="AO138" s="706"/>
      <c r="AP138" s="706"/>
      <c r="AQ138" s="706"/>
      <c r="AR138" s="706"/>
      <c r="AS138" s="706"/>
      <c r="AT138" s="706"/>
      <c r="AU138" s="706"/>
      <c r="AV138" s="706"/>
      <c r="AW138" s="706"/>
      <c r="AX138" s="691"/>
      <c r="AY138" s="691"/>
      <c r="AZ138" s="691"/>
      <c r="BA138" s="691"/>
      <c r="BB138" s="691"/>
      <c r="BC138" s="706"/>
      <c r="BD138" s="706"/>
      <c r="BE138" s="706"/>
      <c r="BF138" s="706"/>
      <c r="BG138" s="706"/>
      <c r="BH138" s="706"/>
      <c r="BI138" s="706"/>
      <c r="BJ138" s="706"/>
      <c r="BK138" s="706"/>
      <c r="BL138" s="706"/>
      <c r="BM138" s="706"/>
      <c r="BN138" s="706"/>
      <c r="BO138" s="706"/>
      <c r="BP138" s="706"/>
      <c r="BQ138" s="706"/>
      <c r="BR138" s="706"/>
      <c r="BS138" s="706"/>
      <c r="BT138" s="706"/>
      <c r="BU138" s="706"/>
      <c r="BV138" s="713"/>
      <c r="BW138" s="713"/>
      <c r="BX138" s="713"/>
      <c r="BY138" s="713"/>
      <c r="BZ138" s="713"/>
      <c r="CA138" s="713"/>
      <c r="CB138" s="713"/>
      <c r="CC138" s="713"/>
      <c r="CD138" s="713"/>
      <c r="CE138" s="713"/>
      <c r="CF138" s="714"/>
      <c r="CG138" s="698"/>
      <c r="CH138" s="698"/>
      <c r="CI138" s="698"/>
      <c r="CJ138" s="698"/>
      <c r="CK138" s="698"/>
      <c r="CL138" s="698"/>
      <c r="CM138" s="698"/>
      <c r="CN138" s="698"/>
      <c r="CO138" s="698"/>
      <c r="CP138" s="698"/>
      <c r="CQ138" s="698"/>
      <c r="CR138" s="698"/>
      <c r="CS138" s="698"/>
      <c r="CT138" s="698"/>
      <c r="CU138" s="698"/>
      <c r="CV138" s="698"/>
      <c r="CW138" s="698"/>
      <c r="CX138" s="698"/>
      <c r="CY138" s="698"/>
      <c r="CZ138" s="698"/>
      <c r="DA138" s="698"/>
      <c r="DB138" s="698"/>
      <c r="DC138" s="698"/>
      <c r="DD138" s="698"/>
      <c r="DE138" s="698"/>
      <c r="DF138" s="698"/>
      <c r="DG138" s="698"/>
      <c r="DH138" s="698"/>
      <c r="DI138" s="698"/>
      <c r="DJ138" s="698"/>
      <c r="DK138" s="698"/>
      <c r="DL138" s="700"/>
      <c r="DM138" s="701"/>
      <c r="DN138" s="701"/>
      <c r="DO138" s="701"/>
      <c r="DP138" s="701"/>
      <c r="DQ138" s="702"/>
      <c r="DR138" s="706"/>
      <c r="DS138" s="706"/>
      <c r="DT138" s="706"/>
      <c r="DU138" s="706"/>
      <c r="DV138" s="706"/>
      <c r="DW138" s="706"/>
      <c r="DX138" s="706"/>
      <c r="DY138" s="706"/>
      <c r="DZ138" s="706"/>
      <c r="EA138" s="706"/>
      <c r="EB138" s="706"/>
      <c r="EC138" s="708"/>
      <c r="ED138" s="708"/>
      <c r="EE138" s="708"/>
      <c r="EF138" s="708"/>
      <c r="EG138" s="708"/>
      <c r="EH138" s="708"/>
      <c r="EI138" s="708"/>
      <c r="EJ138" s="708"/>
      <c r="EK138" s="708"/>
      <c r="EL138" s="708"/>
      <c r="EM138" s="708"/>
    </row>
    <row r="139" spans="1:143" ht="6" customHeight="1" x14ac:dyDescent="0.15">
      <c r="A139" s="134"/>
      <c r="B139" s="719"/>
      <c r="C139" s="719"/>
      <c r="D139" s="719"/>
      <c r="E139" s="719"/>
      <c r="F139" s="706"/>
      <c r="G139" s="706"/>
      <c r="H139" s="706"/>
      <c r="I139" s="706"/>
      <c r="J139" s="706"/>
      <c r="K139" s="706"/>
      <c r="L139" s="706"/>
      <c r="M139" s="706"/>
      <c r="N139" s="706"/>
      <c r="O139" s="706"/>
      <c r="P139" s="706"/>
      <c r="Q139" s="706"/>
      <c r="R139" s="706"/>
      <c r="S139" s="706"/>
      <c r="T139" s="706"/>
      <c r="U139" s="706"/>
      <c r="V139" s="706"/>
      <c r="W139" s="706"/>
      <c r="X139" s="706"/>
      <c r="Y139" s="706"/>
      <c r="Z139" s="706"/>
      <c r="AA139" s="706"/>
      <c r="AB139" s="706"/>
      <c r="AC139" s="706"/>
      <c r="AD139" s="706"/>
      <c r="AE139" s="706"/>
      <c r="AF139" s="706"/>
      <c r="AG139" s="706"/>
      <c r="AH139" s="706"/>
      <c r="AI139" s="706"/>
      <c r="AJ139" s="706"/>
      <c r="AK139" s="706"/>
      <c r="AL139" s="706"/>
      <c r="AM139" s="706"/>
      <c r="AN139" s="706"/>
      <c r="AO139" s="706"/>
      <c r="AP139" s="706"/>
      <c r="AQ139" s="706"/>
      <c r="AR139" s="706"/>
      <c r="AS139" s="706"/>
      <c r="AT139" s="706"/>
      <c r="AU139" s="706"/>
      <c r="AV139" s="706"/>
      <c r="AW139" s="706"/>
      <c r="AX139" s="691"/>
      <c r="AY139" s="691"/>
      <c r="AZ139" s="691"/>
      <c r="BA139" s="691"/>
      <c r="BB139" s="691"/>
      <c r="BC139" s="706"/>
      <c r="BD139" s="706"/>
      <c r="BE139" s="706"/>
      <c r="BF139" s="706"/>
      <c r="BG139" s="706"/>
      <c r="BH139" s="706"/>
      <c r="BI139" s="706"/>
      <c r="BJ139" s="706"/>
      <c r="BK139" s="706"/>
      <c r="BL139" s="706"/>
      <c r="BM139" s="706"/>
      <c r="BN139" s="706"/>
      <c r="BO139" s="706"/>
      <c r="BP139" s="706"/>
      <c r="BQ139" s="706"/>
      <c r="BR139" s="706"/>
      <c r="BS139" s="706"/>
      <c r="BT139" s="706"/>
      <c r="BU139" s="706"/>
      <c r="BV139" s="713"/>
      <c r="BW139" s="713"/>
      <c r="BX139" s="713"/>
      <c r="BY139" s="713"/>
      <c r="BZ139" s="713"/>
      <c r="CA139" s="713"/>
      <c r="CB139" s="713"/>
      <c r="CC139" s="713"/>
      <c r="CD139" s="713"/>
      <c r="CE139" s="713"/>
      <c r="CF139" s="698"/>
      <c r="CG139" s="698"/>
      <c r="CH139" s="698"/>
      <c r="CI139" s="698"/>
      <c r="CJ139" s="698"/>
      <c r="CK139" s="698"/>
      <c r="CL139" s="698"/>
      <c r="CM139" s="698"/>
      <c r="CN139" s="698"/>
      <c r="CO139" s="698"/>
      <c r="CP139" s="698"/>
      <c r="CQ139" s="698"/>
      <c r="CR139" s="698"/>
      <c r="CS139" s="698"/>
      <c r="CT139" s="698"/>
      <c r="CU139" s="698"/>
      <c r="CV139" s="698"/>
      <c r="CW139" s="698"/>
      <c r="CX139" s="698"/>
      <c r="CY139" s="698"/>
      <c r="CZ139" s="698"/>
      <c r="DA139" s="698"/>
      <c r="DB139" s="698"/>
      <c r="DC139" s="698"/>
      <c r="DD139" s="698"/>
      <c r="DE139" s="698"/>
      <c r="DF139" s="698"/>
      <c r="DG139" s="698"/>
      <c r="DH139" s="698"/>
      <c r="DI139" s="698"/>
      <c r="DJ139" s="698"/>
      <c r="DK139" s="698"/>
      <c r="DL139" s="703"/>
      <c r="DM139" s="704"/>
      <c r="DN139" s="704"/>
      <c r="DO139" s="704"/>
      <c r="DP139" s="704"/>
      <c r="DQ139" s="705"/>
      <c r="DR139" s="706"/>
      <c r="DS139" s="706"/>
      <c r="DT139" s="706"/>
      <c r="DU139" s="706"/>
      <c r="DV139" s="706"/>
      <c r="DW139" s="706"/>
      <c r="DX139" s="706"/>
      <c r="DY139" s="706"/>
      <c r="DZ139" s="706"/>
      <c r="EA139" s="706"/>
      <c r="EB139" s="706"/>
      <c r="EC139" s="708"/>
      <c r="ED139" s="708"/>
      <c r="EE139" s="708"/>
      <c r="EF139" s="708"/>
      <c r="EG139" s="708"/>
      <c r="EH139" s="708"/>
      <c r="EI139" s="708"/>
      <c r="EJ139" s="708"/>
      <c r="EK139" s="708"/>
      <c r="EL139" s="708"/>
      <c r="EM139" s="708"/>
    </row>
    <row r="140" spans="1:143" ht="6" customHeight="1" x14ac:dyDescent="0.15">
      <c r="A140" s="134"/>
      <c r="B140" s="719"/>
      <c r="C140" s="719"/>
      <c r="D140" s="719"/>
      <c r="E140" s="719"/>
      <c r="F140" s="706"/>
      <c r="G140" s="706"/>
      <c r="H140" s="706"/>
      <c r="I140" s="706"/>
      <c r="J140" s="706"/>
      <c r="K140" s="706"/>
      <c r="L140" s="706"/>
      <c r="M140" s="706"/>
      <c r="N140" s="706"/>
      <c r="O140" s="706"/>
      <c r="P140" s="706"/>
      <c r="Q140" s="706"/>
      <c r="R140" s="706"/>
      <c r="S140" s="706"/>
      <c r="T140" s="706"/>
      <c r="U140" s="706"/>
      <c r="V140" s="706"/>
      <c r="W140" s="706"/>
      <c r="X140" s="706"/>
      <c r="Y140" s="706"/>
      <c r="Z140" s="706"/>
      <c r="AA140" s="706"/>
      <c r="AB140" s="706"/>
      <c r="AC140" s="706"/>
      <c r="AD140" s="706"/>
      <c r="AE140" s="706"/>
      <c r="AF140" s="706"/>
      <c r="AG140" s="706"/>
      <c r="AH140" s="706"/>
      <c r="AI140" s="706"/>
      <c r="AJ140" s="706"/>
      <c r="AK140" s="706"/>
      <c r="AL140" s="706"/>
      <c r="AM140" s="706"/>
      <c r="AN140" s="706"/>
      <c r="AO140" s="706"/>
      <c r="AP140" s="706"/>
      <c r="AQ140" s="706"/>
      <c r="AR140" s="706"/>
      <c r="AS140" s="706"/>
      <c r="AT140" s="706"/>
      <c r="AU140" s="706"/>
      <c r="AV140" s="706"/>
      <c r="AW140" s="706"/>
      <c r="AX140" s="691"/>
      <c r="AY140" s="691"/>
      <c r="AZ140" s="691"/>
      <c r="BA140" s="691"/>
      <c r="BB140" s="691"/>
      <c r="BC140" s="706"/>
      <c r="BD140" s="706"/>
      <c r="BE140" s="706"/>
      <c r="BF140" s="706"/>
      <c r="BG140" s="706"/>
      <c r="BH140" s="706"/>
      <c r="BI140" s="706"/>
      <c r="BJ140" s="706"/>
      <c r="BK140" s="706"/>
      <c r="BL140" s="706"/>
      <c r="BM140" s="706"/>
      <c r="BN140" s="706"/>
      <c r="BO140" s="706"/>
      <c r="BP140" s="706"/>
      <c r="BQ140" s="706"/>
      <c r="BR140" s="706"/>
      <c r="BS140" s="706"/>
      <c r="BT140" s="706"/>
      <c r="BU140" s="706"/>
      <c r="BV140" s="713"/>
      <c r="BW140" s="713"/>
      <c r="BX140" s="713"/>
      <c r="BY140" s="713"/>
      <c r="BZ140" s="713"/>
      <c r="CA140" s="713"/>
      <c r="CB140" s="713"/>
      <c r="CC140" s="713"/>
      <c r="CD140" s="713"/>
      <c r="CE140" s="713"/>
      <c r="CF140" s="698"/>
      <c r="CG140" s="698"/>
      <c r="CH140" s="698"/>
      <c r="CI140" s="698"/>
      <c r="CJ140" s="698"/>
      <c r="CK140" s="698"/>
      <c r="CL140" s="698"/>
      <c r="CM140" s="698"/>
      <c r="CN140" s="698"/>
      <c r="CO140" s="698"/>
      <c r="CP140" s="698"/>
      <c r="CQ140" s="698"/>
      <c r="CR140" s="698"/>
      <c r="CS140" s="698"/>
      <c r="CT140" s="698"/>
      <c r="CU140" s="698"/>
      <c r="CV140" s="698"/>
      <c r="CW140" s="698"/>
      <c r="CX140" s="698"/>
      <c r="CY140" s="698"/>
      <c r="CZ140" s="698"/>
      <c r="DA140" s="698"/>
      <c r="DB140" s="698"/>
      <c r="DC140" s="698"/>
      <c r="DD140" s="698"/>
      <c r="DE140" s="698"/>
      <c r="DF140" s="698"/>
      <c r="DG140" s="698"/>
      <c r="DH140" s="698"/>
      <c r="DI140" s="698"/>
      <c r="DJ140" s="698"/>
      <c r="DK140" s="698"/>
      <c r="DL140" s="715"/>
      <c r="DM140" s="716"/>
      <c r="DN140" s="716"/>
      <c r="DO140" s="716"/>
      <c r="DP140" s="716"/>
      <c r="DQ140" s="717"/>
      <c r="DR140" s="706"/>
      <c r="DS140" s="706"/>
      <c r="DT140" s="706"/>
      <c r="DU140" s="706"/>
      <c r="DV140" s="706"/>
      <c r="DW140" s="706"/>
      <c r="DX140" s="706"/>
      <c r="DY140" s="706"/>
      <c r="DZ140" s="706"/>
      <c r="EA140" s="706"/>
      <c r="EB140" s="706"/>
      <c r="EC140" s="708"/>
      <c r="ED140" s="708"/>
      <c r="EE140" s="708"/>
      <c r="EF140" s="708"/>
      <c r="EG140" s="708"/>
      <c r="EH140" s="708"/>
      <c r="EI140" s="708"/>
      <c r="EJ140" s="708"/>
      <c r="EK140" s="708"/>
      <c r="EL140" s="708"/>
      <c r="EM140" s="708"/>
    </row>
    <row r="141" spans="1:143" ht="6" customHeight="1" x14ac:dyDescent="0.15">
      <c r="A141" s="134"/>
      <c r="B141" s="718">
        <v>4</v>
      </c>
      <c r="C141" s="719"/>
      <c r="D141" s="719"/>
      <c r="E141" s="719"/>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706"/>
      <c r="AM141" s="706"/>
      <c r="AN141" s="706"/>
      <c r="AO141" s="706"/>
      <c r="AP141" s="706"/>
      <c r="AQ141" s="706"/>
      <c r="AR141" s="706"/>
      <c r="AS141" s="706"/>
      <c r="AT141" s="706"/>
      <c r="AU141" s="706"/>
      <c r="AV141" s="706"/>
      <c r="AW141" s="706"/>
      <c r="AX141" s="691"/>
      <c r="AY141" s="691"/>
      <c r="AZ141" s="691"/>
      <c r="BA141" s="691"/>
      <c r="BB141" s="691"/>
      <c r="BC141" s="706"/>
      <c r="BD141" s="706"/>
      <c r="BE141" s="706"/>
      <c r="BF141" s="706"/>
      <c r="BG141" s="706"/>
      <c r="BH141" s="706"/>
      <c r="BI141" s="706"/>
      <c r="BJ141" s="706"/>
      <c r="BK141" s="706"/>
      <c r="BL141" s="706"/>
      <c r="BM141" s="706"/>
      <c r="BN141" s="706"/>
      <c r="BO141" s="706"/>
      <c r="BP141" s="706"/>
      <c r="BQ141" s="706"/>
      <c r="BR141" s="706"/>
      <c r="BS141" s="706"/>
      <c r="BT141" s="706"/>
      <c r="BU141" s="706"/>
      <c r="BV141" s="713"/>
      <c r="BW141" s="713"/>
      <c r="BX141" s="713"/>
      <c r="BY141" s="713"/>
      <c r="BZ141" s="713"/>
      <c r="CA141" s="713"/>
      <c r="CB141" s="713"/>
      <c r="CC141" s="713"/>
      <c r="CD141" s="713"/>
      <c r="CE141" s="713"/>
      <c r="CF141" s="714"/>
      <c r="CG141" s="698"/>
      <c r="CH141" s="698"/>
      <c r="CI141" s="698"/>
      <c r="CJ141" s="698"/>
      <c r="CK141" s="698"/>
      <c r="CL141" s="698"/>
      <c r="CM141" s="698"/>
      <c r="CN141" s="698"/>
      <c r="CO141" s="698"/>
      <c r="CP141" s="698"/>
      <c r="CQ141" s="698"/>
      <c r="CR141" s="698"/>
      <c r="CS141" s="698"/>
      <c r="CT141" s="698"/>
      <c r="CU141" s="698"/>
      <c r="CV141" s="698"/>
      <c r="CW141" s="698"/>
      <c r="CX141" s="698"/>
      <c r="CY141" s="698"/>
      <c r="CZ141" s="698"/>
      <c r="DA141" s="698"/>
      <c r="DB141" s="698"/>
      <c r="DC141" s="698"/>
      <c r="DD141" s="698"/>
      <c r="DE141" s="698"/>
      <c r="DF141" s="698"/>
      <c r="DG141" s="698"/>
      <c r="DH141" s="698"/>
      <c r="DI141" s="698"/>
      <c r="DJ141" s="698"/>
      <c r="DK141" s="698"/>
      <c r="DL141" s="700"/>
      <c r="DM141" s="701"/>
      <c r="DN141" s="701"/>
      <c r="DO141" s="701"/>
      <c r="DP141" s="701"/>
      <c r="DQ141" s="702"/>
      <c r="DR141" s="706"/>
      <c r="DS141" s="706"/>
      <c r="DT141" s="706"/>
      <c r="DU141" s="706"/>
      <c r="DV141" s="706"/>
      <c r="DW141" s="706"/>
      <c r="DX141" s="706"/>
      <c r="DY141" s="706"/>
      <c r="DZ141" s="706"/>
      <c r="EA141" s="706"/>
      <c r="EB141" s="706"/>
      <c r="EC141" s="708"/>
      <c r="ED141" s="708"/>
      <c r="EE141" s="708"/>
      <c r="EF141" s="708"/>
      <c r="EG141" s="708"/>
      <c r="EH141" s="708"/>
      <c r="EI141" s="708"/>
      <c r="EJ141" s="708"/>
      <c r="EK141" s="708"/>
      <c r="EL141" s="708"/>
      <c r="EM141" s="708"/>
    </row>
    <row r="142" spans="1:143" ht="6" customHeight="1" x14ac:dyDescent="0.15">
      <c r="A142" s="134"/>
      <c r="B142" s="719"/>
      <c r="C142" s="719"/>
      <c r="D142" s="719"/>
      <c r="E142" s="719"/>
      <c r="F142" s="706"/>
      <c r="G142" s="706"/>
      <c r="H142" s="706"/>
      <c r="I142" s="706"/>
      <c r="J142" s="706"/>
      <c r="K142" s="706"/>
      <c r="L142" s="706"/>
      <c r="M142" s="706"/>
      <c r="N142" s="706"/>
      <c r="O142" s="706"/>
      <c r="P142" s="706"/>
      <c r="Q142" s="706"/>
      <c r="R142" s="706"/>
      <c r="S142" s="706"/>
      <c r="T142" s="706"/>
      <c r="U142" s="706"/>
      <c r="V142" s="706"/>
      <c r="W142" s="706"/>
      <c r="X142" s="706"/>
      <c r="Y142" s="706"/>
      <c r="Z142" s="706"/>
      <c r="AA142" s="706"/>
      <c r="AB142" s="706"/>
      <c r="AC142" s="706"/>
      <c r="AD142" s="706"/>
      <c r="AE142" s="706"/>
      <c r="AF142" s="706"/>
      <c r="AG142" s="706"/>
      <c r="AH142" s="706"/>
      <c r="AI142" s="706"/>
      <c r="AJ142" s="706"/>
      <c r="AK142" s="706"/>
      <c r="AL142" s="706"/>
      <c r="AM142" s="706"/>
      <c r="AN142" s="706"/>
      <c r="AO142" s="706"/>
      <c r="AP142" s="706"/>
      <c r="AQ142" s="706"/>
      <c r="AR142" s="706"/>
      <c r="AS142" s="706"/>
      <c r="AT142" s="706"/>
      <c r="AU142" s="706"/>
      <c r="AV142" s="706"/>
      <c r="AW142" s="706"/>
      <c r="AX142" s="691"/>
      <c r="AY142" s="691"/>
      <c r="AZ142" s="691"/>
      <c r="BA142" s="691"/>
      <c r="BB142" s="691"/>
      <c r="BC142" s="706"/>
      <c r="BD142" s="706"/>
      <c r="BE142" s="706"/>
      <c r="BF142" s="706"/>
      <c r="BG142" s="706"/>
      <c r="BH142" s="706"/>
      <c r="BI142" s="706"/>
      <c r="BJ142" s="706"/>
      <c r="BK142" s="706"/>
      <c r="BL142" s="706"/>
      <c r="BM142" s="706"/>
      <c r="BN142" s="706"/>
      <c r="BO142" s="706"/>
      <c r="BP142" s="706"/>
      <c r="BQ142" s="706"/>
      <c r="BR142" s="706"/>
      <c r="BS142" s="706"/>
      <c r="BT142" s="706"/>
      <c r="BU142" s="706"/>
      <c r="BV142" s="713"/>
      <c r="BW142" s="713"/>
      <c r="BX142" s="713"/>
      <c r="BY142" s="713"/>
      <c r="BZ142" s="713"/>
      <c r="CA142" s="713"/>
      <c r="CB142" s="713"/>
      <c r="CC142" s="713"/>
      <c r="CD142" s="713"/>
      <c r="CE142" s="713"/>
      <c r="CF142" s="698"/>
      <c r="CG142" s="698"/>
      <c r="CH142" s="698"/>
      <c r="CI142" s="698"/>
      <c r="CJ142" s="698"/>
      <c r="CK142" s="698"/>
      <c r="CL142" s="698"/>
      <c r="CM142" s="698"/>
      <c r="CN142" s="698"/>
      <c r="CO142" s="698"/>
      <c r="CP142" s="698"/>
      <c r="CQ142" s="698"/>
      <c r="CR142" s="698"/>
      <c r="CS142" s="698"/>
      <c r="CT142" s="698"/>
      <c r="CU142" s="698"/>
      <c r="CV142" s="698"/>
      <c r="CW142" s="698"/>
      <c r="CX142" s="698"/>
      <c r="CY142" s="698"/>
      <c r="CZ142" s="698"/>
      <c r="DA142" s="698"/>
      <c r="DB142" s="698"/>
      <c r="DC142" s="698"/>
      <c r="DD142" s="698"/>
      <c r="DE142" s="698"/>
      <c r="DF142" s="698"/>
      <c r="DG142" s="698"/>
      <c r="DH142" s="698"/>
      <c r="DI142" s="698"/>
      <c r="DJ142" s="698"/>
      <c r="DK142" s="698"/>
      <c r="DL142" s="703"/>
      <c r="DM142" s="704"/>
      <c r="DN142" s="704"/>
      <c r="DO142" s="704"/>
      <c r="DP142" s="704"/>
      <c r="DQ142" s="705"/>
      <c r="DR142" s="706"/>
      <c r="DS142" s="706"/>
      <c r="DT142" s="706"/>
      <c r="DU142" s="706"/>
      <c r="DV142" s="706"/>
      <c r="DW142" s="706"/>
      <c r="DX142" s="706"/>
      <c r="DY142" s="706"/>
      <c r="DZ142" s="706"/>
      <c r="EA142" s="706"/>
      <c r="EB142" s="706"/>
      <c r="EC142" s="708"/>
      <c r="ED142" s="708"/>
      <c r="EE142" s="708"/>
      <c r="EF142" s="708"/>
      <c r="EG142" s="708"/>
      <c r="EH142" s="708"/>
      <c r="EI142" s="708"/>
      <c r="EJ142" s="708"/>
      <c r="EK142" s="708"/>
      <c r="EL142" s="708"/>
      <c r="EM142" s="708"/>
    </row>
    <row r="143" spans="1:143" ht="6" customHeight="1" x14ac:dyDescent="0.15">
      <c r="A143" s="134"/>
      <c r="B143" s="719"/>
      <c r="C143" s="719"/>
      <c r="D143" s="719"/>
      <c r="E143" s="719"/>
      <c r="F143" s="706"/>
      <c r="G143" s="706"/>
      <c r="H143" s="706"/>
      <c r="I143" s="706"/>
      <c r="J143" s="706"/>
      <c r="K143" s="706"/>
      <c r="L143" s="706"/>
      <c r="M143" s="706"/>
      <c r="N143" s="706"/>
      <c r="O143" s="706"/>
      <c r="P143" s="706"/>
      <c r="Q143" s="706"/>
      <c r="R143" s="706"/>
      <c r="S143" s="706"/>
      <c r="T143" s="706"/>
      <c r="U143" s="706"/>
      <c r="V143" s="706"/>
      <c r="W143" s="706"/>
      <c r="X143" s="706"/>
      <c r="Y143" s="706"/>
      <c r="Z143" s="706"/>
      <c r="AA143" s="706"/>
      <c r="AB143" s="706"/>
      <c r="AC143" s="706"/>
      <c r="AD143" s="706"/>
      <c r="AE143" s="706"/>
      <c r="AF143" s="706"/>
      <c r="AG143" s="706"/>
      <c r="AH143" s="706"/>
      <c r="AI143" s="706"/>
      <c r="AJ143" s="706"/>
      <c r="AK143" s="706"/>
      <c r="AL143" s="706"/>
      <c r="AM143" s="706"/>
      <c r="AN143" s="706"/>
      <c r="AO143" s="706"/>
      <c r="AP143" s="706"/>
      <c r="AQ143" s="706"/>
      <c r="AR143" s="706"/>
      <c r="AS143" s="706"/>
      <c r="AT143" s="706"/>
      <c r="AU143" s="706"/>
      <c r="AV143" s="706"/>
      <c r="AW143" s="706"/>
      <c r="AX143" s="691"/>
      <c r="AY143" s="691"/>
      <c r="AZ143" s="691"/>
      <c r="BA143" s="691"/>
      <c r="BB143" s="691"/>
      <c r="BC143" s="706"/>
      <c r="BD143" s="706"/>
      <c r="BE143" s="706"/>
      <c r="BF143" s="706"/>
      <c r="BG143" s="706"/>
      <c r="BH143" s="706"/>
      <c r="BI143" s="706"/>
      <c r="BJ143" s="706"/>
      <c r="BK143" s="706"/>
      <c r="BL143" s="706"/>
      <c r="BM143" s="706"/>
      <c r="BN143" s="706"/>
      <c r="BO143" s="706"/>
      <c r="BP143" s="706"/>
      <c r="BQ143" s="706"/>
      <c r="BR143" s="706"/>
      <c r="BS143" s="706"/>
      <c r="BT143" s="706"/>
      <c r="BU143" s="706"/>
      <c r="BV143" s="713"/>
      <c r="BW143" s="713"/>
      <c r="BX143" s="713"/>
      <c r="BY143" s="713"/>
      <c r="BZ143" s="713"/>
      <c r="CA143" s="713"/>
      <c r="CB143" s="713"/>
      <c r="CC143" s="713"/>
      <c r="CD143" s="713"/>
      <c r="CE143" s="713"/>
      <c r="CF143" s="698"/>
      <c r="CG143" s="698"/>
      <c r="CH143" s="698"/>
      <c r="CI143" s="698"/>
      <c r="CJ143" s="698"/>
      <c r="CK143" s="698"/>
      <c r="CL143" s="698"/>
      <c r="CM143" s="698"/>
      <c r="CN143" s="698"/>
      <c r="CO143" s="698"/>
      <c r="CP143" s="698"/>
      <c r="CQ143" s="698"/>
      <c r="CR143" s="698"/>
      <c r="CS143" s="698"/>
      <c r="CT143" s="698"/>
      <c r="CU143" s="698"/>
      <c r="CV143" s="698"/>
      <c r="CW143" s="698"/>
      <c r="CX143" s="698"/>
      <c r="CY143" s="698"/>
      <c r="CZ143" s="698"/>
      <c r="DA143" s="698"/>
      <c r="DB143" s="698"/>
      <c r="DC143" s="698"/>
      <c r="DD143" s="698"/>
      <c r="DE143" s="698"/>
      <c r="DF143" s="698"/>
      <c r="DG143" s="698"/>
      <c r="DH143" s="698"/>
      <c r="DI143" s="698"/>
      <c r="DJ143" s="698"/>
      <c r="DK143" s="698"/>
      <c r="DL143" s="715"/>
      <c r="DM143" s="716"/>
      <c r="DN143" s="716"/>
      <c r="DO143" s="716"/>
      <c r="DP143" s="716"/>
      <c r="DQ143" s="717"/>
      <c r="DR143" s="706"/>
      <c r="DS143" s="706"/>
      <c r="DT143" s="706"/>
      <c r="DU143" s="706"/>
      <c r="DV143" s="706"/>
      <c r="DW143" s="706"/>
      <c r="DX143" s="706"/>
      <c r="DY143" s="706"/>
      <c r="DZ143" s="706"/>
      <c r="EA143" s="706"/>
      <c r="EB143" s="706"/>
      <c r="EC143" s="708"/>
      <c r="ED143" s="708"/>
      <c r="EE143" s="708"/>
      <c r="EF143" s="708"/>
      <c r="EG143" s="708"/>
      <c r="EH143" s="708"/>
      <c r="EI143" s="708"/>
      <c r="EJ143" s="708"/>
      <c r="EK143" s="708"/>
      <c r="EL143" s="708"/>
      <c r="EM143" s="708"/>
    </row>
    <row r="144" spans="1:143" ht="6" customHeight="1" x14ac:dyDescent="0.15">
      <c r="A144" s="134"/>
      <c r="B144" s="718">
        <v>5</v>
      </c>
      <c r="C144" s="719"/>
      <c r="D144" s="719"/>
      <c r="E144" s="719"/>
      <c r="F144" s="706"/>
      <c r="G144" s="706"/>
      <c r="H144" s="706"/>
      <c r="I144" s="706"/>
      <c r="J144" s="706"/>
      <c r="K144" s="706"/>
      <c r="L144" s="706"/>
      <c r="M144" s="706"/>
      <c r="N144" s="706"/>
      <c r="O144" s="706"/>
      <c r="P144" s="706"/>
      <c r="Q144" s="706"/>
      <c r="R144" s="706"/>
      <c r="S144" s="706"/>
      <c r="T144" s="706"/>
      <c r="U144" s="706"/>
      <c r="V144" s="706"/>
      <c r="W144" s="706"/>
      <c r="X144" s="706"/>
      <c r="Y144" s="706"/>
      <c r="Z144" s="706"/>
      <c r="AA144" s="706"/>
      <c r="AB144" s="706"/>
      <c r="AC144" s="706"/>
      <c r="AD144" s="706"/>
      <c r="AE144" s="706"/>
      <c r="AF144" s="706"/>
      <c r="AG144" s="706"/>
      <c r="AH144" s="706"/>
      <c r="AI144" s="706"/>
      <c r="AJ144" s="706"/>
      <c r="AK144" s="706"/>
      <c r="AL144" s="706"/>
      <c r="AM144" s="706"/>
      <c r="AN144" s="706"/>
      <c r="AO144" s="706"/>
      <c r="AP144" s="706"/>
      <c r="AQ144" s="706"/>
      <c r="AR144" s="706"/>
      <c r="AS144" s="706"/>
      <c r="AT144" s="706"/>
      <c r="AU144" s="706"/>
      <c r="AV144" s="706"/>
      <c r="AW144" s="706"/>
      <c r="AX144" s="691"/>
      <c r="AY144" s="691"/>
      <c r="AZ144" s="691"/>
      <c r="BA144" s="691"/>
      <c r="BB144" s="691"/>
      <c r="BC144" s="706"/>
      <c r="BD144" s="706"/>
      <c r="BE144" s="706"/>
      <c r="BF144" s="706"/>
      <c r="BG144" s="706"/>
      <c r="BH144" s="706"/>
      <c r="BI144" s="706"/>
      <c r="BJ144" s="706"/>
      <c r="BK144" s="706"/>
      <c r="BL144" s="706"/>
      <c r="BM144" s="706"/>
      <c r="BN144" s="706"/>
      <c r="BO144" s="706"/>
      <c r="BP144" s="706"/>
      <c r="BQ144" s="706"/>
      <c r="BR144" s="706"/>
      <c r="BS144" s="706"/>
      <c r="BT144" s="706"/>
      <c r="BU144" s="706"/>
      <c r="BV144" s="713"/>
      <c r="BW144" s="713"/>
      <c r="BX144" s="713"/>
      <c r="BY144" s="713"/>
      <c r="BZ144" s="713"/>
      <c r="CA144" s="713"/>
      <c r="CB144" s="713"/>
      <c r="CC144" s="713"/>
      <c r="CD144" s="713"/>
      <c r="CE144" s="713"/>
      <c r="CF144" s="714"/>
      <c r="CG144" s="698"/>
      <c r="CH144" s="698"/>
      <c r="CI144" s="698"/>
      <c r="CJ144" s="698"/>
      <c r="CK144" s="698"/>
      <c r="CL144" s="698"/>
      <c r="CM144" s="698"/>
      <c r="CN144" s="698"/>
      <c r="CO144" s="698"/>
      <c r="CP144" s="698"/>
      <c r="CQ144" s="698"/>
      <c r="CR144" s="698"/>
      <c r="CS144" s="698"/>
      <c r="CT144" s="698"/>
      <c r="CU144" s="698"/>
      <c r="CV144" s="698"/>
      <c r="CW144" s="698"/>
      <c r="CX144" s="698"/>
      <c r="CY144" s="698"/>
      <c r="CZ144" s="698"/>
      <c r="DA144" s="698"/>
      <c r="DB144" s="698"/>
      <c r="DC144" s="698"/>
      <c r="DD144" s="698"/>
      <c r="DE144" s="698"/>
      <c r="DF144" s="698"/>
      <c r="DG144" s="698"/>
      <c r="DH144" s="698"/>
      <c r="DI144" s="698"/>
      <c r="DJ144" s="698"/>
      <c r="DK144" s="698"/>
      <c r="DL144" s="700"/>
      <c r="DM144" s="701"/>
      <c r="DN144" s="701"/>
      <c r="DO144" s="701"/>
      <c r="DP144" s="701"/>
      <c r="DQ144" s="702"/>
      <c r="DR144" s="706"/>
      <c r="DS144" s="706"/>
      <c r="DT144" s="706"/>
      <c r="DU144" s="706"/>
      <c r="DV144" s="706"/>
      <c r="DW144" s="706"/>
      <c r="DX144" s="706"/>
      <c r="DY144" s="706"/>
      <c r="DZ144" s="706"/>
      <c r="EA144" s="706"/>
      <c r="EB144" s="706"/>
      <c r="EC144" s="708"/>
      <c r="ED144" s="708"/>
      <c r="EE144" s="708"/>
      <c r="EF144" s="708"/>
      <c r="EG144" s="708"/>
      <c r="EH144" s="708"/>
      <c r="EI144" s="708"/>
      <c r="EJ144" s="708"/>
      <c r="EK144" s="708"/>
      <c r="EL144" s="708"/>
      <c r="EM144" s="708"/>
    </row>
    <row r="145" spans="1:143" ht="6" customHeight="1" x14ac:dyDescent="0.15">
      <c r="A145" s="134"/>
      <c r="B145" s="719"/>
      <c r="C145" s="719"/>
      <c r="D145" s="719"/>
      <c r="E145" s="719"/>
      <c r="F145" s="706"/>
      <c r="G145" s="706"/>
      <c r="H145" s="706"/>
      <c r="I145" s="706"/>
      <c r="J145" s="706"/>
      <c r="K145" s="706"/>
      <c r="L145" s="706"/>
      <c r="M145" s="706"/>
      <c r="N145" s="706"/>
      <c r="O145" s="706"/>
      <c r="P145" s="706"/>
      <c r="Q145" s="706"/>
      <c r="R145" s="706"/>
      <c r="S145" s="706"/>
      <c r="T145" s="706"/>
      <c r="U145" s="706"/>
      <c r="V145" s="706"/>
      <c r="W145" s="706"/>
      <c r="X145" s="706"/>
      <c r="Y145" s="706"/>
      <c r="Z145" s="706"/>
      <c r="AA145" s="706"/>
      <c r="AB145" s="706"/>
      <c r="AC145" s="706"/>
      <c r="AD145" s="706"/>
      <c r="AE145" s="706"/>
      <c r="AF145" s="706"/>
      <c r="AG145" s="706"/>
      <c r="AH145" s="706"/>
      <c r="AI145" s="706"/>
      <c r="AJ145" s="706"/>
      <c r="AK145" s="706"/>
      <c r="AL145" s="706"/>
      <c r="AM145" s="706"/>
      <c r="AN145" s="706"/>
      <c r="AO145" s="706"/>
      <c r="AP145" s="706"/>
      <c r="AQ145" s="706"/>
      <c r="AR145" s="706"/>
      <c r="AS145" s="706"/>
      <c r="AT145" s="706"/>
      <c r="AU145" s="706"/>
      <c r="AV145" s="706"/>
      <c r="AW145" s="706"/>
      <c r="AX145" s="691"/>
      <c r="AY145" s="691"/>
      <c r="AZ145" s="691"/>
      <c r="BA145" s="691"/>
      <c r="BB145" s="691"/>
      <c r="BC145" s="706"/>
      <c r="BD145" s="706"/>
      <c r="BE145" s="706"/>
      <c r="BF145" s="706"/>
      <c r="BG145" s="706"/>
      <c r="BH145" s="706"/>
      <c r="BI145" s="706"/>
      <c r="BJ145" s="706"/>
      <c r="BK145" s="706"/>
      <c r="BL145" s="706"/>
      <c r="BM145" s="706"/>
      <c r="BN145" s="706"/>
      <c r="BO145" s="706"/>
      <c r="BP145" s="706"/>
      <c r="BQ145" s="706"/>
      <c r="BR145" s="706"/>
      <c r="BS145" s="706"/>
      <c r="BT145" s="706"/>
      <c r="BU145" s="706"/>
      <c r="BV145" s="713"/>
      <c r="BW145" s="713"/>
      <c r="BX145" s="713"/>
      <c r="BY145" s="713"/>
      <c r="BZ145" s="713"/>
      <c r="CA145" s="713"/>
      <c r="CB145" s="713"/>
      <c r="CC145" s="713"/>
      <c r="CD145" s="713"/>
      <c r="CE145" s="713"/>
      <c r="CF145" s="698"/>
      <c r="CG145" s="698"/>
      <c r="CH145" s="698"/>
      <c r="CI145" s="698"/>
      <c r="CJ145" s="698"/>
      <c r="CK145" s="698"/>
      <c r="CL145" s="698"/>
      <c r="CM145" s="698"/>
      <c r="CN145" s="698"/>
      <c r="CO145" s="698"/>
      <c r="CP145" s="698"/>
      <c r="CQ145" s="698"/>
      <c r="CR145" s="698"/>
      <c r="CS145" s="698"/>
      <c r="CT145" s="698"/>
      <c r="CU145" s="698"/>
      <c r="CV145" s="698"/>
      <c r="CW145" s="698"/>
      <c r="CX145" s="698"/>
      <c r="CY145" s="698"/>
      <c r="CZ145" s="698"/>
      <c r="DA145" s="698"/>
      <c r="DB145" s="698"/>
      <c r="DC145" s="698"/>
      <c r="DD145" s="698"/>
      <c r="DE145" s="698"/>
      <c r="DF145" s="698"/>
      <c r="DG145" s="698"/>
      <c r="DH145" s="698"/>
      <c r="DI145" s="698"/>
      <c r="DJ145" s="698"/>
      <c r="DK145" s="698"/>
      <c r="DL145" s="703"/>
      <c r="DM145" s="704"/>
      <c r="DN145" s="704"/>
      <c r="DO145" s="704"/>
      <c r="DP145" s="704"/>
      <c r="DQ145" s="705"/>
      <c r="DR145" s="706"/>
      <c r="DS145" s="706"/>
      <c r="DT145" s="706"/>
      <c r="DU145" s="706"/>
      <c r="DV145" s="706"/>
      <c r="DW145" s="706"/>
      <c r="DX145" s="706"/>
      <c r="DY145" s="706"/>
      <c r="DZ145" s="706"/>
      <c r="EA145" s="706"/>
      <c r="EB145" s="706"/>
      <c r="EC145" s="708"/>
      <c r="ED145" s="708"/>
      <c r="EE145" s="708"/>
      <c r="EF145" s="708"/>
      <c r="EG145" s="708"/>
      <c r="EH145" s="708"/>
      <c r="EI145" s="708"/>
      <c r="EJ145" s="708"/>
      <c r="EK145" s="708"/>
      <c r="EL145" s="708"/>
      <c r="EM145" s="708"/>
    </row>
    <row r="146" spans="1:143" ht="6" customHeight="1" x14ac:dyDescent="0.15">
      <c r="A146" s="134"/>
      <c r="B146" s="719"/>
      <c r="C146" s="719"/>
      <c r="D146" s="719"/>
      <c r="E146" s="719"/>
      <c r="F146" s="706"/>
      <c r="G146" s="706"/>
      <c r="H146" s="706"/>
      <c r="I146" s="706"/>
      <c r="J146" s="706"/>
      <c r="K146" s="706"/>
      <c r="L146" s="706"/>
      <c r="M146" s="706"/>
      <c r="N146" s="706"/>
      <c r="O146" s="706"/>
      <c r="P146" s="706"/>
      <c r="Q146" s="706"/>
      <c r="R146" s="706"/>
      <c r="S146" s="706"/>
      <c r="T146" s="706"/>
      <c r="U146" s="706"/>
      <c r="V146" s="706"/>
      <c r="W146" s="706"/>
      <c r="X146" s="706"/>
      <c r="Y146" s="706"/>
      <c r="Z146" s="706"/>
      <c r="AA146" s="706"/>
      <c r="AB146" s="706"/>
      <c r="AC146" s="706"/>
      <c r="AD146" s="706"/>
      <c r="AE146" s="706"/>
      <c r="AF146" s="706"/>
      <c r="AG146" s="706"/>
      <c r="AH146" s="706"/>
      <c r="AI146" s="706"/>
      <c r="AJ146" s="706"/>
      <c r="AK146" s="706"/>
      <c r="AL146" s="706"/>
      <c r="AM146" s="706"/>
      <c r="AN146" s="706"/>
      <c r="AO146" s="706"/>
      <c r="AP146" s="706"/>
      <c r="AQ146" s="706"/>
      <c r="AR146" s="706"/>
      <c r="AS146" s="706"/>
      <c r="AT146" s="706"/>
      <c r="AU146" s="706"/>
      <c r="AV146" s="706"/>
      <c r="AW146" s="706"/>
      <c r="AX146" s="691"/>
      <c r="AY146" s="691"/>
      <c r="AZ146" s="691"/>
      <c r="BA146" s="691"/>
      <c r="BB146" s="691"/>
      <c r="BC146" s="706"/>
      <c r="BD146" s="706"/>
      <c r="BE146" s="706"/>
      <c r="BF146" s="706"/>
      <c r="BG146" s="706"/>
      <c r="BH146" s="706"/>
      <c r="BI146" s="706"/>
      <c r="BJ146" s="706"/>
      <c r="BK146" s="706"/>
      <c r="BL146" s="706"/>
      <c r="BM146" s="706"/>
      <c r="BN146" s="706"/>
      <c r="BO146" s="706"/>
      <c r="BP146" s="706"/>
      <c r="BQ146" s="706"/>
      <c r="BR146" s="706"/>
      <c r="BS146" s="706"/>
      <c r="BT146" s="706"/>
      <c r="BU146" s="706"/>
      <c r="BV146" s="713"/>
      <c r="BW146" s="713"/>
      <c r="BX146" s="713"/>
      <c r="BY146" s="713"/>
      <c r="BZ146" s="713"/>
      <c r="CA146" s="713"/>
      <c r="CB146" s="713"/>
      <c r="CC146" s="713"/>
      <c r="CD146" s="713"/>
      <c r="CE146" s="713"/>
      <c r="CF146" s="698"/>
      <c r="CG146" s="698"/>
      <c r="CH146" s="698"/>
      <c r="CI146" s="698"/>
      <c r="CJ146" s="698"/>
      <c r="CK146" s="698"/>
      <c r="CL146" s="698"/>
      <c r="CM146" s="698"/>
      <c r="CN146" s="698"/>
      <c r="CO146" s="698"/>
      <c r="CP146" s="698"/>
      <c r="CQ146" s="698"/>
      <c r="CR146" s="698"/>
      <c r="CS146" s="698"/>
      <c r="CT146" s="698"/>
      <c r="CU146" s="698"/>
      <c r="CV146" s="698"/>
      <c r="CW146" s="698"/>
      <c r="CX146" s="698"/>
      <c r="CY146" s="698"/>
      <c r="CZ146" s="698"/>
      <c r="DA146" s="698"/>
      <c r="DB146" s="698"/>
      <c r="DC146" s="698"/>
      <c r="DD146" s="698"/>
      <c r="DE146" s="698"/>
      <c r="DF146" s="698"/>
      <c r="DG146" s="698"/>
      <c r="DH146" s="698"/>
      <c r="DI146" s="698"/>
      <c r="DJ146" s="698"/>
      <c r="DK146" s="698"/>
      <c r="DL146" s="715"/>
      <c r="DM146" s="716"/>
      <c r="DN146" s="716"/>
      <c r="DO146" s="716"/>
      <c r="DP146" s="716"/>
      <c r="DQ146" s="717"/>
      <c r="DR146" s="706"/>
      <c r="DS146" s="706"/>
      <c r="DT146" s="706"/>
      <c r="DU146" s="706"/>
      <c r="DV146" s="706"/>
      <c r="DW146" s="706"/>
      <c r="DX146" s="706"/>
      <c r="DY146" s="706"/>
      <c r="DZ146" s="706"/>
      <c r="EA146" s="706"/>
      <c r="EB146" s="706"/>
      <c r="EC146" s="708"/>
      <c r="ED146" s="708"/>
      <c r="EE146" s="708"/>
      <c r="EF146" s="708"/>
      <c r="EG146" s="708"/>
      <c r="EH146" s="708"/>
      <c r="EI146" s="708"/>
      <c r="EJ146" s="708"/>
      <c r="EK146" s="708"/>
      <c r="EL146" s="708"/>
      <c r="EM146" s="708"/>
    </row>
    <row r="147" spans="1:143" ht="6" customHeight="1" x14ac:dyDescent="0.15">
      <c r="A147" s="134"/>
      <c r="B147" s="718">
        <v>6</v>
      </c>
      <c r="C147" s="719"/>
      <c r="D147" s="719"/>
      <c r="E147" s="719"/>
      <c r="F147" s="706"/>
      <c r="G147" s="706"/>
      <c r="H147" s="706"/>
      <c r="I147" s="706"/>
      <c r="J147" s="706"/>
      <c r="K147" s="706"/>
      <c r="L147" s="706"/>
      <c r="M147" s="706"/>
      <c r="N147" s="706"/>
      <c r="O147" s="706"/>
      <c r="P147" s="706"/>
      <c r="Q147" s="706"/>
      <c r="R147" s="706"/>
      <c r="S147" s="706"/>
      <c r="T147" s="706"/>
      <c r="U147" s="706"/>
      <c r="V147" s="706"/>
      <c r="W147" s="706"/>
      <c r="X147" s="706"/>
      <c r="Y147" s="706"/>
      <c r="Z147" s="706"/>
      <c r="AA147" s="706"/>
      <c r="AB147" s="706"/>
      <c r="AC147" s="706"/>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691"/>
      <c r="AY147" s="691"/>
      <c r="AZ147" s="691"/>
      <c r="BA147" s="691"/>
      <c r="BB147" s="691"/>
      <c r="BC147" s="706"/>
      <c r="BD147" s="706"/>
      <c r="BE147" s="706"/>
      <c r="BF147" s="706"/>
      <c r="BG147" s="706"/>
      <c r="BH147" s="706"/>
      <c r="BI147" s="706"/>
      <c r="BJ147" s="706"/>
      <c r="BK147" s="706"/>
      <c r="BL147" s="706"/>
      <c r="BM147" s="706"/>
      <c r="BN147" s="706"/>
      <c r="BO147" s="706"/>
      <c r="BP147" s="706"/>
      <c r="BQ147" s="706"/>
      <c r="BR147" s="706"/>
      <c r="BS147" s="706"/>
      <c r="BT147" s="706"/>
      <c r="BU147" s="706"/>
      <c r="BV147" s="713"/>
      <c r="BW147" s="713"/>
      <c r="BX147" s="713"/>
      <c r="BY147" s="713"/>
      <c r="BZ147" s="713"/>
      <c r="CA147" s="713"/>
      <c r="CB147" s="713"/>
      <c r="CC147" s="713"/>
      <c r="CD147" s="713"/>
      <c r="CE147" s="713"/>
      <c r="CF147" s="714"/>
      <c r="CG147" s="698"/>
      <c r="CH147" s="698"/>
      <c r="CI147" s="698"/>
      <c r="CJ147" s="698"/>
      <c r="CK147" s="698"/>
      <c r="CL147" s="698"/>
      <c r="CM147" s="698"/>
      <c r="CN147" s="698"/>
      <c r="CO147" s="698"/>
      <c r="CP147" s="698"/>
      <c r="CQ147" s="698"/>
      <c r="CR147" s="698"/>
      <c r="CS147" s="698"/>
      <c r="CT147" s="698"/>
      <c r="CU147" s="698"/>
      <c r="CV147" s="698"/>
      <c r="CW147" s="698"/>
      <c r="CX147" s="698"/>
      <c r="CY147" s="698"/>
      <c r="CZ147" s="698"/>
      <c r="DA147" s="698"/>
      <c r="DB147" s="698"/>
      <c r="DC147" s="698"/>
      <c r="DD147" s="698"/>
      <c r="DE147" s="698"/>
      <c r="DF147" s="698"/>
      <c r="DG147" s="698"/>
      <c r="DH147" s="698"/>
      <c r="DI147" s="698"/>
      <c r="DJ147" s="698"/>
      <c r="DK147" s="698"/>
      <c r="DL147" s="700"/>
      <c r="DM147" s="701"/>
      <c r="DN147" s="701"/>
      <c r="DO147" s="701"/>
      <c r="DP147" s="701"/>
      <c r="DQ147" s="702"/>
      <c r="DR147" s="706"/>
      <c r="DS147" s="706"/>
      <c r="DT147" s="706"/>
      <c r="DU147" s="706"/>
      <c r="DV147" s="706"/>
      <c r="DW147" s="706"/>
      <c r="DX147" s="706"/>
      <c r="DY147" s="706"/>
      <c r="DZ147" s="706"/>
      <c r="EA147" s="706"/>
      <c r="EB147" s="706"/>
      <c r="EC147" s="708"/>
      <c r="ED147" s="708"/>
      <c r="EE147" s="708"/>
      <c r="EF147" s="708"/>
      <c r="EG147" s="708"/>
      <c r="EH147" s="708"/>
      <c r="EI147" s="708"/>
      <c r="EJ147" s="708"/>
      <c r="EK147" s="708"/>
      <c r="EL147" s="708"/>
      <c r="EM147" s="708"/>
    </row>
    <row r="148" spans="1:143" ht="6" customHeight="1" x14ac:dyDescent="0.15">
      <c r="A148" s="134"/>
      <c r="B148" s="719"/>
      <c r="C148" s="719"/>
      <c r="D148" s="719"/>
      <c r="E148" s="719"/>
      <c r="F148" s="706"/>
      <c r="G148" s="706"/>
      <c r="H148" s="706"/>
      <c r="I148" s="706"/>
      <c r="J148" s="706"/>
      <c r="K148" s="706"/>
      <c r="L148" s="706"/>
      <c r="M148" s="706"/>
      <c r="N148" s="706"/>
      <c r="O148" s="706"/>
      <c r="P148" s="706"/>
      <c r="Q148" s="706"/>
      <c r="R148" s="706"/>
      <c r="S148" s="706"/>
      <c r="T148" s="706"/>
      <c r="U148" s="706"/>
      <c r="V148" s="706"/>
      <c r="W148" s="706"/>
      <c r="X148" s="706"/>
      <c r="Y148" s="706"/>
      <c r="Z148" s="706"/>
      <c r="AA148" s="706"/>
      <c r="AB148" s="706"/>
      <c r="AC148" s="706"/>
      <c r="AD148" s="706"/>
      <c r="AE148" s="706"/>
      <c r="AF148" s="706"/>
      <c r="AG148" s="706"/>
      <c r="AH148" s="706"/>
      <c r="AI148" s="706"/>
      <c r="AJ148" s="706"/>
      <c r="AK148" s="706"/>
      <c r="AL148" s="706"/>
      <c r="AM148" s="706"/>
      <c r="AN148" s="706"/>
      <c r="AO148" s="706"/>
      <c r="AP148" s="706"/>
      <c r="AQ148" s="706"/>
      <c r="AR148" s="706"/>
      <c r="AS148" s="706"/>
      <c r="AT148" s="706"/>
      <c r="AU148" s="706"/>
      <c r="AV148" s="706"/>
      <c r="AW148" s="706"/>
      <c r="AX148" s="691"/>
      <c r="AY148" s="691"/>
      <c r="AZ148" s="691"/>
      <c r="BA148" s="691"/>
      <c r="BB148" s="691"/>
      <c r="BC148" s="706"/>
      <c r="BD148" s="706"/>
      <c r="BE148" s="706"/>
      <c r="BF148" s="706"/>
      <c r="BG148" s="706"/>
      <c r="BH148" s="706"/>
      <c r="BI148" s="706"/>
      <c r="BJ148" s="706"/>
      <c r="BK148" s="706"/>
      <c r="BL148" s="706"/>
      <c r="BM148" s="706"/>
      <c r="BN148" s="706"/>
      <c r="BO148" s="706"/>
      <c r="BP148" s="706"/>
      <c r="BQ148" s="706"/>
      <c r="BR148" s="706"/>
      <c r="BS148" s="706"/>
      <c r="BT148" s="706"/>
      <c r="BU148" s="706"/>
      <c r="BV148" s="713"/>
      <c r="BW148" s="713"/>
      <c r="BX148" s="713"/>
      <c r="BY148" s="713"/>
      <c r="BZ148" s="713"/>
      <c r="CA148" s="713"/>
      <c r="CB148" s="713"/>
      <c r="CC148" s="713"/>
      <c r="CD148" s="713"/>
      <c r="CE148" s="713"/>
      <c r="CF148" s="698"/>
      <c r="CG148" s="698"/>
      <c r="CH148" s="698"/>
      <c r="CI148" s="698"/>
      <c r="CJ148" s="698"/>
      <c r="CK148" s="698"/>
      <c r="CL148" s="698"/>
      <c r="CM148" s="698"/>
      <c r="CN148" s="698"/>
      <c r="CO148" s="698"/>
      <c r="CP148" s="698"/>
      <c r="CQ148" s="698"/>
      <c r="CR148" s="698"/>
      <c r="CS148" s="698"/>
      <c r="CT148" s="698"/>
      <c r="CU148" s="698"/>
      <c r="CV148" s="698"/>
      <c r="CW148" s="698"/>
      <c r="CX148" s="698"/>
      <c r="CY148" s="698"/>
      <c r="CZ148" s="698"/>
      <c r="DA148" s="698"/>
      <c r="DB148" s="698"/>
      <c r="DC148" s="698"/>
      <c r="DD148" s="698"/>
      <c r="DE148" s="698"/>
      <c r="DF148" s="698"/>
      <c r="DG148" s="698"/>
      <c r="DH148" s="698"/>
      <c r="DI148" s="698"/>
      <c r="DJ148" s="698"/>
      <c r="DK148" s="698"/>
      <c r="DL148" s="703"/>
      <c r="DM148" s="704"/>
      <c r="DN148" s="704"/>
      <c r="DO148" s="704"/>
      <c r="DP148" s="704"/>
      <c r="DQ148" s="705"/>
      <c r="DR148" s="706"/>
      <c r="DS148" s="706"/>
      <c r="DT148" s="706"/>
      <c r="DU148" s="706"/>
      <c r="DV148" s="706"/>
      <c r="DW148" s="706"/>
      <c r="DX148" s="706"/>
      <c r="DY148" s="706"/>
      <c r="DZ148" s="706"/>
      <c r="EA148" s="706"/>
      <c r="EB148" s="706"/>
      <c r="EC148" s="708"/>
      <c r="ED148" s="708"/>
      <c r="EE148" s="708"/>
      <c r="EF148" s="708"/>
      <c r="EG148" s="708"/>
      <c r="EH148" s="708"/>
      <c r="EI148" s="708"/>
      <c r="EJ148" s="708"/>
      <c r="EK148" s="708"/>
      <c r="EL148" s="708"/>
      <c r="EM148" s="708"/>
    </row>
    <row r="149" spans="1:143" ht="6" customHeight="1" x14ac:dyDescent="0.15">
      <c r="A149" s="134"/>
      <c r="B149" s="719"/>
      <c r="C149" s="719"/>
      <c r="D149" s="719"/>
      <c r="E149" s="719"/>
      <c r="F149" s="706"/>
      <c r="G149" s="706"/>
      <c r="H149" s="706"/>
      <c r="I149" s="706"/>
      <c r="J149" s="706"/>
      <c r="K149" s="706"/>
      <c r="L149" s="706"/>
      <c r="M149" s="706"/>
      <c r="N149" s="706"/>
      <c r="O149" s="706"/>
      <c r="P149" s="706"/>
      <c r="Q149" s="706"/>
      <c r="R149" s="706"/>
      <c r="S149" s="706"/>
      <c r="T149" s="706"/>
      <c r="U149" s="706"/>
      <c r="V149" s="706"/>
      <c r="W149" s="706"/>
      <c r="X149" s="706"/>
      <c r="Y149" s="706"/>
      <c r="Z149" s="706"/>
      <c r="AA149" s="706"/>
      <c r="AB149" s="706"/>
      <c r="AC149" s="706"/>
      <c r="AD149" s="706"/>
      <c r="AE149" s="706"/>
      <c r="AF149" s="706"/>
      <c r="AG149" s="706"/>
      <c r="AH149" s="706"/>
      <c r="AI149" s="706"/>
      <c r="AJ149" s="706"/>
      <c r="AK149" s="706"/>
      <c r="AL149" s="706"/>
      <c r="AM149" s="706"/>
      <c r="AN149" s="706"/>
      <c r="AO149" s="706"/>
      <c r="AP149" s="706"/>
      <c r="AQ149" s="706"/>
      <c r="AR149" s="706"/>
      <c r="AS149" s="706"/>
      <c r="AT149" s="706"/>
      <c r="AU149" s="706"/>
      <c r="AV149" s="706"/>
      <c r="AW149" s="706"/>
      <c r="AX149" s="691"/>
      <c r="AY149" s="691"/>
      <c r="AZ149" s="691"/>
      <c r="BA149" s="691"/>
      <c r="BB149" s="691"/>
      <c r="BC149" s="706"/>
      <c r="BD149" s="706"/>
      <c r="BE149" s="706"/>
      <c r="BF149" s="706"/>
      <c r="BG149" s="706"/>
      <c r="BH149" s="706"/>
      <c r="BI149" s="706"/>
      <c r="BJ149" s="706"/>
      <c r="BK149" s="706"/>
      <c r="BL149" s="706"/>
      <c r="BM149" s="706"/>
      <c r="BN149" s="706"/>
      <c r="BO149" s="706"/>
      <c r="BP149" s="706"/>
      <c r="BQ149" s="706"/>
      <c r="BR149" s="706"/>
      <c r="BS149" s="706"/>
      <c r="BT149" s="706"/>
      <c r="BU149" s="706"/>
      <c r="BV149" s="713"/>
      <c r="BW149" s="713"/>
      <c r="BX149" s="713"/>
      <c r="BY149" s="713"/>
      <c r="BZ149" s="713"/>
      <c r="CA149" s="713"/>
      <c r="CB149" s="713"/>
      <c r="CC149" s="713"/>
      <c r="CD149" s="713"/>
      <c r="CE149" s="713"/>
      <c r="CF149" s="698"/>
      <c r="CG149" s="698"/>
      <c r="CH149" s="698"/>
      <c r="CI149" s="698"/>
      <c r="CJ149" s="698"/>
      <c r="CK149" s="698"/>
      <c r="CL149" s="698"/>
      <c r="CM149" s="698"/>
      <c r="CN149" s="698"/>
      <c r="CO149" s="698"/>
      <c r="CP149" s="698"/>
      <c r="CQ149" s="698"/>
      <c r="CR149" s="698"/>
      <c r="CS149" s="698"/>
      <c r="CT149" s="698"/>
      <c r="CU149" s="698"/>
      <c r="CV149" s="698"/>
      <c r="CW149" s="698"/>
      <c r="CX149" s="698"/>
      <c r="CY149" s="698"/>
      <c r="CZ149" s="698"/>
      <c r="DA149" s="698"/>
      <c r="DB149" s="698"/>
      <c r="DC149" s="698"/>
      <c r="DD149" s="698"/>
      <c r="DE149" s="698"/>
      <c r="DF149" s="698"/>
      <c r="DG149" s="698"/>
      <c r="DH149" s="698"/>
      <c r="DI149" s="698"/>
      <c r="DJ149" s="698"/>
      <c r="DK149" s="698"/>
      <c r="DL149" s="715"/>
      <c r="DM149" s="716"/>
      <c r="DN149" s="716"/>
      <c r="DO149" s="716"/>
      <c r="DP149" s="716"/>
      <c r="DQ149" s="717"/>
      <c r="DR149" s="706"/>
      <c r="DS149" s="706"/>
      <c r="DT149" s="706"/>
      <c r="DU149" s="706"/>
      <c r="DV149" s="706"/>
      <c r="DW149" s="706"/>
      <c r="DX149" s="706"/>
      <c r="DY149" s="706"/>
      <c r="DZ149" s="706"/>
      <c r="EA149" s="706"/>
      <c r="EB149" s="706"/>
      <c r="EC149" s="708"/>
      <c r="ED149" s="708"/>
      <c r="EE149" s="708"/>
      <c r="EF149" s="708"/>
      <c r="EG149" s="708"/>
      <c r="EH149" s="708"/>
      <c r="EI149" s="708"/>
      <c r="EJ149" s="708"/>
      <c r="EK149" s="708"/>
      <c r="EL149" s="708"/>
      <c r="EM149" s="708"/>
    </row>
    <row r="150" spans="1:143" ht="6" customHeight="1" x14ac:dyDescent="0.15">
      <c r="A150" s="134"/>
      <c r="B150" s="718">
        <v>7</v>
      </c>
      <c r="C150" s="719"/>
      <c r="D150" s="719"/>
      <c r="E150" s="719"/>
      <c r="F150" s="706"/>
      <c r="G150" s="706"/>
      <c r="H150" s="706"/>
      <c r="I150" s="706"/>
      <c r="J150" s="706"/>
      <c r="K150" s="706"/>
      <c r="L150" s="706"/>
      <c r="M150" s="706"/>
      <c r="N150" s="706"/>
      <c r="O150" s="706"/>
      <c r="P150" s="706"/>
      <c r="Q150" s="706"/>
      <c r="R150" s="706"/>
      <c r="S150" s="706"/>
      <c r="T150" s="706"/>
      <c r="U150" s="706"/>
      <c r="V150" s="706"/>
      <c r="W150" s="706"/>
      <c r="X150" s="706"/>
      <c r="Y150" s="706"/>
      <c r="Z150" s="706"/>
      <c r="AA150" s="706"/>
      <c r="AB150" s="706"/>
      <c r="AC150" s="706"/>
      <c r="AD150" s="706"/>
      <c r="AE150" s="706"/>
      <c r="AF150" s="706"/>
      <c r="AG150" s="706"/>
      <c r="AH150" s="706"/>
      <c r="AI150" s="706"/>
      <c r="AJ150" s="706"/>
      <c r="AK150" s="706"/>
      <c r="AL150" s="706"/>
      <c r="AM150" s="706"/>
      <c r="AN150" s="706"/>
      <c r="AO150" s="706"/>
      <c r="AP150" s="706"/>
      <c r="AQ150" s="706"/>
      <c r="AR150" s="706"/>
      <c r="AS150" s="706"/>
      <c r="AT150" s="706"/>
      <c r="AU150" s="706"/>
      <c r="AV150" s="706"/>
      <c r="AW150" s="706"/>
      <c r="AX150" s="691"/>
      <c r="AY150" s="691"/>
      <c r="AZ150" s="691"/>
      <c r="BA150" s="691"/>
      <c r="BB150" s="691"/>
      <c r="BC150" s="706"/>
      <c r="BD150" s="706"/>
      <c r="BE150" s="706"/>
      <c r="BF150" s="706"/>
      <c r="BG150" s="706"/>
      <c r="BH150" s="706"/>
      <c r="BI150" s="706"/>
      <c r="BJ150" s="706"/>
      <c r="BK150" s="706"/>
      <c r="BL150" s="706"/>
      <c r="BM150" s="706"/>
      <c r="BN150" s="706"/>
      <c r="BO150" s="706"/>
      <c r="BP150" s="706"/>
      <c r="BQ150" s="706"/>
      <c r="BR150" s="706"/>
      <c r="BS150" s="706"/>
      <c r="BT150" s="706"/>
      <c r="BU150" s="706"/>
      <c r="BV150" s="713"/>
      <c r="BW150" s="713"/>
      <c r="BX150" s="713"/>
      <c r="BY150" s="713"/>
      <c r="BZ150" s="713"/>
      <c r="CA150" s="713"/>
      <c r="CB150" s="713"/>
      <c r="CC150" s="713"/>
      <c r="CD150" s="713"/>
      <c r="CE150" s="713"/>
      <c r="CF150" s="714"/>
      <c r="CG150" s="698"/>
      <c r="CH150" s="698"/>
      <c r="CI150" s="698"/>
      <c r="CJ150" s="698"/>
      <c r="CK150" s="698"/>
      <c r="CL150" s="698"/>
      <c r="CM150" s="698"/>
      <c r="CN150" s="698"/>
      <c r="CO150" s="698"/>
      <c r="CP150" s="698"/>
      <c r="CQ150" s="698"/>
      <c r="CR150" s="698"/>
      <c r="CS150" s="698"/>
      <c r="CT150" s="698"/>
      <c r="CU150" s="698"/>
      <c r="CV150" s="698"/>
      <c r="CW150" s="698"/>
      <c r="CX150" s="698"/>
      <c r="CY150" s="698"/>
      <c r="CZ150" s="698"/>
      <c r="DA150" s="698"/>
      <c r="DB150" s="698"/>
      <c r="DC150" s="698"/>
      <c r="DD150" s="698"/>
      <c r="DE150" s="698"/>
      <c r="DF150" s="698"/>
      <c r="DG150" s="698"/>
      <c r="DH150" s="698"/>
      <c r="DI150" s="698"/>
      <c r="DJ150" s="698"/>
      <c r="DK150" s="698"/>
      <c r="DL150" s="700"/>
      <c r="DM150" s="701"/>
      <c r="DN150" s="701"/>
      <c r="DO150" s="701"/>
      <c r="DP150" s="701"/>
      <c r="DQ150" s="702"/>
      <c r="DR150" s="706"/>
      <c r="DS150" s="706"/>
      <c r="DT150" s="706"/>
      <c r="DU150" s="706"/>
      <c r="DV150" s="706"/>
      <c r="DW150" s="706"/>
      <c r="DX150" s="706"/>
      <c r="DY150" s="706"/>
      <c r="DZ150" s="706"/>
      <c r="EA150" s="706"/>
      <c r="EB150" s="706"/>
      <c r="EC150" s="708"/>
      <c r="ED150" s="708"/>
      <c r="EE150" s="708"/>
      <c r="EF150" s="708"/>
      <c r="EG150" s="708"/>
      <c r="EH150" s="708"/>
      <c r="EI150" s="708"/>
      <c r="EJ150" s="708"/>
      <c r="EK150" s="708"/>
      <c r="EL150" s="708"/>
      <c r="EM150" s="708"/>
    </row>
    <row r="151" spans="1:143" ht="6" customHeight="1" x14ac:dyDescent="0.15">
      <c r="A151" s="134"/>
      <c r="B151" s="719"/>
      <c r="C151" s="719"/>
      <c r="D151" s="719"/>
      <c r="E151" s="719"/>
      <c r="F151" s="706"/>
      <c r="G151" s="706"/>
      <c r="H151" s="706"/>
      <c r="I151" s="706"/>
      <c r="J151" s="706"/>
      <c r="K151" s="706"/>
      <c r="L151" s="706"/>
      <c r="M151" s="706"/>
      <c r="N151" s="706"/>
      <c r="O151" s="706"/>
      <c r="P151" s="706"/>
      <c r="Q151" s="706"/>
      <c r="R151" s="706"/>
      <c r="S151" s="706"/>
      <c r="T151" s="706"/>
      <c r="U151" s="706"/>
      <c r="V151" s="706"/>
      <c r="W151" s="706"/>
      <c r="X151" s="706"/>
      <c r="Y151" s="706"/>
      <c r="Z151" s="706"/>
      <c r="AA151" s="706"/>
      <c r="AB151" s="706"/>
      <c r="AC151" s="706"/>
      <c r="AD151" s="706"/>
      <c r="AE151" s="706"/>
      <c r="AF151" s="706"/>
      <c r="AG151" s="706"/>
      <c r="AH151" s="706"/>
      <c r="AI151" s="706"/>
      <c r="AJ151" s="706"/>
      <c r="AK151" s="706"/>
      <c r="AL151" s="706"/>
      <c r="AM151" s="706"/>
      <c r="AN151" s="706"/>
      <c r="AO151" s="706"/>
      <c r="AP151" s="706"/>
      <c r="AQ151" s="706"/>
      <c r="AR151" s="706"/>
      <c r="AS151" s="706"/>
      <c r="AT151" s="706"/>
      <c r="AU151" s="706"/>
      <c r="AV151" s="706"/>
      <c r="AW151" s="706"/>
      <c r="AX151" s="691"/>
      <c r="AY151" s="691"/>
      <c r="AZ151" s="691"/>
      <c r="BA151" s="691"/>
      <c r="BB151" s="691"/>
      <c r="BC151" s="706"/>
      <c r="BD151" s="706"/>
      <c r="BE151" s="706"/>
      <c r="BF151" s="706"/>
      <c r="BG151" s="706"/>
      <c r="BH151" s="706"/>
      <c r="BI151" s="706"/>
      <c r="BJ151" s="706"/>
      <c r="BK151" s="706"/>
      <c r="BL151" s="706"/>
      <c r="BM151" s="706"/>
      <c r="BN151" s="706"/>
      <c r="BO151" s="706"/>
      <c r="BP151" s="706"/>
      <c r="BQ151" s="706"/>
      <c r="BR151" s="706"/>
      <c r="BS151" s="706"/>
      <c r="BT151" s="706"/>
      <c r="BU151" s="706"/>
      <c r="BV151" s="713"/>
      <c r="BW151" s="713"/>
      <c r="BX151" s="713"/>
      <c r="BY151" s="713"/>
      <c r="BZ151" s="713"/>
      <c r="CA151" s="713"/>
      <c r="CB151" s="713"/>
      <c r="CC151" s="713"/>
      <c r="CD151" s="713"/>
      <c r="CE151" s="713"/>
      <c r="CF151" s="698"/>
      <c r="CG151" s="698"/>
      <c r="CH151" s="698"/>
      <c r="CI151" s="698"/>
      <c r="CJ151" s="698"/>
      <c r="CK151" s="698"/>
      <c r="CL151" s="698"/>
      <c r="CM151" s="698"/>
      <c r="CN151" s="698"/>
      <c r="CO151" s="698"/>
      <c r="CP151" s="698"/>
      <c r="CQ151" s="698"/>
      <c r="CR151" s="698"/>
      <c r="CS151" s="698"/>
      <c r="CT151" s="698"/>
      <c r="CU151" s="698"/>
      <c r="CV151" s="698"/>
      <c r="CW151" s="698"/>
      <c r="CX151" s="698"/>
      <c r="CY151" s="698"/>
      <c r="CZ151" s="698"/>
      <c r="DA151" s="698"/>
      <c r="DB151" s="698"/>
      <c r="DC151" s="698"/>
      <c r="DD151" s="698"/>
      <c r="DE151" s="698"/>
      <c r="DF151" s="698"/>
      <c r="DG151" s="698"/>
      <c r="DH151" s="698"/>
      <c r="DI151" s="698"/>
      <c r="DJ151" s="698"/>
      <c r="DK151" s="698"/>
      <c r="DL151" s="703"/>
      <c r="DM151" s="704"/>
      <c r="DN151" s="704"/>
      <c r="DO151" s="704"/>
      <c r="DP151" s="704"/>
      <c r="DQ151" s="705"/>
      <c r="DR151" s="706"/>
      <c r="DS151" s="706"/>
      <c r="DT151" s="706"/>
      <c r="DU151" s="706"/>
      <c r="DV151" s="706"/>
      <c r="DW151" s="706"/>
      <c r="DX151" s="706"/>
      <c r="DY151" s="706"/>
      <c r="DZ151" s="706"/>
      <c r="EA151" s="706"/>
      <c r="EB151" s="706"/>
      <c r="EC151" s="708"/>
      <c r="ED151" s="708"/>
      <c r="EE151" s="708"/>
      <c r="EF151" s="708"/>
      <c r="EG151" s="708"/>
      <c r="EH151" s="708"/>
      <c r="EI151" s="708"/>
      <c r="EJ151" s="708"/>
      <c r="EK151" s="708"/>
      <c r="EL151" s="708"/>
      <c r="EM151" s="708"/>
    </row>
    <row r="152" spans="1:143" ht="6" customHeight="1" x14ac:dyDescent="0.15">
      <c r="A152" s="134"/>
      <c r="B152" s="719"/>
      <c r="C152" s="719"/>
      <c r="D152" s="719"/>
      <c r="E152" s="719"/>
      <c r="F152" s="706"/>
      <c r="G152" s="706"/>
      <c r="H152" s="706"/>
      <c r="I152" s="706"/>
      <c r="J152" s="706"/>
      <c r="K152" s="706"/>
      <c r="L152" s="706"/>
      <c r="M152" s="706"/>
      <c r="N152" s="706"/>
      <c r="O152" s="706"/>
      <c r="P152" s="706"/>
      <c r="Q152" s="706"/>
      <c r="R152" s="706"/>
      <c r="S152" s="706"/>
      <c r="T152" s="706"/>
      <c r="U152" s="706"/>
      <c r="V152" s="706"/>
      <c r="W152" s="706"/>
      <c r="X152" s="706"/>
      <c r="Y152" s="706"/>
      <c r="Z152" s="706"/>
      <c r="AA152" s="706"/>
      <c r="AB152" s="706"/>
      <c r="AC152" s="706"/>
      <c r="AD152" s="706"/>
      <c r="AE152" s="706"/>
      <c r="AF152" s="706"/>
      <c r="AG152" s="706"/>
      <c r="AH152" s="706"/>
      <c r="AI152" s="706"/>
      <c r="AJ152" s="706"/>
      <c r="AK152" s="706"/>
      <c r="AL152" s="706"/>
      <c r="AM152" s="706"/>
      <c r="AN152" s="706"/>
      <c r="AO152" s="706"/>
      <c r="AP152" s="706"/>
      <c r="AQ152" s="706"/>
      <c r="AR152" s="706"/>
      <c r="AS152" s="706"/>
      <c r="AT152" s="706"/>
      <c r="AU152" s="706"/>
      <c r="AV152" s="706"/>
      <c r="AW152" s="706"/>
      <c r="AX152" s="691"/>
      <c r="AY152" s="691"/>
      <c r="AZ152" s="691"/>
      <c r="BA152" s="691"/>
      <c r="BB152" s="691"/>
      <c r="BC152" s="706"/>
      <c r="BD152" s="706"/>
      <c r="BE152" s="706"/>
      <c r="BF152" s="706"/>
      <c r="BG152" s="706"/>
      <c r="BH152" s="706"/>
      <c r="BI152" s="706"/>
      <c r="BJ152" s="706"/>
      <c r="BK152" s="706"/>
      <c r="BL152" s="706"/>
      <c r="BM152" s="706"/>
      <c r="BN152" s="706"/>
      <c r="BO152" s="706"/>
      <c r="BP152" s="706"/>
      <c r="BQ152" s="706"/>
      <c r="BR152" s="706"/>
      <c r="BS152" s="706"/>
      <c r="BT152" s="706"/>
      <c r="BU152" s="706"/>
      <c r="BV152" s="713"/>
      <c r="BW152" s="713"/>
      <c r="BX152" s="713"/>
      <c r="BY152" s="713"/>
      <c r="BZ152" s="713"/>
      <c r="CA152" s="713"/>
      <c r="CB152" s="713"/>
      <c r="CC152" s="713"/>
      <c r="CD152" s="713"/>
      <c r="CE152" s="713"/>
      <c r="CF152" s="698"/>
      <c r="CG152" s="698"/>
      <c r="CH152" s="698"/>
      <c r="CI152" s="698"/>
      <c r="CJ152" s="698"/>
      <c r="CK152" s="698"/>
      <c r="CL152" s="698"/>
      <c r="CM152" s="698"/>
      <c r="CN152" s="698"/>
      <c r="CO152" s="698"/>
      <c r="CP152" s="698"/>
      <c r="CQ152" s="698"/>
      <c r="CR152" s="698"/>
      <c r="CS152" s="698"/>
      <c r="CT152" s="698"/>
      <c r="CU152" s="698"/>
      <c r="CV152" s="698"/>
      <c r="CW152" s="698"/>
      <c r="CX152" s="698"/>
      <c r="CY152" s="698"/>
      <c r="CZ152" s="698"/>
      <c r="DA152" s="698"/>
      <c r="DB152" s="698"/>
      <c r="DC152" s="698"/>
      <c r="DD152" s="698"/>
      <c r="DE152" s="698"/>
      <c r="DF152" s="698"/>
      <c r="DG152" s="698"/>
      <c r="DH152" s="698"/>
      <c r="DI152" s="698"/>
      <c r="DJ152" s="698"/>
      <c r="DK152" s="698"/>
      <c r="DL152" s="715"/>
      <c r="DM152" s="716"/>
      <c r="DN152" s="716"/>
      <c r="DO152" s="716"/>
      <c r="DP152" s="716"/>
      <c r="DQ152" s="717"/>
      <c r="DR152" s="706"/>
      <c r="DS152" s="706"/>
      <c r="DT152" s="706"/>
      <c r="DU152" s="706"/>
      <c r="DV152" s="706"/>
      <c r="DW152" s="706"/>
      <c r="DX152" s="706"/>
      <c r="DY152" s="706"/>
      <c r="DZ152" s="706"/>
      <c r="EA152" s="706"/>
      <c r="EB152" s="706"/>
      <c r="EC152" s="708"/>
      <c r="ED152" s="708"/>
      <c r="EE152" s="708"/>
      <c r="EF152" s="708"/>
      <c r="EG152" s="708"/>
      <c r="EH152" s="708"/>
      <c r="EI152" s="708"/>
      <c r="EJ152" s="708"/>
      <c r="EK152" s="708"/>
      <c r="EL152" s="708"/>
      <c r="EM152" s="708"/>
    </row>
    <row r="153" spans="1:143" ht="6" customHeight="1" x14ac:dyDescent="0.15">
      <c r="A153" s="134"/>
      <c r="B153" s="718">
        <v>8</v>
      </c>
      <c r="C153" s="719"/>
      <c r="D153" s="719"/>
      <c r="E153" s="719"/>
      <c r="F153" s="706"/>
      <c r="G153" s="706"/>
      <c r="H153" s="706"/>
      <c r="I153" s="706"/>
      <c r="J153" s="706"/>
      <c r="K153" s="706"/>
      <c r="L153" s="706"/>
      <c r="M153" s="706"/>
      <c r="N153" s="706"/>
      <c r="O153" s="706"/>
      <c r="P153" s="706"/>
      <c r="Q153" s="706"/>
      <c r="R153" s="706"/>
      <c r="S153" s="706"/>
      <c r="T153" s="706"/>
      <c r="U153" s="706"/>
      <c r="V153" s="706"/>
      <c r="W153" s="706"/>
      <c r="X153" s="706"/>
      <c r="Y153" s="706"/>
      <c r="Z153" s="706"/>
      <c r="AA153" s="706"/>
      <c r="AB153" s="706"/>
      <c r="AC153" s="706"/>
      <c r="AD153" s="706"/>
      <c r="AE153" s="706"/>
      <c r="AF153" s="706"/>
      <c r="AG153" s="706"/>
      <c r="AH153" s="706"/>
      <c r="AI153" s="706"/>
      <c r="AJ153" s="706"/>
      <c r="AK153" s="706"/>
      <c r="AL153" s="706"/>
      <c r="AM153" s="706"/>
      <c r="AN153" s="706"/>
      <c r="AO153" s="706"/>
      <c r="AP153" s="706"/>
      <c r="AQ153" s="706"/>
      <c r="AR153" s="706"/>
      <c r="AS153" s="706"/>
      <c r="AT153" s="706"/>
      <c r="AU153" s="706"/>
      <c r="AV153" s="706"/>
      <c r="AW153" s="706"/>
      <c r="AX153" s="691"/>
      <c r="AY153" s="691"/>
      <c r="AZ153" s="691"/>
      <c r="BA153" s="691"/>
      <c r="BB153" s="691"/>
      <c r="BC153" s="706"/>
      <c r="BD153" s="706"/>
      <c r="BE153" s="706"/>
      <c r="BF153" s="706"/>
      <c r="BG153" s="706"/>
      <c r="BH153" s="706"/>
      <c r="BI153" s="706"/>
      <c r="BJ153" s="706"/>
      <c r="BK153" s="706"/>
      <c r="BL153" s="706"/>
      <c r="BM153" s="706"/>
      <c r="BN153" s="706"/>
      <c r="BO153" s="706"/>
      <c r="BP153" s="706"/>
      <c r="BQ153" s="706"/>
      <c r="BR153" s="706"/>
      <c r="BS153" s="706"/>
      <c r="BT153" s="706"/>
      <c r="BU153" s="706"/>
      <c r="BV153" s="713"/>
      <c r="BW153" s="713"/>
      <c r="BX153" s="713"/>
      <c r="BY153" s="713"/>
      <c r="BZ153" s="713"/>
      <c r="CA153" s="713"/>
      <c r="CB153" s="713"/>
      <c r="CC153" s="713"/>
      <c r="CD153" s="713"/>
      <c r="CE153" s="713"/>
      <c r="CF153" s="714"/>
      <c r="CG153" s="698"/>
      <c r="CH153" s="698"/>
      <c r="CI153" s="698"/>
      <c r="CJ153" s="698"/>
      <c r="CK153" s="698"/>
      <c r="CL153" s="698"/>
      <c r="CM153" s="698"/>
      <c r="CN153" s="698"/>
      <c r="CO153" s="698"/>
      <c r="CP153" s="698"/>
      <c r="CQ153" s="698"/>
      <c r="CR153" s="698"/>
      <c r="CS153" s="698"/>
      <c r="CT153" s="698"/>
      <c r="CU153" s="698"/>
      <c r="CV153" s="698"/>
      <c r="CW153" s="698"/>
      <c r="CX153" s="698"/>
      <c r="CY153" s="698"/>
      <c r="CZ153" s="698"/>
      <c r="DA153" s="698"/>
      <c r="DB153" s="698"/>
      <c r="DC153" s="698"/>
      <c r="DD153" s="698"/>
      <c r="DE153" s="698"/>
      <c r="DF153" s="698"/>
      <c r="DG153" s="698"/>
      <c r="DH153" s="698"/>
      <c r="DI153" s="698"/>
      <c r="DJ153" s="698"/>
      <c r="DK153" s="698"/>
      <c r="DL153" s="700"/>
      <c r="DM153" s="701"/>
      <c r="DN153" s="701"/>
      <c r="DO153" s="701"/>
      <c r="DP153" s="701"/>
      <c r="DQ153" s="702"/>
      <c r="DR153" s="706"/>
      <c r="DS153" s="706"/>
      <c r="DT153" s="706"/>
      <c r="DU153" s="706"/>
      <c r="DV153" s="706"/>
      <c r="DW153" s="706"/>
      <c r="DX153" s="706"/>
      <c r="DY153" s="706"/>
      <c r="DZ153" s="706"/>
      <c r="EA153" s="706"/>
      <c r="EB153" s="706"/>
      <c r="EC153" s="708"/>
      <c r="ED153" s="708"/>
      <c r="EE153" s="708"/>
      <c r="EF153" s="708"/>
      <c r="EG153" s="708"/>
      <c r="EH153" s="708"/>
      <c r="EI153" s="708"/>
      <c r="EJ153" s="708"/>
      <c r="EK153" s="708"/>
      <c r="EL153" s="708"/>
      <c r="EM153" s="708"/>
    </row>
    <row r="154" spans="1:143" ht="6" customHeight="1" x14ac:dyDescent="0.15">
      <c r="A154" s="134"/>
      <c r="B154" s="719"/>
      <c r="C154" s="719"/>
      <c r="D154" s="719"/>
      <c r="E154" s="719"/>
      <c r="F154" s="706"/>
      <c r="G154" s="706"/>
      <c r="H154" s="706"/>
      <c r="I154" s="706"/>
      <c r="J154" s="706"/>
      <c r="K154" s="706"/>
      <c r="L154" s="706"/>
      <c r="M154" s="706"/>
      <c r="N154" s="706"/>
      <c r="O154" s="706"/>
      <c r="P154" s="706"/>
      <c r="Q154" s="706"/>
      <c r="R154" s="706"/>
      <c r="S154" s="706"/>
      <c r="T154" s="706"/>
      <c r="U154" s="706"/>
      <c r="V154" s="706"/>
      <c r="W154" s="706"/>
      <c r="X154" s="706"/>
      <c r="Y154" s="706"/>
      <c r="Z154" s="706"/>
      <c r="AA154" s="706"/>
      <c r="AB154" s="706"/>
      <c r="AC154" s="706"/>
      <c r="AD154" s="706"/>
      <c r="AE154" s="706"/>
      <c r="AF154" s="706"/>
      <c r="AG154" s="706"/>
      <c r="AH154" s="706"/>
      <c r="AI154" s="706"/>
      <c r="AJ154" s="706"/>
      <c r="AK154" s="706"/>
      <c r="AL154" s="706"/>
      <c r="AM154" s="706"/>
      <c r="AN154" s="706"/>
      <c r="AO154" s="706"/>
      <c r="AP154" s="706"/>
      <c r="AQ154" s="706"/>
      <c r="AR154" s="706"/>
      <c r="AS154" s="706"/>
      <c r="AT154" s="706"/>
      <c r="AU154" s="706"/>
      <c r="AV154" s="706"/>
      <c r="AW154" s="706"/>
      <c r="AX154" s="691"/>
      <c r="AY154" s="691"/>
      <c r="AZ154" s="691"/>
      <c r="BA154" s="691"/>
      <c r="BB154" s="691"/>
      <c r="BC154" s="706"/>
      <c r="BD154" s="706"/>
      <c r="BE154" s="706"/>
      <c r="BF154" s="706"/>
      <c r="BG154" s="706"/>
      <c r="BH154" s="706"/>
      <c r="BI154" s="706"/>
      <c r="BJ154" s="706"/>
      <c r="BK154" s="706"/>
      <c r="BL154" s="706"/>
      <c r="BM154" s="706"/>
      <c r="BN154" s="706"/>
      <c r="BO154" s="706"/>
      <c r="BP154" s="706"/>
      <c r="BQ154" s="706"/>
      <c r="BR154" s="706"/>
      <c r="BS154" s="706"/>
      <c r="BT154" s="706"/>
      <c r="BU154" s="706"/>
      <c r="BV154" s="713"/>
      <c r="BW154" s="713"/>
      <c r="BX154" s="713"/>
      <c r="BY154" s="713"/>
      <c r="BZ154" s="713"/>
      <c r="CA154" s="713"/>
      <c r="CB154" s="713"/>
      <c r="CC154" s="713"/>
      <c r="CD154" s="713"/>
      <c r="CE154" s="713"/>
      <c r="CF154" s="698"/>
      <c r="CG154" s="698"/>
      <c r="CH154" s="698"/>
      <c r="CI154" s="698"/>
      <c r="CJ154" s="698"/>
      <c r="CK154" s="698"/>
      <c r="CL154" s="698"/>
      <c r="CM154" s="698"/>
      <c r="CN154" s="698"/>
      <c r="CO154" s="698"/>
      <c r="CP154" s="698"/>
      <c r="CQ154" s="698"/>
      <c r="CR154" s="698"/>
      <c r="CS154" s="698"/>
      <c r="CT154" s="698"/>
      <c r="CU154" s="698"/>
      <c r="CV154" s="698"/>
      <c r="CW154" s="698"/>
      <c r="CX154" s="698"/>
      <c r="CY154" s="698"/>
      <c r="CZ154" s="698"/>
      <c r="DA154" s="698"/>
      <c r="DB154" s="698"/>
      <c r="DC154" s="698"/>
      <c r="DD154" s="698"/>
      <c r="DE154" s="698"/>
      <c r="DF154" s="698"/>
      <c r="DG154" s="698"/>
      <c r="DH154" s="698"/>
      <c r="DI154" s="698"/>
      <c r="DJ154" s="698"/>
      <c r="DK154" s="698"/>
      <c r="DL154" s="703"/>
      <c r="DM154" s="704"/>
      <c r="DN154" s="704"/>
      <c r="DO154" s="704"/>
      <c r="DP154" s="704"/>
      <c r="DQ154" s="705"/>
      <c r="DR154" s="706"/>
      <c r="DS154" s="706"/>
      <c r="DT154" s="706"/>
      <c r="DU154" s="706"/>
      <c r="DV154" s="706"/>
      <c r="DW154" s="706"/>
      <c r="DX154" s="706"/>
      <c r="DY154" s="706"/>
      <c r="DZ154" s="706"/>
      <c r="EA154" s="706"/>
      <c r="EB154" s="706"/>
      <c r="EC154" s="708"/>
      <c r="ED154" s="708"/>
      <c r="EE154" s="708"/>
      <c r="EF154" s="708"/>
      <c r="EG154" s="708"/>
      <c r="EH154" s="708"/>
      <c r="EI154" s="708"/>
      <c r="EJ154" s="708"/>
      <c r="EK154" s="708"/>
      <c r="EL154" s="708"/>
      <c r="EM154" s="708"/>
    </row>
    <row r="155" spans="1:143" ht="6" customHeight="1" x14ac:dyDescent="0.15">
      <c r="A155" s="134"/>
      <c r="B155" s="719"/>
      <c r="C155" s="719"/>
      <c r="D155" s="719"/>
      <c r="E155" s="719"/>
      <c r="F155" s="706"/>
      <c r="G155" s="706"/>
      <c r="H155" s="706"/>
      <c r="I155" s="706"/>
      <c r="J155" s="706"/>
      <c r="K155" s="706"/>
      <c r="L155" s="706"/>
      <c r="M155" s="706"/>
      <c r="N155" s="706"/>
      <c r="O155" s="706"/>
      <c r="P155" s="706"/>
      <c r="Q155" s="706"/>
      <c r="R155" s="706"/>
      <c r="S155" s="706"/>
      <c r="T155" s="706"/>
      <c r="U155" s="706"/>
      <c r="V155" s="706"/>
      <c r="W155" s="706"/>
      <c r="X155" s="706"/>
      <c r="Y155" s="706"/>
      <c r="Z155" s="706"/>
      <c r="AA155" s="706"/>
      <c r="AB155" s="706"/>
      <c r="AC155" s="706"/>
      <c r="AD155" s="706"/>
      <c r="AE155" s="706"/>
      <c r="AF155" s="706"/>
      <c r="AG155" s="706"/>
      <c r="AH155" s="706"/>
      <c r="AI155" s="706"/>
      <c r="AJ155" s="706"/>
      <c r="AK155" s="706"/>
      <c r="AL155" s="706"/>
      <c r="AM155" s="706"/>
      <c r="AN155" s="706"/>
      <c r="AO155" s="706"/>
      <c r="AP155" s="706"/>
      <c r="AQ155" s="706"/>
      <c r="AR155" s="706"/>
      <c r="AS155" s="706"/>
      <c r="AT155" s="706"/>
      <c r="AU155" s="706"/>
      <c r="AV155" s="706"/>
      <c r="AW155" s="706"/>
      <c r="AX155" s="691"/>
      <c r="AY155" s="691"/>
      <c r="AZ155" s="691"/>
      <c r="BA155" s="691"/>
      <c r="BB155" s="691"/>
      <c r="BC155" s="706"/>
      <c r="BD155" s="706"/>
      <c r="BE155" s="706"/>
      <c r="BF155" s="706"/>
      <c r="BG155" s="706"/>
      <c r="BH155" s="706"/>
      <c r="BI155" s="706"/>
      <c r="BJ155" s="706"/>
      <c r="BK155" s="706"/>
      <c r="BL155" s="706"/>
      <c r="BM155" s="706"/>
      <c r="BN155" s="706"/>
      <c r="BO155" s="706"/>
      <c r="BP155" s="706"/>
      <c r="BQ155" s="706"/>
      <c r="BR155" s="706"/>
      <c r="BS155" s="706"/>
      <c r="BT155" s="706"/>
      <c r="BU155" s="706"/>
      <c r="BV155" s="713"/>
      <c r="BW155" s="713"/>
      <c r="BX155" s="713"/>
      <c r="BY155" s="713"/>
      <c r="BZ155" s="713"/>
      <c r="CA155" s="713"/>
      <c r="CB155" s="713"/>
      <c r="CC155" s="713"/>
      <c r="CD155" s="713"/>
      <c r="CE155" s="713"/>
      <c r="CF155" s="698"/>
      <c r="CG155" s="698"/>
      <c r="CH155" s="698"/>
      <c r="CI155" s="698"/>
      <c r="CJ155" s="698"/>
      <c r="CK155" s="698"/>
      <c r="CL155" s="698"/>
      <c r="CM155" s="698"/>
      <c r="CN155" s="698"/>
      <c r="CO155" s="698"/>
      <c r="CP155" s="698"/>
      <c r="CQ155" s="698"/>
      <c r="CR155" s="698"/>
      <c r="CS155" s="698"/>
      <c r="CT155" s="698"/>
      <c r="CU155" s="698"/>
      <c r="CV155" s="698"/>
      <c r="CW155" s="698"/>
      <c r="CX155" s="698"/>
      <c r="CY155" s="698"/>
      <c r="CZ155" s="698"/>
      <c r="DA155" s="698"/>
      <c r="DB155" s="698"/>
      <c r="DC155" s="698"/>
      <c r="DD155" s="698"/>
      <c r="DE155" s="698"/>
      <c r="DF155" s="698"/>
      <c r="DG155" s="698"/>
      <c r="DH155" s="698"/>
      <c r="DI155" s="698"/>
      <c r="DJ155" s="698"/>
      <c r="DK155" s="698"/>
      <c r="DL155" s="715"/>
      <c r="DM155" s="716"/>
      <c r="DN155" s="716"/>
      <c r="DO155" s="716"/>
      <c r="DP155" s="716"/>
      <c r="DQ155" s="717"/>
      <c r="DR155" s="706"/>
      <c r="DS155" s="706"/>
      <c r="DT155" s="706"/>
      <c r="DU155" s="706"/>
      <c r="DV155" s="706"/>
      <c r="DW155" s="706"/>
      <c r="DX155" s="706"/>
      <c r="DY155" s="706"/>
      <c r="DZ155" s="706"/>
      <c r="EA155" s="706"/>
      <c r="EB155" s="706"/>
      <c r="EC155" s="708"/>
      <c r="ED155" s="708"/>
      <c r="EE155" s="708"/>
      <c r="EF155" s="708"/>
      <c r="EG155" s="708"/>
      <c r="EH155" s="708"/>
      <c r="EI155" s="708"/>
      <c r="EJ155" s="708"/>
      <c r="EK155" s="708"/>
      <c r="EL155" s="708"/>
      <c r="EM155" s="708"/>
    </row>
    <row r="156" spans="1:143" ht="6" customHeight="1" x14ac:dyDescent="0.15">
      <c r="A156" s="134"/>
      <c r="B156" s="718">
        <v>9</v>
      </c>
      <c r="C156" s="719"/>
      <c r="D156" s="719"/>
      <c r="E156" s="719"/>
      <c r="F156" s="706"/>
      <c r="G156" s="706"/>
      <c r="H156" s="706"/>
      <c r="I156" s="706"/>
      <c r="J156" s="706"/>
      <c r="K156" s="706"/>
      <c r="L156" s="706"/>
      <c r="M156" s="706"/>
      <c r="N156" s="706"/>
      <c r="O156" s="706"/>
      <c r="P156" s="706"/>
      <c r="Q156" s="706"/>
      <c r="R156" s="706"/>
      <c r="S156" s="706"/>
      <c r="T156" s="706"/>
      <c r="U156" s="706"/>
      <c r="V156" s="706"/>
      <c r="W156" s="706"/>
      <c r="X156" s="706"/>
      <c r="Y156" s="706"/>
      <c r="Z156" s="706"/>
      <c r="AA156" s="706"/>
      <c r="AB156" s="706"/>
      <c r="AC156" s="706"/>
      <c r="AD156" s="706"/>
      <c r="AE156" s="706"/>
      <c r="AF156" s="706"/>
      <c r="AG156" s="706"/>
      <c r="AH156" s="706"/>
      <c r="AI156" s="706"/>
      <c r="AJ156" s="706"/>
      <c r="AK156" s="706"/>
      <c r="AL156" s="706"/>
      <c r="AM156" s="706"/>
      <c r="AN156" s="706"/>
      <c r="AO156" s="706"/>
      <c r="AP156" s="706"/>
      <c r="AQ156" s="706"/>
      <c r="AR156" s="706"/>
      <c r="AS156" s="706"/>
      <c r="AT156" s="706"/>
      <c r="AU156" s="706"/>
      <c r="AV156" s="706"/>
      <c r="AW156" s="706"/>
      <c r="AX156" s="691"/>
      <c r="AY156" s="691"/>
      <c r="AZ156" s="691"/>
      <c r="BA156" s="691"/>
      <c r="BB156" s="691"/>
      <c r="BC156" s="706"/>
      <c r="BD156" s="706"/>
      <c r="BE156" s="706"/>
      <c r="BF156" s="706"/>
      <c r="BG156" s="706"/>
      <c r="BH156" s="706"/>
      <c r="BI156" s="706"/>
      <c r="BJ156" s="706"/>
      <c r="BK156" s="706"/>
      <c r="BL156" s="706"/>
      <c r="BM156" s="706"/>
      <c r="BN156" s="706"/>
      <c r="BO156" s="706"/>
      <c r="BP156" s="706"/>
      <c r="BQ156" s="706"/>
      <c r="BR156" s="706"/>
      <c r="BS156" s="706"/>
      <c r="BT156" s="706"/>
      <c r="BU156" s="706"/>
      <c r="BV156" s="713"/>
      <c r="BW156" s="713"/>
      <c r="BX156" s="713"/>
      <c r="BY156" s="713"/>
      <c r="BZ156" s="713"/>
      <c r="CA156" s="713"/>
      <c r="CB156" s="713"/>
      <c r="CC156" s="713"/>
      <c r="CD156" s="713"/>
      <c r="CE156" s="713"/>
      <c r="CF156" s="714"/>
      <c r="CG156" s="698"/>
      <c r="CH156" s="698"/>
      <c r="CI156" s="698"/>
      <c r="CJ156" s="698"/>
      <c r="CK156" s="698"/>
      <c r="CL156" s="698"/>
      <c r="CM156" s="698"/>
      <c r="CN156" s="698"/>
      <c r="CO156" s="698"/>
      <c r="CP156" s="698"/>
      <c r="CQ156" s="698"/>
      <c r="CR156" s="698"/>
      <c r="CS156" s="698"/>
      <c r="CT156" s="698"/>
      <c r="CU156" s="698"/>
      <c r="CV156" s="698"/>
      <c r="CW156" s="698"/>
      <c r="CX156" s="698"/>
      <c r="CY156" s="698"/>
      <c r="CZ156" s="698"/>
      <c r="DA156" s="698"/>
      <c r="DB156" s="698"/>
      <c r="DC156" s="698"/>
      <c r="DD156" s="698"/>
      <c r="DE156" s="698"/>
      <c r="DF156" s="698"/>
      <c r="DG156" s="698"/>
      <c r="DH156" s="698"/>
      <c r="DI156" s="698"/>
      <c r="DJ156" s="698"/>
      <c r="DK156" s="698"/>
      <c r="DL156" s="700"/>
      <c r="DM156" s="701"/>
      <c r="DN156" s="701"/>
      <c r="DO156" s="701"/>
      <c r="DP156" s="701"/>
      <c r="DQ156" s="702"/>
      <c r="DR156" s="706"/>
      <c r="DS156" s="706"/>
      <c r="DT156" s="706"/>
      <c r="DU156" s="706"/>
      <c r="DV156" s="706"/>
      <c r="DW156" s="706"/>
      <c r="DX156" s="706"/>
      <c r="DY156" s="706"/>
      <c r="DZ156" s="706"/>
      <c r="EA156" s="706"/>
      <c r="EB156" s="706"/>
      <c r="EC156" s="708"/>
      <c r="ED156" s="708"/>
      <c r="EE156" s="708"/>
      <c r="EF156" s="708"/>
      <c r="EG156" s="708"/>
      <c r="EH156" s="708"/>
      <c r="EI156" s="708"/>
      <c r="EJ156" s="708"/>
      <c r="EK156" s="708"/>
      <c r="EL156" s="708"/>
      <c r="EM156" s="708"/>
    </row>
    <row r="157" spans="1:143" ht="6" customHeight="1" x14ac:dyDescent="0.15">
      <c r="A157" s="134"/>
      <c r="B157" s="719"/>
      <c r="C157" s="719"/>
      <c r="D157" s="719"/>
      <c r="E157" s="719"/>
      <c r="F157" s="706"/>
      <c r="G157" s="706"/>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691"/>
      <c r="AY157" s="691"/>
      <c r="AZ157" s="691"/>
      <c r="BA157" s="691"/>
      <c r="BB157" s="691"/>
      <c r="BC157" s="706"/>
      <c r="BD157" s="706"/>
      <c r="BE157" s="706"/>
      <c r="BF157" s="706"/>
      <c r="BG157" s="706"/>
      <c r="BH157" s="706"/>
      <c r="BI157" s="706"/>
      <c r="BJ157" s="706"/>
      <c r="BK157" s="706"/>
      <c r="BL157" s="706"/>
      <c r="BM157" s="706"/>
      <c r="BN157" s="706"/>
      <c r="BO157" s="706"/>
      <c r="BP157" s="706"/>
      <c r="BQ157" s="706"/>
      <c r="BR157" s="706"/>
      <c r="BS157" s="706"/>
      <c r="BT157" s="706"/>
      <c r="BU157" s="706"/>
      <c r="BV157" s="713"/>
      <c r="BW157" s="713"/>
      <c r="BX157" s="713"/>
      <c r="BY157" s="713"/>
      <c r="BZ157" s="713"/>
      <c r="CA157" s="713"/>
      <c r="CB157" s="713"/>
      <c r="CC157" s="713"/>
      <c r="CD157" s="713"/>
      <c r="CE157" s="713"/>
      <c r="CF157" s="698"/>
      <c r="CG157" s="698"/>
      <c r="CH157" s="698"/>
      <c r="CI157" s="698"/>
      <c r="CJ157" s="698"/>
      <c r="CK157" s="698"/>
      <c r="CL157" s="698"/>
      <c r="CM157" s="698"/>
      <c r="CN157" s="698"/>
      <c r="CO157" s="698"/>
      <c r="CP157" s="698"/>
      <c r="CQ157" s="698"/>
      <c r="CR157" s="698"/>
      <c r="CS157" s="698"/>
      <c r="CT157" s="698"/>
      <c r="CU157" s="698"/>
      <c r="CV157" s="698"/>
      <c r="CW157" s="698"/>
      <c r="CX157" s="698"/>
      <c r="CY157" s="698"/>
      <c r="CZ157" s="698"/>
      <c r="DA157" s="698"/>
      <c r="DB157" s="698"/>
      <c r="DC157" s="698"/>
      <c r="DD157" s="698"/>
      <c r="DE157" s="698"/>
      <c r="DF157" s="698"/>
      <c r="DG157" s="698"/>
      <c r="DH157" s="698"/>
      <c r="DI157" s="698"/>
      <c r="DJ157" s="698"/>
      <c r="DK157" s="698"/>
      <c r="DL157" s="703"/>
      <c r="DM157" s="704"/>
      <c r="DN157" s="704"/>
      <c r="DO157" s="704"/>
      <c r="DP157" s="704"/>
      <c r="DQ157" s="705"/>
      <c r="DR157" s="706"/>
      <c r="DS157" s="706"/>
      <c r="DT157" s="706"/>
      <c r="DU157" s="706"/>
      <c r="DV157" s="706"/>
      <c r="DW157" s="706"/>
      <c r="DX157" s="706"/>
      <c r="DY157" s="706"/>
      <c r="DZ157" s="706"/>
      <c r="EA157" s="706"/>
      <c r="EB157" s="706"/>
      <c r="EC157" s="708"/>
      <c r="ED157" s="708"/>
      <c r="EE157" s="708"/>
      <c r="EF157" s="708"/>
      <c r="EG157" s="708"/>
      <c r="EH157" s="708"/>
      <c r="EI157" s="708"/>
      <c r="EJ157" s="708"/>
      <c r="EK157" s="708"/>
      <c r="EL157" s="708"/>
      <c r="EM157" s="708"/>
    </row>
    <row r="158" spans="1:143" ht="6" customHeight="1" x14ac:dyDescent="0.15">
      <c r="A158" s="134"/>
      <c r="B158" s="719"/>
      <c r="C158" s="719"/>
      <c r="D158" s="719"/>
      <c r="E158" s="719"/>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691"/>
      <c r="AY158" s="691"/>
      <c r="AZ158" s="691"/>
      <c r="BA158" s="691"/>
      <c r="BB158" s="691"/>
      <c r="BC158" s="706"/>
      <c r="BD158" s="706"/>
      <c r="BE158" s="706"/>
      <c r="BF158" s="706"/>
      <c r="BG158" s="706"/>
      <c r="BH158" s="706"/>
      <c r="BI158" s="706"/>
      <c r="BJ158" s="706"/>
      <c r="BK158" s="706"/>
      <c r="BL158" s="706"/>
      <c r="BM158" s="706"/>
      <c r="BN158" s="706"/>
      <c r="BO158" s="706"/>
      <c r="BP158" s="706"/>
      <c r="BQ158" s="706"/>
      <c r="BR158" s="706"/>
      <c r="BS158" s="706"/>
      <c r="BT158" s="706"/>
      <c r="BU158" s="706"/>
      <c r="BV158" s="713"/>
      <c r="BW158" s="713"/>
      <c r="BX158" s="713"/>
      <c r="BY158" s="713"/>
      <c r="BZ158" s="713"/>
      <c r="CA158" s="713"/>
      <c r="CB158" s="713"/>
      <c r="CC158" s="713"/>
      <c r="CD158" s="713"/>
      <c r="CE158" s="713"/>
      <c r="CF158" s="698"/>
      <c r="CG158" s="698"/>
      <c r="CH158" s="698"/>
      <c r="CI158" s="698"/>
      <c r="CJ158" s="698"/>
      <c r="CK158" s="698"/>
      <c r="CL158" s="698"/>
      <c r="CM158" s="698"/>
      <c r="CN158" s="698"/>
      <c r="CO158" s="698"/>
      <c r="CP158" s="698"/>
      <c r="CQ158" s="698"/>
      <c r="CR158" s="698"/>
      <c r="CS158" s="698"/>
      <c r="CT158" s="698"/>
      <c r="CU158" s="698"/>
      <c r="CV158" s="698"/>
      <c r="CW158" s="698"/>
      <c r="CX158" s="698"/>
      <c r="CY158" s="698"/>
      <c r="CZ158" s="698"/>
      <c r="DA158" s="698"/>
      <c r="DB158" s="698"/>
      <c r="DC158" s="698"/>
      <c r="DD158" s="698"/>
      <c r="DE158" s="698"/>
      <c r="DF158" s="698"/>
      <c r="DG158" s="698"/>
      <c r="DH158" s="698"/>
      <c r="DI158" s="698"/>
      <c r="DJ158" s="698"/>
      <c r="DK158" s="698"/>
      <c r="DL158" s="715"/>
      <c r="DM158" s="716"/>
      <c r="DN158" s="716"/>
      <c r="DO158" s="716"/>
      <c r="DP158" s="716"/>
      <c r="DQ158" s="717"/>
      <c r="DR158" s="706"/>
      <c r="DS158" s="706"/>
      <c r="DT158" s="706"/>
      <c r="DU158" s="706"/>
      <c r="DV158" s="706"/>
      <c r="DW158" s="706"/>
      <c r="DX158" s="706"/>
      <c r="DY158" s="706"/>
      <c r="DZ158" s="706"/>
      <c r="EA158" s="706"/>
      <c r="EB158" s="706"/>
      <c r="EC158" s="708"/>
      <c r="ED158" s="708"/>
      <c r="EE158" s="708"/>
      <c r="EF158" s="708"/>
      <c r="EG158" s="708"/>
      <c r="EH158" s="708"/>
      <c r="EI158" s="708"/>
      <c r="EJ158" s="708"/>
      <c r="EK158" s="708"/>
      <c r="EL158" s="708"/>
      <c r="EM158" s="708"/>
    </row>
    <row r="159" spans="1:143" ht="6" customHeight="1" x14ac:dyDescent="0.15">
      <c r="A159" s="134"/>
      <c r="B159" s="718">
        <v>10</v>
      </c>
      <c r="C159" s="719"/>
      <c r="D159" s="719"/>
      <c r="E159" s="719"/>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06"/>
      <c r="AJ159" s="706"/>
      <c r="AK159" s="706"/>
      <c r="AL159" s="706"/>
      <c r="AM159" s="706"/>
      <c r="AN159" s="706"/>
      <c r="AO159" s="706"/>
      <c r="AP159" s="706"/>
      <c r="AQ159" s="706"/>
      <c r="AR159" s="706"/>
      <c r="AS159" s="706"/>
      <c r="AT159" s="706"/>
      <c r="AU159" s="706"/>
      <c r="AV159" s="706"/>
      <c r="AW159" s="706"/>
      <c r="AX159" s="691"/>
      <c r="AY159" s="691"/>
      <c r="AZ159" s="691"/>
      <c r="BA159" s="691"/>
      <c r="BB159" s="691"/>
      <c r="BC159" s="706"/>
      <c r="BD159" s="706"/>
      <c r="BE159" s="706"/>
      <c r="BF159" s="706"/>
      <c r="BG159" s="706"/>
      <c r="BH159" s="706"/>
      <c r="BI159" s="706"/>
      <c r="BJ159" s="706"/>
      <c r="BK159" s="706"/>
      <c r="BL159" s="706"/>
      <c r="BM159" s="706"/>
      <c r="BN159" s="706"/>
      <c r="BO159" s="706"/>
      <c r="BP159" s="706"/>
      <c r="BQ159" s="706"/>
      <c r="BR159" s="706"/>
      <c r="BS159" s="706"/>
      <c r="BT159" s="706"/>
      <c r="BU159" s="706"/>
      <c r="BV159" s="713"/>
      <c r="BW159" s="713"/>
      <c r="BX159" s="713"/>
      <c r="BY159" s="713"/>
      <c r="BZ159" s="713"/>
      <c r="CA159" s="713"/>
      <c r="CB159" s="713"/>
      <c r="CC159" s="713"/>
      <c r="CD159" s="713"/>
      <c r="CE159" s="713"/>
      <c r="CF159" s="714"/>
      <c r="CG159" s="698"/>
      <c r="CH159" s="698"/>
      <c r="CI159" s="698"/>
      <c r="CJ159" s="698"/>
      <c r="CK159" s="698"/>
      <c r="CL159" s="698"/>
      <c r="CM159" s="698"/>
      <c r="CN159" s="698"/>
      <c r="CO159" s="698"/>
      <c r="CP159" s="698"/>
      <c r="CQ159" s="698"/>
      <c r="CR159" s="698"/>
      <c r="CS159" s="698"/>
      <c r="CT159" s="698"/>
      <c r="CU159" s="698"/>
      <c r="CV159" s="698"/>
      <c r="CW159" s="698"/>
      <c r="CX159" s="698"/>
      <c r="CY159" s="698"/>
      <c r="CZ159" s="698"/>
      <c r="DA159" s="698"/>
      <c r="DB159" s="698"/>
      <c r="DC159" s="698"/>
      <c r="DD159" s="698"/>
      <c r="DE159" s="698"/>
      <c r="DF159" s="698"/>
      <c r="DG159" s="698"/>
      <c r="DH159" s="698"/>
      <c r="DI159" s="698"/>
      <c r="DJ159" s="698"/>
      <c r="DK159" s="698"/>
      <c r="DL159" s="700"/>
      <c r="DM159" s="701"/>
      <c r="DN159" s="701"/>
      <c r="DO159" s="701"/>
      <c r="DP159" s="701"/>
      <c r="DQ159" s="702"/>
      <c r="DR159" s="706"/>
      <c r="DS159" s="706"/>
      <c r="DT159" s="706"/>
      <c r="DU159" s="706"/>
      <c r="DV159" s="706"/>
      <c r="DW159" s="706"/>
      <c r="DX159" s="706"/>
      <c r="DY159" s="706"/>
      <c r="DZ159" s="706"/>
      <c r="EA159" s="706"/>
      <c r="EB159" s="706"/>
      <c r="EC159" s="708"/>
      <c r="ED159" s="708"/>
      <c r="EE159" s="708"/>
      <c r="EF159" s="708"/>
      <c r="EG159" s="708"/>
      <c r="EH159" s="708"/>
      <c r="EI159" s="708"/>
      <c r="EJ159" s="708"/>
      <c r="EK159" s="708"/>
      <c r="EL159" s="708"/>
      <c r="EM159" s="708"/>
    </row>
    <row r="160" spans="1:143" ht="6" customHeight="1" x14ac:dyDescent="0.15">
      <c r="A160" s="134"/>
      <c r="B160" s="719"/>
      <c r="C160" s="719"/>
      <c r="D160" s="719"/>
      <c r="E160" s="719"/>
      <c r="F160" s="706"/>
      <c r="G160" s="706"/>
      <c r="H160" s="706"/>
      <c r="I160" s="706"/>
      <c r="J160" s="706"/>
      <c r="K160" s="706"/>
      <c r="L160" s="706"/>
      <c r="M160" s="706"/>
      <c r="N160" s="706"/>
      <c r="O160" s="706"/>
      <c r="P160" s="706"/>
      <c r="Q160" s="706"/>
      <c r="R160" s="706"/>
      <c r="S160" s="706"/>
      <c r="T160" s="706"/>
      <c r="U160" s="706"/>
      <c r="V160" s="706"/>
      <c r="W160" s="706"/>
      <c r="X160" s="706"/>
      <c r="Y160" s="706"/>
      <c r="Z160" s="706"/>
      <c r="AA160" s="706"/>
      <c r="AB160" s="706"/>
      <c r="AC160" s="706"/>
      <c r="AD160" s="706"/>
      <c r="AE160" s="706"/>
      <c r="AF160" s="706"/>
      <c r="AG160" s="706"/>
      <c r="AH160" s="706"/>
      <c r="AI160" s="706"/>
      <c r="AJ160" s="706"/>
      <c r="AK160" s="706"/>
      <c r="AL160" s="706"/>
      <c r="AM160" s="706"/>
      <c r="AN160" s="706"/>
      <c r="AO160" s="706"/>
      <c r="AP160" s="706"/>
      <c r="AQ160" s="706"/>
      <c r="AR160" s="706"/>
      <c r="AS160" s="706"/>
      <c r="AT160" s="706"/>
      <c r="AU160" s="706"/>
      <c r="AV160" s="706"/>
      <c r="AW160" s="706"/>
      <c r="AX160" s="691"/>
      <c r="AY160" s="691"/>
      <c r="AZ160" s="691"/>
      <c r="BA160" s="691"/>
      <c r="BB160" s="691"/>
      <c r="BC160" s="706"/>
      <c r="BD160" s="706"/>
      <c r="BE160" s="706"/>
      <c r="BF160" s="706"/>
      <c r="BG160" s="706"/>
      <c r="BH160" s="706"/>
      <c r="BI160" s="706"/>
      <c r="BJ160" s="706"/>
      <c r="BK160" s="706"/>
      <c r="BL160" s="706"/>
      <c r="BM160" s="706"/>
      <c r="BN160" s="706"/>
      <c r="BO160" s="706"/>
      <c r="BP160" s="706"/>
      <c r="BQ160" s="706"/>
      <c r="BR160" s="706"/>
      <c r="BS160" s="706"/>
      <c r="BT160" s="706"/>
      <c r="BU160" s="706"/>
      <c r="BV160" s="713"/>
      <c r="BW160" s="713"/>
      <c r="BX160" s="713"/>
      <c r="BY160" s="713"/>
      <c r="BZ160" s="713"/>
      <c r="CA160" s="713"/>
      <c r="CB160" s="713"/>
      <c r="CC160" s="713"/>
      <c r="CD160" s="713"/>
      <c r="CE160" s="713"/>
      <c r="CF160" s="698"/>
      <c r="CG160" s="698"/>
      <c r="CH160" s="698"/>
      <c r="CI160" s="698"/>
      <c r="CJ160" s="698"/>
      <c r="CK160" s="698"/>
      <c r="CL160" s="698"/>
      <c r="CM160" s="698"/>
      <c r="CN160" s="698"/>
      <c r="CO160" s="698"/>
      <c r="CP160" s="698"/>
      <c r="CQ160" s="698"/>
      <c r="CR160" s="698"/>
      <c r="CS160" s="698"/>
      <c r="CT160" s="698"/>
      <c r="CU160" s="698"/>
      <c r="CV160" s="698"/>
      <c r="CW160" s="698"/>
      <c r="CX160" s="698"/>
      <c r="CY160" s="698"/>
      <c r="CZ160" s="698"/>
      <c r="DA160" s="698"/>
      <c r="DB160" s="698"/>
      <c r="DC160" s="698"/>
      <c r="DD160" s="698"/>
      <c r="DE160" s="698"/>
      <c r="DF160" s="698"/>
      <c r="DG160" s="698"/>
      <c r="DH160" s="698"/>
      <c r="DI160" s="698"/>
      <c r="DJ160" s="698"/>
      <c r="DK160" s="698"/>
      <c r="DL160" s="703"/>
      <c r="DM160" s="704"/>
      <c r="DN160" s="704"/>
      <c r="DO160" s="704"/>
      <c r="DP160" s="704"/>
      <c r="DQ160" s="705"/>
      <c r="DR160" s="706"/>
      <c r="DS160" s="706"/>
      <c r="DT160" s="706"/>
      <c r="DU160" s="706"/>
      <c r="DV160" s="706"/>
      <c r="DW160" s="706"/>
      <c r="DX160" s="706"/>
      <c r="DY160" s="706"/>
      <c r="DZ160" s="706"/>
      <c r="EA160" s="706"/>
      <c r="EB160" s="706"/>
      <c r="EC160" s="708"/>
      <c r="ED160" s="708"/>
      <c r="EE160" s="708"/>
      <c r="EF160" s="708"/>
      <c r="EG160" s="708"/>
      <c r="EH160" s="708"/>
      <c r="EI160" s="708"/>
      <c r="EJ160" s="708"/>
      <c r="EK160" s="708"/>
      <c r="EL160" s="708"/>
      <c r="EM160" s="708"/>
    </row>
    <row r="161" spans="1:143" ht="6" customHeight="1" x14ac:dyDescent="0.15">
      <c r="A161" s="134"/>
      <c r="B161" s="719"/>
      <c r="C161" s="719"/>
      <c r="D161" s="719"/>
      <c r="E161" s="719"/>
      <c r="F161" s="706"/>
      <c r="G161" s="706"/>
      <c r="H161" s="706"/>
      <c r="I161" s="706"/>
      <c r="J161" s="706"/>
      <c r="K161" s="706"/>
      <c r="L161" s="706"/>
      <c r="M161" s="706"/>
      <c r="N161" s="706"/>
      <c r="O161" s="706"/>
      <c r="P161" s="706"/>
      <c r="Q161" s="706"/>
      <c r="R161" s="706"/>
      <c r="S161" s="706"/>
      <c r="T161" s="706"/>
      <c r="U161" s="706"/>
      <c r="V161" s="706"/>
      <c r="W161" s="706"/>
      <c r="X161" s="706"/>
      <c r="Y161" s="706"/>
      <c r="Z161" s="706"/>
      <c r="AA161" s="706"/>
      <c r="AB161" s="706"/>
      <c r="AC161" s="706"/>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691"/>
      <c r="AY161" s="691"/>
      <c r="AZ161" s="691"/>
      <c r="BA161" s="691"/>
      <c r="BB161" s="691"/>
      <c r="BC161" s="706"/>
      <c r="BD161" s="706"/>
      <c r="BE161" s="706"/>
      <c r="BF161" s="706"/>
      <c r="BG161" s="706"/>
      <c r="BH161" s="706"/>
      <c r="BI161" s="706"/>
      <c r="BJ161" s="706"/>
      <c r="BK161" s="706"/>
      <c r="BL161" s="706"/>
      <c r="BM161" s="706"/>
      <c r="BN161" s="706"/>
      <c r="BO161" s="706"/>
      <c r="BP161" s="706"/>
      <c r="BQ161" s="706"/>
      <c r="BR161" s="706"/>
      <c r="BS161" s="706"/>
      <c r="BT161" s="706"/>
      <c r="BU161" s="706"/>
      <c r="BV161" s="713"/>
      <c r="BW161" s="713"/>
      <c r="BX161" s="713"/>
      <c r="BY161" s="713"/>
      <c r="BZ161" s="713"/>
      <c r="CA161" s="713"/>
      <c r="CB161" s="713"/>
      <c r="CC161" s="713"/>
      <c r="CD161" s="713"/>
      <c r="CE161" s="713"/>
      <c r="CF161" s="698"/>
      <c r="CG161" s="698"/>
      <c r="CH161" s="698"/>
      <c r="CI161" s="698"/>
      <c r="CJ161" s="698"/>
      <c r="CK161" s="698"/>
      <c r="CL161" s="698"/>
      <c r="CM161" s="698"/>
      <c r="CN161" s="698"/>
      <c r="CO161" s="698"/>
      <c r="CP161" s="698"/>
      <c r="CQ161" s="698"/>
      <c r="CR161" s="698"/>
      <c r="CS161" s="698"/>
      <c r="CT161" s="698"/>
      <c r="CU161" s="698"/>
      <c r="CV161" s="698"/>
      <c r="CW161" s="698"/>
      <c r="CX161" s="698"/>
      <c r="CY161" s="698"/>
      <c r="CZ161" s="698"/>
      <c r="DA161" s="698"/>
      <c r="DB161" s="698"/>
      <c r="DC161" s="698"/>
      <c r="DD161" s="698"/>
      <c r="DE161" s="698"/>
      <c r="DF161" s="698"/>
      <c r="DG161" s="698"/>
      <c r="DH161" s="698"/>
      <c r="DI161" s="698"/>
      <c r="DJ161" s="698"/>
      <c r="DK161" s="698"/>
      <c r="DL161" s="715"/>
      <c r="DM161" s="716"/>
      <c r="DN161" s="716"/>
      <c r="DO161" s="716"/>
      <c r="DP161" s="716"/>
      <c r="DQ161" s="717"/>
      <c r="DR161" s="706"/>
      <c r="DS161" s="706"/>
      <c r="DT161" s="706"/>
      <c r="DU161" s="706"/>
      <c r="DV161" s="706"/>
      <c r="DW161" s="706"/>
      <c r="DX161" s="706"/>
      <c r="DY161" s="706"/>
      <c r="DZ161" s="706"/>
      <c r="EA161" s="706"/>
      <c r="EB161" s="706"/>
      <c r="EC161" s="708"/>
      <c r="ED161" s="708"/>
      <c r="EE161" s="708"/>
      <c r="EF161" s="708"/>
      <c r="EG161" s="708"/>
      <c r="EH161" s="708"/>
      <c r="EI161" s="708"/>
      <c r="EJ161" s="708"/>
      <c r="EK161" s="708"/>
      <c r="EL161" s="708"/>
      <c r="EM161" s="708"/>
    </row>
    <row r="162" spans="1:143" ht="6" customHeight="1" x14ac:dyDescent="0.15">
      <c r="A162" s="134"/>
      <c r="B162" s="718">
        <v>11</v>
      </c>
      <c r="C162" s="719"/>
      <c r="D162" s="719"/>
      <c r="E162" s="719"/>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06"/>
      <c r="AF162" s="706"/>
      <c r="AG162" s="706"/>
      <c r="AH162" s="706"/>
      <c r="AI162" s="706"/>
      <c r="AJ162" s="706"/>
      <c r="AK162" s="706"/>
      <c r="AL162" s="706"/>
      <c r="AM162" s="706"/>
      <c r="AN162" s="706"/>
      <c r="AO162" s="706"/>
      <c r="AP162" s="706"/>
      <c r="AQ162" s="706"/>
      <c r="AR162" s="706"/>
      <c r="AS162" s="706"/>
      <c r="AT162" s="706"/>
      <c r="AU162" s="706"/>
      <c r="AV162" s="706"/>
      <c r="AW162" s="706"/>
      <c r="AX162" s="691"/>
      <c r="AY162" s="691"/>
      <c r="AZ162" s="691"/>
      <c r="BA162" s="691"/>
      <c r="BB162" s="691"/>
      <c r="BC162" s="706"/>
      <c r="BD162" s="706"/>
      <c r="BE162" s="706"/>
      <c r="BF162" s="706"/>
      <c r="BG162" s="706"/>
      <c r="BH162" s="706"/>
      <c r="BI162" s="706"/>
      <c r="BJ162" s="706"/>
      <c r="BK162" s="706"/>
      <c r="BL162" s="706"/>
      <c r="BM162" s="706"/>
      <c r="BN162" s="706"/>
      <c r="BO162" s="706"/>
      <c r="BP162" s="706"/>
      <c r="BQ162" s="706"/>
      <c r="BR162" s="706"/>
      <c r="BS162" s="706"/>
      <c r="BT162" s="706"/>
      <c r="BU162" s="706"/>
      <c r="BV162" s="713"/>
      <c r="BW162" s="713"/>
      <c r="BX162" s="713"/>
      <c r="BY162" s="713"/>
      <c r="BZ162" s="713"/>
      <c r="CA162" s="713"/>
      <c r="CB162" s="713"/>
      <c r="CC162" s="713"/>
      <c r="CD162" s="713"/>
      <c r="CE162" s="713"/>
      <c r="CF162" s="714"/>
      <c r="CG162" s="698"/>
      <c r="CH162" s="698"/>
      <c r="CI162" s="698"/>
      <c r="CJ162" s="698"/>
      <c r="CK162" s="698"/>
      <c r="CL162" s="698"/>
      <c r="CM162" s="698"/>
      <c r="CN162" s="698"/>
      <c r="CO162" s="698"/>
      <c r="CP162" s="698"/>
      <c r="CQ162" s="698"/>
      <c r="CR162" s="698"/>
      <c r="CS162" s="698"/>
      <c r="CT162" s="698"/>
      <c r="CU162" s="698"/>
      <c r="CV162" s="698"/>
      <c r="CW162" s="698"/>
      <c r="CX162" s="698"/>
      <c r="CY162" s="698"/>
      <c r="CZ162" s="698"/>
      <c r="DA162" s="698"/>
      <c r="DB162" s="698"/>
      <c r="DC162" s="698"/>
      <c r="DD162" s="698"/>
      <c r="DE162" s="698"/>
      <c r="DF162" s="698"/>
      <c r="DG162" s="698"/>
      <c r="DH162" s="698"/>
      <c r="DI162" s="698"/>
      <c r="DJ162" s="698"/>
      <c r="DK162" s="698"/>
      <c r="DL162" s="700"/>
      <c r="DM162" s="701"/>
      <c r="DN162" s="701"/>
      <c r="DO162" s="701"/>
      <c r="DP162" s="701"/>
      <c r="DQ162" s="702"/>
      <c r="DR162" s="706"/>
      <c r="DS162" s="706"/>
      <c r="DT162" s="706"/>
      <c r="DU162" s="706"/>
      <c r="DV162" s="706"/>
      <c r="DW162" s="706"/>
      <c r="DX162" s="706"/>
      <c r="DY162" s="706"/>
      <c r="DZ162" s="706"/>
      <c r="EA162" s="706"/>
      <c r="EB162" s="706"/>
      <c r="EC162" s="708"/>
      <c r="ED162" s="708"/>
      <c r="EE162" s="708"/>
      <c r="EF162" s="708"/>
      <c r="EG162" s="708"/>
      <c r="EH162" s="708"/>
      <c r="EI162" s="708"/>
      <c r="EJ162" s="708"/>
      <c r="EK162" s="708"/>
      <c r="EL162" s="708"/>
      <c r="EM162" s="708"/>
    </row>
    <row r="163" spans="1:143" ht="6" customHeight="1" x14ac:dyDescent="0.15">
      <c r="A163" s="134"/>
      <c r="B163" s="719"/>
      <c r="C163" s="719"/>
      <c r="D163" s="719"/>
      <c r="E163" s="719"/>
      <c r="F163" s="706"/>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06"/>
      <c r="AF163" s="706"/>
      <c r="AG163" s="706"/>
      <c r="AH163" s="706"/>
      <c r="AI163" s="706"/>
      <c r="AJ163" s="706"/>
      <c r="AK163" s="706"/>
      <c r="AL163" s="706"/>
      <c r="AM163" s="706"/>
      <c r="AN163" s="706"/>
      <c r="AO163" s="706"/>
      <c r="AP163" s="706"/>
      <c r="AQ163" s="706"/>
      <c r="AR163" s="706"/>
      <c r="AS163" s="706"/>
      <c r="AT163" s="706"/>
      <c r="AU163" s="706"/>
      <c r="AV163" s="706"/>
      <c r="AW163" s="706"/>
      <c r="AX163" s="691"/>
      <c r="AY163" s="691"/>
      <c r="AZ163" s="691"/>
      <c r="BA163" s="691"/>
      <c r="BB163" s="691"/>
      <c r="BC163" s="706"/>
      <c r="BD163" s="706"/>
      <c r="BE163" s="706"/>
      <c r="BF163" s="706"/>
      <c r="BG163" s="706"/>
      <c r="BH163" s="706"/>
      <c r="BI163" s="706"/>
      <c r="BJ163" s="706"/>
      <c r="BK163" s="706"/>
      <c r="BL163" s="706"/>
      <c r="BM163" s="706"/>
      <c r="BN163" s="706"/>
      <c r="BO163" s="706"/>
      <c r="BP163" s="706"/>
      <c r="BQ163" s="706"/>
      <c r="BR163" s="706"/>
      <c r="BS163" s="706"/>
      <c r="BT163" s="706"/>
      <c r="BU163" s="706"/>
      <c r="BV163" s="713"/>
      <c r="BW163" s="713"/>
      <c r="BX163" s="713"/>
      <c r="BY163" s="713"/>
      <c r="BZ163" s="713"/>
      <c r="CA163" s="713"/>
      <c r="CB163" s="713"/>
      <c r="CC163" s="713"/>
      <c r="CD163" s="713"/>
      <c r="CE163" s="713"/>
      <c r="CF163" s="698"/>
      <c r="CG163" s="698"/>
      <c r="CH163" s="698"/>
      <c r="CI163" s="698"/>
      <c r="CJ163" s="698"/>
      <c r="CK163" s="698"/>
      <c r="CL163" s="698"/>
      <c r="CM163" s="698"/>
      <c r="CN163" s="698"/>
      <c r="CO163" s="698"/>
      <c r="CP163" s="698"/>
      <c r="CQ163" s="698"/>
      <c r="CR163" s="698"/>
      <c r="CS163" s="698"/>
      <c r="CT163" s="698"/>
      <c r="CU163" s="698"/>
      <c r="CV163" s="698"/>
      <c r="CW163" s="698"/>
      <c r="CX163" s="698"/>
      <c r="CY163" s="698"/>
      <c r="CZ163" s="698"/>
      <c r="DA163" s="698"/>
      <c r="DB163" s="698"/>
      <c r="DC163" s="698"/>
      <c r="DD163" s="698"/>
      <c r="DE163" s="698"/>
      <c r="DF163" s="698"/>
      <c r="DG163" s="698"/>
      <c r="DH163" s="698"/>
      <c r="DI163" s="698"/>
      <c r="DJ163" s="698"/>
      <c r="DK163" s="698"/>
      <c r="DL163" s="703"/>
      <c r="DM163" s="704"/>
      <c r="DN163" s="704"/>
      <c r="DO163" s="704"/>
      <c r="DP163" s="704"/>
      <c r="DQ163" s="705"/>
      <c r="DR163" s="706"/>
      <c r="DS163" s="706"/>
      <c r="DT163" s="706"/>
      <c r="DU163" s="706"/>
      <c r="DV163" s="706"/>
      <c r="DW163" s="706"/>
      <c r="DX163" s="706"/>
      <c r="DY163" s="706"/>
      <c r="DZ163" s="706"/>
      <c r="EA163" s="706"/>
      <c r="EB163" s="706"/>
      <c r="EC163" s="708"/>
      <c r="ED163" s="708"/>
      <c r="EE163" s="708"/>
      <c r="EF163" s="708"/>
      <c r="EG163" s="708"/>
      <c r="EH163" s="708"/>
      <c r="EI163" s="708"/>
      <c r="EJ163" s="708"/>
      <c r="EK163" s="708"/>
      <c r="EL163" s="708"/>
      <c r="EM163" s="708"/>
    </row>
    <row r="164" spans="1:143" ht="6" customHeight="1" x14ac:dyDescent="0.15">
      <c r="A164" s="134"/>
      <c r="B164" s="719"/>
      <c r="C164" s="719"/>
      <c r="D164" s="719"/>
      <c r="E164" s="719"/>
      <c r="F164" s="706"/>
      <c r="G164" s="706"/>
      <c r="H164" s="706"/>
      <c r="I164" s="706"/>
      <c r="J164" s="706"/>
      <c r="K164" s="706"/>
      <c r="L164" s="706"/>
      <c r="M164" s="706"/>
      <c r="N164" s="706"/>
      <c r="O164" s="706"/>
      <c r="P164" s="706"/>
      <c r="Q164" s="706"/>
      <c r="R164" s="706"/>
      <c r="S164" s="706"/>
      <c r="T164" s="706"/>
      <c r="U164" s="706"/>
      <c r="V164" s="706"/>
      <c r="W164" s="706"/>
      <c r="X164" s="706"/>
      <c r="Y164" s="706"/>
      <c r="Z164" s="706"/>
      <c r="AA164" s="706"/>
      <c r="AB164" s="706"/>
      <c r="AC164" s="706"/>
      <c r="AD164" s="706"/>
      <c r="AE164" s="706"/>
      <c r="AF164" s="706"/>
      <c r="AG164" s="706"/>
      <c r="AH164" s="706"/>
      <c r="AI164" s="706"/>
      <c r="AJ164" s="706"/>
      <c r="AK164" s="706"/>
      <c r="AL164" s="706"/>
      <c r="AM164" s="706"/>
      <c r="AN164" s="706"/>
      <c r="AO164" s="706"/>
      <c r="AP164" s="706"/>
      <c r="AQ164" s="706"/>
      <c r="AR164" s="706"/>
      <c r="AS164" s="706"/>
      <c r="AT164" s="706"/>
      <c r="AU164" s="706"/>
      <c r="AV164" s="706"/>
      <c r="AW164" s="706"/>
      <c r="AX164" s="691"/>
      <c r="AY164" s="691"/>
      <c r="AZ164" s="691"/>
      <c r="BA164" s="691"/>
      <c r="BB164" s="691"/>
      <c r="BC164" s="706"/>
      <c r="BD164" s="706"/>
      <c r="BE164" s="706"/>
      <c r="BF164" s="706"/>
      <c r="BG164" s="706"/>
      <c r="BH164" s="706"/>
      <c r="BI164" s="706"/>
      <c r="BJ164" s="706"/>
      <c r="BK164" s="706"/>
      <c r="BL164" s="706"/>
      <c r="BM164" s="706"/>
      <c r="BN164" s="706"/>
      <c r="BO164" s="706"/>
      <c r="BP164" s="706"/>
      <c r="BQ164" s="706"/>
      <c r="BR164" s="706"/>
      <c r="BS164" s="706"/>
      <c r="BT164" s="706"/>
      <c r="BU164" s="706"/>
      <c r="BV164" s="713"/>
      <c r="BW164" s="713"/>
      <c r="BX164" s="713"/>
      <c r="BY164" s="713"/>
      <c r="BZ164" s="713"/>
      <c r="CA164" s="713"/>
      <c r="CB164" s="713"/>
      <c r="CC164" s="713"/>
      <c r="CD164" s="713"/>
      <c r="CE164" s="713"/>
      <c r="CF164" s="698"/>
      <c r="CG164" s="698"/>
      <c r="CH164" s="698"/>
      <c r="CI164" s="698"/>
      <c r="CJ164" s="698"/>
      <c r="CK164" s="698"/>
      <c r="CL164" s="698"/>
      <c r="CM164" s="698"/>
      <c r="CN164" s="698"/>
      <c r="CO164" s="698"/>
      <c r="CP164" s="698"/>
      <c r="CQ164" s="698"/>
      <c r="CR164" s="698"/>
      <c r="CS164" s="698"/>
      <c r="CT164" s="698"/>
      <c r="CU164" s="698"/>
      <c r="CV164" s="698"/>
      <c r="CW164" s="698"/>
      <c r="CX164" s="698"/>
      <c r="CY164" s="698"/>
      <c r="CZ164" s="698"/>
      <c r="DA164" s="698"/>
      <c r="DB164" s="698"/>
      <c r="DC164" s="698"/>
      <c r="DD164" s="698"/>
      <c r="DE164" s="698"/>
      <c r="DF164" s="698"/>
      <c r="DG164" s="698"/>
      <c r="DH164" s="698"/>
      <c r="DI164" s="698"/>
      <c r="DJ164" s="698"/>
      <c r="DK164" s="698"/>
      <c r="DL164" s="715"/>
      <c r="DM164" s="716"/>
      <c r="DN164" s="716"/>
      <c r="DO164" s="716"/>
      <c r="DP164" s="716"/>
      <c r="DQ164" s="717"/>
      <c r="DR164" s="706"/>
      <c r="DS164" s="706"/>
      <c r="DT164" s="706"/>
      <c r="DU164" s="706"/>
      <c r="DV164" s="706"/>
      <c r="DW164" s="706"/>
      <c r="DX164" s="706"/>
      <c r="DY164" s="706"/>
      <c r="DZ164" s="706"/>
      <c r="EA164" s="706"/>
      <c r="EB164" s="706"/>
      <c r="EC164" s="708"/>
      <c r="ED164" s="708"/>
      <c r="EE164" s="708"/>
      <c r="EF164" s="708"/>
      <c r="EG164" s="708"/>
      <c r="EH164" s="708"/>
      <c r="EI164" s="708"/>
      <c r="EJ164" s="708"/>
      <c r="EK164" s="708"/>
      <c r="EL164" s="708"/>
      <c r="EM164" s="708"/>
    </row>
    <row r="165" spans="1:143" ht="6" customHeight="1" x14ac:dyDescent="0.15">
      <c r="A165" s="134"/>
      <c r="B165" s="718">
        <v>12</v>
      </c>
      <c r="C165" s="719"/>
      <c r="D165" s="719"/>
      <c r="E165" s="719"/>
      <c r="F165" s="706"/>
      <c r="G165" s="706"/>
      <c r="H165" s="706"/>
      <c r="I165" s="706"/>
      <c r="J165" s="706"/>
      <c r="K165" s="706"/>
      <c r="L165" s="706"/>
      <c r="M165" s="706"/>
      <c r="N165" s="706"/>
      <c r="O165" s="706"/>
      <c r="P165" s="706"/>
      <c r="Q165" s="706"/>
      <c r="R165" s="706"/>
      <c r="S165" s="706"/>
      <c r="T165" s="706"/>
      <c r="U165" s="706"/>
      <c r="V165" s="706"/>
      <c r="W165" s="706"/>
      <c r="X165" s="706"/>
      <c r="Y165" s="706"/>
      <c r="Z165" s="706"/>
      <c r="AA165" s="706"/>
      <c r="AB165" s="706"/>
      <c r="AC165" s="706"/>
      <c r="AD165" s="706"/>
      <c r="AE165" s="706"/>
      <c r="AF165" s="706"/>
      <c r="AG165" s="706"/>
      <c r="AH165" s="706"/>
      <c r="AI165" s="706"/>
      <c r="AJ165" s="706"/>
      <c r="AK165" s="706"/>
      <c r="AL165" s="706"/>
      <c r="AM165" s="706"/>
      <c r="AN165" s="706"/>
      <c r="AO165" s="706"/>
      <c r="AP165" s="706"/>
      <c r="AQ165" s="706"/>
      <c r="AR165" s="706"/>
      <c r="AS165" s="706"/>
      <c r="AT165" s="706"/>
      <c r="AU165" s="706"/>
      <c r="AV165" s="706"/>
      <c r="AW165" s="706"/>
      <c r="AX165" s="691"/>
      <c r="AY165" s="691"/>
      <c r="AZ165" s="691"/>
      <c r="BA165" s="691"/>
      <c r="BB165" s="691"/>
      <c r="BC165" s="706"/>
      <c r="BD165" s="706"/>
      <c r="BE165" s="706"/>
      <c r="BF165" s="706"/>
      <c r="BG165" s="706"/>
      <c r="BH165" s="706"/>
      <c r="BI165" s="706"/>
      <c r="BJ165" s="706"/>
      <c r="BK165" s="706"/>
      <c r="BL165" s="706"/>
      <c r="BM165" s="706"/>
      <c r="BN165" s="706"/>
      <c r="BO165" s="706"/>
      <c r="BP165" s="706"/>
      <c r="BQ165" s="706"/>
      <c r="BR165" s="706"/>
      <c r="BS165" s="706"/>
      <c r="BT165" s="706"/>
      <c r="BU165" s="706"/>
      <c r="BV165" s="713"/>
      <c r="BW165" s="713"/>
      <c r="BX165" s="713"/>
      <c r="BY165" s="713"/>
      <c r="BZ165" s="713"/>
      <c r="CA165" s="713"/>
      <c r="CB165" s="713"/>
      <c r="CC165" s="713"/>
      <c r="CD165" s="713"/>
      <c r="CE165" s="713"/>
      <c r="CF165" s="714"/>
      <c r="CG165" s="698"/>
      <c r="CH165" s="698"/>
      <c r="CI165" s="698"/>
      <c r="CJ165" s="698"/>
      <c r="CK165" s="698"/>
      <c r="CL165" s="698"/>
      <c r="CM165" s="698"/>
      <c r="CN165" s="698"/>
      <c r="CO165" s="698"/>
      <c r="CP165" s="698"/>
      <c r="CQ165" s="698"/>
      <c r="CR165" s="698"/>
      <c r="CS165" s="698"/>
      <c r="CT165" s="698"/>
      <c r="CU165" s="698"/>
      <c r="CV165" s="698"/>
      <c r="CW165" s="698"/>
      <c r="CX165" s="698"/>
      <c r="CY165" s="698"/>
      <c r="CZ165" s="698"/>
      <c r="DA165" s="698"/>
      <c r="DB165" s="698"/>
      <c r="DC165" s="698"/>
      <c r="DD165" s="698"/>
      <c r="DE165" s="698"/>
      <c r="DF165" s="698"/>
      <c r="DG165" s="698"/>
      <c r="DH165" s="698"/>
      <c r="DI165" s="698"/>
      <c r="DJ165" s="698"/>
      <c r="DK165" s="698"/>
      <c r="DL165" s="700"/>
      <c r="DM165" s="701"/>
      <c r="DN165" s="701"/>
      <c r="DO165" s="701"/>
      <c r="DP165" s="701"/>
      <c r="DQ165" s="702"/>
      <c r="DR165" s="706"/>
      <c r="DS165" s="706"/>
      <c r="DT165" s="706"/>
      <c r="DU165" s="706"/>
      <c r="DV165" s="706"/>
      <c r="DW165" s="706"/>
      <c r="DX165" s="706"/>
      <c r="DY165" s="706"/>
      <c r="DZ165" s="706"/>
      <c r="EA165" s="706"/>
      <c r="EB165" s="706"/>
      <c r="EC165" s="708"/>
      <c r="ED165" s="708"/>
      <c r="EE165" s="708"/>
      <c r="EF165" s="708"/>
      <c r="EG165" s="708"/>
      <c r="EH165" s="708"/>
      <c r="EI165" s="708"/>
      <c r="EJ165" s="708"/>
      <c r="EK165" s="708"/>
      <c r="EL165" s="708"/>
      <c r="EM165" s="708"/>
    </row>
    <row r="166" spans="1:143" ht="6" customHeight="1" x14ac:dyDescent="0.15">
      <c r="A166" s="134"/>
      <c r="B166" s="719"/>
      <c r="C166" s="719"/>
      <c r="D166" s="719"/>
      <c r="E166" s="719"/>
      <c r="F166" s="706"/>
      <c r="G166" s="706"/>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706"/>
      <c r="AR166" s="706"/>
      <c r="AS166" s="706"/>
      <c r="AT166" s="706"/>
      <c r="AU166" s="706"/>
      <c r="AV166" s="706"/>
      <c r="AW166" s="706"/>
      <c r="AX166" s="691"/>
      <c r="AY166" s="691"/>
      <c r="AZ166" s="691"/>
      <c r="BA166" s="691"/>
      <c r="BB166" s="691"/>
      <c r="BC166" s="706"/>
      <c r="BD166" s="706"/>
      <c r="BE166" s="706"/>
      <c r="BF166" s="706"/>
      <c r="BG166" s="706"/>
      <c r="BH166" s="706"/>
      <c r="BI166" s="706"/>
      <c r="BJ166" s="706"/>
      <c r="BK166" s="706"/>
      <c r="BL166" s="706"/>
      <c r="BM166" s="706"/>
      <c r="BN166" s="706"/>
      <c r="BO166" s="706"/>
      <c r="BP166" s="706"/>
      <c r="BQ166" s="706"/>
      <c r="BR166" s="706"/>
      <c r="BS166" s="706"/>
      <c r="BT166" s="706"/>
      <c r="BU166" s="706"/>
      <c r="BV166" s="713"/>
      <c r="BW166" s="713"/>
      <c r="BX166" s="713"/>
      <c r="BY166" s="713"/>
      <c r="BZ166" s="713"/>
      <c r="CA166" s="713"/>
      <c r="CB166" s="713"/>
      <c r="CC166" s="713"/>
      <c r="CD166" s="713"/>
      <c r="CE166" s="713"/>
      <c r="CF166" s="698"/>
      <c r="CG166" s="698"/>
      <c r="CH166" s="698"/>
      <c r="CI166" s="698"/>
      <c r="CJ166" s="698"/>
      <c r="CK166" s="698"/>
      <c r="CL166" s="698"/>
      <c r="CM166" s="698"/>
      <c r="CN166" s="698"/>
      <c r="CO166" s="698"/>
      <c r="CP166" s="698"/>
      <c r="CQ166" s="698"/>
      <c r="CR166" s="698"/>
      <c r="CS166" s="698"/>
      <c r="CT166" s="698"/>
      <c r="CU166" s="698"/>
      <c r="CV166" s="698"/>
      <c r="CW166" s="698"/>
      <c r="CX166" s="698"/>
      <c r="CY166" s="698"/>
      <c r="CZ166" s="698"/>
      <c r="DA166" s="698"/>
      <c r="DB166" s="698"/>
      <c r="DC166" s="698"/>
      <c r="DD166" s="698"/>
      <c r="DE166" s="698"/>
      <c r="DF166" s="698"/>
      <c r="DG166" s="698"/>
      <c r="DH166" s="698"/>
      <c r="DI166" s="698"/>
      <c r="DJ166" s="698"/>
      <c r="DK166" s="698"/>
      <c r="DL166" s="703"/>
      <c r="DM166" s="704"/>
      <c r="DN166" s="704"/>
      <c r="DO166" s="704"/>
      <c r="DP166" s="704"/>
      <c r="DQ166" s="705"/>
      <c r="DR166" s="706"/>
      <c r="DS166" s="706"/>
      <c r="DT166" s="706"/>
      <c r="DU166" s="706"/>
      <c r="DV166" s="706"/>
      <c r="DW166" s="706"/>
      <c r="DX166" s="706"/>
      <c r="DY166" s="706"/>
      <c r="DZ166" s="706"/>
      <c r="EA166" s="706"/>
      <c r="EB166" s="706"/>
      <c r="EC166" s="708"/>
      <c r="ED166" s="708"/>
      <c r="EE166" s="708"/>
      <c r="EF166" s="708"/>
      <c r="EG166" s="708"/>
      <c r="EH166" s="708"/>
      <c r="EI166" s="708"/>
      <c r="EJ166" s="708"/>
      <c r="EK166" s="708"/>
      <c r="EL166" s="708"/>
      <c r="EM166" s="708"/>
    </row>
    <row r="167" spans="1:143" ht="6" customHeight="1" x14ac:dyDescent="0.15">
      <c r="A167" s="134"/>
      <c r="B167" s="719"/>
      <c r="C167" s="719"/>
      <c r="D167" s="719"/>
      <c r="E167" s="719"/>
      <c r="F167" s="706"/>
      <c r="G167" s="706"/>
      <c r="H167" s="706"/>
      <c r="I167" s="706"/>
      <c r="J167" s="706"/>
      <c r="K167" s="706"/>
      <c r="L167" s="706"/>
      <c r="M167" s="706"/>
      <c r="N167" s="706"/>
      <c r="O167" s="706"/>
      <c r="P167" s="706"/>
      <c r="Q167" s="706"/>
      <c r="R167" s="706"/>
      <c r="S167" s="706"/>
      <c r="T167" s="706"/>
      <c r="U167" s="706"/>
      <c r="V167" s="706"/>
      <c r="W167" s="706"/>
      <c r="X167" s="706"/>
      <c r="Y167" s="706"/>
      <c r="Z167" s="706"/>
      <c r="AA167" s="706"/>
      <c r="AB167" s="706"/>
      <c r="AC167" s="706"/>
      <c r="AD167" s="706"/>
      <c r="AE167" s="706"/>
      <c r="AF167" s="706"/>
      <c r="AG167" s="706"/>
      <c r="AH167" s="706"/>
      <c r="AI167" s="706"/>
      <c r="AJ167" s="706"/>
      <c r="AK167" s="706"/>
      <c r="AL167" s="706"/>
      <c r="AM167" s="706"/>
      <c r="AN167" s="706"/>
      <c r="AO167" s="706"/>
      <c r="AP167" s="706"/>
      <c r="AQ167" s="706"/>
      <c r="AR167" s="706"/>
      <c r="AS167" s="706"/>
      <c r="AT167" s="706"/>
      <c r="AU167" s="706"/>
      <c r="AV167" s="706"/>
      <c r="AW167" s="706"/>
      <c r="AX167" s="691"/>
      <c r="AY167" s="691"/>
      <c r="AZ167" s="691"/>
      <c r="BA167" s="691"/>
      <c r="BB167" s="691"/>
      <c r="BC167" s="706"/>
      <c r="BD167" s="706"/>
      <c r="BE167" s="706"/>
      <c r="BF167" s="706"/>
      <c r="BG167" s="706"/>
      <c r="BH167" s="706"/>
      <c r="BI167" s="706"/>
      <c r="BJ167" s="706"/>
      <c r="BK167" s="706"/>
      <c r="BL167" s="706"/>
      <c r="BM167" s="706"/>
      <c r="BN167" s="706"/>
      <c r="BO167" s="706"/>
      <c r="BP167" s="706"/>
      <c r="BQ167" s="706"/>
      <c r="BR167" s="706"/>
      <c r="BS167" s="706"/>
      <c r="BT167" s="706"/>
      <c r="BU167" s="706"/>
      <c r="BV167" s="713"/>
      <c r="BW167" s="713"/>
      <c r="BX167" s="713"/>
      <c r="BY167" s="713"/>
      <c r="BZ167" s="713"/>
      <c r="CA167" s="713"/>
      <c r="CB167" s="713"/>
      <c r="CC167" s="713"/>
      <c r="CD167" s="713"/>
      <c r="CE167" s="713"/>
      <c r="CF167" s="698"/>
      <c r="CG167" s="698"/>
      <c r="CH167" s="698"/>
      <c r="CI167" s="698"/>
      <c r="CJ167" s="698"/>
      <c r="CK167" s="698"/>
      <c r="CL167" s="698"/>
      <c r="CM167" s="698"/>
      <c r="CN167" s="698"/>
      <c r="CO167" s="698"/>
      <c r="CP167" s="698"/>
      <c r="CQ167" s="698"/>
      <c r="CR167" s="698"/>
      <c r="CS167" s="698"/>
      <c r="CT167" s="698"/>
      <c r="CU167" s="698"/>
      <c r="CV167" s="698"/>
      <c r="CW167" s="698"/>
      <c r="CX167" s="698"/>
      <c r="CY167" s="698"/>
      <c r="CZ167" s="698"/>
      <c r="DA167" s="698"/>
      <c r="DB167" s="698"/>
      <c r="DC167" s="698"/>
      <c r="DD167" s="698"/>
      <c r="DE167" s="698"/>
      <c r="DF167" s="698"/>
      <c r="DG167" s="698"/>
      <c r="DH167" s="698"/>
      <c r="DI167" s="698"/>
      <c r="DJ167" s="698"/>
      <c r="DK167" s="698"/>
      <c r="DL167" s="715"/>
      <c r="DM167" s="716"/>
      <c r="DN167" s="716"/>
      <c r="DO167" s="716"/>
      <c r="DP167" s="716"/>
      <c r="DQ167" s="717"/>
      <c r="DR167" s="706"/>
      <c r="DS167" s="706"/>
      <c r="DT167" s="706"/>
      <c r="DU167" s="706"/>
      <c r="DV167" s="706"/>
      <c r="DW167" s="706"/>
      <c r="DX167" s="706"/>
      <c r="DY167" s="706"/>
      <c r="DZ167" s="706"/>
      <c r="EA167" s="706"/>
      <c r="EB167" s="706"/>
      <c r="EC167" s="708"/>
      <c r="ED167" s="708"/>
      <c r="EE167" s="708"/>
      <c r="EF167" s="708"/>
      <c r="EG167" s="708"/>
      <c r="EH167" s="708"/>
      <c r="EI167" s="708"/>
      <c r="EJ167" s="708"/>
      <c r="EK167" s="708"/>
      <c r="EL167" s="708"/>
      <c r="EM167" s="708"/>
    </row>
    <row r="168" spans="1:143" ht="6" customHeight="1" x14ac:dyDescent="0.15">
      <c r="A168" s="134"/>
      <c r="B168" s="718">
        <v>13</v>
      </c>
      <c r="C168" s="719"/>
      <c r="D168" s="719"/>
      <c r="E168" s="719"/>
      <c r="F168" s="706"/>
      <c r="G168" s="706"/>
      <c r="H168" s="706"/>
      <c r="I168" s="706"/>
      <c r="J168" s="706"/>
      <c r="K168" s="706"/>
      <c r="L168" s="706"/>
      <c r="M168" s="706"/>
      <c r="N168" s="706"/>
      <c r="O168" s="706"/>
      <c r="P168" s="706"/>
      <c r="Q168" s="706"/>
      <c r="R168" s="706"/>
      <c r="S168" s="706"/>
      <c r="T168" s="706"/>
      <c r="U168" s="706"/>
      <c r="V168" s="706"/>
      <c r="W168" s="706"/>
      <c r="X168" s="706"/>
      <c r="Y168" s="706"/>
      <c r="Z168" s="706"/>
      <c r="AA168" s="706"/>
      <c r="AB168" s="706"/>
      <c r="AC168" s="706"/>
      <c r="AD168" s="706"/>
      <c r="AE168" s="706"/>
      <c r="AF168" s="706"/>
      <c r="AG168" s="706"/>
      <c r="AH168" s="706"/>
      <c r="AI168" s="706"/>
      <c r="AJ168" s="706"/>
      <c r="AK168" s="706"/>
      <c r="AL168" s="706"/>
      <c r="AM168" s="706"/>
      <c r="AN168" s="706"/>
      <c r="AO168" s="706"/>
      <c r="AP168" s="706"/>
      <c r="AQ168" s="706"/>
      <c r="AR168" s="706"/>
      <c r="AS168" s="706"/>
      <c r="AT168" s="706"/>
      <c r="AU168" s="706"/>
      <c r="AV168" s="706"/>
      <c r="AW168" s="706"/>
      <c r="AX168" s="691"/>
      <c r="AY168" s="691"/>
      <c r="AZ168" s="691"/>
      <c r="BA168" s="691"/>
      <c r="BB168" s="691"/>
      <c r="BC168" s="706"/>
      <c r="BD168" s="706"/>
      <c r="BE168" s="706"/>
      <c r="BF168" s="706"/>
      <c r="BG168" s="706"/>
      <c r="BH168" s="706"/>
      <c r="BI168" s="706"/>
      <c r="BJ168" s="706"/>
      <c r="BK168" s="706"/>
      <c r="BL168" s="706"/>
      <c r="BM168" s="706"/>
      <c r="BN168" s="706"/>
      <c r="BO168" s="706"/>
      <c r="BP168" s="706"/>
      <c r="BQ168" s="706"/>
      <c r="BR168" s="706"/>
      <c r="BS168" s="706"/>
      <c r="BT168" s="706"/>
      <c r="BU168" s="706"/>
      <c r="BV168" s="713"/>
      <c r="BW168" s="713"/>
      <c r="BX168" s="713"/>
      <c r="BY168" s="713"/>
      <c r="BZ168" s="713"/>
      <c r="CA168" s="713"/>
      <c r="CB168" s="713"/>
      <c r="CC168" s="713"/>
      <c r="CD168" s="713"/>
      <c r="CE168" s="713"/>
      <c r="CF168" s="714"/>
      <c r="CG168" s="698"/>
      <c r="CH168" s="698"/>
      <c r="CI168" s="698"/>
      <c r="CJ168" s="698"/>
      <c r="CK168" s="698"/>
      <c r="CL168" s="698"/>
      <c r="CM168" s="698"/>
      <c r="CN168" s="698"/>
      <c r="CO168" s="698"/>
      <c r="CP168" s="698"/>
      <c r="CQ168" s="698"/>
      <c r="CR168" s="698"/>
      <c r="CS168" s="698"/>
      <c r="CT168" s="698"/>
      <c r="CU168" s="698"/>
      <c r="CV168" s="698"/>
      <c r="CW168" s="698"/>
      <c r="CX168" s="698"/>
      <c r="CY168" s="698"/>
      <c r="CZ168" s="698"/>
      <c r="DA168" s="698"/>
      <c r="DB168" s="698"/>
      <c r="DC168" s="698"/>
      <c r="DD168" s="698"/>
      <c r="DE168" s="698"/>
      <c r="DF168" s="698"/>
      <c r="DG168" s="698"/>
      <c r="DH168" s="698"/>
      <c r="DI168" s="698"/>
      <c r="DJ168" s="698"/>
      <c r="DK168" s="698"/>
      <c r="DL168" s="700"/>
      <c r="DM168" s="701"/>
      <c r="DN168" s="701"/>
      <c r="DO168" s="701"/>
      <c r="DP168" s="701"/>
      <c r="DQ168" s="702"/>
      <c r="DR168" s="706"/>
      <c r="DS168" s="706"/>
      <c r="DT168" s="706"/>
      <c r="DU168" s="706"/>
      <c r="DV168" s="706"/>
      <c r="DW168" s="706"/>
      <c r="DX168" s="706"/>
      <c r="DY168" s="706"/>
      <c r="DZ168" s="706"/>
      <c r="EA168" s="706"/>
      <c r="EB168" s="706"/>
      <c r="EC168" s="708"/>
      <c r="ED168" s="708"/>
      <c r="EE168" s="708"/>
      <c r="EF168" s="708"/>
      <c r="EG168" s="708"/>
      <c r="EH168" s="708"/>
      <c r="EI168" s="708"/>
      <c r="EJ168" s="708"/>
      <c r="EK168" s="708"/>
      <c r="EL168" s="708"/>
      <c r="EM168" s="708"/>
    </row>
    <row r="169" spans="1:143" ht="6" customHeight="1" x14ac:dyDescent="0.15">
      <c r="A169" s="134"/>
      <c r="B169" s="719"/>
      <c r="C169" s="719"/>
      <c r="D169" s="719"/>
      <c r="E169" s="719"/>
      <c r="F169" s="706"/>
      <c r="G169" s="706"/>
      <c r="H169" s="706"/>
      <c r="I169" s="706"/>
      <c r="J169" s="706"/>
      <c r="K169" s="706"/>
      <c r="L169" s="706"/>
      <c r="M169" s="706"/>
      <c r="N169" s="706"/>
      <c r="O169" s="706"/>
      <c r="P169" s="706"/>
      <c r="Q169" s="706"/>
      <c r="R169" s="706"/>
      <c r="S169" s="706"/>
      <c r="T169" s="706"/>
      <c r="U169" s="706"/>
      <c r="V169" s="706"/>
      <c r="W169" s="706"/>
      <c r="X169" s="706"/>
      <c r="Y169" s="706"/>
      <c r="Z169" s="706"/>
      <c r="AA169" s="706"/>
      <c r="AB169" s="706"/>
      <c r="AC169" s="706"/>
      <c r="AD169" s="706"/>
      <c r="AE169" s="706"/>
      <c r="AF169" s="706"/>
      <c r="AG169" s="706"/>
      <c r="AH169" s="706"/>
      <c r="AI169" s="706"/>
      <c r="AJ169" s="706"/>
      <c r="AK169" s="706"/>
      <c r="AL169" s="706"/>
      <c r="AM169" s="706"/>
      <c r="AN169" s="706"/>
      <c r="AO169" s="706"/>
      <c r="AP169" s="706"/>
      <c r="AQ169" s="706"/>
      <c r="AR169" s="706"/>
      <c r="AS169" s="706"/>
      <c r="AT169" s="706"/>
      <c r="AU169" s="706"/>
      <c r="AV169" s="706"/>
      <c r="AW169" s="706"/>
      <c r="AX169" s="691"/>
      <c r="AY169" s="691"/>
      <c r="AZ169" s="691"/>
      <c r="BA169" s="691"/>
      <c r="BB169" s="691"/>
      <c r="BC169" s="706"/>
      <c r="BD169" s="706"/>
      <c r="BE169" s="706"/>
      <c r="BF169" s="706"/>
      <c r="BG169" s="706"/>
      <c r="BH169" s="706"/>
      <c r="BI169" s="706"/>
      <c r="BJ169" s="706"/>
      <c r="BK169" s="706"/>
      <c r="BL169" s="706"/>
      <c r="BM169" s="706"/>
      <c r="BN169" s="706"/>
      <c r="BO169" s="706"/>
      <c r="BP169" s="706"/>
      <c r="BQ169" s="706"/>
      <c r="BR169" s="706"/>
      <c r="BS169" s="706"/>
      <c r="BT169" s="706"/>
      <c r="BU169" s="706"/>
      <c r="BV169" s="713"/>
      <c r="BW169" s="713"/>
      <c r="BX169" s="713"/>
      <c r="BY169" s="713"/>
      <c r="BZ169" s="713"/>
      <c r="CA169" s="713"/>
      <c r="CB169" s="713"/>
      <c r="CC169" s="713"/>
      <c r="CD169" s="713"/>
      <c r="CE169" s="713"/>
      <c r="CF169" s="698"/>
      <c r="CG169" s="698"/>
      <c r="CH169" s="698"/>
      <c r="CI169" s="698"/>
      <c r="CJ169" s="698"/>
      <c r="CK169" s="698"/>
      <c r="CL169" s="698"/>
      <c r="CM169" s="698"/>
      <c r="CN169" s="698"/>
      <c r="CO169" s="698"/>
      <c r="CP169" s="698"/>
      <c r="CQ169" s="698"/>
      <c r="CR169" s="698"/>
      <c r="CS169" s="698"/>
      <c r="CT169" s="698"/>
      <c r="CU169" s="698"/>
      <c r="CV169" s="698"/>
      <c r="CW169" s="698"/>
      <c r="CX169" s="698"/>
      <c r="CY169" s="698"/>
      <c r="CZ169" s="698"/>
      <c r="DA169" s="698"/>
      <c r="DB169" s="698"/>
      <c r="DC169" s="698"/>
      <c r="DD169" s="698"/>
      <c r="DE169" s="698"/>
      <c r="DF169" s="698"/>
      <c r="DG169" s="698"/>
      <c r="DH169" s="698"/>
      <c r="DI169" s="698"/>
      <c r="DJ169" s="698"/>
      <c r="DK169" s="698"/>
      <c r="DL169" s="703"/>
      <c r="DM169" s="704"/>
      <c r="DN169" s="704"/>
      <c r="DO169" s="704"/>
      <c r="DP169" s="704"/>
      <c r="DQ169" s="705"/>
      <c r="DR169" s="706"/>
      <c r="DS169" s="706"/>
      <c r="DT169" s="706"/>
      <c r="DU169" s="706"/>
      <c r="DV169" s="706"/>
      <c r="DW169" s="706"/>
      <c r="DX169" s="706"/>
      <c r="DY169" s="706"/>
      <c r="DZ169" s="706"/>
      <c r="EA169" s="706"/>
      <c r="EB169" s="706"/>
      <c r="EC169" s="708"/>
      <c r="ED169" s="708"/>
      <c r="EE169" s="708"/>
      <c r="EF169" s="708"/>
      <c r="EG169" s="708"/>
      <c r="EH169" s="708"/>
      <c r="EI169" s="708"/>
      <c r="EJ169" s="708"/>
      <c r="EK169" s="708"/>
      <c r="EL169" s="708"/>
      <c r="EM169" s="708"/>
    </row>
    <row r="170" spans="1:143" ht="6" customHeight="1" x14ac:dyDescent="0.15">
      <c r="A170" s="134"/>
      <c r="B170" s="719"/>
      <c r="C170" s="719"/>
      <c r="D170" s="719"/>
      <c r="E170" s="719"/>
      <c r="F170" s="706"/>
      <c r="G170" s="706"/>
      <c r="H170" s="706"/>
      <c r="I170" s="706"/>
      <c r="J170" s="706"/>
      <c r="K170" s="706"/>
      <c r="L170" s="706"/>
      <c r="M170" s="706"/>
      <c r="N170" s="706"/>
      <c r="O170" s="706"/>
      <c r="P170" s="706"/>
      <c r="Q170" s="706"/>
      <c r="R170" s="706"/>
      <c r="S170" s="706"/>
      <c r="T170" s="706"/>
      <c r="U170" s="706"/>
      <c r="V170" s="706"/>
      <c r="W170" s="706"/>
      <c r="X170" s="706"/>
      <c r="Y170" s="706"/>
      <c r="Z170" s="706"/>
      <c r="AA170" s="706"/>
      <c r="AB170" s="706"/>
      <c r="AC170" s="706"/>
      <c r="AD170" s="706"/>
      <c r="AE170" s="706"/>
      <c r="AF170" s="706"/>
      <c r="AG170" s="706"/>
      <c r="AH170" s="706"/>
      <c r="AI170" s="706"/>
      <c r="AJ170" s="706"/>
      <c r="AK170" s="706"/>
      <c r="AL170" s="706"/>
      <c r="AM170" s="706"/>
      <c r="AN170" s="706"/>
      <c r="AO170" s="706"/>
      <c r="AP170" s="706"/>
      <c r="AQ170" s="706"/>
      <c r="AR170" s="706"/>
      <c r="AS170" s="706"/>
      <c r="AT170" s="706"/>
      <c r="AU170" s="706"/>
      <c r="AV170" s="706"/>
      <c r="AW170" s="706"/>
      <c r="AX170" s="691"/>
      <c r="AY170" s="691"/>
      <c r="AZ170" s="691"/>
      <c r="BA170" s="691"/>
      <c r="BB170" s="691"/>
      <c r="BC170" s="706"/>
      <c r="BD170" s="706"/>
      <c r="BE170" s="706"/>
      <c r="BF170" s="706"/>
      <c r="BG170" s="706"/>
      <c r="BH170" s="706"/>
      <c r="BI170" s="706"/>
      <c r="BJ170" s="706"/>
      <c r="BK170" s="706"/>
      <c r="BL170" s="706"/>
      <c r="BM170" s="706"/>
      <c r="BN170" s="706"/>
      <c r="BO170" s="706"/>
      <c r="BP170" s="706"/>
      <c r="BQ170" s="706"/>
      <c r="BR170" s="706"/>
      <c r="BS170" s="706"/>
      <c r="BT170" s="706"/>
      <c r="BU170" s="706"/>
      <c r="BV170" s="713"/>
      <c r="BW170" s="713"/>
      <c r="BX170" s="713"/>
      <c r="BY170" s="713"/>
      <c r="BZ170" s="713"/>
      <c r="CA170" s="713"/>
      <c r="CB170" s="713"/>
      <c r="CC170" s="713"/>
      <c r="CD170" s="713"/>
      <c r="CE170" s="713"/>
      <c r="CF170" s="698"/>
      <c r="CG170" s="698"/>
      <c r="CH170" s="698"/>
      <c r="CI170" s="698"/>
      <c r="CJ170" s="698"/>
      <c r="CK170" s="698"/>
      <c r="CL170" s="698"/>
      <c r="CM170" s="698"/>
      <c r="CN170" s="698"/>
      <c r="CO170" s="698"/>
      <c r="CP170" s="698"/>
      <c r="CQ170" s="698"/>
      <c r="CR170" s="698"/>
      <c r="CS170" s="698"/>
      <c r="CT170" s="698"/>
      <c r="CU170" s="698"/>
      <c r="CV170" s="698"/>
      <c r="CW170" s="698"/>
      <c r="CX170" s="698"/>
      <c r="CY170" s="698"/>
      <c r="CZ170" s="698"/>
      <c r="DA170" s="698"/>
      <c r="DB170" s="698"/>
      <c r="DC170" s="698"/>
      <c r="DD170" s="698"/>
      <c r="DE170" s="698"/>
      <c r="DF170" s="698"/>
      <c r="DG170" s="698"/>
      <c r="DH170" s="698"/>
      <c r="DI170" s="698"/>
      <c r="DJ170" s="698"/>
      <c r="DK170" s="698"/>
      <c r="DL170" s="715"/>
      <c r="DM170" s="716"/>
      <c r="DN170" s="716"/>
      <c r="DO170" s="716"/>
      <c r="DP170" s="716"/>
      <c r="DQ170" s="717"/>
      <c r="DR170" s="706"/>
      <c r="DS170" s="706"/>
      <c r="DT170" s="706"/>
      <c r="DU170" s="706"/>
      <c r="DV170" s="706"/>
      <c r="DW170" s="706"/>
      <c r="DX170" s="706"/>
      <c r="DY170" s="706"/>
      <c r="DZ170" s="706"/>
      <c r="EA170" s="706"/>
      <c r="EB170" s="706"/>
      <c r="EC170" s="708"/>
      <c r="ED170" s="708"/>
      <c r="EE170" s="708"/>
      <c r="EF170" s="708"/>
      <c r="EG170" s="708"/>
      <c r="EH170" s="708"/>
      <c r="EI170" s="708"/>
      <c r="EJ170" s="708"/>
      <c r="EK170" s="708"/>
      <c r="EL170" s="708"/>
      <c r="EM170" s="708"/>
    </row>
    <row r="171" spans="1:143" ht="6" customHeight="1" x14ac:dyDescent="0.15">
      <c r="A171" s="134"/>
      <c r="B171" s="718">
        <v>14</v>
      </c>
      <c r="C171" s="719"/>
      <c r="D171" s="719"/>
      <c r="E171" s="719"/>
      <c r="F171" s="706"/>
      <c r="G171" s="706"/>
      <c r="H171" s="706"/>
      <c r="I171" s="706"/>
      <c r="J171" s="706"/>
      <c r="K171" s="706"/>
      <c r="L171" s="706"/>
      <c r="M171" s="706"/>
      <c r="N171" s="706"/>
      <c r="O171" s="706"/>
      <c r="P171" s="706"/>
      <c r="Q171" s="706"/>
      <c r="R171" s="706"/>
      <c r="S171" s="706"/>
      <c r="T171" s="706"/>
      <c r="U171" s="706"/>
      <c r="V171" s="706"/>
      <c r="W171" s="706"/>
      <c r="X171" s="706"/>
      <c r="Y171" s="706"/>
      <c r="Z171" s="706"/>
      <c r="AA171" s="706"/>
      <c r="AB171" s="706"/>
      <c r="AC171" s="706"/>
      <c r="AD171" s="706"/>
      <c r="AE171" s="706"/>
      <c r="AF171" s="706"/>
      <c r="AG171" s="706"/>
      <c r="AH171" s="706"/>
      <c r="AI171" s="706"/>
      <c r="AJ171" s="706"/>
      <c r="AK171" s="706"/>
      <c r="AL171" s="706"/>
      <c r="AM171" s="706"/>
      <c r="AN171" s="706"/>
      <c r="AO171" s="706"/>
      <c r="AP171" s="706"/>
      <c r="AQ171" s="706"/>
      <c r="AR171" s="706"/>
      <c r="AS171" s="706"/>
      <c r="AT171" s="706"/>
      <c r="AU171" s="706"/>
      <c r="AV171" s="706"/>
      <c r="AW171" s="706"/>
      <c r="AX171" s="691"/>
      <c r="AY171" s="691"/>
      <c r="AZ171" s="691"/>
      <c r="BA171" s="691"/>
      <c r="BB171" s="691"/>
      <c r="BC171" s="706"/>
      <c r="BD171" s="706"/>
      <c r="BE171" s="706"/>
      <c r="BF171" s="706"/>
      <c r="BG171" s="706"/>
      <c r="BH171" s="706"/>
      <c r="BI171" s="706"/>
      <c r="BJ171" s="706"/>
      <c r="BK171" s="706"/>
      <c r="BL171" s="706"/>
      <c r="BM171" s="706"/>
      <c r="BN171" s="706"/>
      <c r="BO171" s="706"/>
      <c r="BP171" s="706"/>
      <c r="BQ171" s="706"/>
      <c r="BR171" s="706"/>
      <c r="BS171" s="706"/>
      <c r="BT171" s="706"/>
      <c r="BU171" s="706"/>
      <c r="BV171" s="713"/>
      <c r="BW171" s="713"/>
      <c r="BX171" s="713"/>
      <c r="BY171" s="713"/>
      <c r="BZ171" s="713"/>
      <c r="CA171" s="713"/>
      <c r="CB171" s="713"/>
      <c r="CC171" s="713"/>
      <c r="CD171" s="713"/>
      <c r="CE171" s="713"/>
      <c r="CF171" s="714"/>
      <c r="CG171" s="698"/>
      <c r="CH171" s="698"/>
      <c r="CI171" s="698"/>
      <c r="CJ171" s="698"/>
      <c r="CK171" s="698"/>
      <c r="CL171" s="698"/>
      <c r="CM171" s="698"/>
      <c r="CN171" s="698"/>
      <c r="CO171" s="698"/>
      <c r="CP171" s="698"/>
      <c r="CQ171" s="698"/>
      <c r="CR171" s="698"/>
      <c r="CS171" s="698"/>
      <c r="CT171" s="698"/>
      <c r="CU171" s="698"/>
      <c r="CV171" s="698"/>
      <c r="CW171" s="698"/>
      <c r="CX171" s="698"/>
      <c r="CY171" s="698"/>
      <c r="CZ171" s="698"/>
      <c r="DA171" s="698"/>
      <c r="DB171" s="698"/>
      <c r="DC171" s="698"/>
      <c r="DD171" s="698"/>
      <c r="DE171" s="698"/>
      <c r="DF171" s="698"/>
      <c r="DG171" s="698"/>
      <c r="DH171" s="698"/>
      <c r="DI171" s="698"/>
      <c r="DJ171" s="698"/>
      <c r="DK171" s="698"/>
      <c r="DL171" s="700"/>
      <c r="DM171" s="701"/>
      <c r="DN171" s="701"/>
      <c r="DO171" s="701"/>
      <c r="DP171" s="701"/>
      <c r="DQ171" s="702"/>
      <c r="DR171" s="706"/>
      <c r="DS171" s="706"/>
      <c r="DT171" s="706"/>
      <c r="DU171" s="706"/>
      <c r="DV171" s="706"/>
      <c r="DW171" s="706"/>
      <c r="DX171" s="706"/>
      <c r="DY171" s="706"/>
      <c r="DZ171" s="706"/>
      <c r="EA171" s="706"/>
      <c r="EB171" s="706"/>
      <c r="EC171" s="708"/>
      <c r="ED171" s="708"/>
      <c r="EE171" s="708"/>
      <c r="EF171" s="708"/>
      <c r="EG171" s="708"/>
      <c r="EH171" s="708"/>
      <c r="EI171" s="708"/>
      <c r="EJ171" s="708"/>
      <c r="EK171" s="708"/>
      <c r="EL171" s="708"/>
      <c r="EM171" s="708"/>
    </row>
    <row r="172" spans="1:143" ht="6" customHeight="1" x14ac:dyDescent="0.15">
      <c r="A172" s="134"/>
      <c r="B172" s="719"/>
      <c r="C172" s="719"/>
      <c r="D172" s="719"/>
      <c r="E172" s="719"/>
      <c r="F172" s="706"/>
      <c r="G172" s="706"/>
      <c r="H172" s="706"/>
      <c r="I172" s="706"/>
      <c r="J172" s="706"/>
      <c r="K172" s="706"/>
      <c r="L172" s="706"/>
      <c r="M172" s="706"/>
      <c r="N172" s="706"/>
      <c r="O172" s="706"/>
      <c r="P172" s="706"/>
      <c r="Q172" s="706"/>
      <c r="R172" s="706"/>
      <c r="S172" s="706"/>
      <c r="T172" s="706"/>
      <c r="U172" s="706"/>
      <c r="V172" s="706"/>
      <c r="W172" s="706"/>
      <c r="X172" s="706"/>
      <c r="Y172" s="706"/>
      <c r="Z172" s="706"/>
      <c r="AA172" s="706"/>
      <c r="AB172" s="706"/>
      <c r="AC172" s="706"/>
      <c r="AD172" s="706"/>
      <c r="AE172" s="706"/>
      <c r="AF172" s="706"/>
      <c r="AG172" s="706"/>
      <c r="AH172" s="706"/>
      <c r="AI172" s="706"/>
      <c r="AJ172" s="706"/>
      <c r="AK172" s="706"/>
      <c r="AL172" s="706"/>
      <c r="AM172" s="706"/>
      <c r="AN172" s="706"/>
      <c r="AO172" s="706"/>
      <c r="AP172" s="706"/>
      <c r="AQ172" s="706"/>
      <c r="AR172" s="706"/>
      <c r="AS172" s="706"/>
      <c r="AT172" s="706"/>
      <c r="AU172" s="706"/>
      <c r="AV172" s="706"/>
      <c r="AW172" s="706"/>
      <c r="AX172" s="691"/>
      <c r="AY172" s="691"/>
      <c r="AZ172" s="691"/>
      <c r="BA172" s="691"/>
      <c r="BB172" s="691"/>
      <c r="BC172" s="706"/>
      <c r="BD172" s="706"/>
      <c r="BE172" s="706"/>
      <c r="BF172" s="706"/>
      <c r="BG172" s="706"/>
      <c r="BH172" s="706"/>
      <c r="BI172" s="706"/>
      <c r="BJ172" s="706"/>
      <c r="BK172" s="706"/>
      <c r="BL172" s="706"/>
      <c r="BM172" s="706"/>
      <c r="BN172" s="706"/>
      <c r="BO172" s="706"/>
      <c r="BP172" s="706"/>
      <c r="BQ172" s="706"/>
      <c r="BR172" s="706"/>
      <c r="BS172" s="706"/>
      <c r="BT172" s="706"/>
      <c r="BU172" s="706"/>
      <c r="BV172" s="713"/>
      <c r="BW172" s="713"/>
      <c r="BX172" s="713"/>
      <c r="BY172" s="713"/>
      <c r="BZ172" s="713"/>
      <c r="CA172" s="713"/>
      <c r="CB172" s="713"/>
      <c r="CC172" s="713"/>
      <c r="CD172" s="713"/>
      <c r="CE172" s="713"/>
      <c r="CF172" s="698"/>
      <c r="CG172" s="698"/>
      <c r="CH172" s="698"/>
      <c r="CI172" s="698"/>
      <c r="CJ172" s="698"/>
      <c r="CK172" s="698"/>
      <c r="CL172" s="698"/>
      <c r="CM172" s="698"/>
      <c r="CN172" s="698"/>
      <c r="CO172" s="698"/>
      <c r="CP172" s="698"/>
      <c r="CQ172" s="698"/>
      <c r="CR172" s="698"/>
      <c r="CS172" s="698"/>
      <c r="CT172" s="698"/>
      <c r="CU172" s="698"/>
      <c r="CV172" s="698"/>
      <c r="CW172" s="698"/>
      <c r="CX172" s="698"/>
      <c r="CY172" s="698"/>
      <c r="CZ172" s="698"/>
      <c r="DA172" s="698"/>
      <c r="DB172" s="698"/>
      <c r="DC172" s="698"/>
      <c r="DD172" s="698"/>
      <c r="DE172" s="698"/>
      <c r="DF172" s="698"/>
      <c r="DG172" s="698"/>
      <c r="DH172" s="698"/>
      <c r="DI172" s="698"/>
      <c r="DJ172" s="698"/>
      <c r="DK172" s="698"/>
      <c r="DL172" s="703"/>
      <c r="DM172" s="704"/>
      <c r="DN172" s="704"/>
      <c r="DO172" s="704"/>
      <c r="DP172" s="704"/>
      <c r="DQ172" s="705"/>
      <c r="DR172" s="706"/>
      <c r="DS172" s="706"/>
      <c r="DT172" s="706"/>
      <c r="DU172" s="706"/>
      <c r="DV172" s="706"/>
      <c r="DW172" s="706"/>
      <c r="DX172" s="706"/>
      <c r="DY172" s="706"/>
      <c r="DZ172" s="706"/>
      <c r="EA172" s="706"/>
      <c r="EB172" s="706"/>
      <c r="EC172" s="708"/>
      <c r="ED172" s="708"/>
      <c r="EE172" s="708"/>
      <c r="EF172" s="708"/>
      <c r="EG172" s="708"/>
      <c r="EH172" s="708"/>
      <c r="EI172" s="708"/>
      <c r="EJ172" s="708"/>
      <c r="EK172" s="708"/>
      <c r="EL172" s="708"/>
      <c r="EM172" s="708"/>
    </row>
    <row r="173" spans="1:143" ht="6" customHeight="1" x14ac:dyDescent="0.15">
      <c r="A173" s="134"/>
      <c r="B173" s="719"/>
      <c r="C173" s="719"/>
      <c r="D173" s="719"/>
      <c r="E173" s="719"/>
      <c r="F173" s="706"/>
      <c r="G173" s="706"/>
      <c r="H173" s="706"/>
      <c r="I173" s="706"/>
      <c r="J173" s="706"/>
      <c r="K173" s="706"/>
      <c r="L173" s="706"/>
      <c r="M173" s="706"/>
      <c r="N173" s="706"/>
      <c r="O173" s="706"/>
      <c r="P173" s="706"/>
      <c r="Q173" s="706"/>
      <c r="R173" s="706"/>
      <c r="S173" s="706"/>
      <c r="T173" s="706"/>
      <c r="U173" s="706"/>
      <c r="V173" s="706"/>
      <c r="W173" s="706"/>
      <c r="X173" s="706"/>
      <c r="Y173" s="706"/>
      <c r="Z173" s="706"/>
      <c r="AA173" s="706"/>
      <c r="AB173" s="706"/>
      <c r="AC173" s="706"/>
      <c r="AD173" s="706"/>
      <c r="AE173" s="706"/>
      <c r="AF173" s="706"/>
      <c r="AG173" s="706"/>
      <c r="AH173" s="706"/>
      <c r="AI173" s="706"/>
      <c r="AJ173" s="706"/>
      <c r="AK173" s="706"/>
      <c r="AL173" s="706"/>
      <c r="AM173" s="706"/>
      <c r="AN173" s="706"/>
      <c r="AO173" s="706"/>
      <c r="AP173" s="706"/>
      <c r="AQ173" s="706"/>
      <c r="AR173" s="706"/>
      <c r="AS173" s="706"/>
      <c r="AT173" s="706"/>
      <c r="AU173" s="706"/>
      <c r="AV173" s="706"/>
      <c r="AW173" s="706"/>
      <c r="AX173" s="691"/>
      <c r="AY173" s="691"/>
      <c r="AZ173" s="691"/>
      <c r="BA173" s="691"/>
      <c r="BB173" s="691"/>
      <c r="BC173" s="706"/>
      <c r="BD173" s="706"/>
      <c r="BE173" s="706"/>
      <c r="BF173" s="706"/>
      <c r="BG173" s="706"/>
      <c r="BH173" s="706"/>
      <c r="BI173" s="706"/>
      <c r="BJ173" s="706"/>
      <c r="BK173" s="706"/>
      <c r="BL173" s="706"/>
      <c r="BM173" s="706"/>
      <c r="BN173" s="706"/>
      <c r="BO173" s="706"/>
      <c r="BP173" s="706"/>
      <c r="BQ173" s="706"/>
      <c r="BR173" s="706"/>
      <c r="BS173" s="706"/>
      <c r="BT173" s="706"/>
      <c r="BU173" s="706"/>
      <c r="BV173" s="713"/>
      <c r="BW173" s="713"/>
      <c r="BX173" s="713"/>
      <c r="BY173" s="713"/>
      <c r="BZ173" s="713"/>
      <c r="CA173" s="713"/>
      <c r="CB173" s="713"/>
      <c r="CC173" s="713"/>
      <c r="CD173" s="713"/>
      <c r="CE173" s="713"/>
      <c r="CF173" s="698"/>
      <c r="CG173" s="698"/>
      <c r="CH173" s="698"/>
      <c r="CI173" s="698"/>
      <c r="CJ173" s="698"/>
      <c r="CK173" s="698"/>
      <c r="CL173" s="698"/>
      <c r="CM173" s="698"/>
      <c r="CN173" s="698"/>
      <c r="CO173" s="698"/>
      <c r="CP173" s="698"/>
      <c r="CQ173" s="698"/>
      <c r="CR173" s="698"/>
      <c r="CS173" s="698"/>
      <c r="CT173" s="698"/>
      <c r="CU173" s="698"/>
      <c r="CV173" s="698"/>
      <c r="CW173" s="698"/>
      <c r="CX173" s="698"/>
      <c r="CY173" s="698"/>
      <c r="CZ173" s="698"/>
      <c r="DA173" s="698"/>
      <c r="DB173" s="698"/>
      <c r="DC173" s="698"/>
      <c r="DD173" s="698"/>
      <c r="DE173" s="698"/>
      <c r="DF173" s="698"/>
      <c r="DG173" s="698"/>
      <c r="DH173" s="698"/>
      <c r="DI173" s="698"/>
      <c r="DJ173" s="698"/>
      <c r="DK173" s="698"/>
      <c r="DL173" s="715"/>
      <c r="DM173" s="716"/>
      <c r="DN173" s="716"/>
      <c r="DO173" s="716"/>
      <c r="DP173" s="716"/>
      <c r="DQ173" s="717"/>
      <c r="DR173" s="706"/>
      <c r="DS173" s="706"/>
      <c r="DT173" s="706"/>
      <c r="DU173" s="706"/>
      <c r="DV173" s="706"/>
      <c r="DW173" s="706"/>
      <c r="DX173" s="706"/>
      <c r="DY173" s="706"/>
      <c r="DZ173" s="706"/>
      <c r="EA173" s="706"/>
      <c r="EB173" s="706"/>
      <c r="EC173" s="708"/>
      <c r="ED173" s="708"/>
      <c r="EE173" s="708"/>
      <c r="EF173" s="708"/>
      <c r="EG173" s="708"/>
      <c r="EH173" s="708"/>
      <c r="EI173" s="708"/>
      <c r="EJ173" s="708"/>
      <c r="EK173" s="708"/>
      <c r="EL173" s="708"/>
      <c r="EM173" s="708"/>
    </row>
    <row r="174" spans="1:143" ht="6" customHeight="1" x14ac:dyDescent="0.15">
      <c r="A174" s="134"/>
      <c r="B174" s="718">
        <v>15</v>
      </c>
      <c r="C174" s="719"/>
      <c r="D174" s="719"/>
      <c r="E174" s="719"/>
      <c r="F174" s="706"/>
      <c r="G174" s="706"/>
      <c r="H174" s="706"/>
      <c r="I174" s="706"/>
      <c r="J174" s="706"/>
      <c r="K174" s="706"/>
      <c r="L174" s="706"/>
      <c r="M174" s="706"/>
      <c r="N174" s="706"/>
      <c r="O174" s="706"/>
      <c r="P174" s="706"/>
      <c r="Q174" s="706"/>
      <c r="R174" s="706"/>
      <c r="S174" s="706"/>
      <c r="T174" s="706"/>
      <c r="U174" s="706"/>
      <c r="V174" s="706"/>
      <c r="W174" s="706"/>
      <c r="X174" s="706"/>
      <c r="Y174" s="706"/>
      <c r="Z174" s="706"/>
      <c r="AA174" s="706"/>
      <c r="AB174" s="706"/>
      <c r="AC174" s="706"/>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691"/>
      <c r="AY174" s="691"/>
      <c r="AZ174" s="691"/>
      <c r="BA174" s="691"/>
      <c r="BB174" s="691"/>
      <c r="BC174" s="706"/>
      <c r="BD174" s="706"/>
      <c r="BE174" s="706"/>
      <c r="BF174" s="706"/>
      <c r="BG174" s="706"/>
      <c r="BH174" s="706"/>
      <c r="BI174" s="706"/>
      <c r="BJ174" s="706"/>
      <c r="BK174" s="706"/>
      <c r="BL174" s="706"/>
      <c r="BM174" s="706"/>
      <c r="BN174" s="706"/>
      <c r="BO174" s="706"/>
      <c r="BP174" s="706"/>
      <c r="BQ174" s="706"/>
      <c r="BR174" s="706"/>
      <c r="BS174" s="706"/>
      <c r="BT174" s="706"/>
      <c r="BU174" s="706"/>
      <c r="BV174" s="713"/>
      <c r="BW174" s="713"/>
      <c r="BX174" s="713"/>
      <c r="BY174" s="713"/>
      <c r="BZ174" s="713"/>
      <c r="CA174" s="713"/>
      <c r="CB174" s="713"/>
      <c r="CC174" s="713"/>
      <c r="CD174" s="713"/>
      <c r="CE174" s="713"/>
      <c r="CF174" s="714"/>
      <c r="CG174" s="698"/>
      <c r="CH174" s="698"/>
      <c r="CI174" s="698"/>
      <c r="CJ174" s="698"/>
      <c r="CK174" s="698"/>
      <c r="CL174" s="698"/>
      <c r="CM174" s="698"/>
      <c r="CN174" s="698"/>
      <c r="CO174" s="698"/>
      <c r="CP174" s="698"/>
      <c r="CQ174" s="698"/>
      <c r="CR174" s="698"/>
      <c r="CS174" s="698"/>
      <c r="CT174" s="698"/>
      <c r="CU174" s="698"/>
      <c r="CV174" s="698"/>
      <c r="CW174" s="698"/>
      <c r="CX174" s="698"/>
      <c r="CY174" s="698"/>
      <c r="CZ174" s="698"/>
      <c r="DA174" s="698"/>
      <c r="DB174" s="698"/>
      <c r="DC174" s="698"/>
      <c r="DD174" s="698"/>
      <c r="DE174" s="698"/>
      <c r="DF174" s="698"/>
      <c r="DG174" s="698"/>
      <c r="DH174" s="698"/>
      <c r="DI174" s="698"/>
      <c r="DJ174" s="698"/>
      <c r="DK174" s="698"/>
      <c r="DL174" s="700"/>
      <c r="DM174" s="701"/>
      <c r="DN174" s="701"/>
      <c r="DO174" s="701"/>
      <c r="DP174" s="701"/>
      <c r="DQ174" s="702"/>
      <c r="DR174" s="706"/>
      <c r="DS174" s="706"/>
      <c r="DT174" s="706"/>
      <c r="DU174" s="706"/>
      <c r="DV174" s="706"/>
      <c r="DW174" s="706"/>
      <c r="DX174" s="706"/>
      <c r="DY174" s="706"/>
      <c r="DZ174" s="706"/>
      <c r="EA174" s="706"/>
      <c r="EB174" s="706"/>
      <c r="EC174" s="708"/>
      <c r="ED174" s="708"/>
      <c r="EE174" s="708"/>
      <c r="EF174" s="708"/>
      <c r="EG174" s="708"/>
      <c r="EH174" s="708"/>
      <c r="EI174" s="708"/>
      <c r="EJ174" s="708"/>
      <c r="EK174" s="708"/>
      <c r="EL174" s="708"/>
      <c r="EM174" s="708"/>
    </row>
    <row r="175" spans="1:143" ht="6" customHeight="1" x14ac:dyDescent="0.15">
      <c r="A175" s="134"/>
      <c r="B175" s="719"/>
      <c r="C175" s="719"/>
      <c r="D175" s="719"/>
      <c r="E175" s="719"/>
      <c r="F175" s="706"/>
      <c r="G175" s="706"/>
      <c r="H175" s="706"/>
      <c r="I175" s="706"/>
      <c r="J175" s="706"/>
      <c r="K175" s="706"/>
      <c r="L175" s="706"/>
      <c r="M175" s="706"/>
      <c r="N175" s="706"/>
      <c r="O175" s="706"/>
      <c r="P175" s="706"/>
      <c r="Q175" s="706"/>
      <c r="R175" s="706"/>
      <c r="S175" s="706"/>
      <c r="T175" s="706"/>
      <c r="U175" s="706"/>
      <c r="V175" s="706"/>
      <c r="W175" s="706"/>
      <c r="X175" s="706"/>
      <c r="Y175" s="706"/>
      <c r="Z175" s="706"/>
      <c r="AA175" s="706"/>
      <c r="AB175" s="706"/>
      <c r="AC175" s="706"/>
      <c r="AD175" s="706"/>
      <c r="AE175" s="706"/>
      <c r="AF175" s="706"/>
      <c r="AG175" s="706"/>
      <c r="AH175" s="706"/>
      <c r="AI175" s="706"/>
      <c r="AJ175" s="706"/>
      <c r="AK175" s="706"/>
      <c r="AL175" s="706"/>
      <c r="AM175" s="706"/>
      <c r="AN175" s="706"/>
      <c r="AO175" s="706"/>
      <c r="AP175" s="706"/>
      <c r="AQ175" s="706"/>
      <c r="AR175" s="706"/>
      <c r="AS175" s="706"/>
      <c r="AT175" s="706"/>
      <c r="AU175" s="706"/>
      <c r="AV175" s="706"/>
      <c r="AW175" s="706"/>
      <c r="AX175" s="691"/>
      <c r="AY175" s="691"/>
      <c r="AZ175" s="691"/>
      <c r="BA175" s="691"/>
      <c r="BB175" s="691"/>
      <c r="BC175" s="706"/>
      <c r="BD175" s="706"/>
      <c r="BE175" s="706"/>
      <c r="BF175" s="706"/>
      <c r="BG175" s="706"/>
      <c r="BH175" s="706"/>
      <c r="BI175" s="706"/>
      <c r="BJ175" s="706"/>
      <c r="BK175" s="706"/>
      <c r="BL175" s="706"/>
      <c r="BM175" s="706"/>
      <c r="BN175" s="706"/>
      <c r="BO175" s="706"/>
      <c r="BP175" s="706"/>
      <c r="BQ175" s="706"/>
      <c r="BR175" s="706"/>
      <c r="BS175" s="706"/>
      <c r="BT175" s="706"/>
      <c r="BU175" s="706"/>
      <c r="BV175" s="713"/>
      <c r="BW175" s="713"/>
      <c r="BX175" s="713"/>
      <c r="BY175" s="713"/>
      <c r="BZ175" s="713"/>
      <c r="CA175" s="713"/>
      <c r="CB175" s="713"/>
      <c r="CC175" s="713"/>
      <c r="CD175" s="713"/>
      <c r="CE175" s="713"/>
      <c r="CF175" s="698"/>
      <c r="CG175" s="698"/>
      <c r="CH175" s="698"/>
      <c r="CI175" s="698"/>
      <c r="CJ175" s="698"/>
      <c r="CK175" s="698"/>
      <c r="CL175" s="698"/>
      <c r="CM175" s="698"/>
      <c r="CN175" s="698"/>
      <c r="CO175" s="698"/>
      <c r="CP175" s="698"/>
      <c r="CQ175" s="698"/>
      <c r="CR175" s="698"/>
      <c r="CS175" s="698"/>
      <c r="CT175" s="698"/>
      <c r="CU175" s="698"/>
      <c r="CV175" s="698"/>
      <c r="CW175" s="698"/>
      <c r="CX175" s="698"/>
      <c r="CY175" s="698"/>
      <c r="CZ175" s="698"/>
      <c r="DA175" s="698"/>
      <c r="DB175" s="698"/>
      <c r="DC175" s="698"/>
      <c r="DD175" s="698"/>
      <c r="DE175" s="698"/>
      <c r="DF175" s="698"/>
      <c r="DG175" s="698"/>
      <c r="DH175" s="698"/>
      <c r="DI175" s="698"/>
      <c r="DJ175" s="698"/>
      <c r="DK175" s="698"/>
      <c r="DL175" s="703"/>
      <c r="DM175" s="704"/>
      <c r="DN175" s="704"/>
      <c r="DO175" s="704"/>
      <c r="DP175" s="704"/>
      <c r="DQ175" s="705"/>
      <c r="DR175" s="706"/>
      <c r="DS175" s="706"/>
      <c r="DT175" s="706"/>
      <c r="DU175" s="706"/>
      <c r="DV175" s="706"/>
      <c r="DW175" s="706"/>
      <c r="DX175" s="706"/>
      <c r="DY175" s="706"/>
      <c r="DZ175" s="706"/>
      <c r="EA175" s="706"/>
      <c r="EB175" s="706"/>
      <c r="EC175" s="708"/>
      <c r="ED175" s="708"/>
      <c r="EE175" s="708"/>
      <c r="EF175" s="708"/>
      <c r="EG175" s="708"/>
      <c r="EH175" s="708"/>
      <c r="EI175" s="708"/>
      <c r="EJ175" s="708"/>
      <c r="EK175" s="708"/>
      <c r="EL175" s="708"/>
      <c r="EM175" s="708"/>
    </row>
    <row r="176" spans="1:143" ht="6" customHeight="1" x14ac:dyDescent="0.15">
      <c r="A176" s="134"/>
      <c r="B176" s="719"/>
      <c r="C176" s="719"/>
      <c r="D176" s="719"/>
      <c r="E176" s="719"/>
      <c r="F176" s="706"/>
      <c r="G176" s="706"/>
      <c r="H176" s="706"/>
      <c r="I176" s="706"/>
      <c r="J176" s="706"/>
      <c r="K176" s="706"/>
      <c r="L176" s="706"/>
      <c r="M176" s="706"/>
      <c r="N176" s="706"/>
      <c r="O176" s="706"/>
      <c r="P176" s="706"/>
      <c r="Q176" s="706"/>
      <c r="R176" s="706"/>
      <c r="S176" s="706"/>
      <c r="T176" s="706"/>
      <c r="U176" s="706"/>
      <c r="V176" s="706"/>
      <c r="W176" s="706"/>
      <c r="X176" s="706"/>
      <c r="Y176" s="706"/>
      <c r="Z176" s="706"/>
      <c r="AA176" s="706"/>
      <c r="AB176" s="706"/>
      <c r="AC176" s="706"/>
      <c r="AD176" s="706"/>
      <c r="AE176" s="706"/>
      <c r="AF176" s="706"/>
      <c r="AG176" s="706"/>
      <c r="AH176" s="706"/>
      <c r="AI176" s="706"/>
      <c r="AJ176" s="706"/>
      <c r="AK176" s="706"/>
      <c r="AL176" s="706"/>
      <c r="AM176" s="706"/>
      <c r="AN176" s="706"/>
      <c r="AO176" s="706"/>
      <c r="AP176" s="706"/>
      <c r="AQ176" s="706"/>
      <c r="AR176" s="706"/>
      <c r="AS176" s="706"/>
      <c r="AT176" s="706"/>
      <c r="AU176" s="706"/>
      <c r="AV176" s="706"/>
      <c r="AW176" s="706"/>
      <c r="AX176" s="691"/>
      <c r="AY176" s="691"/>
      <c r="AZ176" s="691"/>
      <c r="BA176" s="691"/>
      <c r="BB176" s="691"/>
      <c r="BC176" s="706"/>
      <c r="BD176" s="706"/>
      <c r="BE176" s="706"/>
      <c r="BF176" s="706"/>
      <c r="BG176" s="706"/>
      <c r="BH176" s="706"/>
      <c r="BI176" s="706"/>
      <c r="BJ176" s="706"/>
      <c r="BK176" s="706"/>
      <c r="BL176" s="706"/>
      <c r="BM176" s="706"/>
      <c r="BN176" s="706"/>
      <c r="BO176" s="706"/>
      <c r="BP176" s="706"/>
      <c r="BQ176" s="706"/>
      <c r="BR176" s="706"/>
      <c r="BS176" s="706"/>
      <c r="BT176" s="706"/>
      <c r="BU176" s="706"/>
      <c r="BV176" s="713"/>
      <c r="BW176" s="713"/>
      <c r="BX176" s="713"/>
      <c r="BY176" s="713"/>
      <c r="BZ176" s="713"/>
      <c r="CA176" s="713"/>
      <c r="CB176" s="713"/>
      <c r="CC176" s="713"/>
      <c r="CD176" s="713"/>
      <c r="CE176" s="713"/>
      <c r="CF176" s="698"/>
      <c r="CG176" s="698"/>
      <c r="CH176" s="698"/>
      <c r="CI176" s="698"/>
      <c r="CJ176" s="698"/>
      <c r="CK176" s="698"/>
      <c r="CL176" s="698"/>
      <c r="CM176" s="698"/>
      <c r="CN176" s="698"/>
      <c r="CO176" s="698"/>
      <c r="CP176" s="698"/>
      <c r="CQ176" s="698"/>
      <c r="CR176" s="698"/>
      <c r="CS176" s="698"/>
      <c r="CT176" s="698"/>
      <c r="CU176" s="698"/>
      <c r="CV176" s="698"/>
      <c r="CW176" s="698"/>
      <c r="CX176" s="698"/>
      <c r="CY176" s="698"/>
      <c r="CZ176" s="698"/>
      <c r="DA176" s="698"/>
      <c r="DB176" s="698"/>
      <c r="DC176" s="698"/>
      <c r="DD176" s="698"/>
      <c r="DE176" s="698"/>
      <c r="DF176" s="698"/>
      <c r="DG176" s="698"/>
      <c r="DH176" s="698"/>
      <c r="DI176" s="698"/>
      <c r="DJ176" s="698"/>
      <c r="DK176" s="698"/>
      <c r="DL176" s="715"/>
      <c r="DM176" s="716"/>
      <c r="DN176" s="716"/>
      <c r="DO176" s="716"/>
      <c r="DP176" s="716"/>
      <c r="DQ176" s="717"/>
      <c r="DR176" s="706"/>
      <c r="DS176" s="706"/>
      <c r="DT176" s="706"/>
      <c r="DU176" s="706"/>
      <c r="DV176" s="706"/>
      <c r="DW176" s="706"/>
      <c r="DX176" s="706"/>
      <c r="DY176" s="706"/>
      <c r="DZ176" s="706"/>
      <c r="EA176" s="706"/>
      <c r="EB176" s="706"/>
      <c r="EC176" s="708"/>
      <c r="ED176" s="708"/>
      <c r="EE176" s="708"/>
      <c r="EF176" s="708"/>
      <c r="EG176" s="708"/>
      <c r="EH176" s="708"/>
      <c r="EI176" s="708"/>
      <c r="EJ176" s="708"/>
      <c r="EK176" s="708"/>
      <c r="EL176" s="708"/>
      <c r="EM176" s="708"/>
    </row>
    <row r="177" spans="1:143" ht="6" customHeight="1" x14ac:dyDescent="0.15">
      <c r="A177" s="134"/>
      <c r="B177" s="718">
        <v>16</v>
      </c>
      <c r="C177" s="719"/>
      <c r="D177" s="719"/>
      <c r="E177" s="719"/>
      <c r="F177" s="706"/>
      <c r="G177" s="706"/>
      <c r="H177" s="706"/>
      <c r="I177" s="706"/>
      <c r="J177" s="706"/>
      <c r="K177" s="706"/>
      <c r="L177" s="706"/>
      <c r="M177" s="706"/>
      <c r="N177" s="706"/>
      <c r="O177" s="706"/>
      <c r="P177" s="706"/>
      <c r="Q177" s="706"/>
      <c r="R177" s="706"/>
      <c r="S177" s="706"/>
      <c r="T177" s="706"/>
      <c r="U177" s="706"/>
      <c r="V177" s="706"/>
      <c r="W177" s="706"/>
      <c r="X177" s="706"/>
      <c r="Y177" s="706"/>
      <c r="Z177" s="706"/>
      <c r="AA177" s="706"/>
      <c r="AB177" s="706"/>
      <c r="AC177" s="706"/>
      <c r="AD177" s="706"/>
      <c r="AE177" s="706"/>
      <c r="AF177" s="706"/>
      <c r="AG177" s="706"/>
      <c r="AH177" s="706"/>
      <c r="AI177" s="706"/>
      <c r="AJ177" s="706"/>
      <c r="AK177" s="706"/>
      <c r="AL177" s="706"/>
      <c r="AM177" s="706"/>
      <c r="AN177" s="706"/>
      <c r="AO177" s="706"/>
      <c r="AP177" s="706"/>
      <c r="AQ177" s="706"/>
      <c r="AR177" s="706"/>
      <c r="AS177" s="706"/>
      <c r="AT177" s="706"/>
      <c r="AU177" s="706"/>
      <c r="AV177" s="706"/>
      <c r="AW177" s="706"/>
      <c r="AX177" s="691"/>
      <c r="AY177" s="691"/>
      <c r="AZ177" s="691"/>
      <c r="BA177" s="691"/>
      <c r="BB177" s="691"/>
      <c r="BC177" s="706"/>
      <c r="BD177" s="706"/>
      <c r="BE177" s="706"/>
      <c r="BF177" s="706"/>
      <c r="BG177" s="706"/>
      <c r="BH177" s="706"/>
      <c r="BI177" s="706"/>
      <c r="BJ177" s="706"/>
      <c r="BK177" s="706"/>
      <c r="BL177" s="706"/>
      <c r="BM177" s="706"/>
      <c r="BN177" s="706"/>
      <c r="BO177" s="706"/>
      <c r="BP177" s="706"/>
      <c r="BQ177" s="706"/>
      <c r="BR177" s="706"/>
      <c r="BS177" s="706"/>
      <c r="BT177" s="706"/>
      <c r="BU177" s="706"/>
      <c r="BV177" s="713"/>
      <c r="BW177" s="713"/>
      <c r="BX177" s="713"/>
      <c r="BY177" s="713"/>
      <c r="BZ177" s="713"/>
      <c r="CA177" s="713"/>
      <c r="CB177" s="713"/>
      <c r="CC177" s="713"/>
      <c r="CD177" s="713"/>
      <c r="CE177" s="713"/>
      <c r="CF177" s="714"/>
      <c r="CG177" s="698"/>
      <c r="CH177" s="698"/>
      <c r="CI177" s="698"/>
      <c r="CJ177" s="698"/>
      <c r="CK177" s="698"/>
      <c r="CL177" s="698"/>
      <c r="CM177" s="698"/>
      <c r="CN177" s="698"/>
      <c r="CO177" s="698"/>
      <c r="CP177" s="698"/>
      <c r="CQ177" s="698"/>
      <c r="CR177" s="698"/>
      <c r="CS177" s="698"/>
      <c r="CT177" s="698"/>
      <c r="CU177" s="698"/>
      <c r="CV177" s="698"/>
      <c r="CW177" s="698"/>
      <c r="CX177" s="698"/>
      <c r="CY177" s="698"/>
      <c r="CZ177" s="698"/>
      <c r="DA177" s="698"/>
      <c r="DB177" s="698"/>
      <c r="DC177" s="698"/>
      <c r="DD177" s="698"/>
      <c r="DE177" s="698"/>
      <c r="DF177" s="698"/>
      <c r="DG177" s="698"/>
      <c r="DH177" s="698"/>
      <c r="DI177" s="698"/>
      <c r="DJ177" s="698"/>
      <c r="DK177" s="698"/>
      <c r="DL177" s="700"/>
      <c r="DM177" s="701"/>
      <c r="DN177" s="701"/>
      <c r="DO177" s="701"/>
      <c r="DP177" s="701"/>
      <c r="DQ177" s="702"/>
      <c r="DR177" s="706"/>
      <c r="DS177" s="706"/>
      <c r="DT177" s="706"/>
      <c r="DU177" s="706"/>
      <c r="DV177" s="706"/>
      <c r="DW177" s="706"/>
      <c r="DX177" s="706"/>
      <c r="DY177" s="706"/>
      <c r="DZ177" s="706"/>
      <c r="EA177" s="706"/>
      <c r="EB177" s="706"/>
      <c r="EC177" s="708"/>
      <c r="ED177" s="708"/>
      <c r="EE177" s="708"/>
      <c r="EF177" s="708"/>
      <c r="EG177" s="708"/>
      <c r="EH177" s="708"/>
      <c r="EI177" s="708"/>
      <c r="EJ177" s="708"/>
      <c r="EK177" s="708"/>
      <c r="EL177" s="708"/>
      <c r="EM177" s="708"/>
    </row>
    <row r="178" spans="1:143" ht="6" customHeight="1" x14ac:dyDescent="0.15">
      <c r="A178" s="134"/>
      <c r="B178" s="719"/>
      <c r="C178" s="719"/>
      <c r="D178" s="719"/>
      <c r="E178" s="719"/>
      <c r="F178" s="706"/>
      <c r="G178" s="706"/>
      <c r="H178" s="706"/>
      <c r="I178" s="706"/>
      <c r="J178" s="706"/>
      <c r="K178" s="706"/>
      <c r="L178" s="706"/>
      <c r="M178" s="706"/>
      <c r="N178" s="706"/>
      <c r="O178" s="706"/>
      <c r="P178" s="706"/>
      <c r="Q178" s="706"/>
      <c r="R178" s="706"/>
      <c r="S178" s="706"/>
      <c r="T178" s="706"/>
      <c r="U178" s="706"/>
      <c r="V178" s="706"/>
      <c r="W178" s="706"/>
      <c r="X178" s="706"/>
      <c r="Y178" s="706"/>
      <c r="Z178" s="706"/>
      <c r="AA178" s="706"/>
      <c r="AB178" s="706"/>
      <c r="AC178" s="706"/>
      <c r="AD178" s="706"/>
      <c r="AE178" s="706"/>
      <c r="AF178" s="706"/>
      <c r="AG178" s="706"/>
      <c r="AH178" s="706"/>
      <c r="AI178" s="706"/>
      <c r="AJ178" s="706"/>
      <c r="AK178" s="706"/>
      <c r="AL178" s="706"/>
      <c r="AM178" s="706"/>
      <c r="AN178" s="706"/>
      <c r="AO178" s="706"/>
      <c r="AP178" s="706"/>
      <c r="AQ178" s="706"/>
      <c r="AR178" s="706"/>
      <c r="AS178" s="706"/>
      <c r="AT178" s="706"/>
      <c r="AU178" s="706"/>
      <c r="AV178" s="706"/>
      <c r="AW178" s="706"/>
      <c r="AX178" s="691"/>
      <c r="AY178" s="691"/>
      <c r="AZ178" s="691"/>
      <c r="BA178" s="691"/>
      <c r="BB178" s="691"/>
      <c r="BC178" s="706"/>
      <c r="BD178" s="706"/>
      <c r="BE178" s="706"/>
      <c r="BF178" s="706"/>
      <c r="BG178" s="706"/>
      <c r="BH178" s="706"/>
      <c r="BI178" s="706"/>
      <c r="BJ178" s="706"/>
      <c r="BK178" s="706"/>
      <c r="BL178" s="706"/>
      <c r="BM178" s="706"/>
      <c r="BN178" s="706"/>
      <c r="BO178" s="706"/>
      <c r="BP178" s="706"/>
      <c r="BQ178" s="706"/>
      <c r="BR178" s="706"/>
      <c r="BS178" s="706"/>
      <c r="BT178" s="706"/>
      <c r="BU178" s="706"/>
      <c r="BV178" s="713"/>
      <c r="BW178" s="713"/>
      <c r="BX178" s="713"/>
      <c r="BY178" s="713"/>
      <c r="BZ178" s="713"/>
      <c r="CA178" s="713"/>
      <c r="CB178" s="713"/>
      <c r="CC178" s="713"/>
      <c r="CD178" s="713"/>
      <c r="CE178" s="713"/>
      <c r="CF178" s="698"/>
      <c r="CG178" s="698"/>
      <c r="CH178" s="698"/>
      <c r="CI178" s="698"/>
      <c r="CJ178" s="698"/>
      <c r="CK178" s="698"/>
      <c r="CL178" s="698"/>
      <c r="CM178" s="698"/>
      <c r="CN178" s="698"/>
      <c r="CO178" s="698"/>
      <c r="CP178" s="698"/>
      <c r="CQ178" s="698"/>
      <c r="CR178" s="698"/>
      <c r="CS178" s="698"/>
      <c r="CT178" s="698"/>
      <c r="CU178" s="698"/>
      <c r="CV178" s="698"/>
      <c r="CW178" s="698"/>
      <c r="CX178" s="698"/>
      <c r="CY178" s="698"/>
      <c r="CZ178" s="698"/>
      <c r="DA178" s="698"/>
      <c r="DB178" s="698"/>
      <c r="DC178" s="698"/>
      <c r="DD178" s="698"/>
      <c r="DE178" s="698"/>
      <c r="DF178" s="698"/>
      <c r="DG178" s="698"/>
      <c r="DH178" s="698"/>
      <c r="DI178" s="698"/>
      <c r="DJ178" s="698"/>
      <c r="DK178" s="698"/>
      <c r="DL178" s="703"/>
      <c r="DM178" s="704"/>
      <c r="DN178" s="704"/>
      <c r="DO178" s="704"/>
      <c r="DP178" s="704"/>
      <c r="DQ178" s="705"/>
      <c r="DR178" s="706"/>
      <c r="DS178" s="706"/>
      <c r="DT178" s="706"/>
      <c r="DU178" s="706"/>
      <c r="DV178" s="706"/>
      <c r="DW178" s="706"/>
      <c r="DX178" s="706"/>
      <c r="DY178" s="706"/>
      <c r="DZ178" s="706"/>
      <c r="EA178" s="706"/>
      <c r="EB178" s="706"/>
      <c r="EC178" s="708"/>
      <c r="ED178" s="708"/>
      <c r="EE178" s="708"/>
      <c r="EF178" s="708"/>
      <c r="EG178" s="708"/>
      <c r="EH178" s="708"/>
      <c r="EI178" s="708"/>
      <c r="EJ178" s="708"/>
      <c r="EK178" s="708"/>
      <c r="EL178" s="708"/>
      <c r="EM178" s="708"/>
    </row>
    <row r="179" spans="1:143" ht="6" customHeight="1" x14ac:dyDescent="0.15">
      <c r="A179" s="134"/>
      <c r="B179" s="719"/>
      <c r="C179" s="719"/>
      <c r="D179" s="719"/>
      <c r="E179" s="719"/>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706"/>
      <c r="AK179" s="706"/>
      <c r="AL179" s="706"/>
      <c r="AM179" s="706"/>
      <c r="AN179" s="706"/>
      <c r="AO179" s="706"/>
      <c r="AP179" s="706"/>
      <c r="AQ179" s="706"/>
      <c r="AR179" s="706"/>
      <c r="AS179" s="706"/>
      <c r="AT179" s="706"/>
      <c r="AU179" s="706"/>
      <c r="AV179" s="706"/>
      <c r="AW179" s="706"/>
      <c r="AX179" s="691"/>
      <c r="AY179" s="691"/>
      <c r="AZ179" s="691"/>
      <c r="BA179" s="691"/>
      <c r="BB179" s="691"/>
      <c r="BC179" s="706"/>
      <c r="BD179" s="706"/>
      <c r="BE179" s="706"/>
      <c r="BF179" s="706"/>
      <c r="BG179" s="706"/>
      <c r="BH179" s="706"/>
      <c r="BI179" s="706"/>
      <c r="BJ179" s="706"/>
      <c r="BK179" s="706"/>
      <c r="BL179" s="706"/>
      <c r="BM179" s="706"/>
      <c r="BN179" s="706"/>
      <c r="BO179" s="706"/>
      <c r="BP179" s="706"/>
      <c r="BQ179" s="706"/>
      <c r="BR179" s="706"/>
      <c r="BS179" s="706"/>
      <c r="BT179" s="706"/>
      <c r="BU179" s="706"/>
      <c r="BV179" s="713"/>
      <c r="BW179" s="713"/>
      <c r="BX179" s="713"/>
      <c r="BY179" s="713"/>
      <c r="BZ179" s="713"/>
      <c r="CA179" s="713"/>
      <c r="CB179" s="713"/>
      <c r="CC179" s="713"/>
      <c r="CD179" s="713"/>
      <c r="CE179" s="713"/>
      <c r="CF179" s="698"/>
      <c r="CG179" s="698"/>
      <c r="CH179" s="698"/>
      <c r="CI179" s="698"/>
      <c r="CJ179" s="698"/>
      <c r="CK179" s="698"/>
      <c r="CL179" s="698"/>
      <c r="CM179" s="698"/>
      <c r="CN179" s="698"/>
      <c r="CO179" s="698"/>
      <c r="CP179" s="698"/>
      <c r="CQ179" s="698"/>
      <c r="CR179" s="698"/>
      <c r="CS179" s="698"/>
      <c r="CT179" s="698"/>
      <c r="CU179" s="698"/>
      <c r="CV179" s="698"/>
      <c r="CW179" s="698"/>
      <c r="CX179" s="698"/>
      <c r="CY179" s="698"/>
      <c r="CZ179" s="698"/>
      <c r="DA179" s="698"/>
      <c r="DB179" s="698"/>
      <c r="DC179" s="698"/>
      <c r="DD179" s="698"/>
      <c r="DE179" s="698"/>
      <c r="DF179" s="698"/>
      <c r="DG179" s="698"/>
      <c r="DH179" s="698"/>
      <c r="DI179" s="698"/>
      <c r="DJ179" s="698"/>
      <c r="DK179" s="698"/>
      <c r="DL179" s="715"/>
      <c r="DM179" s="716"/>
      <c r="DN179" s="716"/>
      <c r="DO179" s="716"/>
      <c r="DP179" s="716"/>
      <c r="DQ179" s="717"/>
      <c r="DR179" s="706"/>
      <c r="DS179" s="706"/>
      <c r="DT179" s="706"/>
      <c r="DU179" s="706"/>
      <c r="DV179" s="706"/>
      <c r="DW179" s="706"/>
      <c r="DX179" s="706"/>
      <c r="DY179" s="706"/>
      <c r="DZ179" s="706"/>
      <c r="EA179" s="706"/>
      <c r="EB179" s="706"/>
      <c r="EC179" s="708"/>
      <c r="ED179" s="708"/>
      <c r="EE179" s="708"/>
      <c r="EF179" s="708"/>
      <c r="EG179" s="708"/>
      <c r="EH179" s="708"/>
      <c r="EI179" s="708"/>
      <c r="EJ179" s="708"/>
      <c r="EK179" s="708"/>
      <c r="EL179" s="708"/>
      <c r="EM179" s="708"/>
    </row>
    <row r="180" spans="1:143" ht="6" customHeight="1" x14ac:dyDescent="0.15">
      <c r="A180" s="134"/>
      <c r="B180" s="718">
        <v>17</v>
      </c>
      <c r="C180" s="719"/>
      <c r="D180" s="719"/>
      <c r="E180" s="719"/>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706"/>
      <c r="AM180" s="706"/>
      <c r="AN180" s="706"/>
      <c r="AO180" s="706"/>
      <c r="AP180" s="706"/>
      <c r="AQ180" s="706"/>
      <c r="AR180" s="706"/>
      <c r="AS180" s="706"/>
      <c r="AT180" s="706"/>
      <c r="AU180" s="706"/>
      <c r="AV180" s="706"/>
      <c r="AW180" s="706"/>
      <c r="AX180" s="691"/>
      <c r="AY180" s="691"/>
      <c r="AZ180" s="691"/>
      <c r="BA180" s="691"/>
      <c r="BB180" s="691"/>
      <c r="BC180" s="706"/>
      <c r="BD180" s="706"/>
      <c r="BE180" s="706"/>
      <c r="BF180" s="706"/>
      <c r="BG180" s="706"/>
      <c r="BH180" s="706"/>
      <c r="BI180" s="706"/>
      <c r="BJ180" s="706"/>
      <c r="BK180" s="706"/>
      <c r="BL180" s="706"/>
      <c r="BM180" s="706"/>
      <c r="BN180" s="706"/>
      <c r="BO180" s="706"/>
      <c r="BP180" s="706"/>
      <c r="BQ180" s="706"/>
      <c r="BR180" s="706"/>
      <c r="BS180" s="706"/>
      <c r="BT180" s="706"/>
      <c r="BU180" s="706"/>
      <c r="BV180" s="713"/>
      <c r="BW180" s="713"/>
      <c r="BX180" s="713"/>
      <c r="BY180" s="713"/>
      <c r="BZ180" s="713"/>
      <c r="CA180" s="713"/>
      <c r="CB180" s="713"/>
      <c r="CC180" s="713"/>
      <c r="CD180" s="713"/>
      <c r="CE180" s="713"/>
      <c r="CF180" s="714"/>
      <c r="CG180" s="698"/>
      <c r="CH180" s="698"/>
      <c r="CI180" s="698"/>
      <c r="CJ180" s="698"/>
      <c r="CK180" s="698"/>
      <c r="CL180" s="698"/>
      <c r="CM180" s="698"/>
      <c r="CN180" s="698"/>
      <c r="CO180" s="698"/>
      <c r="CP180" s="698"/>
      <c r="CQ180" s="698"/>
      <c r="CR180" s="698"/>
      <c r="CS180" s="698"/>
      <c r="CT180" s="698"/>
      <c r="CU180" s="698"/>
      <c r="CV180" s="698"/>
      <c r="CW180" s="698"/>
      <c r="CX180" s="698"/>
      <c r="CY180" s="698"/>
      <c r="CZ180" s="698"/>
      <c r="DA180" s="698"/>
      <c r="DB180" s="698"/>
      <c r="DC180" s="698"/>
      <c r="DD180" s="698"/>
      <c r="DE180" s="698"/>
      <c r="DF180" s="698"/>
      <c r="DG180" s="698"/>
      <c r="DH180" s="698"/>
      <c r="DI180" s="698"/>
      <c r="DJ180" s="698"/>
      <c r="DK180" s="698"/>
      <c r="DL180" s="700"/>
      <c r="DM180" s="701"/>
      <c r="DN180" s="701"/>
      <c r="DO180" s="701"/>
      <c r="DP180" s="701"/>
      <c r="DQ180" s="702"/>
      <c r="DR180" s="706"/>
      <c r="DS180" s="706"/>
      <c r="DT180" s="706"/>
      <c r="DU180" s="706"/>
      <c r="DV180" s="706"/>
      <c r="DW180" s="706"/>
      <c r="DX180" s="706"/>
      <c r="DY180" s="706"/>
      <c r="DZ180" s="706"/>
      <c r="EA180" s="706"/>
      <c r="EB180" s="706"/>
      <c r="EC180" s="708"/>
      <c r="ED180" s="708"/>
      <c r="EE180" s="708"/>
      <c r="EF180" s="708"/>
      <c r="EG180" s="708"/>
      <c r="EH180" s="708"/>
      <c r="EI180" s="708"/>
      <c r="EJ180" s="708"/>
      <c r="EK180" s="708"/>
      <c r="EL180" s="708"/>
      <c r="EM180" s="708"/>
    </row>
    <row r="181" spans="1:143" ht="6" customHeight="1" x14ac:dyDescent="0.15">
      <c r="A181" s="134"/>
      <c r="B181" s="719"/>
      <c r="C181" s="719"/>
      <c r="D181" s="719"/>
      <c r="E181" s="719"/>
      <c r="F181" s="706"/>
      <c r="G181" s="706"/>
      <c r="H181" s="706"/>
      <c r="I181" s="706"/>
      <c r="J181" s="706"/>
      <c r="K181" s="706"/>
      <c r="L181" s="706"/>
      <c r="M181" s="706"/>
      <c r="N181" s="706"/>
      <c r="O181" s="706"/>
      <c r="P181" s="706"/>
      <c r="Q181" s="706"/>
      <c r="R181" s="706"/>
      <c r="S181" s="706"/>
      <c r="T181" s="706"/>
      <c r="U181" s="706"/>
      <c r="V181" s="706"/>
      <c r="W181" s="706"/>
      <c r="X181" s="706"/>
      <c r="Y181" s="706"/>
      <c r="Z181" s="706"/>
      <c r="AA181" s="706"/>
      <c r="AB181" s="706"/>
      <c r="AC181" s="706"/>
      <c r="AD181" s="706"/>
      <c r="AE181" s="706"/>
      <c r="AF181" s="706"/>
      <c r="AG181" s="706"/>
      <c r="AH181" s="706"/>
      <c r="AI181" s="706"/>
      <c r="AJ181" s="706"/>
      <c r="AK181" s="706"/>
      <c r="AL181" s="706"/>
      <c r="AM181" s="706"/>
      <c r="AN181" s="706"/>
      <c r="AO181" s="706"/>
      <c r="AP181" s="706"/>
      <c r="AQ181" s="706"/>
      <c r="AR181" s="706"/>
      <c r="AS181" s="706"/>
      <c r="AT181" s="706"/>
      <c r="AU181" s="706"/>
      <c r="AV181" s="706"/>
      <c r="AW181" s="706"/>
      <c r="AX181" s="691"/>
      <c r="AY181" s="691"/>
      <c r="AZ181" s="691"/>
      <c r="BA181" s="691"/>
      <c r="BB181" s="691"/>
      <c r="BC181" s="706"/>
      <c r="BD181" s="706"/>
      <c r="BE181" s="706"/>
      <c r="BF181" s="706"/>
      <c r="BG181" s="706"/>
      <c r="BH181" s="706"/>
      <c r="BI181" s="706"/>
      <c r="BJ181" s="706"/>
      <c r="BK181" s="706"/>
      <c r="BL181" s="706"/>
      <c r="BM181" s="706"/>
      <c r="BN181" s="706"/>
      <c r="BO181" s="706"/>
      <c r="BP181" s="706"/>
      <c r="BQ181" s="706"/>
      <c r="BR181" s="706"/>
      <c r="BS181" s="706"/>
      <c r="BT181" s="706"/>
      <c r="BU181" s="706"/>
      <c r="BV181" s="713"/>
      <c r="BW181" s="713"/>
      <c r="BX181" s="713"/>
      <c r="BY181" s="713"/>
      <c r="BZ181" s="713"/>
      <c r="CA181" s="713"/>
      <c r="CB181" s="713"/>
      <c r="CC181" s="713"/>
      <c r="CD181" s="713"/>
      <c r="CE181" s="713"/>
      <c r="CF181" s="698"/>
      <c r="CG181" s="698"/>
      <c r="CH181" s="698"/>
      <c r="CI181" s="698"/>
      <c r="CJ181" s="698"/>
      <c r="CK181" s="698"/>
      <c r="CL181" s="698"/>
      <c r="CM181" s="698"/>
      <c r="CN181" s="698"/>
      <c r="CO181" s="698"/>
      <c r="CP181" s="698"/>
      <c r="CQ181" s="698"/>
      <c r="CR181" s="698"/>
      <c r="CS181" s="698"/>
      <c r="CT181" s="698"/>
      <c r="CU181" s="698"/>
      <c r="CV181" s="698"/>
      <c r="CW181" s="698"/>
      <c r="CX181" s="698"/>
      <c r="CY181" s="698"/>
      <c r="CZ181" s="698"/>
      <c r="DA181" s="698"/>
      <c r="DB181" s="698"/>
      <c r="DC181" s="698"/>
      <c r="DD181" s="698"/>
      <c r="DE181" s="698"/>
      <c r="DF181" s="698"/>
      <c r="DG181" s="698"/>
      <c r="DH181" s="698"/>
      <c r="DI181" s="698"/>
      <c r="DJ181" s="698"/>
      <c r="DK181" s="698"/>
      <c r="DL181" s="703"/>
      <c r="DM181" s="704"/>
      <c r="DN181" s="704"/>
      <c r="DO181" s="704"/>
      <c r="DP181" s="704"/>
      <c r="DQ181" s="705"/>
      <c r="DR181" s="706"/>
      <c r="DS181" s="706"/>
      <c r="DT181" s="706"/>
      <c r="DU181" s="706"/>
      <c r="DV181" s="706"/>
      <c r="DW181" s="706"/>
      <c r="DX181" s="706"/>
      <c r="DY181" s="706"/>
      <c r="DZ181" s="706"/>
      <c r="EA181" s="706"/>
      <c r="EB181" s="706"/>
      <c r="EC181" s="708"/>
      <c r="ED181" s="708"/>
      <c r="EE181" s="708"/>
      <c r="EF181" s="708"/>
      <c r="EG181" s="708"/>
      <c r="EH181" s="708"/>
      <c r="EI181" s="708"/>
      <c r="EJ181" s="708"/>
      <c r="EK181" s="708"/>
      <c r="EL181" s="708"/>
      <c r="EM181" s="708"/>
    </row>
    <row r="182" spans="1:143" ht="6" customHeight="1" x14ac:dyDescent="0.15">
      <c r="A182" s="134"/>
      <c r="B182" s="719"/>
      <c r="C182" s="719"/>
      <c r="D182" s="719"/>
      <c r="E182" s="719"/>
      <c r="F182" s="706"/>
      <c r="G182" s="706"/>
      <c r="H182" s="706"/>
      <c r="I182" s="706"/>
      <c r="J182" s="706"/>
      <c r="K182" s="706"/>
      <c r="L182" s="706"/>
      <c r="M182" s="706"/>
      <c r="N182" s="706"/>
      <c r="O182" s="706"/>
      <c r="P182" s="706"/>
      <c r="Q182" s="706"/>
      <c r="R182" s="706"/>
      <c r="S182" s="706"/>
      <c r="T182" s="706"/>
      <c r="U182" s="706"/>
      <c r="V182" s="706"/>
      <c r="W182" s="706"/>
      <c r="X182" s="706"/>
      <c r="Y182" s="706"/>
      <c r="Z182" s="706"/>
      <c r="AA182" s="706"/>
      <c r="AB182" s="706"/>
      <c r="AC182" s="706"/>
      <c r="AD182" s="706"/>
      <c r="AE182" s="706"/>
      <c r="AF182" s="706"/>
      <c r="AG182" s="706"/>
      <c r="AH182" s="706"/>
      <c r="AI182" s="706"/>
      <c r="AJ182" s="706"/>
      <c r="AK182" s="706"/>
      <c r="AL182" s="706"/>
      <c r="AM182" s="706"/>
      <c r="AN182" s="706"/>
      <c r="AO182" s="706"/>
      <c r="AP182" s="706"/>
      <c r="AQ182" s="706"/>
      <c r="AR182" s="706"/>
      <c r="AS182" s="706"/>
      <c r="AT182" s="706"/>
      <c r="AU182" s="706"/>
      <c r="AV182" s="706"/>
      <c r="AW182" s="706"/>
      <c r="AX182" s="691"/>
      <c r="AY182" s="691"/>
      <c r="AZ182" s="691"/>
      <c r="BA182" s="691"/>
      <c r="BB182" s="691"/>
      <c r="BC182" s="706"/>
      <c r="BD182" s="706"/>
      <c r="BE182" s="706"/>
      <c r="BF182" s="706"/>
      <c r="BG182" s="706"/>
      <c r="BH182" s="706"/>
      <c r="BI182" s="706"/>
      <c r="BJ182" s="706"/>
      <c r="BK182" s="706"/>
      <c r="BL182" s="706"/>
      <c r="BM182" s="706"/>
      <c r="BN182" s="706"/>
      <c r="BO182" s="706"/>
      <c r="BP182" s="706"/>
      <c r="BQ182" s="706"/>
      <c r="BR182" s="706"/>
      <c r="BS182" s="706"/>
      <c r="BT182" s="706"/>
      <c r="BU182" s="706"/>
      <c r="BV182" s="713"/>
      <c r="BW182" s="713"/>
      <c r="BX182" s="713"/>
      <c r="BY182" s="713"/>
      <c r="BZ182" s="713"/>
      <c r="CA182" s="713"/>
      <c r="CB182" s="713"/>
      <c r="CC182" s="713"/>
      <c r="CD182" s="713"/>
      <c r="CE182" s="713"/>
      <c r="CF182" s="698"/>
      <c r="CG182" s="698"/>
      <c r="CH182" s="698"/>
      <c r="CI182" s="698"/>
      <c r="CJ182" s="698"/>
      <c r="CK182" s="698"/>
      <c r="CL182" s="698"/>
      <c r="CM182" s="698"/>
      <c r="CN182" s="698"/>
      <c r="CO182" s="698"/>
      <c r="CP182" s="698"/>
      <c r="CQ182" s="698"/>
      <c r="CR182" s="698"/>
      <c r="CS182" s="698"/>
      <c r="CT182" s="698"/>
      <c r="CU182" s="698"/>
      <c r="CV182" s="698"/>
      <c r="CW182" s="698"/>
      <c r="CX182" s="698"/>
      <c r="CY182" s="698"/>
      <c r="CZ182" s="698"/>
      <c r="DA182" s="698"/>
      <c r="DB182" s="698"/>
      <c r="DC182" s="698"/>
      <c r="DD182" s="698"/>
      <c r="DE182" s="698"/>
      <c r="DF182" s="698"/>
      <c r="DG182" s="698"/>
      <c r="DH182" s="698"/>
      <c r="DI182" s="698"/>
      <c r="DJ182" s="698"/>
      <c r="DK182" s="698"/>
      <c r="DL182" s="715"/>
      <c r="DM182" s="716"/>
      <c r="DN182" s="716"/>
      <c r="DO182" s="716"/>
      <c r="DP182" s="716"/>
      <c r="DQ182" s="717"/>
      <c r="DR182" s="706"/>
      <c r="DS182" s="706"/>
      <c r="DT182" s="706"/>
      <c r="DU182" s="706"/>
      <c r="DV182" s="706"/>
      <c r="DW182" s="706"/>
      <c r="DX182" s="706"/>
      <c r="DY182" s="706"/>
      <c r="DZ182" s="706"/>
      <c r="EA182" s="706"/>
      <c r="EB182" s="706"/>
      <c r="EC182" s="708"/>
      <c r="ED182" s="708"/>
      <c r="EE182" s="708"/>
      <c r="EF182" s="708"/>
      <c r="EG182" s="708"/>
      <c r="EH182" s="708"/>
      <c r="EI182" s="708"/>
      <c r="EJ182" s="708"/>
      <c r="EK182" s="708"/>
      <c r="EL182" s="708"/>
      <c r="EM182" s="708"/>
    </row>
    <row r="183" spans="1:143" ht="6" customHeight="1" x14ac:dyDescent="0.15">
      <c r="A183" s="134"/>
      <c r="B183" s="718">
        <v>18</v>
      </c>
      <c r="C183" s="719"/>
      <c r="D183" s="719"/>
      <c r="E183" s="719"/>
      <c r="F183" s="706"/>
      <c r="G183" s="706"/>
      <c r="H183" s="706"/>
      <c r="I183" s="706"/>
      <c r="J183" s="706"/>
      <c r="K183" s="706"/>
      <c r="L183" s="706"/>
      <c r="M183" s="706"/>
      <c r="N183" s="706"/>
      <c r="O183" s="706"/>
      <c r="P183" s="706"/>
      <c r="Q183" s="706"/>
      <c r="R183" s="706"/>
      <c r="S183" s="706"/>
      <c r="T183" s="706"/>
      <c r="U183" s="706"/>
      <c r="V183" s="706"/>
      <c r="W183" s="706"/>
      <c r="X183" s="706"/>
      <c r="Y183" s="706"/>
      <c r="Z183" s="706"/>
      <c r="AA183" s="706"/>
      <c r="AB183" s="706"/>
      <c r="AC183" s="706"/>
      <c r="AD183" s="706"/>
      <c r="AE183" s="706"/>
      <c r="AF183" s="706"/>
      <c r="AG183" s="706"/>
      <c r="AH183" s="706"/>
      <c r="AI183" s="706"/>
      <c r="AJ183" s="706"/>
      <c r="AK183" s="706"/>
      <c r="AL183" s="706"/>
      <c r="AM183" s="706"/>
      <c r="AN183" s="706"/>
      <c r="AO183" s="706"/>
      <c r="AP183" s="706"/>
      <c r="AQ183" s="706"/>
      <c r="AR183" s="706"/>
      <c r="AS183" s="706"/>
      <c r="AT183" s="706"/>
      <c r="AU183" s="706"/>
      <c r="AV183" s="706"/>
      <c r="AW183" s="706"/>
      <c r="AX183" s="691"/>
      <c r="AY183" s="691"/>
      <c r="AZ183" s="691"/>
      <c r="BA183" s="691"/>
      <c r="BB183" s="691"/>
      <c r="BC183" s="706"/>
      <c r="BD183" s="706"/>
      <c r="BE183" s="706"/>
      <c r="BF183" s="706"/>
      <c r="BG183" s="706"/>
      <c r="BH183" s="706"/>
      <c r="BI183" s="706"/>
      <c r="BJ183" s="706"/>
      <c r="BK183" s="706"/>
      <c r="BL183" s="706"/>
      <c r="BM183" s="706"/>
      <c r="BN183" s="706"/>
      <c r="BO183" s="706"/>
      <c r="BP183" s="706"/>
      <c r="BQ183" s="706"/>
      <c r="BR183" s="706"/>
      <c r="BS183" s="706"/>
      <c r="BT183" s="706"/>
      <c r="BU183" s="706"/>
      <c r="BV183" s="713"/>
      <c r="BW183" s="713"/>
      <c r="BX183" s="713"/>
      <c r="BY183" s="713"/>
      <c r="BZ183" s="713"/>
      <c r="CA183" s="713"/>
      <c r="CB183" s="713"/>
      <c r="CC183" s="713"/>
      <c r="CD183" s="713"/>
      <c r="CE183" s="713"/>
      <c r="CF183" s="714"/>
      <c r="CG183" s="698"/>
      <c r="CH183" s="698"/>
      <c r="CI183" s="698"/>
      <c r="CJ183" s="698"/>
      <c r="CK183" s="698"/>
      <c r="CL183" s="698"/>
      <c r="CM183" s="698"/>
      <c r="CN183" s="698"/>
      <c r="CO183" s="698"/>
      <c r="CP183" s="698"/>
      <c r="CQ183" s="698"/>
      <c r="CR183" s="698"/>
      <c r="CS183" s="698"/>
      <c r="CT183" s="698"/>
      <c r="CU183" s="698"/>
      <c r="CV183" s="698"/>
      <c r="CW183" s="698"/>
      <c r="CX183" s="698"/>
      <c r="CY183" s="698"/>
      <c r="CZ183" s="698"/>
      <c r="DA183" s="698"/>
      <c r="DB183" s="698"/>
      <c r="DC183" s="698"/>
      <c r="DD183" s="698"/>
      <c r="DE183" s="698"/>
      <c r="DF183" s="698"/>
      <c r="DG183" s="698"/>
      <c r="DH183" s="698"/>
      <c r="DI183" s="698"/>
      <c r="DJ183" s="698"/>
      <c r="DK183" s="698"/>
      <c r="DL183" s="700"/>
      <c r="DM183" s="701"/>
      <c r="DN183" s="701"/>
      <c r="DO183" s="701"/>
      <c r="DP183" s="701"/>
      <c r="DQ183" s="702"/>
      <c r="DR183" s="706"/>
      <c r="DS183" s="706"/>
      <c r="DT183" s="706"/>
      <c r="DU183" s="706"/>
      <c r="DV183" s="706"/>
      <c r="DW183" s="706"/>
      <c r="DX183" s="706"/>
      <c r="DY183" s="706"/>
      <c r="DZ183" s="706"/>
      <c r="EA183" s="706"/>
      <c r="EB183" s="706"/>
      <c r="EC183" s="708"/>
      <c r="ED183" s="708"/>
      <c r="EE183" s="708"/>
      <c r="EF183" s="708"/>
      <c r="EG183" s="708"/>
      <c r="EH183" s="708"/>
      <c r="EI183" s="708"/>
      <c r="EJ183" s="708"/>
      <c r="EK183" s="708"/>
      <c r="EL183" s="708"/>
      <c r="EM183" s="708"/>
    </row>
    <row r="184" spans="1:143" ht="6" customHeight="1" x14ac:dyDescent="0.15">
      <c r="A184" s="134"/>
      <c r="B184" s="719"/>
      <c r="C184" s="719"/>
      <c r="D184" s="719"/>
      <c r="E184" s="719"/>
      <c r="F184" s="706"/>
      <c r="G184" s="706"/>
      <c r="H184" s="706"/>
      <c r="I184" s="706"/>
      <c r="J184" s="706"/>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6"/>
      <c r="AK184" s="706"/>
      <c r="AL184" s="706"/>
      <c r="AM184" s="706"/>
      <c r="AN184" s="706"/>
      <c r="AO184" s="706"/>
      <c r="AP184" s="706"/>
      <c r="AQ184" s="706"/>
      <c r="AR184" s="706"/>
      <c r="AS184" s="706"/>
      <c r="AT184" s="706"/>
      <c r="AU184" s="706"/>
      <c r="AV184" s="706"/>
      <c r="AW184" s="706"/>
      <c r="AX184" s="691"/>
      <c r="AY184" s="691"/>
      <c r="AZ184" s="691"/>
      <c r="BA184" s="691"/>
      <c r="BB184" s="691"/>
      <c r="BC184" s="706"/>
      <c r="BD184" s="706"/>
      <c r="BE184" s="706"/>
      <c r="BF184" s="706"/>
      <c r="BG184" s="706"/>
      <c r="BH184" s="706"/>
      <c r="BI184" s="706"/>
      <c r="BJ184" s="706"/>
      <c r="BK184" s="706"/>
      <c r="BL184" s="706"/>
      <c r="BM184" s="706"/>
      <c r="BN184" s="706"/>
      <c r="BO184" s="706"/>
      <c r="BP184" s="706"/>
      <c r="BQ184" s="706"/>
      <c r="BR184" s="706"/>
      <c r="BS184" s="706"/>
      <c r="BT184" s="706"/>
      <c r="BU184" s="706"/>
      <c r="BV184" s="713"/>
      <c r="BW184" s="713"/>
      <c r="BX184" s="713"/>
      <c r="BY184" s="713"/>
      <c r="BZ184" s="713"/>
      <c r="CA184" s="713"/>
      <c r="CB184" s="713"/>
      <c r="CC184" s="713"/>
      <c r="CD184" s="713"/>
      <c r="CE184" s="713"/>
      <c r="CF184" s="698"/>
      <c r="CG184" s="698"/>
      <c r="CH184" s="698"/>
      <c r="CI184" s="698"/>
      <c r="CJ184" s="698"/>
      <c r="CK184" s="698"/>
      <c r="CL184" s="698"/>
      <c r="CM184" s="698"/>
      <c r="CN184" s="698"/>
      <c r="CO184" s="698"/>
      <c r="CP184" s="698"/>
      <c r="CQ184" s="698"/>
      <c r="CR184" s="698"/>
      <c r="CS184" s="698"/>
      <c r="CT184" s="698"/>
      <c r="CU184" s="698"/>
      <c r="CV184" s="698"/>
      <c r="CW184" s="698"/>
      <c r="CX184" s="698"/>
      <c r="CY184" s="698"/>
      <c r="CZ184" s="698"/>
      <c r="DA184" s="698"/>
      <c r="DB184" s="698"/>
      <c r="DC184" s="698"/>
      <c r="DD184" s="698"/>
      <c r="DE184" s="698"/>
      <c r="DF184" s="698"/>
      <c r="DG184" s="698"/>
      <c r="DH184" s="698"/>
      <c r="DI184" s="698"/>
      <c r="DJ184" s="698"/>
      <c r="DK184" s="698"/>
      <c r="DL184" s="703"/>
      <c r="DM184" s="704"/>
      <c r="DN184" s="704"/>
      <c r="DO184" s="704"/>
      <c r="DP184" s="704"/>
      <c r="DQ184" s="705"/>
      <c r="DR184" s="706"/>
      <c r="DS184" s="706"/>
      <c r="DT184" s="706"/>
      <c r="DU184" s="706"/>
      <c r="DV184" s="706"/>
      <c r="DW184" s="706"/>
      <c r="DX184" s="706"/>
      <c r="DY184" s="706"/>
      <c r="DZ184" s="706"/>
      <c r="EA184" s="706"/>
      <c r="EB184" s="706"/>
      <c r="EC184" s="708"/>
      <c r="ED184" s="708"/>
      <c r="EE184" s="708"/>
      <c r="EF184" s="708"/>
      <c r="EG184" s="708"/>
      <c r="EH184" s="708"/>
      <c r="EI184" s="708"/>
      <c r="EJ184" s="708"/>
      <c r="EK184" s="708"/>
      <c r="EL184" s="708"/>
      <c r="EM184" s="708"/>
    </row>
    <row r="185" spans="1:143" ht="6" customHeight="1" x14ac:dyDescent="0.15">
      <c r="A185" s="134"/>
      <c r="B185" s="719"/>
      <c r="C185" s="719"/>
      <c r="D185" s="719"/>
      <c r="E185" s="719"/>
      <c r="F185" s="706"/>
      <c r="G185" s="706"/>
      <c r="H185" s="706"/>
      <c r="I185" s="706"/>
      <c r="J185" s="706"/>
      <c r="K185" s="706"/>
      <c r="L185" s="706"/>
      <c r="M185" s="706"/>
      <c r="N185" s="706"/>
      <c r="O185" s="706"/>
      <c r="P185" s="706"/>
      <c r="Q185" s="706"/>
      <c r="R185" s="706"/>
      <c r="S185" s="706"/>
      <c r="T185" s="706"/>
      <c r="U185" s="706"/>
      <c r="V185" s="706"/>
      <c r="W185" s="706"/>
      <c r="X185" s="706"/>
      <c r="Y185" s="706"/>
      <c r="Z185" s="706"/>
      <c r="AA185" s="706"/>
      <c r="AB185" s="706"/>
      <c r="AC185" s="706"/>
      <c r="AD185" s="706"/>
      <c r="AE185" s="706"/>
      <c r="AF185" s="706"/>
      <c r="AG185" s="706"/>
      <c r="AH185" s="706"/>
      <c r="AI185" s="706"/>
      <c r="AJ185" s="706"/>
      <c r="AK185" s="706"/>
      <c r="AL185" s="706"/>
      <c r="AM185" s="706"/>
      <c r="AN185" s="706"/>
      <c r="AO185" s="706"/>
      <c r="AP185" s="706"/>
      <c r="AQ185" s="706"/>
      <c r="AR185" s="706"/>
      <c r="AS185" s="706"/>
      <c r="AT185" s="706"/>
      <c r="AU185" s="706"/>
      <c r="AV185" s="706"/>
      <c r="AW185" s="706"/>
      <c r="AX185" s="691"/>
      <c r="AY185" s="691"/>
      <c r="AZ185" s="691"/>
      <c r="BA185" s="691"/>
      <c r="BB185" s="691"/>
      <c r="BC185" s="706"/>
      <c r="BD185" s="706"/>
      <c r="BE185" s="706"/>
      <c r="BF185" s="706"/>
      <c r="BG185" s="706"/>
      <c r="BH185" s="706"/>
      <c r="BI185" s="706"/>
      <c r="BJ185" s="706"/>
      <c r="BK185" s="706"/>
      <c r="BL185" s="706"/>
      <c r="BM185" s="706"/>
      <c r="BN185" s="706"/>
      <c r="BO185" s="706"/>
      <c r="BP185" s="706"/>
      <c r="BQ185" s="706"/>
      <c r="BR185" s="706"/>
      <c r="BS185" s="706"/>
      <c r="BT185" s="706"/>
      <c r="BU185" s="706"/>
      <c r="BV185" s="713"/>
      <c r="BW185" s="713"/>
      <c r="BX185" s="713"/>
      <c r="BY185" s="713"/>
      <c r="BZ185" s="713"/>
      <c r="CA185" s="713"/>
      <c r="CB185" s="713"/>
      <c r="CC185" s="713"/>
      <c r="CD185" s="713"/>
      <c r="CE185" s="713"/>
      <c r="CF185" s="698"/>
      <c r="CG185" s="698"/>
      <c r="CH185" s="698"/>
      <c r="CI185" s="698"/>
      <c r="CJ185" s="698"/>
      <c r="CK185" s="698"/>
      <c r="CL185" s="698"/>
      <c r="CM185" s="698"/>
      <c r="CN185" s="698"/>
      <c r="CO185" s="698"/>
      <c r="CP185" s="698"/>
      <c r="CQ185" s="698"/>
      <c r="CR185" s="698"/>
      <c r="CS185" s="698"/>
      <c r="CT185" s="698"/>
      <c r="CU185" s="698"/>
      <c r="CV185" s="698"/>
      <c r="CW185" s="698"/>
      <c r="CX185" s="698"/>
      <c r="CY185" s="698"/>
      <c r="CZ185" s="698"/>
      <c r="DA185" s="698"/>
      <c r="DB185" s="698"/>
      <c r="DC185" s="698"/>
      <c r="DD185" s="698"/>
      <c r="DE185" s="698"/>
      <c r="DF185" s="698"/>
      <c r="DG185" s="698"/>
      <c r="DH185" s="698"/>
      <c r="DI185" s="698"/>
      <c r="DJ185" s="698"/>
      <c r="DK185" s="698"/>
      <c r="DL185" s="715"/>
      <c r="DM185" s="716"/>
      <c r="DN185" s="716"/>
      <c r="DO185" s="716"/>
      <c r="DP185" s="716"/>
      <c r="DQ185" s="717"/>
      <c r="DR185" s="706"/>
      <c r="DS185" s="706"/>
      <c r="DT185" s="706"/>
      <c r="DU185" s="706"/>
      <c r="DV185" s="706"/>
      <c r="DW185" s="706"/>
      <c r="DX185" s="706"/>
      <c r="DY185" s="706"/>
      <c r="DZ185" s="706"/>
      <c r="EA185" s="706"/>
      <c r="EB185" s="706"/>
      <c r="EC185" s="708"/>
      <c r="ED185" s="708"/>
      <c r="EE185" s="708"/>
      <c r="EF185" s="708"/>
      <c r="EG185" s="708"/>
      <c r="EH185" s="708"/>
      <c r="EI185" s="708"/>
      <c r="EJ185" s="708"/>
      <c r="EK185" s="708"/>
      <c r="EL185" s="708"/>
      <c r="EM185" s="708"/>
    </row>
    <row r="186" spans="1:143" ht="6" customHeight="1" x14ac:dyDescent="0.15">
      <c r="A186" s="134"/>
      <c r="B186" s="718">
        <v>19</v>
      </c>
      <c r="C186" s="719"/>
      <c r="D186" s="719"/>
      <c r="E186" s="719"/>
      <c r="F186" s="706"/>
      <c r="G186" s="706"/>
      <c r="H186" s="706"/>
      <c r="I186" s="706"/>
      <c r="J186" s="706"/>
      <c r="K186" s="706"/>
      <c r="L186" s="706"/>
      <c r="M186" s="706"/>
      <c r="N186" s="706"/>
      <c r="O186" s="706"/>
      <c r="P186" s="706"/>
      <c r="Q186" s="706"/>
      <c r="R186" s="706"/>
      <c r="S186" s="706"/>
      <c r="T186" s="706"/>
      <c r="U186" s="706"/>
      <c r="V186" s="706"/>
      <c r="W186" s="706"/>
      <c r="X186" s="706"/>
      <c r="Y186" s="706"/>
      <c r="Z186" s="706"/>
      <c r="AA186" s="706"/>
      <c r="AB186" s="706"/>
      <c r="AC186" s="706"/>
      <c r="AD186" s="706"/>
      <c r="AE186" s="706"/>
      <c r="AF186" s="706"/>
      <c r="AG186" s="706"/>
      <c r="AH186" s="706"/>
      <c r="AI186" s="706"/>
      <c r="AJ186" s="706"/>
      <c r="AK186" s="706"/>
      <c r="AL186" s="706"/>
      <c r="AM186" s="706"/>
      <c r="AN186" s="706"/>
      <c r="AO186" s="706"/>
      <c r="AP186" s="706"/>
      <c r="AQ186" s="706"/>
      <c r="AR186" s="706"/>
      <c r="AS186" s="706"/>
      <c r="AT186" s="706"/>
      <c r="AU186" s="706"/>
      <c r="AV186" s="706"/>
      <c r="AW186" s="706"/>
      <c r="AX186" s="691"/>
      <c r="AY186" s="691"/>
      <c r="AZ186" s="691"/>
      <c r="BA186" s="691"/>
      <c r="BB186" s="691"/>
      <c r="BC186" s="706"/>
      <c r="BD186" s="706"/>
      <c r="BE186" s="706"/>
      <c r="BF186" s="706"/>
      <c r="BG186" s="706"/>
      <c r="BH186" s="706"/>
      <c r="BI186" s="706"/>
      <c r="BJ186" s="706"/>
      <c r="BK186" s="706"/>
      <c r="BL186" s="706"/>
      <c r="BM186" s="706"/>
      <c r="BN186" s="706"/>
      <c r="BO186" s="706"/>
      <c r="BP186" s="706"/>
      <c r="BQ186" s="706"/>
      <c r="BR186" s="706"/>
      <c r="BS186" s="706"/>
      <c r="BT186" s="706"/>
      <c r="BU186" s="706"/>
      <c r="BV186" s="713"/>
      <c r="BW186" s="713"/>
      <c r="BX186" s="713"/>
      <c r="BY186" s="713"/>
      <c r="BZ186" s="713"/>
      <c r="CA186" s="713"/>
      <c r="CB186" s="713"/>
      <c r="CC186" s="713"/>
      <c r="CD186" s="713"/>
      <c r="CE186" s="713"/>
      <c r="CF186" s="714"/>
      <c r="CG186" s="698"/>
      <c r="CH186" s="698"/>
      <c r="CI186" s="698"/>
      <c r="CJ186" s="698"/>
      <c r="CK186" s="698"/>
      <c r="CL186" s="698"/>
      <c r="CM186" s="698"/>
      <c r="CN186" s="698"/>
      <c r="CO186" s="698"/>
      <c r="CP186" s="698"/>
      <c r="CQ186" s="698"/>
      <c r="CR186" s="698"/>
      <c r="CS186" s="698"/>
      <c r="CT186" s="698"/>
      <c r="CU186" s="698"/>
      <c r="CV186" s="698"/>
      <c r="CW186" s="698"/>
      <c r="CX186" s="698"/>
      <c r="CY186" s="698"/>
      <c r="CZ186" s="698"/>
      <c r="DA186" s="698"/>
      <c r="DB186" s="698"/>
      <c r="DC186" s="698"/>
      <c r="DD186" s="698"/>
      <c r="DE186" s="698"/>
      <c r="DF186" s="698"/>
      <c r="DG186" s="698"/>
      <c r="DH186" s="698"/>
      <c r="DI186" s="698"/>
      <c r="DJ186" s="698"/>
      <c r="DK186" s="698"/>
      <c r="DL186" s="700"/>
      <c r="DM186" s="701"/>
      <c r="DN186" s="701"/>
      <c r="DO186" s="701"/>
      <c r="DP186" s="701"/>
      <c r="DQ186" s="702"/>
      <c r="DR186" s="706"/>
      <c r="DS186" s="706"/>
      <c r="DT186" s="706"/>
      <c r="DU186" s="706"/>
      <c r="DV186" s="706"/>
      <c r="DW186" s="706"/>
      <c r="DX186" s="706"/>
      <c r="DY186" s="706"/>
      <c r="DZ186" s="706"/>
      <c r="EA186" s="706"/>
      <c r="EB186" s="706"/>
      <c r="EC186" s="708"/>
      <c r="ED186" s="708"/>
      <c r="EE186" s="708"/>
      <c r="EF186" s="708"/>
      <c r="EG186" s="708"/>
      <c r="EH186" s="708"/>
      <c r="EI186" s="708"/>
      <c r="EJ186" s="708"/>
      <c r="EK186" s="708"/>
      <c r="EL186" s="708"/>
      <c r="EM186" s="708"/>
    </row>
    <row r="187" spans="1:143" ht="6" customHeight="1" x14ac:dyDescent="0.15">
      <c r="A187" s="134"/>
      <c r="B187" s="719"/>
      <c r="C187" s="719"/>
      <c r="D187" s="719"/>
      <c r="E187" s="719"/>
      <c r="F187" s="706"/>
      <c r="G187" s="706"/>
      <c r="H187" s="706"/>
      <c r="I187" s="706"/>
      <c r="J187" s="706"/>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691"/>
      <c r="AY187" s="691"/>
      <c r="AZ187" s="691"/>
      <c r="BA187" s="691"/>
      <c r="BB187" s="691"/>
      <c r="BC187" s="706"/>
      <c r="BD187" s="706"/>
      <c r="BE187" s="706"/>
      <c r="BF187" s="706"/>
      <c r="BG187" s="706"/>
      <c r="BH187" s="706"/>
      <c r="BI187" s="706"/>
      <c r="BJ187" s="706"/>
      <c r="BK187" s="706"/>
      <c r="BL187" s="706"/>
      <c r="BM187" s="706"/>
      <c r="BN187" s="706"/>
      <c r="BO187" s="706"/>
      <c r="BP187" s="706"/>
      <c r="BQ187" s="706"/>
      <c r="BR187" s="706"/>
      <c r="BS187" s="706"/>
      <c r="BT187" s="706"/>
      <c r="BU187" s="706"/>
      <c r="BV187" s="713"/>
      <c r="BW187" s="713"/>
      <c r="BX187" s="713"/>
      <c r="BY187" s="713"/>
      <c r="BZ187" s="713"/>
      <c r="CA187" s="713"/>
      <c r="CB187" s="713"/>
      <c r="CC187" s="713"/>
      <c r="CD187" s="713"/>
      <c r="CE187" s="713"/>
      <c r="CF187" s="698"/>
      <c r="CG187" s="698"/>
      <c r="CH187" s="698"/>
      <c r="CI187" s="698"/>
      <c r="CJ187" s="698"/>
      <c r="CK187" s="698"/>
      <c r="CL187" s="698"/>
      <c r="CM187" s="698"/>
      <c r="CN187" s="698"/>
      <c r="CO187" s="698"/>
      <c r="CP187" s="698"/>
      <c r="CQ187" s="698"/>
      <c r="CR187" s="698"/>
      <c r="CS187" s="698"/>
      <c r="CT187" s="698"/>
      <c r="CU187" s="698"/>
      <c r="CV187" s="698"/>
      <c r="CW187" s="698"/>
      <c r="CX187" s="698"/>
      <c r="CY187" s="698"/>
      <c r="CZ187" s="698"/>
      <c r="DA187" s="698"/>
      <c r="DB187" s="698"/>
      <c r="DC187" s="698"/>
      <c r="DD187" s="698"/>
      <c r="DE187" s="698"/>
      <c r="DF187" s="698"/>
      <c r="DG187" s="698"/>
      <c r="DH187" s="698"/>
      <c r="DI187" s="698"/>
      <c r="DJ187" s="698"/>
      <c r="DK187" s="698"/>
      <c r="DL187" s="703"/>
      <c r="DM187" s="704"/>
      <c r="DN187" s="704"/>
      <c r="DO187" s="704"/>
      <c r="DP187" s="704"/>
      <c r="DQ187" s="705"/>
      <c r="DR187" s="706"/>
      <c r="DS187" s="706"/>
      <c r="DT187" s="706"/>
      <c r="DU187" s="706"/>
      <c r="DV187" s="706"/>
      <c r="DW187" s="706"/>
      <c r="DX187" s="706"/>
      <c r="DY187" s="706"/>
      <c r="DZ187" s="706"/>
      <c r="EA187" s="706"/>
      <c r="EB187" s="706"/>
      <c r="EC187" s="708"/>
      <c r="ED187" s="708"/>
      <c r="EE187" s="708"/>
      <c r="EF187" s="708"/>
      <c r="EG187" s="708"/>
      <c r="EH187" s="708"/>
      <c r="EI187" s="708"/>
      <c r="EJ187" s="708"/>
      <c r="EK187" s="708"/>
      <c r="EL187" s="708"/>
      <c r="EM187" s="708"/>
    </row>
    <row r="188" spans="1:143" ht="6" customHeight="1" x14ac:dyDescent="0.15">
      <c r="A188" s="134"/>
      <c r="B188" s="719"/>
      <c r="C188" s="719"/>
      <c r="D188" s="719"/>
      <c r="E188" s="719"/>
      <c r="F188" s="706"/>
      <c r="G188" s="706"/>
      <c r="H188" s="706"/>
      <c r="I188" s="706"/>
      <c r="J188" s="706"/>
      <c r="K188" s="706"/>
      <c r="L188" s="706"/>
      <c r="M188" s="706"/>
      <c r="N188" s="706"/>
      <c r="O188" s="706"/>
      <c r="P188" s="706"/>
      <c r="Q188" s="706"/>
      <c r="R188" s="706"/>
      <c r="S188" s="706"/>
      <c r="T188" s="706"/>
      <c r="U188" s="706"/>
      <c r="V188" s="706"/>
      <c r="W188" s="706"/>
      <c r="X188" s="706"/>
      <c r="Y188" s="706"/>
      <c r="Z188" s="706"/>
      <c r="AA188" s="706"/>
      <c r="AB188" s="706"/>
      <c r="AC188" s="706"/>
      <c r="AD188" s="706"/>
      <c r="AE188" s="706"/>
      <c r="AF188" s="706"/>
      <c r="AG188" s="706"/>
      <c r="AH188" s="706"/>
      <c r="AI188" s="706"/>
      <c r="AJ188" s="706"/>
      <c r="AK188" s="706"/>
      <c r="AL188" s="706"/>
      <c r="AM188" s="706"/>
      <c r="AN188" s="706"/>
      <c r="AO188" s="706"/>
      <c r="AP188" s="706"/>
      <c r="AQ188" s="706"/>
      <c r="AR188" s="706"/>
      <c r="AS188" s="706"/>
      <c r="AT188" s="706"/>
      <c r="AU188" s="706"/>
      <c r="AV188" s="706"/>
      <c r="AW188" s="706"/>
      <c r="AX188" s="691"/>
      <c r="AY188" s="691"/>
      <c r="AZ188" s="691"/>
      <c r="BA188" s="691"/>
      <c r="BB188" s="691"/>
      <c r="BC188" s="706"/>
      <c r="BD188" s="706"/>
      <c r="BE188" s="706"/>
      <c r="BF188" s="706"/>
      <c r="BG188" s="706"/>
      <c r="BH188" s="706"/>
      <c r="BI188" s="706"/>
      <c r="BJ188" s="706"/>
      <c r="BK188" s="706"/>
      <c r="BL188" s="706"/>
      <c r="BM188" s="706"/>
      <c r="BN188" s="706"/>
      <c r="BO188" s="706"/>
      <c r="BP188" s="706"/>
      <c r="BQ188" s="706"/>
      <c r="BR188" s="706"/>
      <c r="BS188" s="706"/>
      <c r="BT188" s="706"/>
      <c r="BU188" s="706"/>
      <c r="BV188" s="713"/>
      <c r="BW188" s="713"/>
      <c r="BX188" s="713"/>
      <c r="BY188" s="713"/>
      <c r="BZ188" s="713"/>
      <c r="CA188" s="713"/>
      <c r="CB188" s="713"/>
      <c r="CC188" s="713"/>
      <c r="CD188" s="713"/>
      <c r="CE188" s="713"/>
      <c r="CF188" s="698"/>
      <c r="CG188" s="698"/>
      <c r="CH188" s="698"/>
      <c r="CI188" s="698"/>
      <c r="CJ188" s="698"/>
      <c r="CK188" s="698"/>
      <c r="CL188" s="698"/>
      <c r="CM188" s="698"/>
      <c r="CN188" s="698"/>
      <c r="CO188" s="698"/>
      <c r="CP188" s="698"/>
      <c r="CQ188" s="698"/>
      <c r="CR188" s="698"/>
      <c r="CS188" s="698"/>
      <c r="CT188" s="698"/>
      <c r="CU188" s="698"/>
      <c r="CV188" s="698"/>
      <c r="CW188" s="698"/>
      <c r="CX188" s="698"/>
      <c r="CY188" s="698"/>
      <c r="CZ188" s="698"/>
      <c r="DA188" s="698"/>
      <c r="DB188" s="698"/>
      <c r="DC188" s="698"/>
      <c r="DD188" s="698"/>
      <c r="DE188" s="698"/>
      <c r="DF188" s="698"/>
      <c r="DG188" s="698"/>
      <c r="DH188" s="698"/>
      <c r="DI188" s="698"/>
      <c r="DJ188" s="698"/>
      <c r="DK188" s="698"/>
      <c r="DL188" s="715"/>
      <c r="DM188" s="716"/>
      <c r="DN188" s="716"/>
      <c r="DO188" s="716"/>
      <c r="DP188" s="716"/>
      <c r="DQ188" s="717"/>
      <c r="DR188" s="706"/>
      <c r="DS188" s="706"/>
      <c r="DT188" s="706"/>
      <c r="DU188" s="706"/>
      <c r="DV188" s="706"/>
      <c r="DW188" s="706"/>
      <c r="DX188" s="706"/>
      <c r="DY188" s="706"/>
      <c r="DZ188" s="706"/>
      <c r="EA188" s="706"/>
      <c r="EB188" s="706"/>
      <c r="EC188" s="708"/>
      <c r="ED188" s="708"/>
      <c r="EE188" s="708"/>
      <c r="EF188" s="708"/>
      <c r="EG188" s="708"/>
      <c r="EH188" s="708"/>
      <c r="EI188" s="708"/>
      <c r="EJ188" s="708"/>
      <c r="EK188" s="708"/>
      <c r="EL188" s="708"/>
      <c r="EM188" s="708"/>
    </row>
    <row r="189" spans="1:143" ht="6" customHeight="1" x14ac:dyDescent="0.15">
      <c r="A189" s="134"/>
      <c r="B189" s="718">
        <v>20</v>
      </c>
      <c r="C189" s="719"/>
      <c r="D189" s="719"/>
      <c r="E189" s="719"/>
      <c r="F189" s="706"/>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6"/>
      <c r="AK189" s="706"/>
      <c r="AL189" s="706"/>
      <c r="AM189" s="706"/>
      <c r="AN189" s="706"/>
      <c r="AO189" s="706"/>
      <c r="AP189" s="706"/>
      <c r="AQ189" s="706"/>
      <c r="AR189" s="706"/>
      <c r="AS189" s="706"/>
      <c r="AT189" s="706"/>
      <c r="AU189" s="706"/>
      <c r="AV189" s="706"/>
      <c r="AW189" s="706"/>
      <c r="AX189" s="691"/>
      <c r="AY189" s="691"/>
      <c r="AZ189" s="691"/>
      <c r="BA189" s="691"/>
      <c r="BB189" s="691"/>
      <c r="BC189" s="706"/>
      <c r="BD189" s="706"/>
      <c r="BE189" s="706"/>
      <c r="BF189" s="706"/>
      <c r="BG189" s="706"/>
      <c r="BH189" s="706"/>
      <c r="BI189" s="706"/>
      <c r="BJ189" s="706"/>
      <c r="BK189" s="706"/>
      <c r="BL189" s="706"/>
      <c r="BM189" s="706"/>
      <c r="BN189" s="706"/>
      <c r="BO189" s="706"/>
      <c r="BP189" s="706"/>
      <c r="BQ189" s="706"/>
      <c r="BR189" s="706"/>
      <c r="BS189" s="706"/>
      <c r="BT189" s="706"/>
      <c r="BU189" s="706"/>
      <c r="BV189" s="713"/>
      <c r="BW189" s="713"/>
      <c r="BX189" s="713"/>
      <c r="BY189" s="713"/>
      <c r="BZ189" s="713"/>
      <c r="CA189" s="713"/>
      <c r="CB189" s="713"/>
      <c r="CC189" s="713"/>
      <c r="CD189" s="713"/>
      <c r="CE189" s="713"/>
      <c r="CF189" s="714"/>
      <c r="CG189" s="698"/>
      <c r="CH189" s="698"/>
      <c r="CI189" s="698"/>
      <c r="CJ189" s="698"/>
      <c r="CK189" s="698"/>
      <c r="CL189" s="698"/>
      <c r="CM189" s="698"/>
      <c r="CN189" s="698"/>
      <c r="CO189" s="698"/>
      <c r="CP189" s="698"/>
      <c r="CQ189" s="698"/>
      <c r="CR189" s="698"/>
      <c r="CS189" s="698"/>
      <c r="CT189" s="698"/>
      <c r="CU189" s="698"/>
      <c r="CV189" s="698"/>
      <c r="CW189" s="698"/>
      <c r="CX189" s="698"/>
      <c r="CY189" s="698"/>
      <c r="CZ189" s="698"/>
      <c r="DA189" s="698"/>
      <c r="DB189" s="698"/>
      <c r="DC189" s="698"/>
      <c r="DD189" s="698"/>
      <c r="DE189" s="698"/>
      <c r="DF189" s="698"/>
      <c r="DG189" s="698"/>
      <c r="DH189" s="698"/>
      <c r="DI189" s="698"/>
      <c r="DJ189" s="698"/>
      <c r="DK189" s="698"/>
      <c r="DL189" s="700"/>
      <c r="DM189" s="701"/>
      <c r="DN189" s="701"/>
      <c r="DO189" s="701"/>
      <c r="DP189" s="701"/>
      <c r="DQ189" s="702"/>
      <c r="DR189" s="706"/>
      <c r="DS189" s="706"/>
      <c r="DT189" s="706"/>
      <c r="DU189" s="706"/>
      <c r="DV189" s="706"/>
      <c r="DW189" s="706"/>
      <c r="DX189" s="706"/>
      <c r="DY189" s="706"/>
      <c r="DZ189" s="706"/>
      <c r="EA189" s="706"/>
      <c r="EB189" s="706"/>
      <c r="EC189" s="708"/>
      <c r="ED189" s="708"/>
      <c r="EE189" s="708"/>
      <c r="EF189" s="708"/>
      <c r="EG189" s="708"/>
      <c r="EH189" s="708"/>
      <c r="EI189" s="708"/>
      <c r="EJ189" s="708"/>
      <c r="EK189" s="708"/>
      <c r="EL189" s="708"/>
      <c r="EM189" s="708"/>
    </row>
    <row r="190" spans="1:143" ht="6" customHeight="1" x14ac:dyDescent="0.15">
      <c r="A190" s="134"/>
      <c r="B190" s="719"/>
      <c r="C190" s="719"/>
      <c r="D190" s="719"/>
      <c r="E190" s="719"/>
      <c r="F190" s="706"/>
      <c r="G190" s="706"/>
      <c r="H190" s="706"/>
      <c r="I190" s="706"/>
      <c r="J190" s="706"/>
      <c r="K190" s="706"/>
      <c r="L190" s="706"/>
      <c r="M190" s="706"/>
      <c r="N190" s="706"/>
      <c r="O190" s="706"/>
      <c r="P190" s="706"/>
      <c r="Q190" s="706"/>
      <c r="R190" s="706"/>
      <c r="S190" s="706"/>
      <c r="T190" s="706"/>
      <c r="U190" s="706"/>
      <c r="V190" s="706"/>
      <c r="W190" s="706"/>
      <c r="X190" s="706"/>
      <c r="Y190" s="706"/>
      <c r="Z190" s="706"/>
      <c r="AA190" s="706"/>
      <c r="AB190" s="706"/>
      <c r="AC190" s="706"/>
      <c r="AD190" s="706"/>
      <c r="AE190" s="706"/>
      <c r="AF190" s="706"/>
      <c r="AG190" s="706"/>
      <c r="AH190" s="706"/>
      <c r="AI190" s="706"/>
      <c r="AJ190" s="706"/>
      <c r="AK190" s="706"/>
      <c r="AL190" s="706"/>
      <c r="AM190" s="706"/>
      <c r="AN190" s="706"/>
      <c r="AO190" s="706"/>
      <c r="AP190" s="706"/>
      <c r="AQ190" s="706"/>
      <c r="AR190" s="706"/>
      <c r="AS190" s="706"/>
      <c r="AT190" s="706"/>
      <c r="AU190" s="706"/>
      <c r="AV190" s="706"/>
      <c r="AW190" s="706"/>
      <c r="AX190" s="691"/>
      <c r="AY190" s="691"/>
      <c r="AZ190" s="691"/>
      <c r="BA190" s="691"/>
      <c r="BB190" s="691"/>
      <c r="BC190" s="706"/>
      <c r="BD190" s="706"/>
      <c r="BE190" s="706"/>
      <c r="BF190" s="706"/>
      <c r="BG190" s="706"/>
      <c r="BH190" s="706"/>
      <c r="BI190" s="706"/>
      <c r="BJ190" s="706"/>
      <c r="BK190" s="706"/>
      <c r="BL190" s="706"/>
      <c r="BM190" s="706"/>
      <c r="BN190" s="706"/>
      <c r="BO190" s="706"/>
      <c r="BP190" s="706"/>
      <c r="BQ190" s="706"/>
      <c r="BR190" s="706"/>
      <c r="BS190" s="706"/>
      <c r="BT190" s="706"/>
      <c r="BU190" s="706"/>
      <c r="BV190" s="713"/>
      <c r="BW190" s="713"/>
      <c r="BX190" s="713"/>
      <c r="BY190" s="713"/>
      <c r="BZ190" s="713"/>
      <c r="CA190" s="713"/>
      <c r="CB190" s="713"/>
      <c r="CC190" s="713"/>
      <c r="CD190" s="713"/>
      <c r="CE190" s="713"/>
      <c r="CF190" s="698"/>
      <c r="CG190" s="698"/>
      <c r="CH190" s="698"/>
      <c r="CI190" s="698"/>
      <c r="CJ190" s="698"/>
      <c r="CK190" s="698"/>
      <c r="CL190" s="698"/>
      <c r="CM190" s="698"/>
      <c r="CN190" s="698"/>
      <c r="CO190" s="698"/>
      <c r="CP190" s="698"/>
      <c r="CQ190" s="698"/>
      <c r="CR190" s="698"/>
      <c r="CS190" s="698"/>
      <c r="CT190" s="698"/>
      <c r="CU190" s="698"/>
      <c r="CV190" s="698"/>
      <c r="CW190" s="698"/>
      <c r="CX190" s="698"/>
      <c r="CY190" s="698"/>
      <c r="CZ190" s="698"/>
      <c r="DA190" s="698"/>
      <c r="DB190" s="698"/>
      <c r="DC190" s="698"/>
      <c r="DD190" s="698"/>
      <c r="DE190" s="698"/>
      <c r="DF190" s="698"/>
      <c r="DG190" s="698"/>
      <c r="DH190" s="698"/>
      <c r="DI190" s="698"/>
      <c r="DJ190" s="698"/>
      <c r="DK190" s="698"/>
      <c r="DL190" s="703"/>
      <c r="DM190" s="704"/>
      <c r="DN190" s="704"/>
      <c r="DO190" s="704"/>
      <c r="DP190" s="704"/>
      <c r="DQ190" s="705"/>
      <c r="DR190" s="706"/>
      <c r="DS190" s="706"/>
      <c r="DT190" s="706"/>
      <c r="DU190" s="706"/>
      <c r="DV190" s="706"/>
      <c r="DW190" s="706"/>
      <c r="DX190" s="706"/>
      <c r="DY190" s="706"/>
      <c r="DZ190" s="706"/>
      <c r="EA190" s="706"/>
      <c r="EB190" s="706"/>
      <c r="EC190" s="708"/>
      <c r="ED190" s="708"/>
      <c r="EE190" s="708"/>
      <c r="EF190" s="708"/>
      <c r="EG190" s="708"/>
      <c r="EH190" s="708"/>
      <c r="EI190" s="708"/>
      <c r="EJ190" s="708"/>
      <c r="EK190" s="708"/>
      <c r="EL190" s="708"/>
      <c r="EM190" s="708"/>
    </row>
    <row r="191" spans="1:143" ht="6" customHeight="1" thickBot="1" x14ac:dyDescent="0.2">
      <c r="A191" s="134"/>
      <c r="B191" s="720"/>
      <c r="C191" s="720"/>
      <c r="D191" s="720"/>
      <c r="E191" s="720"/>
      <c r="F191" s="707"/>
      <c r="G191" s="707"/>
      <c r="H191" s="707"/>
      <c r="I191" s="707"/>
      <c r="J191" s="707"/>
      <c r="K191" s="707"/>
      <c r="L191" s="707"/>
      <c r="M191" s="707"/>
      <c r="N191" s="707"/>
      <c r="O191" s="707"/>
      <c r="P191" s="707"/>
      <c r="Q191" s="707"/>
      <c r="R191" s="707"/>
      <c r="S191" s="707"/>
      <c r="T191" s="707"/>
      <c r="U191" s="707"/>
      <c r="V191" s="707"/>
      <c r="W191" s="707"/>
      <c r="X191" s="707"/>
      <c r="Y191" s="707"/>
      <c r="Z191" s="707"/>
      <c r="AA191" s="707"/>
      <c r="AB191" s="707"/>
      <c r="AC191" s="707"/>
      <c r="AD191" s="707"/>
      <c r="AE191" s="707"/>
      <c r="AF191" s="707"/>
      <c r="AG191" s="707"/>
      <c r="AH191" s="707"/>
      <c r="AI191" s="707"/>
      <c r="AJ191" s="707"/>
      <c r="AK191" s="707"/>
      <c r="AL191" s="707"/>
      <c r="AM191" s="707"/>
      <c r="AN191" s="707"/>
      <c r="AO191" s="707"/>
      <c r="AP191" s="707"/>
      <c r="AQ191" s="707"/>
      <c r="AR191" s="707"/>
      <c r="AS191" s="707"/>
      <c r="AT191" s="707"/>
      <c r="AU191" s="707"/>
      <c r="AV191" s="707"/>
      <c r="AW191" s="707"/>
      <c r="AX191" s="712"/>
      <c r="AY191" s="712"/>
      <c r="AZ191" s="712"/>
      <c r="BA191" s="712"/>
      <c r="BB191" s="712"/>
      <c r="BC191" s="707"/>
      <c r="BD191" s="707"/>
      <c r="BE191" s="707"/>
      <c r="BF191" s="707"/>
      <c r="BG191" s="707"/>
      <c r="BH191" s="707"/>
      <c r="BI191" s="707"/>
      <c r="BJ191" s="707"/>
      <c r="BK191" s="707"/>
      <c r="BL191" s="707"/>
      <c r="BM191" s="707"/>
      <c r="BN191" s="707"/>
      <c r="BO191" s="707"/>
      <c r="BP191" s="707"/>
      <c r="BQ191" s="707"/>
      <c r="BR191" s="707"/>
      <c r="BS191" s="707"/>
      <c r="BT191" s="707"/>
      <c r="BU191" s="707"/>
      <c r="BV191" s="713"/>
      <c r="BW191" s="713"/>
      <c r="BX191" s="713"/>
      <c r="BY191" s="713"/>
      <c r="BZ191" s="713"/>
      <c r="CA191" s="713"/>
      <c r="CB191" s="713"/>
      <c r="CC191" s="713"/>
      <c r="CD191" s="713"/>
      <c r="CE191" s="713"/>
      <c r="CF191" s="699"/>
      <c r="CG191" s="699"/>
      <c r="CH191" s="699"/>
      <c r="CI191" s="699"/>
      <c r="CJ191" s="699"/>
      <c r="CK191" s="699"/>
      <c r="CL191" s="699"/>
      <c r="CM191" s="699"/>
      <c r="CN191" s="699"/>
      <c r="CO191" s="699"/>
      <c r="CP191" s="699"/>
      <c r="CQ191" s="699"/>
      <c r="CR191" s="699"/>
      <c r="CS191" s="699"/>
      <c r="CT191" s="699"/>
      <c r="CU191" s="699"/>
      <c r="CV191" s="699"/>
      <c r="CW191" s="699"/>
      <c r="CX191" s="699"/>
      <c r="CY191" s="699"/>
      <c r="CZ191" s="699"/>
      <c r="DA191" s="699"/>
      <c r="DB191" s="699"/>
      <c r="DC191" s="699"/>
      <c r="DD191" s="699"/>
      <c r="DE191" s="699"/>
      <c r="DF191" s="699"/>
      <c r="DG191" s="699"/>
      <c r="DH191" s="699"/>
      <c r="DI191" s="699"/>
      <c r="DJ191" s="699"/>
      <c r="DK191" s="699"/>
      <c r="DL191" s="703"/>
      <c r="DM191" s="704"/>
      <c r="DN191" s="704"/>
      <c r="DO191" s="704"/>
      <c r="DP191" s="704"/>
      <c r="DQ191" s="705"/>
      <c r="DR191" s="707"/>
      <c r="DS191" s="707"/>
      <c r="DT191" s="707"/>
      <c r="DU191" s="707"/>
      <c r="DV191" s="707"/>
      <c r="DW191" s="707"/>
      <c r="DX191" s="707"/>
      <c r="DY191" s="707"/>
      <c r="DZ191" s="707"/>
      <c r="EA191" s="707"/>
      <c r="EB191" s="707"/>
      <c r="EC191" s="708"/>
      <c r="ED191" s="708"/>
      <c r="EE191" s="708"/>
      <c r="EF191" s="708"/>
      <c r="EG191" s="708"/>
      <c r="EH191" s="708"/>
      <c r="EI191" s="708"/>
      <c r="EJ191" s="708"/>
      <c r="EK191" s="708"/>
      <c r="EL191" s="708"/>
      <c r="EM191" s="708"/>
    </row>
    <row r="192" spans="1:143" ht="6" customHeight="1" thickTop="1" x14ac:dyDescent="0.15">
      <c r="A192" s="134"/>
      <c r="B192" s="709" t="s">
        <v>241</v>
      </c>
      <c r="C192" s="710"/>
      <c r="D192" s="710"/>
      <c r="E192" s="710"/>
      <c r="F192" s="710"/>
      <c r="G192" s="710"/>
      <c r="H192" s="710"/>
      <c r="I192" s="710"/>
      <c r="J192" s="710"/>
      <c r="K192" s="710"/>
      <c r="L192" s="710"/>
      <c r="M192" s="710"/>
      <c r="N192" s="710"/>
      <c r="O192" s="710"/>
      <c r="P192" s="710"/>
      <c r="Q192" s="710"/>
      <c r="R192" s="710"/>
      <c r="S192" s="710"/>
      <c r="T192" s="710"/>
      <c r="U192" s="710"/>
      <c r="V192" s="710"/>
      <c r="W192" s="710"/>
      <c r="X192" s="710"/>
      <c r="Y192" s="710"/>
      <c r="Z192" s="710"/>
      <c r="AA192" s="710"/>
      <c r="AB192" s="710"/>
      <c r="AC192" s="710"/>
      <c r="AD192" s="692"/>
      <c r="AE192" s="692"/>
      <c r="AF192" s="692"/>
      <c r="AG192" s="692"/>
      <c r="AH192" s="692"/>
      <c r="AI192" s="692"/>
      <c r="AJ192" s="692"/>
      <c r="AK192" s="692"/>
      <c r="AL192" s="692"/>
      <c r="AM192" s="692"/>
      <c r="AN192" s="692"/>
      <c r="AO192" s="692"/>
      <c r="AP192" s="692"/>
      <c r="AQ192" s="692"/>
      <c r="AR192" s="692"/>
      <c r="AS192" s="692"/>
      <c r="AT192" s="692"/>
      <c r="AU192" s="692"/>
      <c r="AV192" s="692"/>
      <c r="AW192" s="692"/>
      <c r="AX192" s="692"/>
      <c r="AY192" s="692"/>
      <c r="AZ192" s="692"/>
      <c r="BA192" s="692"/>
      <c r="BB192" s="692"/>
      <c r="BC192" s="692"/>
      <c r="BD192" s="692"/>
      <c r="BE192" s="692"/>
      <c r="BF192" s="692"/>
      <c r="BG192" s="692"/>
      <c r="BH192" s="692"/>
      <c r="BI192" s="692"/>
      <c r="BJ192" s="692"/>
      <c r="BK192" s="692"/>
      <c r="BL192" s="692"/>
      <c r="BM192" s="692"/>
      <c r="BN192" s="692"/>
      <c r="BO192" s="692"/>
      <c r="BP192" s="692"/>
      <c r="BQ192" s="692"/>
      <c r="BR192" s="692"/>
      <c r="BS192" s="692"/>
      <c r="BT192" s="692"/>
      <c r="BU192" s="692"/>
      <c r="BV192" s="684"/>
      <c r="BW192" s="684"/>
      <c r="BX192" s="684"/>
      <c r="BY192" s="684"/>
      <c r="BZ192" s="684"/>
      <c r="CA192" s="684"/>
      <c r="CB192" s="684"/>
      <c r="CC192" s="684"/>
      <c r="CD192" s="684"/>
      <c r="CE192" s="684"/>
      <c r="CF192" s="693">
        <f>SUM(CF132:CO191)</f>
        <v>0</v>
      </c>
      <c r="CG192" s="693"/>
      <c r="CH192" s="693"/>
      <c r="CI192" s="693"/>
      <c r="CJ192" s="693"/>
      <c r="CK192" s="693"/>
      <c r="CL192" s="693"/>
      <c r="CM192" s="693"/>
      <c r="CN192" s="693"/>
      <c r="CO192" s="693"/>
      <c r="CP192" s="693">
        <f>SUM(CP132:CZ191)</f>
        <v>0</v>
      </c>
      <c r="CQ192" s="693"/>
      <c r="CR192" s="693"/>
      <c r="CS192" s="693"/>
      <c r="CT192" s="693"/>
      <c r="CU192" s="693"/>
      <c r="CV192" s="693"/>
      <c r="CW192" s="693"/>
      <c r="CX192" s="693"/>
      <c r="CY192" s="693"/>
      <c r="CZ192" s="693"/>
      <c r="DA192" s="693">
        <f>SUM(DA132:DK191)</f>
        <v>0</v>
      </c>
      <c r="DB192" s="693"/>
      <c r="DC192" s="693"/>
      <c r="DD192" s="693"/>
      <c r="DE192" s="693"/>
      <c r="DF192" s="693"/>
      <c r="DG192" s="693"/>
      <c r="DH192" s="693"/>
      <c r="DI192" s="693"/>
      <c r="DJ192" s="693"/>
      <c r="DK192" s="693"/>
      <c r="DL192" s="695"/>
      <c r="DM192" s="696"/>
      <c r="DN192" s="696"/>
      <c r="DO192" s="696"/>
      <c r="DP192" s="696"/>
      <c r="DQ192" s="697"/>
      <c r="DR192" s="684"/>
      <c r="DS192" s="684"/>
      <c r="DT192" s="684"/>
      <c r="DU192" s="684"/>
      <c r="DV192" s="684"/>
      <c r="DW192" s="684"/>
      <c r="DX192" s="684"/>
      <c r="DY192" s="684"/>
      <c r="DZ192" s="684"/>
      <c r="EA192" s="684"/>
      <c r="EB192" s="684"/>
      <c r="EC192" s="686"/>
      <c r="ED192" s="686"/>
      <c r="EE192" s="686"/>
      <c r="EF192" s="686"/>
      <c r="EG192" s="686"/>
      <c r="EH192" s="686"/>
      <c r="EI192" s="686"/>
      <c r="EJ192" s="686"/>
      <c r="EK192" s="686"/>
      <c r="EL192" s="686"/>
      <c r="EM192" s="686"/>
    </row>
    <row r="193" spans="1:143" ht="6" customHeight="1" x14ac:dyDescent="0.15">
      <c r="A193" s="134"/>
      <c r="B193" s="690"/>
      <c r="C193" s="690"/>
      <c r="D193" s="690"/>
      <c r="E193" s="690"/>
      <c r="F193" s="690"/>
      <c r="G193" s="690"/>
      <c r="H193" s="690"/>
      <c r="I193" s="690"/>
      <c r="J193" s="690"/>
      <c r="K193" s="690"/>
      <c r="L193" s="690"/>
      <c r="M193" s="690"/>
      <c r="N193" s="690"/>
      <c r="O193" s="690"/>
      <c r="P193" s="690"/>
      <c r="Q193" s="690"/>
      <c r="R193" s="690"/>
      <c r="S193" s="690"/>
      <c r="T193" s="690"/>
      <c r="U193" s="690"/>
      <c r="V193" s="690"/>
      <c r="W193" s="690"/>
      <c r="X193" s="690"/>
      <c r="Y193" s="690"/>
      <c r="Z193" s="690"/>
      <c r="AA193" s="690"/>
      <c r="AB193" s="690"/>
      <c r="AC193" s="690"/>
      <c r="AD193" s="673"/>
      <c r="AE193" s="673"/>
      <c r="AF193" s="673"/>
      <c r="AG193" s="673"/>
      <c r="AH193" s="673"/>
      <c r="AI193" s="673"/>
      <c r="AJ193" s="673"/>
      <c r="AK193" s="673"/>
      <c r="AL193" s="673"/>
      <c r="AM193" s="673"/>
      <c r="AN193" s="673"/>
      <c r="AO193" s="673"/>
      <c r="AP193" s="673"/>
      <c r="AQ193" s="673"/>
      <c r="AR193" s="673"/>
      <c r="AS193" s="673"/>
      <c r="AT193" s="673"/>
      <c r="AU193" s="673"/>
      <c r="AV193" s="673"/>
      <c r="AW193" s="673"/>
      <c r="AX193" s="673"/>
      <c r="AY193" s="673"/>
      <c r="AZ193" s="673"/>
      <c r="BA193" s="673"/>
      <c r="BB193" s="673"/>
      <c r="BC193" s="673"/>
      <c r="BD193" s="673"/>
      <c r="BE193" s="673"/>
      <c r="BF193" s="673"/>
      <c r="BG193" s="673"/>
      <c r="BH193" s="673"/>
      <c r="BI193" s="673"/>
      <c r="BJ193" s="673"/>
      <c r="BK193" s="673"/>
      <c r="BL193" s="673"/>
      <c r="BM193" s="673"/>
      <c r="BN193" s="673"/>
      <c r="BO193" s="673"/>
      <c r="BP193" s="673"/>
      <c r="BQ193" s="673"/>
      <c r="BR193" s="673"/>
      <c r="BS193" s="673"/>
      <c r="BT193" s="673"/>
      <c r="BU193" s="673"/>
      <c r="BV193" s="673"/>
      <c r="BW193" s="673"/>
      <c r="BX193" s="673"/>
      <c r="BY193" s="673"/>
      <c r="BZ193" s="673"/>
      <c r="CA193" s="673"/>
      <c r="CB193" s="673"/>
      <c r="CC193" s="673"/>
      <c r="CD193" s="673"/>
      <c r="CE193" s="673"/>
      <c r="CF193" s="694"/>
      <c r="CG193" s="694"/>
      <c r="CH193" s="694"/>
      <c r="CI193" s="694"/>
      <c r="CJ193" s="694"/>
      <c r="CK193" s="694"/>
      <c r="CL193" s="694"/>
      <c r="CM193" s="694"/>
      <c r="CN193" s="694"/>
      <c r="CO193" s="694"/>
      <c r="CP193" s="694"/>
      <c r="CQ193" s="694"/>
      <c r="CR193" s="694"/>
      <c r="CS193" s="694"/>
      <c r="CT193" s="694"/>
      <c r="CU193" s="694"/>
      <c r="CV193" s="694"/>
      <c r="CW193" s="694"/>
      <c r="CX193" s="694"/>
      <c r="CY193" s="694"/>
      <c r="CZ193" s="694"/>
      <c r="DA193" s="694"/>
      <c r="DB193" s="694"/>
      <c r="DC193" s="694"/>
      <c r="DD193" s="694"/>
      <c r="DE193" s="694"/>
      <c r="DF193" s="694"/>
      <c r="DG193" s="694"/>
      <c r="DH193" s="694"/>
      <c r="DI193" s="694"/>
      <c r="DJ193" s="694"/>
      <c r="DK193" s="694"/>
      <c r="DL193" s="677"/>
      <c r="DM193" s="678"/>
      <c r="DN193" s="678"/>
      <c r="DO193" s="678"/>
      <c r="DP193" s="678"/>
      <c r="DQ193" s="679"/>
      <c r="DR193" s="673"/>
      <c r="DS193" s="673"/>
      <c r="DT193" s="673"/>
      <c r="DU193" s="673"/>
      <c r="DV193" s="673"/>
      <c r="DW193" s="673"/>
      <c r="DX193" s="673"/>
      <c r="DY193" s="673"/>
      <c r="DZ193" s="673"/>
      <c r="EA193" s="673"/>
      <c r="EB193" s="673"/>
      <c r="EC193" s="687"/>
      <c r="ED193" s="687"/>
      <c r="EE193" s="687"/>
      <c r="EF193" s="687"/>
      <c r="EG193" s="687"/>
      <c r="EH193" s="687"/>
      <c r="EI193" s="687"/>
      <c r="EJ193" s="687"/>
      <c r="EK193" s="687"/>
      <c r="EL193" s="687"/>
      <c r="EM193" s="687"/>
    </row>
    <row r="194" spans="1:143" ht="6" customHeight="1" x14ac:dyDescent="0.15">
      <c r="A194" s="134"/>
      <c r="B194" s="711"/>
      <c r="C194" s="711"/>
      <c r="D194" s="711"/>
      <c r="E194" s="711"/>
      <c r="F194" s="711"/>
      <c r="G194" s="711"/>
      <c r="H194" s="711"/>
      <c r="I194" s="711"/>
      <c r="J194" s="711"/>
      <c r="K194" s="711"/>
      <c r="L194" s="711"/>
      <c r="M194" s="711"/>
      <c r="N194" s="711"/>
      <c r="O194" s="711"/>
      <c r="P194" s="711"/>
      <c r="Q194" s="711"/>
      <c r="R194" s="711"/>
      <c r="S194" s="711"/>
      <c r="T194" s="711"/>
      <c r="U194" s="711"/>
      <c r="V194" s="711"/>
      <c r="W194" s="711"/>
      <c r="X194" s="711"/>
      <c r="Y194" s="711"/>
      <c r="Z194" s="711"/>
      <c r="AA194" s="711"/>
      <c r="AB194" s="711"/>
      <c r="AC194" s="711"/>
      <c r="AD194" s="685"/>
      <c r="AE194" s="685"/>
      <c r="AF194" s="685"/>
      <c r="AG194" s="685"/>
      <c r="AH194" s="685"/>
      <c r="AI194" s="685"/>
      <c r="AJ194" s="685"/>
      <c r="AK194" s="685"/>
      <c r="AL194" s="685"/>
      <c r="AM194" s="685"/>
      <c r="AN194" s="685"/>
      <c r="AO194" s="685"/>
      <c r="AP194" s="685"/>
      <c r="AQ194" s="685"/>
      <c r="AR194" s="685"/>
      <c r="AS194" s="685"/>
      <c r="AT194" s="685"/>
      <c r="AU194" s="685"/>
      <c r="AV194" s="685"/>
      <c r="AW194" s="685"/>
      <c r="AX194" s="685"/>
      <c r="AY194" s="685"/>
      <c r="AZ194" s="685"/>
      <c r="BA194" s="685"/>
      <c r="BB194" s="685"/>
      <c r="BC194" s="685"/>
      <c r="BD194" s="685"/>
      <c r="BE194" s="685"/>
      <c r="BF194" s="685"/>
      <c r="BG194" s="685"/>
      <c r="BH194" s="685"/>
      <c r="BI194" s="685"/>
      <c r="BJ194" s="685"/>
      <c r="BK194" s="685"/>
      <c r="BL194" s="685"/>
      <c r="BM194" s="685"/>
      <c r="BN194" s="685"/>
      <c r="BO194" s="685"/>
      <c r="BP194" s="685"/>
      <c r="BQ194" s="685"/>
      <c r="BR194" s="685"/>
      <c r="BS194" s="685"/>
      <c r="BT194" s="685"/>
      <c r="BU194" s="685"/>
      <c r="BV194" s="673"/>
      <c r="BW194" s="673"/>
      <c r="BX194" s="673"/>
      <c r="BY194" s="673"/>
      <c r="BZ194" s="673"/>
      <c r="CA194" s="673"/>
      <c r="CB194" s="673"/>
      <c r="CC194" s="673"/>
      <c r="CD194" s="673"/>
      <c r="CE194" s="673"/>
      <c r="CF194" s="694"/>
      <c r="CG194" s="694"/>
      <c r="CH194" s="694"/>
      <c r="CI194" s="694"/>
      <c r="CJ194" s="694"/>
      <c r="CK194" s="694"/>
      <c r="CL194" s="694"/>
      <c r="CM194" s="694"/>
      <c r="CN194" s="694"/>
      <c r="CO194" s="694"/>
      <c r="CP194" s="694"/>
      <c r="CQ194" s="694"/>
      <c r="CR194" s="694"/>
      <c r="CS194" s="694"/>
      <c r="CT194" s="694"/>
      <c r="CU194" s="694"/>
      <c r="CV194" s="694"/>
      <c r="CW194" s="694"/>
      <c r="CX194" s="694"/>
      <c r="CY194" s="694"/>
      <c r="CZ194" s="694"/>
      <c r="DA194" s="694"/>
      <c r="DB194" s="694"/>
      <c r="DC194" s="694"/>
      <c r="DD194" s="694"/>
      <c r="DE194" s="694"/>
      <c r="DF194" s="694"/>
      <c r="DG194" s="694"/>
      <c r="DH194" s="694"/>
      <c r="DI194" s="694"/>
      <c r="DJ194" s="694"/>
      <c r="DK194" s="694"/>
      <c r="DL194" s="677"/>
      <c r="DM194" s="678"/>
      <c r="DN194" s="678"/>
      <c r="DO194" s="678"/>
      <c r="DP194" s="678"/>
      <c r="DQ194" s="679"/>
      <c r="DR194" s="685"/>
      <c r="DS194" s="685"/>
      <c r="DT194" s="685"/>
      <c r="DU194" s="685"/>
      <c r="DV194" s="685"/>
      <c r="DW194" s="685"/>
      <c r="DX194" s="685"/>
      <c r="DY194" s="685"/>
      <c r="DZ194" s="685"/>
      <c r="EA194" s="685"/>
      <c r="EB194" s="685"/>
      <c r="EC194" s="688"/>
      <c r="ED194" s="688"/>
      <c r="EE194" s="688"/>
      <c r="EF194" s="688"/>
      <c r="EG194" s="688"/>
      <c r="EH194" s="688"/>
      <c r="EI194" s="688"/>
      <c r="EJ194" s="688"/>
      <c r="EK194" s="688"/>
      <c r="EL194" s="688"/>
      <c r="EM194" s="688"/>
    </row>
    <row r="195" spans="1:143" ht="6" customHeight="1" x14ac:dyDescent="0.15">
      <c r="A195" s="134"/>
      <c r="B195" s="689" t="s">
        <v>242</v>
      </c>
      <c r="C195" s="690"/>
      <c r="D195" s="690"/>
      <c r="E195" s="690"/>
      <c r="F195" s="690"/>
      <c r="G195" s="690"/>
      <c r="H195" s="690"/>
      <c r="I195" s="690"/>
      <c r="J195" s="690"/>
      <c r="K195" s="690"/>
      <c r="L195" s="690"/>
      <c r="M195" s="690"/>
      <c r="N195" s="690"/>
      <c r="O195" s="690"/>
      <c r="P195" s="690"/>
      <c r="Q195" s="690"/>
      <c r="R195" s="690"/>
      <c r="S195" s="690"/>
      <c r="T195" s="690"/>
      <c r="U195" s="690"/>
      <c r="V195" s="690"/>
      <c r="W195" s="690"/>
      <c r="X195" s="690"/>
      <c r="Y195" s="690"/>
      <c r="Z195" s="690"/>
      <c r="AA195" s="690"/>
      <c r="AB195" s="690"/>
      <c r="AC195" s="690"/>
      <c r="AD195" s="673"/>
      <c r="AE195" s="673"/>
      <c r="AF195" s="673"/>
      <c r="AG195" s="673"/>
      <c r="AH195" s="673"/>
      <c r="AI195" s="673"/>
      <c r="AJ195" s="673"/>
      <c r="AK195" s="673"/>
      <c r="AL195" s="673"/>
      <c r="AM195" s="673"/>
      <c r="AN195" s="673"/>
      <c r="AO195" s="673"/>
      <c r="AP195" s="673"/>
      <c r="AQ195" s="673"/>
      <c r="AR195" s="673"/>
      <c r="AS195" s="673"/>
      <c r="AT195" s="673"/>
      <c r="AU195" s="673"/>
      <c r="AV195" s="673"/>
      <c r="AW195" s="673"/>
      <c r="AX195" s="691"/>
      <c r="AY195" s="691"/>
      <c r="AZ195" s="691"/>
      <c r="BA195" s="691"/>
      <c r="BB195" s="691"/>
      <c r="BC195" s="673"/>
      <c r="BD195" s="673"/>
      <c r="BE195" s="673"/>
      <c r="BF195" s="673"/>
      <c r="BG195" s="673"/>
      <c r="BH195" s="673"/>
      <c r="BI195" s="673"/>
      <c r="BJ195" s="673"/>
      <c r="BK195" s="673"/>
      <c r="BL195" s="673"/>
      <c r="BM195" s="673"/>
      <c r="BN195" s="673"/>
      <c r="BO195" s="673"/>
      <c r="BP195" s="673"/>
      <c r="BQ195" s="673"/>
      <c r="BR195" s="673"/>
      <c r="BS195" s="673"/>
      <c r="BT195" s="673"/>
      <c r="BU195" s="673"/>
      <c r="BV195" s="673"/>
      <c r="BW195" s="673"/>
      <c r="BX195" s="673"/>
      <c r="BY195" s="673"/>
      <c r="BZ195" s="673"/>
      <c r="CA195" s="673"/>
      <c r="CB195" s="673"/>
      <c r="CC195" s="673"/>
      <c r="CD195" s="673"/>
      <c r="CE195" s="673"/>
      <c r="CF195" s="673"/>
      <c r="CG195" s="673"/>
      <c r="CH195" s="673"/>
      <c r="CI195" s="673"/>
      <c r="CJ195" s="673"/>
      <c r="CK195" s="673"/>
      <c r="CL195" s="673"/>
      <c r="CM195" s="673"/>
      <c r="CN195" s="673"/>
      <c r="CO195" s="673"/>
      <c r="CP195" s="673"/>
      <c r="CQ195" s="673"/>
      <c r="CR195" s="673"/>
      <c r="CS195" s="673"/>
      <c r="CT195" s="673"/>
      <c r="CU195" s="673"/>
      <c r="CV195" s="673"/>
      <c r="CW195" s="673"/>
      <c r="CX195" s="673"/>
      <c r="CY195" s="673"/>
      <c r="CZ195" s="673"/>
      <c r="DA195" s="673"/>
      <c r="DB195" s="673"/>
      <c r="DC195" s="673"/>
      <c r="DD195" s="673"/>
      <c r="DE195" s="673"/>
      <c r="DF195" s="673"/>
      <c r="DG195" s="673"/>
      <c r="DH195" s="673"/>
      <c r="DI195" s="673"/>
      <c r="DJ195" s="673"/>
      <c r="DK195" s="673"/>
      <c r="DL195" s="674"/>
      <c r="DM195" s="675"/>
      <c r="DN195" s="675"/>
      <c r="DO195" s="675"/>
      <c r="DP195" s="675"/>
      <c r="DQ195" s="676"/>
      <c r="DR195" s="673"/>
      <c r="DS195" s="673"/>
      <c r="DT195" s="673"/>
      <c r="DU195" s="673"/>
      <c r="DV195" s="673"/>
      <c r="DW195" s="673"/>
      <c r="DX195" s="673"/>
      <c r="DY195" s="673"/>
      <c r="DZ195" s="673"/>
      <c r="EA195" s="673"/>
      <c r="EB195" s="673"/>
      <c r="EC195" s="683" t="e">
        <f>AVERAGE(EC132:EM191)</f>
        <v>#DIV/0!</v>
      </c>
      <c r="ED195" s="683"/>
      <c r="EE195" s="683"/>
      <c r="EF195" s="683"/>
      <c r="EG195" s="683"/>
      <c r="EH195" s="683"/>
      <c r="EI195" s="683"/>
      <c r="EJ195" s="683"/>
      <c r="EK195" s="683"/>
      <c r="EL195" s="683"/>
      <c r="EM195" s="683"/>
    </row>
    <row r="196" spans="1:143" ht="6" customHeight="1" x14ac:dyDescent="0.15">
      <c r="A196" s="134"/>
      <c r="B196" s="690"/>
      <c r="C196" s="690"/>
      <c r="D196" s="690"/>
      <c r="E196" s="690"/>
      <c r="F196" s="690"/>
      <c r="G196" s="690"/>
      <c r="H196" s="690"/>
      <c r="I196" s="690"/>
      <c r="J196" s="690"/>
      <c r="K196" s="690"/>
      <c r="L196" s="690"/>
      <c r="M196" s="690"/>
      <c r="N196" s="690"/>
      <c r="O196" s="690"/>
      <c r="P196" s="690"/>
      <c r="Q196" s="690"/>
      <c r="R196" s="690"/>
      <c r="S196" s="690"/>
      <c r="T196" s="690"/>
      <c r="U196" s="690"/>
      <c r="V196" s="690"/>
      <c r="W196" s="690"/>
      <c r="X196" s="690"/>
      <c r="Y196" s="690"/>
      <c r="Z196" s="690"/>
      <c r="AA196" s="690"/>
      <c r="AB196" s="690"/>
      <c r="AC196" s="690"/>
      <c r="AD196" s="673"/>
      <c r="AE196" s="673"/>
      <c r="AF196" s="673"/>
      <c r="AG196" s="673"/>
      <c r="AH196" s="673"/>
      <c r="AI196" s="673"/>
      <c r="AJ196" s="673"/>
      <c r="AK196" s="673"/>
      <c r="AL196" s="673"/>
      <c r="AM196" s="673"/>
      <c r="AN196" s="673"/>
      <c r="AO196" s="673"/>
      <c r="AP196" s="673"/>
      <c r="AQ196" s="673"/>
      <c r="AR196" s="673"/>
      <c r="AS196" s="673"/>
      <c r="AT196" s="673"/>
      <c r="AU196" s="673"/>
      <c r="AV196" s="673"/>
      <c r="AW196" s="673"/>
      <c r="AX196" s="691"/>
      <c r="AY196" s="691"/>
      <c r="AZ196" s="691"/>
      <c r="BA196" s="691"/>
      <c r="BB196" s="691"/>
      <c r="BC196" s="673"/>
      <c r="BD196" s="673"/>
      <c r="BE196" s="673"/>
      <c r="BF196" s="673"/>
      <c r="BG196" s="673"/>
      <c r="BH196" s="673"/>
      <c r="BI196" s="673"/>
      <c r="BJ196" s="673"/>
      <c r="BK196" s="673"/>
      <c r="BL196" s="673"/>
      <c r="BM196" s="673"/>
      <c r="BN196" s="673"/>
      <c r="BO196" s="673"/>
      <c r="BP196" s="673"/>
      <c r="BQ196" s="673"/>
      <c r="BR196" s="673"/>
      <c r="BS196" s="673"/>
      <c r="BT196" s="673"/>
      <c r="BU196" s="673"/>
      <c r="BV196" s="673"/>
      <c r="BW196" s="673"/>
      <c r="BX196" s="673"/>
      <c r="BY196" s="673"/>
      <c r="BZ196" s="673"/>
      <c r="CA196" s="673"/>
      <c r="CB196" s="673"/>
      <c r="CC196" s="673"/>
      <c r="CD196" s="673"/>
      <c r="CE196" s="673"/>
      <c r="CF196" s="673"/>
      <c r="CG196" s="673"/>
      <c r="CH196" s="673"/>
      <c r="CI196" s="673"/>
      <c r="CJ196" s="673"/>
      <c r="CK196" s="673"/>
      <c r="CL196" s="673"/>
      <c r="CM196" s="673"/>
      <c r="CN196" s="673"/>
      <c r="CO196" s="673"/>
      <c r="CP196" s="673"/>
      <c r="CQ196" s="673"/>
      <c r="CR196" s="673"/>
      <c r="CS196" s="673"/>
      <c r="CT196" s="673"/>
      <c r="CU196" s="673"/>
      <c r="CV196" s="673"/>
      <c r="CW196" s="673"/>
      <c r="CX196" s="673"/>
      <c r="CY196" s="673"/>
      <c r="CZ196" s="673"/>
      <c r="DA196" s="673"/>
      <c r="DB196" s="673"/>
      <c r="DC196" s="673"/>
      <c r="DD196" s="673"/>
      <c r="DE196" s="673"/>
      <c r="DF196" s="673"/>
      <c r="DG196" s="673"/>
      <c r="DH196" s="673"/>
      <c r="DI196" s="673"/>
      <c r="DJ196" s="673"/>
      <c r="DK196" s="673"/>
      <c r="DL196" s="677"/>
      <c r="DM196" s="678"/>
      <c r="DN196" s="678"/>
      <c r="DO196" s="678"/>
      <c r="DP196" s="678"/>
      <c r="DQ196" s="679"/>
      <c r="DR196" s="673"/>
      <c r="DS196" s="673"/>
      <c r="DT196" s="673"/>
      <c r="DU196" s="673"/>
      <c r="DV196" s="673"/>
      <c r="DW196" s="673"/>
      <c r="DX196" s="673"/>
      <c r="DY196" s="673"/>
      <c r="DZ196" s="673"/>
      <c r="EA196" s="673"/>
      <c r="EB196" s="673"/>
      <c r="EC196" s="683"/>
      <c r="ED196" s="683"/>
      <c r="EE196" s="683"/>
      <c r="EF196" s="683"/>
      <c r="EG196" s="683"/>
      <c r="EH196" s="683"/>
      <c r="EI196" s="683"/>
      <c r="EJ196" s="683"/>
      <c r="EK196" s="683"/>
      <c r="EL196" s="683"/>
      <c r="EM196" s="683"/>
    </row>
    <row r="197" spans="1:143" ht="6" customHeight="1" x14ac:dyDescent="0.15">
      <c r="A197" s="134"/>
      <c r="B197" s="690"/>
      <c r="C197" s="690"/>
      <c r="D197" s="690"/>
      <c r="E197" s="690"/>
      <c r="F197" s="690"/>
      <c r="G197" s="690"/>
      <c r="H197" s="690"/>
      <c r="I197" s="690"/>
      <c r="J197" s="690"/>
      <c r="K197" s="690"/>
      <c r="L197" s="690"/>
      <c r="M197" s="690"/>
      <c r="N197" s="690"/>
      <c r="O197" s="690"/>
      <c r="P197" s="690"/>
      <c r="Q197" s="690"/>
      <c r="R197" s="690"/>
      <c r="S197" s="690"/>
      <c r="T197" s="690"/>
      <c r="U197" s="690"/>
      <c r="V197" s="690"/>
      <c r="W197" s="690"/>
      <c r="X197" s="690"/>
      <c r="Y197" s="690"/>
      <c r="Z197" s="690"/>
      <c r="AA197" s="690"/>
      <c r="AB197" s="690"/>
      <c r="AC197" s="690"/>
      <c r="AD197" s="673"/>
      <c r="AE197" s="673"/>
      <c r="AF197" s="673"/>
      <c r="AG197" s="673"/>
      <c r="AH197" s="673"/>
      <c r="AI197" s="673"/>
      <c r="AJ197" s="673"/>
      <c r="AK197" s="673"/>
      <c r="AL197" s="673"/>
      <c r="AM197" s="673"/>
      <c r="AN197" s="673"/>
      <c r="AO197" s="673"/>
      <c r="AP197" s="673"/>
      <c r="AQ197" s="673"/>
      <c r="AR197" s="673"/>
      <c r="AS197" s="673"/>
      <c r="AT197" s="673"/>
      <c r="AU197" s="673"/>
      <c r="AV197" s="673"/>
      <c r="AW197" s="673"/>
      <c r="AX197" s="691"/>
      <c r="AY197" s="691"/>
      <c r="AZ197" s="691"/>
      <c r="BA197" s="691"/>
      <c r="BB197" s="691"/>
      <c r="BC197" s="673"/>
      <c r="BD197" s="673"/>
      <c r="BE197" s="673"/>
      <c r="BF197" s="673"/>
      <c r="BG197" s="673"/>
      <c r="BH197" s="673"/>
      <c r="BI197" s="673"/>
      <c r="BJ197" s="673"/>
      <c r="BK197" s="673"/>
      <c r="BL197" s="673"/>
      <c r="BM197" s="673"/>
      <c r="BN197" s="673"/>
      <c r="BO197" s="673"/>
      <c r="BP197" s="673"/>
      <c r="BQ197" s="673"/>
      <c r="BR197" s="673"/>
      <c r="BS197" s="673"/>
      <c r="BT197" s="673"/>
      <c r="BU197" s="673"/>
      <c r="BV197" s="673"/>
      <c r="BW197" s="673"/>
      <c r="BX197" s="673"/>
      <c r="BY197" s="673"/>
      <c r="BZ197" s="673"/>
      <c r="CA197" s="673"/>
      <c r="CB197" s="673"/>
      <c r="CC197" s="673"/>
      <c r="CD197" s="673"/>
      <c r="CE197" s="673"/>
      <c r="CF197" s="673"/>
      <c r="CG197" s="673"/>
      <c r="CH197" s="673"/>
      <c r="CI197" s="673"/>
      <c r="CJ197" s="673"/>
      <c r="CK197" s="673"/>
      <c r="CL197" s="673"/>
      <c r="CM197" s="673"/>
      <c r="CN197" s="673"/>
      <c r="CO197" s="673"/>
      <c r="CP197" s="673"/>
      <c r="CQ197" s="673"/>
      <c r="CR197" s="673"/>
      <c r="CS197" s="673"/>
      <c r="CT197" s="673"/>
      <c r="CU197" s="673"/>
      <c r="CV197" s="673"/>
      <c r="CW197" s="673"/>
      <c r="CX197" s="673"/>
      <c r="CY197" s="673"/>
      <c r="CZ197" s="673"/>
      <c r="DA197" s="673"/>
      <c r="DB197" s="673"/>
      <c r="DC197" s="673"/>
      <c r="DD197" s="673"/>
      <c r="DE197" s="673"/>
      <c r="DF197" s="673"/>
      <c r="DG197" s="673"/>
      <c r="DH197" s="673"/>
      <c r="DI197" s="673"/>
      <c r="DJ197" s="673"/>
      <c r="DK197" s="673"/>
      <c r="DL197" s="680"/>
      <c r="DM197" s="681"/>
      <c r="DN197" s="681"/>
      <c r="DO197" s="681"/>
      <c r="DP197" s="681"/>
      <c r="DQ197" s="682"/>
      <c r="DR197" s="673"/>
      <c r="DS197" s="673"/>
      <c r="DT197" s="673"/>
      <c r="DU197" s="673"/>
      <c r="DV197" s="673"/>
      <c r="DW197" s="673"/>
      <c r="DX197" s="673"/>
      <c r="DY197" s="673"/>
      <c r="DZ197" s="673"/>
      <c r="EA197" s="673"/>
      <c r="EB197" s="673"/>
      <c r="EC197" s="683"/>
      <c r="ED197" s="683"/>
      <c r="EE197" s="683"/>
      <c r="EF197" s="683"/>
      <c r="EG197" s="683"/>
      <c r="EH197" s="683"/>
      <c r="EI197" s="683"/>
      <c r="EJ197" s="683"/>
      <c r="EK197" s="683"/>
      <c r="EL197" s="683"/>
      <c r="EM197" s="683"/>
    </row>
    <row r="199" spans="1:143" ht="6" customHeight="1" x14ac:dyDescent="0.15">
      <c r="C199" s="672" t="s">
        <v>324</v>
      </c>
      <c r="D199" s="672"/>
      <c r="E199" s="672"/>
      <c r="F199" s="672"/>
      <c r="G199" s="672"/>
      <c r="H199" s="672"/>
      <c r="I199" s="672"/>
      <c r="J199" s="672"/>
      <c r="K199" s="672"/>
      <c r="L199" s="672"/>
      <c r="M199" s="672"/>
      <c r="N199" s="672"/>
      <c r="O199" s="672"/>
      <c r="P199" s="672"/>
      <c r="Q199" s="672"/>
      <c r="R199" s="672"/>
      <c r="S199" s="672"/>
      <c r="T199" s="672"/>
      <c r="U199" s="672"/>
      <c r="V199" s="672"/>
      <c r="W199" s="672"/>
      <c r="X199" s="672"/>
      <c r="Y199" s="672"/>
      <c r="Z199" s="672"/>
      <c r="AA199" s="672"/>
      <c r="AB199" s="672"/>
      <c r="AC199" s="672"/>
      <c r="AD199" s="672"/>
      <c r="AE199" s="672"/>
      <c r="AF199" s="672"/>
      <c r="AG199" s="672"/>
      <c r="AH199" s="672"/>
      <c r="AI199" s="672"/>
      <c r="AJ199" s="672"/>
      <c r="AK199" s="672"/>
      <c r="AL199" s="672"/>
      <c r="AM199" s="672"/>
      <c r="AN199" s="672"/>
      <c r="AO199" s="672"/>
      <c r="AP199" s="672"/>
      <c r="AQ199" s="672"/>
      <c r="AR199" s="672"/>
      <c r="AS199" s="672"/>
      <c r="AT199" s="672"/>
      <c r="AU199" s="672"/>
      <c r="AV199" s="672"/>
      <c r="AW199" s="672"/>
      <c r="AX199" s="672"/>
      <c r="AY199" s="672"/>
      <c r="AZ199" s="672"/>
      <c r="BA199" s="672"/>
      <c r="BB199" s="672"/>
      <c r="BC199" s="672"/>
      <c r="BD199" s="672"/>
      <c r="BE199" s="672"/>
      <c r="BF199" s="672"/>
      <c r="BG199" s="672"/>
      <c r="BH199" s="672"/>
      <c r="BI199" s="672"/>
      <c r="BJ199" s="672"/>
      <c r="BK199" s="672"/>
      <c r="BL199" s="672"/>
      <c r="BM199" s="672"/>
      <c r="BN199" s="672"/>
      <c r="BO199" s="672"/>
      <c r="BP199" s="672"/>
      <c r="BQ199" s="672"/>
      <c r="BR199" s="672"/>
      <c r="BS199" s="672"/>
      <c r="BT199" s="672"/>
      <c r="BU199" s="672"/>
      <c r="BV199" s="672"/>
      <c r="BW199" s="672"/>
      <c r="BX199" s="672"/>
      <c r="BY199" s="672"/>
      <c r="BZ199" s="672"/>
      <c r="CA199" s="672"/>
      <c r="CB199" s="672"/>
      <c r="CC199" s="672"/>
      <c r="CD199" s="672"/>
      <c r="CE199" s="672"/>
      <c r="CF199" s="672"/>
      <c r="CG199" s="672"/>
      <c r="CH199" s="672"/>
      <c r="CI199" s="672"/>
      <c r="CJ199" s="672"/>
      <c r="CK199" s="672"/>
      <c r="CL199" s="672"/>
      <c r="CM199" s="672"/>
      <c r="CN199" s="672"/>
      <c r="CO199" s="672"/>
      <c r="CP199" s="672"/>
      <c r="CQ199" s="672"/>
      <c r="CR199" s="672"/>
      <c r="CS199" s="672"/>
      <c r="CT199" s="672"/>
      <c r="CZ199" s="136"/>
      <c r="DA199" s="136"/>
      <c r="DB199" s="136"/>
      <c r="DC199" s="136"/>
      <c r="DD199" s="136"/>
      <c r="DE199" s="136"/>
      <c r="DF199" s="136"/>
      <c r="DG199" s="136"/>
      <c r="DH199" s="136"/>
      <c r="DI199" s="136"/>
      <c r="DJ199" s="136"/>
      <c r="DK199" s="136"/>
      <c r="DL199" s="136"/>
      <c r="DM199" s="136"/>
      <c r="DN199" s="136"/>
      <c r="DO199" s="136"/>
      <c r="DP199" s="136"/>
      <c r="DQ199" s="136"/>
      <c r="DR199" s="136"/>
      <c r="DS199" s="136"/>
      <c r="DT199" s="136"/>
      <c r="DU199" s="136"/>
      <c r="DV199" s="136"/>
      <c r="DW199" s="136"/>
      <c r="DX199" s="136"/>
      <c r="DY199" s="136"/>
      <c r="DZ199" s="136"/>
      <c r="EA199" s="136"/>
      <c r="EB199" s="136"/>
      <c r="EC199" s="136"/>
      <c r="ED199" s="136"/>
      <c r="EE199" s="136"/>
      <c r="EF199" s="136"/>
      <c r="EG199" s="136"/>
      <c r="EH199" s="136"/>
      <c r="EI199" s="136"/>
      <c r="EJ199" s="136"/>
      <c r="EK199" s="136"/>
      <c r="EL199" s="136"/>
      <c r="EM199" s="136"/>
    </row>
    <row r="200" spans="1:143" ht="6" customHeight="1" x14ac:dyDescent="0.15">
      <c r="C200" s="672"/>
      <c r="D200" s="672"/>
      <c r="E200" s="672"/>
      <c r="F200" s="672"/>
      <c r="G200" s="672"/>
      <c r="H200" s="672"/>
      <c r="I200" s="672"/>
      <c r="J200" s="672"/>
      <c r="K200" s="672"/>
      <c r="L200" s="672"/>
      <c r="M200" s="672"/>
      <c r="N200" s="672"/>
      <c r="O200" s="672"/>
      <c r="P200" s="672"/>
      <c r="Q200" s="672"/>
      <c r="R200" s="672"/>
      <c r="S200" s="672"/>
      <c r="T200" s="672"/>
      <c r="U200" s="672"/>
      <c r="V200" s="672"/>
      <c r="W200" s="672"/>
      <c r="X200" s="672"/>
      <c r="Y200" s="672"/>
      <c r="Z200" s="672"/>
      <c r="AA200" s="672"/>
      <c r="AB200" s="672"/>
      <c r="AC200" s="672"/>
      <c r="AD200" s="672"/>
      <c r="AE200" s="672"/>
      <c r="AF200" s="672"/>
      <c r="AG200" s="672"/>
      <c r="AH200" s="672"/>
      <c r="AI200" s="672"/>
      <c r="AJ200" s="672"/>
      <c r="AK200" s="672"/>
      <c r="AL200" s="672"/>
      <c r="AM200" s="672"/>
      <c r="AN200" s="672"/>
      <c r="AO200" s="672"/>
      <c r="AP200" s="672"/>
      <c r="AQ200" s="672"/>
      <c r="AR200" s="672"/>
      <c r="AS200" s="672"/>
      <c r="AT200" s="672"/>
      <c r="AU200" s="672"/>
      <c r="AV200" s="672"/>
      <c r="AW200" s="672"/>
      <c r="AX200" s="672"/>
      <c r="AY200" s="672"/>
      <c r="AZ200" s="672"/>
      <c r="BA200" s="672"/>
      <c r="BB200" s="672"/>
      <c r="BC200" s="672"/>
      <c r="BD200" s="672"/>
      <c r="BE200" s="672"/>
      <c r="BF200" s="672"/>
      <c r="BG200" s="672"/>
      <c r="BH200" s="672"/>
      <c r="BI200" s="672"/>
      <c r="BJ200" s="672"/>
      <c r="BK200" s="672"/>
      <c r="BL200" s="672"/>
      <c r="BM200" s="672"/>
      <c r="BN200" s="672"/>
      <c r="BO200" s="672"/>
      <c r="BP200" s="672"/>
      <c r="BQ200" s="672"/>
      <c r="BR200" s="672"/>
      <c r="BS200" s="672"/>
      <c r="BT200" s="672"/>
      <c r="BU200" s="672"/>
      <c r="BV200" s="672"/>
      <c r="BW200" s="672"/>
      <c r="BX200" s="672"/>
      <c r="BY200" s="672"/>
      <c r="BZ200" s="672"/>
      <c r="CA200" s="672"/>
      <c r="CB200" s="672"/>
      <c r="CC200" s="672"/>
      <c r="CD200" s="672"/>
      <c r="CE200" s="672"/>
      <c r="CF200" s="672"/>
      <c r="CG200" s="672"/>
      <c r="CH200" s="672"/>
      <c r="CI200" s="672"/>
      <c r="CJ200" s="672"/>
      <c r="CK200" s="672"/>
      <c r="CL200" s="672"/>
      <c r="CM200" s="672"/>
      <c r="CN200" s="672"/>
      <c r="CO200" s="672"/>
      <c r="CP200" s="672"/>
      <c r="CQ200" s="672"/>
      <c r="CR200" s="672"/>
      <c r="CS200" s="672"/>
      <c r="CT200" s="672"/>
      <c r="CZ200" s="136"/>
      <c r="DA200" s="136"/>
      <c r="DB200" s="136"/>
      <c r="DC200" s="136"/>
      <c r="DD200" s="136"/>
      <c r="DE200" s="136"/>
      <c r="DF200" s="136"/>
      <c r="DG200" s="136"/>
      <c r="DH200" s="136"/>
      <c r="DI200" s="136"/>
      <c r="DJ200" s="136"/>
      <c r="DK200" s="136"/>
      <c r="DL200" s="136"/>
      <c r="DM200" s="136"/>
      <c r="DN200" s="136"/>
      <c r="DO200" s="136"/>
      <c r="DP200" s="136"/>
      <c r="DQ200" s="136"/>
      <c r="DR200" s="136"/>
      <c r="DS200" s="136"/>
      <c r="DT200" s="136"/>
      <c r="DU200" s="136"/>
      <c r="DV200" s="136"/>
      <c r="DW200" s="136"/>
      <c r="DX200" s="136"/>
      <c r="DY200" s="136"/>
      <c r="DZ200" s="136"/>
      <c r="EA200" s="136"/>
      <c r="EB200" s="136"/>
      <c r="EC200" s="136"/>
      <c r="ED200" s="136"/>
      <c r="EE200" s="136"/>
      <c r="EF200" s="136"/>
      <c r="EG200" s="136"/>
      <c r="EH200" s="136"/>
      <c r="EI200" s="136"/>
      <c r="EJ200" s="136"/>
      <c r="EK200" s="136"/>
      <c r="EL200" s="136"/>
      <c r="EM200" s="136"/>
    </row>
    <row r="201" spans="1:143" ht="6" customHeight="1" x14ac:dyDescent="0.15">
      <c r="B201" s="137"/>
      <c r="C201" s="672"/>
      <c r="D201" s="672"/>
      <c r="E201" s="672"/>
      <c r="F201" s="672"/>
      <c r="G201" s="672"/>
      <c r="H201" s="672"/>
      <c r="I201" s="672"/>
      <c r="J201" s="672"/>
      <c r="K201" s="672"/>
      <c r="L201" s="672"/>
      <c r="M201" s="672"/>
      <c r="N201" s="672"/>
      <c r="O201" s="672"/>
      <c r="P201" s="672"/>
      <c r="Q201" s="672"/>
      <c r="R201" s="672"/>
      <c r="S201" s="672"/>
      <c r="T201" s="672"/>
      <c r="U201" s="672"/>
      <c r="V201" s="672"/>
      <c r="W201" s="672"/>
      <c r="X201" s="672"/>
      <c r="Y201" s="672"/>
      <c r="Z201" s="672"/>
      <c r="AA201" s="672"/>
      <c r="AB201" s="672"/>
      <c r="AC201" s="672"/>
      <c r="AD201" s="672"/>
      <c r="AE201" s="672"/>
      <c r="AF201" s="672"/>
      <c r="AG201" s="672"/>
      <c r="AH201" s="672"/>
      <c r="AI201" s="672"/>
      <c r="AJ201" s="672"/>
      <c r="AK201" s="672"/>
      <c r="AL201" s="672"/>
      <c r="AM201" s="672"/>
      <c r="AN201" s="672"/>
      <c r="AO201" s="672"/>
      <c r="AP201" s="672"/>
      <c r="AQ201" s="672"/>
      <c r="AR201" s="672"/>
      <c r="AS201" s="672"/>
      <c r="AT201" s="672"/>
      <c r="AU201" s="672"/>
      <c r="AV201" s="672"/>
      <c r="AW201" s="672"/>
      <c r="AX201" s="672"/>
      <c r="AY201" s="672"/>
      <c r="AZ201" s="672"/>
      <c r="BA201" s="672"/>
      <c r="BB201" s="672"/>
      <c r="BC201" s="672"/>
      <c r="BD201" s="672"/>
      <c r="BE201" s="672"/>
      <c r="BF201" s="672"/>
      <c r="BG201" s="672"/>
      <c r="BH201" s="672"/>
      <c r="BI201" s="672"/>
      <c r="BJ201" s="672"/>
      <c r="BK201" s="672"/>
      <c r="BL201" s="672"/>
      <c r="BM201" s="672"/>
      <c r="BN201" s="672"/>
      <c r="BO201" s="672"/>
      <c r="BP201" s="672"/>
      <c r="BQ201" s="672"/>
      <c r="BR201" s="672"/>
      <c r="BS201" s="672"/>
      <c r="BT201" s="672"/>
      <c r="BU201" s="672"/>
      <c r="BV201" s="672"/>
      <c r="BW201" s="672"/>
      <c r="BX201" s="672"/>
      <c r="BY201" s="672"/>
      <c r="BZ201" s="672"/>
      <c r="CA201" s="672"/>
      <c r="CB201" s="672"/>
      <c r="CC201" s="672"/>
      <c r="CD201" s="672"/>
      <c r="CE201" s="672"/>
      <c r="CF201" s="672"/>
      <c r="CG201" s="672"/>
      <c r="CH201" s="672"/>
      <c r="CI201" s="672"/>
      <c r="CJ201" s="672"/>
      <c r="CK201" s="672"/>
      <c r="CL201" s="672"/>
      <c r="CM201" s="672"/>
      <c r="CN201" s="672"/>
      <c r="CO201" s="672"/>
      <c r="CP201" s="672"/>
      <c r="CQ201" s="672"/>
      <c r="CR201" s="672"/>
      <c r="CS201" s="672"/>
      <c r="CT201" s="672"/>
      <c r="DA201" s="138"/>
      <c r="DB201" s="139"/>
      <c r="DC201" s="139"/>
      <c r="DD201" s="139"/>
      <c r="DE201" s="139"/>
      <c r="DF201" s="139"/>
      <c r="DG201" s="139"/>
      <c r="DH201" s="139"/>
      <c r="DI201" s="139"/>
      <c r="DJ201" s="139"/>
      <c r="DK201" s="139"/>
      <c r="DL201" s="139"/>
      <c r="DM201" s="139"/>
      <c r="DN201" s="139"/>
      <c r="DO201" s="139"/>
      <c r="DP201" s="139"/>
      <c r="DQ201" s="139"/>
      <c r="DR201" s="139"/>
      <c r="DS201" s="139"/>
      <c r="DT201" s="139"/>
      <c r="DU201" s="139"/>
      <c r="DV201" s="139"/>
      <c r="DW201" s="139"/>
      <c r="DX201" s="139"/>
      <c r="DY201" s="139"/>
      <c r="DZ201" s="139"/>
      <c r="EA201" s="139"/>
      <c r="EB201" s="139"/>
      <c r="EC201" s="139"/>
      <c r="ED201" s="139"/>
      <c r="EE201" s="139"/>
      <c r="EF201" s="139"/>
      <c r="EG201" s="139"/>
      <c r="EH201" s="139"/>
      <c r="EI201" s="139"/>
      <c r="EJ201" s="139"/>
      <c r="EK201" s="139"/>
      <c r="EL201" s="139"/>
      <c r="EM201" s="139"/>
    </row>
    <row r="202" spans="1:143" ht="6" customHeight="1" x14ac:dyDescent="0.15">
      <c r="B202" s="137"/>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672"/>
      <c r="Z202" s="672"/>
      <c r="AA202" s="672"/>
      <c r="AB202" s="672"/>
      <c r="AC202" s="672"/>
      <c r="AD202" s="672"/>
      <c r="AE202" s="672"/>
      <c r="AF202" s="672"/>
      <c r="AG202" s="672"/>
      <c r="AH202" s="672"/>
      <c r="AI202" s="672"/>
      <c r="AJ202" s="672"/>
      <c r="AK202" s="672"/>
      <c r="AL202" s="672"/>
      <c r="AM202" s="672"/>
      <c r="AN202" s="672"/>
      <c r="AO202" s="672"/>
      <c r="AP202" s="672"/>
      <c r="AQ202" s="672"/>
      <c r="AR202" s="672"/>
      <c r="AS202" s="672"/>
      <c r="AT202" s="672"/>
      <c r="AU202" s="672"/>
      <c r="AV202" s="672"/>
      <c r="AW202" s="672"/>
      <c r="AX202" s="672"/>
      <c r="AY202" s="672"/>
      <c r="AZ202" s="672"/>
      <c r="BA202" s="672"/>
      <c r="BB202" s="672"/>
      <c r="BC202" s="672"/>
      <c r="BD202" s="672"/>
      <c r="BE202" s="672"/>
      <c r="BF202" s="672"/>
      <c r="BG202" s="672"/>
      <c r="BH202" s="672"/>
      <c r="BI202" s="672"/>
      <c r="BJ202" s="672"/>
      <c r="BK202" s="672"/>
      <c r="BL202" s="672"/>
      <c r="BM202" s="672"/>
      <c r="BN202" s="672"/>
      <c r="BO202" s="672"/>
      <c r="BP202" s="672"/>
      <c r="BQ202" s="672"/>
      <c r="BR202" s="672"/>
      <c r="BS202" s="672"/>
      <c r="BT202" s="672"/>
      <c r="BU202" s="672"/>
      <c r="BV202" s="672"/>
      <c r="BW202" s="672"/>
      <c r="BX202" s="672"/>
      <c r="BY202" s="672"/>
      <c r="BZ202" s="672"/>
      <c r="CA202" s="672"/>
      <c r="CB202" s="672"/>
      <c r="CC202" s="672"/>
      <c r="CD202" s="672"/>
      <c r="CE202" s="672"/>
      <c r="CF202" s="672"/>
      <c r="CG202" s="672"/>
      <c r="CH202" s="672"/>
      <c r="CI202" s="672"/>
      <c r="CJ202" s="672"/>
      <c r="CK202" s="672"/>
      <c r="CL202" s="672"/>
      <c r="CM202" s="672"/>
      <c r="CN202" s="672"/>
      <c r="CO202" s="672"/>
      <c r="CP202" s="672"/>
      <c r="CQ202" s="672"/>
      <c r="CR202" s="672"/>
      <c r="CS202" s="672"/>
      <c r="CT202" s="672"/>
      <c r="DA202" s="139"/>
      <c r="DB202" s="139"/>
      <c r="DC202" s="139"/>
      <c r="DD202" s="139"/>
      <c r="DE202" s="139"/>
      <c r="DF202" s="139"/>
      <c r="DG202" s="139"/>
      <c r="DH202" s="139"/>
      <c r="DI202" s="139"/>
      <c r="DJ202" s="139"/>
      <c r="DK202" s="139"/>
      <c r="DL202" s="139"/>
      <c r="DM202" s="139"/>
      <c r="DN202" s="139"/>
      <c r="DO202" s="139"/>
      <c r="DP202" s="139"/>
      <c r="DQ202" s="139"/>
      <c r="DR202" s="139"/>
      <c r="DS202" s="139"/>
      <c r="DT202" s="139"/>
      <c r="DU202" s="139"/>
      <c r="DV202" s="139"/>
      <c r="DW202" s="139"/>
      <c r="DX202" s="139"/>
      <c r="DY202" s="139"/>
      <c r="DZ202" s="139"/>
      <c r="EA202" s="139"/>
      <c r="EB202" s="139"/>
      <c r="EC202" s="139"/>
      <c r="ED202" s="139"/>
      <c r="EE202" s="139"/>
      <c r="EF202" s="139"/>
      <c r="EG202" s="139"/>
      <c r="EH202" s="139"/>
      <c r="EI202" s="139"/>
      <c r="EJ202" s="139"/>
      <c r="EK202" s="139"/>
      <c r="EL202" s="139"/>
      <c r="EM202" s="139"/>
    </row>
    <row r="203" spans="1:143" ht="15.95" customHeight="1" x14ac:dyDescent="0.15">
      <c r="B203" s="137"/>
      <c r="C203" s="672"/>
      <c r="D203" s="672"/>
      <c r="E203" s="672"/>
      <c r="F203" s="672"/>
      <c r="G203" s="672"/>
      <c r="H203" s="672"/>
      <c r="I203" s="672"/>
      <c r="J203" s="672"/>
      <c r="K203" s="672"/>
      <c r="L203" s="672"/>
      <c r="M203" s="672"/>
      <c r="N203" s="672"/>
      <c r="O203" s="672"/>
      <c r="P203" s="672"/>
      <c r="Q203" s="672"/>
      <c r="R203" s="672"/>
      <c r="S203" s="672"/>
      <c r="T203" s="672"/>
      <c r="U203" s="672"/>
      <c r="V203" s="672"/>
      <c r="W203" s="672"/>
      <c r="X203" s="672"/>
      <c r="Y203" s="672"/>
      <c r="Z203" s="672"/>
      <c r="AA203" s="672"/>
      <c r="AB203" s="672"/>
      <c r="AC203" s="672"/>
      <c r="AD203" s="672"/>
      <c r="AE203" s="672"/>
      <c r="AF203" s="672"/>
      <c r="AG203" s="672"/>
      <c r="AH203" s="672"/>
      <c r="AI203" s="672"/>
      <c r="AJ203" s="672"/>
      <c r="AK203" s="672"/>
      <c r="AL203" s="672"/>
      <c r="AM203" s="672"/>
      <c r="AN203" s="672"/>
      <c r="AO203" s="672"/>
      <c r="AP203" s="672"/>
      <c r="AQ203" s="672"/>
      <c r="AR203" s="672"/>
      <c r="AS203" s="672"/>
      <c r="AT203" s="672"/>
      <c r="AU203" s="672"/>
      <c r="AV203" s="672"/>
      <c r="AW203" s="672"/>
      <c r="AX203" s="672"/>
      <c r="AY203" s="672"/>
      <c r="AZ203" s="672"/>
      <c r="BA203" s="672"/>
      <c r="BB203" s="672"/>
      <c r="BC203" s="672"/>
      <c r="BD203" s="672"/>
      <c r="BE203" s="672"/>
      <c r="BF203" s="672"/>
      <c r="BG203" s="672"/>
      <c r="BH203" s="672"/>
      <c r="BI203" s="672"/>
      <c r="BJ203" s="672"/>
      <c r="BK203" s="672"/>
      <c r="BL203" s="672"/>
      <c r="BM203" s="672"/>
      <c r="BN203" s="672"/>
      <c r="BO203" s="672"/>
      <c r="BP203" s="672"/>
      <c r="BQ203" s="672"/>
      <c r="BR203" s="672"/>
      <c r="BS203" s="672"/>
      <c r="BT203" s="672"/>
      <c r="BU203" s="672"/>
      <c r="BV203" s="672"/>
      <c r="BW203" s="672"/>
      <c r="BX203" s="672"/>
      <c r="BY203" s="672"/>
      <c r="BZ203" s="672"/>
      <c r="CA203" s="672"/>
      <c r="CB203" s="672"/>
      <c r="CC203" s="672"/>
      <c r="CD203" s="672"/>
      <c r="CE203" s="672"/>
      <c r="CF203" s="672"/>
      <c r="CG203" s="672"/>
      <c r="CH203" s="672"/>
      <c r="CI203" s="672"/>
      <c r="CJ203" s="672"/>
      <c r="CK203" s="672"/>
      <c r="CL203" s="672"/>
      <c r="CM203" s="672"/>
      <c r="CN203" s="672"/>
      <c r="CO203" s="672"/>
      <c r="CP203" s="672"/>
      <c r="CQ203" s="672"/>
      <c r="CR203" s="672"/>
      <c r="CS203" s="672"/>
      <c r="CT203" s="672"/>
      <c r="DA203" s="139"/>
      <c r="DB203" s="139"/>
      <c r="DC203" s="139"/>
      <c r="DD203" s="139"/>
      <c r="DE203" s="139"/>
      <c r="DF203" s="139"/>
      <c r="DG203" s="139"/>
      <c r="DH203" s="139"/>
      <c r="DI203" s="139"/>
      <c r="DJ203" s="139"/>
      <c r="DK203" s="139"/>
      <c r="DL203" s="139"/>
      <c r="DM203" s="139"/>
      <c r="DN203" s="139"/>
      <c r="DO203" s="139"/>
      <c r="DP203" s="139"/>
      <c r="DQ203" s="139"/>
      <c r="DR203" s="139"/>
      <c r="DS203" s="139"/>
      <c r="DT203" s="139"/>
      <c r="DU203" s="139"/>
      <c r="DV203" s="139"/>
      <c r="DW203" s="139"/>
      <c r="DX203" s="139"/>
      <c r="DY203" s="139"/>
      <c r="DZ203" s="139"/>
      <c r="EA203" s="139"/>
      <c r="EB203" s="139"/>
      <c r="EC203" s="139"/>
      <c r="ED203" s="139"/>
      <c r="EE203" s="139"/>
      <c r="EF203" s="139"/>
      <c r="EG203" s="139"/>
      <c r="EH203" s="139"/>
      <c r="EI203" s="139"/>
      <c r="EJ203" s="139"/>
      <c r="EK203" s="139"/>
      <c r="EL203" s="139"/>
      <c r="EM203" s="139"/>
    </row>
    <row r="204" spans="1:143" ht="6" customHeight="1" x14ac:dyDescent="0.15">
      <c r="B204" s="134"/>
      <c r="C204" s="134"/>
      <c r="D204" s="134"/>
      <c r="E204" s="134"/>
      <c r="F204" s="134"/>
      <c r="G204" s="134"/>
      <c r="H204" s="134"/>
      <c r="I204" s="134"/>
      <c r="J204" s="134"/>
      <c r="K204" s="134"/>
      <c r="L204" s="134"/>
      <c r="M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X204" s="134"/>
      <c r="AY204" s="134"/>
      <c r="AZ204" s="134"/>
      <c r="BA204" s="134"/>
      <c r="BB204" s="134"/>
      <c r="DA204" s="139"/>
      <c r="DB204" s="139"/>
      <c r="DC204" s="139"/>
      <c r="DD204" s="139"/>
      <c r="DE204" s="139"/>
      <c r="DF204" s="139"/>
      <c r="DG204" s="139"/>
      <c r="DH204" s="139"/>
      <c r="DI204" s="139"/>
      <c r="DJ204" s="139"/>
      <c r="DK204" s="139"/>
      <c r="DL204" s="139"/>
      <c r="DM204" s="139"/>
      <c r="DN204" s="139"/>
      <c r="DO204" s="139"/>
      <c r="DP204" s="139"/>
      <c r="DQ204" s="139"/>
      <c r="DR204" s="139"/>
      <c r="DS204" s="139"/>
      <c r="DT204" s="139"/>
      <c r="DU204" s="139"/>
      <c r="DV204" s="139"/>
      <c r="DW204" s="139"/>
      <c r="DX204" s="139"/>
      <c r="DY204" s="139"/>
      <c r="DZ204" s="139"/>
      <c r="EA204" s="139"/>
      <c r="EB204" s="139"/>
      <c r="EC204" s="139"/>
      <c r="ED204" s="139"/>
      <c r="EE204" s="139"/>
      <c r="EF204" s="139"/>
      <c r="EG204" s="139"/>
      <c r="EH204" s="139"/>
      <c r="EI204" s="139"/>
      <c r="EJ204" s="139"/>
      <c r="EK204" s="139"/>
      <c r="EL204" s="139"/>
      <c r="EM204" s="139"/>
    </row>
    <row r="205" spans="1:143" ht="6" customHeight="1" x14ac:dyDescent="0.15">
      <c r="B205" s="134"/>
      <c r="C205" s="134"/>
      <c r="D205" s="134"/>
      <c r="F205" s="134"/>
      <c r="G205" s="134"/>
      <c r="H205" s="134"/>
      <c r="I205" s="134"/>
      <c r="J205" s="134"/>
      <c r="K205" s="134"/>
      <c r="L205" s="134"/>
      <c r="M205" s="134"/>
      <c r="T205" s="140"/>
      <c r="U205" s="133"/>
      <c r="V205" s="133"/>
      <c r="W205" s="133"/>
      <c r="X205" s="133"/>
      <c r="Y205" s="133"/>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X205" s="134"/>
      <c r="AY205" s="134"/>
      <c r="AZ205" s="134"/>
      <c r="BA205" s="134"/>
      <c r="BB205" s="134"/>
      <c r="DA205" s="139"/>
      <c r="DB205" s="139"/>
      <c r="DC205" s="139"/>
      <c r="DD205" s="139"/>
      <c r="DE205" s="139"/>
      <c r="DF205" s="139"/>
      <c r="DG205" s="139"/>
      <c r="DH205" s="139"/>
      <c r="DI205" s="139"/>
      <c r="DJ205" s="139"/>
      <c r="DK205" s="139"/>
      <c r="DL205" s="139"/>
      <c r="DM205" s="139"/>
      <c r="DN205" s="139"/>
      <c r="DO205" s="139"/>
      <c r="DP205" s="139"/>
      <c r="DQ205" s="139"/>
      <c r="DR205" s="139"/>
      <c r="DS205" s="139"/>
      <c r="DT205" s="139"/>
      <c r="DU205" s="139"/>
      <c r="DV205" s="139"/>
      <c r="DW205" s="139"/>
      <c r="DX205" s="139"/>
      <c r="DY205" s="139"/>
      <c r="DZ205" s="139"/>
      <c r="EA205" s="139"/>
      <c r="EB205" s="139"/>
      <c r="EC205" s="139"/>
      <c r="ED205" s="139"/>
      <c r="EE205" s="139"/>
      <c r="EF205" s="139"/>
      <c r="EG205" s="139"/>
      <c r="EH205" s="139"/>
      <c r="EI205" s="139"/>
      <c r="EJ205" s="139"/>
      <c r="EK205" s="139"/>
      <c r="EL205" s="139"/>
      <c r="EM205" s="139"/>
    </row>
    <row r="206" spans="1:143" ht="6" customHeight="1" x14ac:dyDescent="0.15">
      <c r="B206" s="134"/>
      <c r="C206" s="134"/>
      <c r="F206" s="134"/>
      <c r="G206" s="134"/>
      <c r="H206" s="134"/>
      <c r="I206" s="134"/>
      <c r="J206" s="134"/>
      <c r="K206" s="134"/>
      <c r="L206" s="134"/>
      <c r="M206" s="134"/>
      <c r="T206" s="133"/>
      <c r="U206" s="133"/>
      <c r="V206" s="133"/>
      <c r="W206" s="133"/>
      <c r="X206" s="133"/>
      <c r="Y206" s="133"/>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X206" s="134"/>
      <c r="AY206" s="134"/>
      <c r="AZ206" s="134"/>
      <c r="BA206" s="134"/>
      <c r="BB206" s="134"/>
      <c r="DA206" s="139"/>
      <c r="DB206" s="139"/>
      <c r="DC206" s="139"/>
      <c r="DD206" s="139"/>
      <c r="DE206" s="139"/>
      <c r="DF206" s="139"/>
      <c r="DG206" s="139"/>
      <c r="DH206" s="139"/>
      <c r="DI206" s="139"/>
      <c r="DJ206" s="139"/>
      <c r="DK206" s="139"/>
      <c r="DL206" s="139"/>
      <c r="DM206" s="139"/>
      <c r="DN206" s="139"/>
      <c r="DO206" s="139"/>
      <c r="DP206" s="139"/>
      <c r="DQ206" s="139"/>
      <c r="DR206" s="139"/>
      <c r="DS206" s="139"/>
      <c r="DT206" s="139"/>
      <c r="DU206" s="139"/>
      <c r="DV206" s="139"/>
      <c r="DW206" s="139"/>
      <c r="DX206" s="139"/>
      <c r="DY206" s="139"/>
      <c r="DZ206" s="139"/>
      <c r="EA206" s="139"/>
      <c r="EB206" s="139"/>
      <c r="EC206" s="139"/>
      <c r="ED206" s="139"/>
      <c r="EE206" s="139"/>
      <c r="EF206" s="139"/>
      <c r="EG206" s="139"/>
      <c r="EH206" s="139"/>
      <c r="EI206" s="139"/>
      <c r="EJ206" s="139"/>
      <c r="EK206" s="139"/>
      <c r="EL206" s="139"/>
      <c r="EM206" s="139"/>
    </row>
    <row r="207" spans="1:143" ht="6" customHeight="1" x14ac:dyDescent="0.15">
      <c r="B207" s="134"/>
      <c r="C207" s="134"/>
      <c r="F207" s="134"/>
      <c r="G207" s="134"/>
      <c r="H207" s="134"/>
      <c r="I207" s="134"/>
      <c r="J207" s="134"/>
      <c r="K207" s="134"/>
      <c r="L207" s="134"/>
      <c r="M207" s="134"/>
      <c r="T207" s="133"/>
      <c r="U207" s="133"/>
      <c r="V207" s="133"/>
      <c r="W207" s="133"/>
      <c r="X207" s="133"/>
      <c r="Y207" s="133"/>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X207" s="134"/>
      <c r="AY207" s="134"/>
      <c r="AZ207" s="134"/>
      <c r="BA207" s="134"/>
      <c r="BB207" s="134"/>
      <c r="DA207" s="139"/>
      <c r="DB207" s="139"/>
      <c r="DC207" s="139"/>
      <c r="DD207" s="139"/>
      <c r="DE207" s="139"/>
      <c r="DF207" s="139"/>
      <c r="DG207" s="139"/>
      <c r="DH207" s="139"/>
      <c r="DI207" s="139"/>
      <c r="DJ207" s="139"/>
      <c r="DK207" s="139"/>
      <c r="DL207" s="139"/>
      <c r="DM207" s="139"/>
      <c r="DN207" s="139"/>
      <c r="DO207" s="139"/>
      <c r="DP207" s="139"/>
      <c r="DQ207" s="139"/>
      <c r="DR207" s="139"/>
      <c r="DS207" s="139"/>
      <c r="DT207" s="139"/>
      <c r="DU207" s="139"/>
      <c r="DV207" s="139"/>
      <c r="DW207" s="139"/>
      <c r="DX207" s="139"/>
      <c r="DY207" s="139"/>
      <c r="DZ207" s="139"/>
      <c r="EA207" s="139"/>
      <c r="EB207" s="139"/>
      <c r="EC207" s="139"/>
      <c r="ED207" s="139"/>
      <c r="EE207" s="139"/>
      <c r="EF207" s="139"/>
      <c r="EG207" s="139"/>
      <c r="EH207" s="139"/>
      <c r="EI207" s="139"/>
      <c r="EJ207" s="139"/>
      <c r="EK207" s="139"/>
      <c r="EL207" s="139"/>
      <c r="EM207" s="139"/>
    </row>
    <row r="208" spans="1:143" ht="6" customHeight="1" x14ac:dyDescent="0.15">
      <c r="A208" s="180"/>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80"/>
      <c r="AR208" s="180"/>
      <c r="AS208" s="180"/>
      <c r="AT208" s="180"/>
      <c r="AU208" s="180"/>
      <c r="AV208" s="180"/>
      <c r="AW208" s="180"/>
      <c r="AX208" s="180"/>
      <c r="AY208" s="180"/>
      <c r="AZ208" s="180"/>
      <c r="BA208" s="180"/>
      <c r="BB208" s="180"/>
      <c r="BC208" s="180"/>
      <c r="BD208" s="180"/>
      <c r="BE208" s="180"/>
      <c r="BF208" s="180"/>
      <c r="BG208" s="180"/>
      <c r="BH208" s="180"/>
      <c r="BI208" s="180"/>
      <c r="BJ208" s="180"/>
      <c r="BK208" s="180"/>
      <c r="BL208" s="180"/>
      <c r="BM208" s="180"/>
      <c r="BN208" s="180"/>
      <c r="BO208" s="180"/>
      <c r="BP208" s="180"/>
      <c r="BQ208" s="180"/>
      <c r="BR208" s="180"/>
      <c r="BS208" s="180"/>
      <c r="BT208" s="180"/>
      <c r="BU208" s="180"/>
      <c r="BV208" s="180"/>
      <c r="BW208" s="180"/>
      <c r="BX208" s="180"/>
      <c r="BY208" s="180"/>
      <c r="BZ208" s="180"/>
      <c r="CA208" s="180"/>
      <c r="CB208" s="180"/>
      <c r="CC208" s="180"/>
      <c r="CD208" s="180"/>
      <c r="CE208" s="180"/>
      <c r="CF208" s="180"/>
      <c r="CG208" s="180"/>
      <c r="CH208" s="180"/>
      <c r="CI208" s="180"/>
      <c r="CJ208" s="180"/>
      <c r="CK208" s="180"/>
      <c r="CL208" s="180"/>
      <c r="CM208" s="180"/>
      <c r="CN208" s="180"/>
      <c r="CO208" s="180"/>
      <c r="CP208" s="180"/>
      <c r="CQ208" s="180"/>
      <c r="CR208" s="180"/>
      <c r="CS208" s="180"/>
      <c r="CT208" s="180"/>
      <c r="CU208" s="180"/>
      <c r="CV208" s="180"/>
      <c r="CW208" s="180"/>
      <c r="CX208" s="180"/>
      <c r="CY208" s="180"/>
      <c r="CZ208" s="180"/>
      <c r="DA208" s="180"/>
      <c r="DB208" s="180"/>
      <c r="DC208" s="180"/>
      <c r="DD208" s="180"/>
      <c r="DE208" s="180"/>
      <c r="DF208" s="180"/>
      <c r="DG208" s="180"/>
      <c r="DH208" s="180"/>
      <c r="DI208" s="180"/>
      <c r="DJ208" s="180"/>
      <c r="DK208" s="180"/>
      <c r="DL208" s="180"/>
      <c r="DM208" s="180"/>
      <c r="DN208" s="180"/>
      <c r="DO208" s="180"/>
      <c r="DP208" s="180"/>
      <c r="DQ208" s="180"/>
      <c r="DR208" s="180"/>
      <c r="DS208" s="180"/>
      <c r="DT208" s="180"/>
      <c r="DU208" s="180"/>
      <c r="DV208" s="180"/>
      <c r="DW208" s="180"/>
      <c r="DX208" s="180"/>
      <c r="DY208" s="180"/>
      <c r="DZ208" s="180"/>
      <c r="EA208" s="180"/>
      <c r="EB208" s="180"/>
      <c r="EC208" s="180"/>
      <c r="ED208" s="180"/>
      <c r="EE208" s="735" t="s">
        <v>223</v>
      </c>
      <c r="EF208" s="735"/>
      <c r="EG208" s="735"/>
      <c r="EH208" s="735"/>
      <c r="EI208" s="735"/>
      <c r="EJ208" s="735"/>
      <c r="EK208" s="735"/>
      <c r="EL208" s="735"/>
      <c r="EM208" s="666"/>
    </row>
    <row r="209" spans="1:143" ht="6" customHeight="1" x14ac:dyDescent="0.15">
      <c r="A209" s="180"/>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180"/>
      <c r="AW209" s="180"/>
      <c r="AX209" s="180"/>
      <c r="AY209" s="180"/>
      <c r="AZ209" s="180"/>
      <c r="BA209" s="180"/>
      <c r="BB209" s="180"/>
      <c r="BC209" s="180"/>
      <c r="BD209" s="180"/>
      <c r="BE209" s="180"/>
      <c r="BF209" s="180"/>
      <c r="BG209" s="180"/>
      <c r="BH209" s="180"/>
      <c r="BI209" s="180"/>
      <c r="BJ209" s="180"/>
      <c r="BK209" s="180"/>
      <c r="BL209" s="180"/>
      <c r="BM209" s="180"/>
      <c r="BN209" s="180"/>
      <c r="BO209" s="180"/>
      <c r="BP209" s="180"/>
      <c r="BQ209" s="180"/>
      <c r="BR209" s="180"/>
      <c r="BS209" s="180"/>
      <c r="BT209" s="180"/>
      <c r="BU209" s="180"/>
      <c r="BV209" s="180"/>
      <c r="BW209" s="180"/>
      <c r="BX209" s="180"/>
      <c r="BY209" s="180"/>
      <c r="BZ209" s="180"/>
      <c r="CA209" s="180"/>
      <c r="CB209" s="180"/>
      <c r="CC209" s="180"/>
      <c r="CD209" s="180"/>
      <c r="CE209" s="180"/>
      <c r="CF209" s="180"/>
      <c r="CG209" s="180"/>
      <c r="CH209" s="180"/>
      <c r="CI209" s="180"/>
      <c r="CJ209" s="180"/>
      <c r="CK209" s="180"/>
      <c r="CL209" s="180"/>
      <c r="CM209" s="180"/>
      <c r="CN209" s="180"/>
      <c r="CO209" s="180"/>
      <c r="CP209" s="180"/>
      <c r="CQ209" s="180"/>
      <c r="CR209" s="180"/>
      <c r="CS209" s="180"/>
      <c r="CT209" s="180"/>
      <c r="CU209" s="180"/>
      <c r="CV209" s="180"/>
      <c r="CW209" s="180"/>
      <c r="CX209" s="180"/>
      <c r="CY209" s="180"/>
      <c r="CZ209" s="180"/>
      <c r="DA209" s="180"/>
      <c r="DB209" s="180"/>
      <c r="DC209" s="180"/>
      <c r="DD209" s="180"/>
      <c r="DE209" s="180"/>
      <c r="DF209" s="180"/>
      <c r="DG209" s="180"/>
      <c r="DH209" s="180"/>
      <c r="DI209" s="180"/>
      <c r="DJ209" s="180"/>
      <c r="DK209" s="180"/>
      <c r="DL209" s="180"/>
      <c r="DM209" s="180"/>
      <c r="DN209" s="180"/>
      <c r="DO209" s="180"/>
      <c r="DP209" s="180"/>
      <c r="DQ209" s="180"/>
      <c r="DR209" s="180"/>
      <c r="DS209" s="180"/>
      <c r="DT209" s="180"/>
      <c r="DU209" s="180"/>
      <c r="DV209" s="180"/>
      <c r="DW209" s="180"/>
      <c r="DX209" s="180"/>
      <c r="DY209" s="180"/>
      <c r="DZ209" s="180"/>
      <c r="EA209" s="180"/>
      <c r="EB209" s="180"/>
      <c r="EC209" s="180"/>
      <c r="ED209" s="180"/>
      <c r="EE209" s="735"/>
      <c r="EF209" s="735"/>
      <c r="EG209" s="735"/>
      <c r="EH209" s="735"/>
      <c r="EI209" s="735"/>
      <c r="EJ209" s="735"/>
      <c r="EK209" s="735"/>
      <c r="EL209" s="735"/>
      <c r="EM209" s="666"/>
    </row>
    <row r="210" spans="1:143" ht="6" customHeight="1" x14ac:dyDescent="0.15">
      <c r="A210" s="180"/>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80"/>
      <c r="AR210" s="180"/>
      <c r="AS210" s="180"/>
      <c r="AT210" s="180"/>
      <c r="AU210" s="180"/>
      <c r="AV210" s="180"/>
      <c r="AW210" s="180"/>
      <c r="AX210" s="180"/>
      <c r="AY210" s="180"/>
      <c r="AZ210" s="180"/>
      <c r="BA210" s="180"/>
      <c r="BB210" s="180"/>
      <c r="BC210" s="180"/>
      <c r="BD210" s="180"/>
      <c r="BE210" s="180"/>
      <c r="BF210" s="180"/>
      <c r="BG210" s="180"/>
      <c r="BH210" s="180"/>
      <c r="BI210" s="180"/>
      <c r="BJ210" s="180"/>
      <c r="BK210" s="180"/>
      <c r="BL210" s="180"/>
      <c r="BM210" s="180"/>
      <c r="BN210" s="180"/>
      <c r="BO210" s="180"/>
      <c r="BP210" s="180"/>
      <c r="BQ210" s="180"/>
      <c r="BR210" s="180"/>
      <c r="BS210" s="180"/>
      <c r="BT210" s="180"/>
      <c r="BU210" s="180"/>
      <c r="BV210" s="180"/>
      <c r="BW210" s="180"/>
      <c r="BX210" s="180"/>
      <c r="BY210" s="180"/>
      <c r="BZ210" s="180"/>
      <c r="CA210" s="180"/>
      <c r="CB210" s="180"/>
      <c r="CC210" s="180"/>
      <c r="CD210" s="180"/>
      <c r="CE210" s="180"/>
      <c r="CF210" s="180"/>
      <c r="CG210" s="180"/>
      <c r="CH210" s="180"/>
      <c r="CI210" s="180"/>
      <c r="CJ210" s="180"/>
      <c r="CK210" s="180"/>
      <c r="CL210" s="180"/>
      <c r="CM210" s="180"/>
      <c r="CN210" s="180"/>
      <c r="CO210" s="180"/>
      <c r="CP210" s="180"/>
      <c r="CQ210" s="180"/>
      <c r="CR210" s="180"/>
      <c r="CS210" s="180"/>
      <c r="CT210" s="180"/>
      <c r="CU210" s="180"/>
      <c r="CV210" s="180"/>
      <c r="CW210" s="180"/>
      <c r="CX210" s="180"/>
      <c r="CY210" s="180"/>
      <c r="CZ210" s="180"/>
      <c r="DA210" s="180"/>
      <c r="DB210" s="180"/>
      <c r="DC210" s="180"/>
      <c r="DD210" s="180"/>
      <c r="DE210" s="180"/>
      <c r="DF210" s="180"/>
      <c r="DG210" s="180"/>
      <c r="DH210" s="180"/>
      <c r="DI210" s="180"/>
      <c r="DJ210" s="180"/>
      <c r="DK210" s="180"/>
      <c r="DL210" s="180"/>
      <c r="DM210" s="180"/>
      <c r="DN210" s="180"/>
      <c r="DO210" s="180"/>
      <c r="DP210" s="180"/>
      <c r="DQ210" s="180"/>
      <c r="DR210" s="180"/>
      <c r="DS210" s="180"/>
      <c r="DT210" s="180"/>
      <c r="DU210" s="180"/>
      <c r="DV210" s="180"/>
      <c r="DW210" s="180"/>
      <c r="DX210" s="180"/>
      <c r="DY210" s="180"/>
      <c r="DZ210" s="180"/>
      <c r="EA210" s="180"/>
      <c r="EB210" s="180"/>
      <c r="EC210" s="180"/>
      <c r="ED210" s="180"/>
      <c r="EE210" s="735"/>
      <c r="EF210" s="735"/>
      <c r="EG210" s="735"/>
      <c r="EH210" s="735"/>
      <c r="EI210" s="735"/>
      <c r="EJ210" s="735"/>
      <c r="EK210" s="735"/>
      <c r="EL210" s="735"/>
      <c r="EM210" s="666"/>
    </row>
    <row r="211" spans="1:143" ht="6" customHeight="1" x14ac:dyDescent="0.15">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0"/>
      <c r="DF211" s="180"/>
      <c r="DG211" s="180"/>
      <c r="DH211" s="180"/>
      <c r="DI211" s="180"/>
      <c r="DJ211" s="180"/>
      <c r="DK211" s="180"/>
      <c r="DL211" s="180"/>
      <c r="DM211" s="180"/>
      <c r="DN211" s="180"/>
      <c r="DO211" s="180"/>
      <c r="DP211" s="180"/>
      <c r="DQ211" s="180"/>
      <c r="DR211" s="180"/>
      <c r="DS211" s="180"/>
      <c r="DT211" s="180"/>
      <c r="DU211" s="180"/>
      <c r="DV211" s="180"/>
      <c r="DW211" s="180"/>
      <c r="DX211" s="180"/>
      <c r="DY211" s="180"/>
      <c r="DZ211" s="180"/>
      <c r="EA211" s="180"/>
      <c r="EB211" s="180"/>
      <c r="EC211" s="180"/>
      <c r="ED211" s="180"/>
      <c r="EE211" s="180"/>
      <c r="EF211" s="180"/>
      <c r="EG211" s="180"/>
      <c r="EH211" s="180"/>
      <c r="EI211" s="180"/>
      <c r="EJ211" s="180"/>
      <c r="EK211" s="180"/>
      <c r="EL211" s="180"/>
      <c r="EM211" s="180"/>
    </row>
    <row r="212" spans="1:143" ht="6" customHeight="1" x14ac:dyDescent="0.15">
      <c r="A212" s="736" t="s">
        <v>317</v>
      </c>
      <c r="B212" s="736"/>
      <c r="C212" s="736"/>
      <c r="D212" s="736"/>
      <c r="E212" s="736"/>
      <c r="F212" s="736"/>
      <c r="G212" s="736"/>
      <c r="H212" s="736"/>
      <c r="I212" s="736"/>
      <c r="J212" s="736"/>
      <c r="K212" s="736"/>
      <c r="L212" s="736"/>
      <c r="M212" s="736"/>
      <c r="N212" s="736"/>
      <c r="O212" s="736"/>
      <c r="P212" s="737"/>
      <c r="Q212" s="737"/>
      <c r="R212" s="737"/>
      <c r="S212" s="737"/>
      <c r="T212" s="737"/>
      <c r="U212" s="737"/>
      <c r="V212" s="737"/>
      <c r="W212" s="737"/>
      <c r="X212" s="737"/>
      <c r="Y212" s="737"/>
      <c r="Z212" s="737"/>
      <c r="AA212" s="737"/>
      <c r="AB212" s="737"/>
      <c r="AC212" s="737"/>
      <c r="AD212" s="737"/>
      <c r="AE212" s="737"/>
      <c r="AF212" s="737"/>
      <c r="AG212" s="737"/>
      <c r="AH212" s="737"/>
      <c r="AI212" s="737"/>
      <c r="AJ212" s="737"/>
      <c r="AK212" s="737"/>
      <c r="AL212" s="737"/>
      <c r="AM212" s="737"/>
      <c r="AN212" s="737"/>
      <c r="AO212" s="737"/>
      <c r="AP212" s="737"/>
      <c r="AQ212" s="737"/>
      <c r="AR212" s="737"/>
      <c r="AS212" s="737"/>
      <c r="AT212" s="737"/>
      <c r="AU212" s="737"/>
      <c r="AV212" s="737"/>
      <c r="AW212" s="737"/>
      <c r="AX212" s="737"/>
      <c r="AY212" s="737"/>
      <c r="AZ212" s="737"/>
      <c r="BA212" s="737"/>
      <c r="BB212" s="737"/>
      <c r="BC212" s="737"/>
      <c r="BD212" s="737"/>
      <c r="BE212" s="737"/>
      <c r="BF212" s="737"/>
      <c r="BG212" s="737"/>
      <c r="BH212" s="737"/>
      <c r="BI212" s="737"/>
      <c r="BJ212" s="737"/>
      <c r="BK212" s="737"/>
      <c r="BL212" s="737"/>
      <c r="BM212" s="737"/>
      <c r="BN212" s="737"/>
      <c r="BO212" s="737"/>
      <c r="BP212" s="737"/>
      <c r="BQ212" s="737"/>
      <c r="BR212" s="737"/>
      <c r="BS212" s="737"/>
      <c r="BT212" s="737"/>
      <c r="BU212" s="737"/>
      <c r="BV212" s="737"/>
      <c r="BW212" s="737"/>
      <c r="BX212" s="737"/>
      <c r="BY212" s="737"/>
      <c r="BZ212" s="737"/>
      <c r="CA212" s="737"/>
      <c r="CB212" s="737"/>
      <c r="CC212" s="737"/>
      <c r="CD212" s="737"/>
      <c r="CE212" s="737"/>
      <c r="CF212" s="737"/>
      <c r="CG212" s="737"/>
      <c r="CH212" s="737"/>
      <c r="CI212" s="737"/>
      <c r="CJ212" s="737"/>
      <c r="CK212" s="737"/>
      <c r="CL212" s="737"/>
      <c r="CM212" s="737"/>
      <c r="CN212" s="737"/>
      <c r="CO212" s="737"/>
      <c r="CP212" s="737"/>
      <c r="CQ212" s="737"/>
      <c r="CR212" s="737"/>
      <c r="CS212" s="737"/>
      <c r="CT212" s="737"/>
      <c r="CU212" s="737"/>
      <c r="CV212" s="737"/>
      <c r="CW212" s="737"/>
      <c r="CX212" s="737"/>
      <c r="CY212" s="737"/>
      <c r="CZ212" s="737"/>
      <c r="DA212" s="737"/>
      <c r="DB212" s="737"/>
      <c r="DC212" s="737"/>
      <c r="DD212" s="737"/>
      <c r="DE212" s="737"/>
      <c r="DF212" s="737"/>
      <c r="DG212" s="737"/>
      <c r="DH212" s="737"/>
      <c r="DI212" s="737"/>
      <c r="DJ212" s="737"/>
      <c r="DK212" s="737"/>
      <c r="DL212" s="737"/>
      <c r="DM212" s="737"/>
      <c r="DN212" s="737"/>
      <c r="DO212" s="737"/>
      <c r="DP212" s="737"/>
      <c r="DQ212" s="737"/>
      <c r="DR212" s="737"/>
      <c r="DS212" s="737"/>
      <c r="DT212" s="737"/>
      <c r="DU212" s="737"/>
      <c r="DV212" s="737"/>
      <c r="DW212" s="737"/>
      <c r="DX212" s="737"/>
      <c r="DY212" s="737"/>
      <c r="DZ212" s="737"/>
      <c r="EA212" s="737"/>
      <c r="EB212" s="737"/>
      <c r="EC212" s="737"/>
      <c r="ED212" s="737"/>
      <c r="EE212" s="737"/>
      <c r="EF212" s="737"/>
      <c r="EG212" s="737"/>
      <c r="EH212" s="737"/>
      <c r="EI212" s="737"/>
      <c r="EJ212" s="737"/>
      <c r="EK212" s="737"/>
      <c r="EL212" s="737"/>
      <c r="EM212" s="737"/>
    </row>
    <row r="213" spans="1:143" ht="6" customHeight="1" x14ac:dyDescent="0.15">
      <c r="A213" s="737"/>
      <c r="B213" s="737"/>
      <c r="C213" s="737"/>
      <c r="D213" s="737"/>
      <c r="E213" s="737"/>
      <c r="F213" s="737"/>
      <c r="G213" s="737"/>
      <c r="H213" s="737"/>
      <c r="I213" s="737"/>
      <c r="J213" s="737"/>
      <c r="K213" s="737"/>
      <c r="L213" s="737"/>
      <c r="M213" s="737"/>
      <c r="N213" s="737"/>
      <c r="O213" s="737"/>
      <c r="P213" s="737"/>
      <c r="Q213" s="737"/>
      <c r="R213" s="737"/>
      <c r="S213" s="737"/>
      <c r="T213" s="737"/>
      <c r="U213" s="737"/>
      <c r="V213" s="737"/>
      <c r="W213" s="737"/>
      <c r="X213" s="737"/>
      <c r="Y213" s="737"/>
      <c r="Z213" s="737"/>
      <c r="AA213" s="737"/>
      <c r="AB213" s="737"/>
      <c r="AC213" s="737"/>
      <c r="AD213" s="737"/>
      <c r="AE213" s="737"/>
      <c r="AF213" s="737"/>
      <c r="AG213" s="737"/>
      <c r="AH213" s="737"/>
      <c r="AI213" s="737"/>
      <c r="AJ213" s="737"/>
      <c r="AK213" s="737"/>
      <c r="AL213" s="737"/>
      <c r="AM213" s="737"/>
      <c r="AN213" s="737"/>
      <c r="AO213" s="737"/>
      <c r="AP213" s="737"/>
      <c r="AQ213" s="737"/>
      <c r="AR213" s="737"/>
      <c r="AS213" s="737"/>
      <c r="AT213" s="737"/>
      <c r="AU213" s="737"/>
      <c r="AV213" s="737"/>
      <c r="AW213" s="737"/>
      <c r="AX213" s="737"/>
      <c r="AY213" s="737"/>
      <c r="AZ213" s="737"/>
      <c r="BA213" s="737"/>
      <c r="BB213" s="737"/>
      <c r="BC213" s="737"/>
      <c r="BD213" s="737"/>
      <c r="BE213" s="737"/>
      <c r="BF213" s="737"/>
      <c r="BG213" s="737"/>
      <c r="BH213" s="737"/>
      <c r="BI213" s="737"/>
      <c r="BJ213" s="737"/>
      <c r="BK213" s="737"/>
      <c r="BL213" s="737"/>
      <c r="BM213" s="737"/>
      <c r="BN213" s="737"/>
      <c r="BO213" s="737"/>
      <c r="BP213" s="737"/>
      <c r="BQ213" s="737"/>
      <c r="BR213" s="737"/>
      <c r="BS213" s="737"/>
      <c r="BT213" s="737"/>
      <c r="BU213" s="737"/>
      <c r="BV213" s="737"/>
      <c r="BW213" s="737"/>
      <c r="BX213" s="737"/>
      <c r="BY213" s="737"/>
      <c r="BZ213" s="737"/>
      <c r="CA213" s="737"/>
      <c r="CB213" s="737"/>
      <c r="CC213" s="737"/>
      <c r="CD213" s="737"/>
      <c r="CE213" s="737"/>
      <c r="CF213" s="737"/>
      <c r="CG213" s="737"/>
      <c r="CH213" s="737"/>
      <c r="CI213" s="737"/>
      <c r="CJ213" s="737"/>
      <c r="CK213" s="737"/>
      <c r="CL213" s="737"/>
      <c r="CM213" s="737"/>
      <c r="CN213" s="737"/>
      <c r="CO213" s="737"/>
      <c r="CP213" s="737"/>
      <c r="CQ213" s="737"/>
      <c r="CR213" s="737"/>
      <c r="CS213" s="737"/>
      <c r="CT213" s="737"/>
      <c r="CU213" s="737"/>
      <c r="CV213" s="737"/>
      <c r="CW213" s="737"/>
      <c r="CX213" s="737"/>
      <c r="CY213" s="737"/>
      <c r="CZ213" s="737"/>
      <c r="DA213" s="737"/>
      <c r="DB213" s="737"/>
      <c r="DC213" s="737"/>
      <c r="DD213" s="737"/>
      <c r="DE213" s="737"/>
      <c r="DF213" s="737"/>
      <c r="DG213" s="737"/>
      <c r="DH213" s="737"/>
      <c r="DI213" s="737"/>
      <c r="DJ213" s="737"/>
      <c r="DK213" s="737"/>
      <c r="DL213" s="737"/>
      <c r="DM213" s="737"/>
      <c r="DN213" s="737"/>
      <c r="DO213" s="737"/>
      <c r="DP213" s="737"/>
      <c r="DQ213" s="737"/>
      <c r="DR213" s="737"/>
      <c r="DS213" s="737"/>
      <c r="DT213" s="737"/>
      <c r="DU213" s="737"/>
      <c r="DV213" s="737"/>
      <c r="DW213" s="737"/>
      <c r="DX213" s="737"/>
      <c r="DY213" s="737"/>
      <c r="DZ213" s="737"/>
      <c r="EA213" s="737"/>
      <c r="EB213" s="737"/>
      <c r="EC213" s="737"/>
      <c r="ED213" s="737"/>
      <c r="EE213" s="737"/>
      <c r="EF213" s="737"/>
      <c r="EG213" s="737"/>
      <c r="EH213" s="737"/>
      <c r="EI213" s="737"/>
      <c r="EJ213" s="737"/>
      <c r="EK213" s="737"/>
      <c r="EL213" s="737"/>
      <c r="EM213" s="737"/>
    </row>
    <row r="214" spans="1:143" ht="6" customHeight="1" x14ac:dyDescent="0.15">
      <c r="A214" s="737"/>
      <c r="B214" s="737"/>
      <c r="C214" s="737"/>
      <c r="D214" s="737"/>
      <c r="E214" s="737"/>
      <c r="F214" s="737"/>
      <c r="G214" s="737"/>
      <c r="H214" s="737"/>
      <c r="I214" s="737"/>
      <c r="J214" s="737"/>
      <c r="K214" s="737"/>
      <c r="L214" s="737"/>
      <c r="M214" s="737"/>
      <c r="N214" s="737"/>
      <c r="O214" s="737"/>
      <c r="P214" s="737"/>
      <c r="Q214" s="737"/>
      <c r="R214" s="737"/>
      <c r="S214" s="737"/>
      <c r="T214" s="737"/>
      <c r="U214" s="737"/>
      <c r="V214" s="737"/>
      <c r="W214" s="737"/>
      <c r="X214" s="737"/>
      <c r="Y214" s="737"/>
      <c r="Z214" s="737"/>
      <c r="AA214" s="737"/>
      <c r="AB214" s="737"/>
      <c r="AC214" s="737"/>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7"/>
      <c r="AY214" s="737"/>
      <c r="AZ214" s="737"/>
      <c r="BA214" s="737"/>
      <c r="BB214" s="737"/>
      <c r="BC214" s="737"/>
      <c r="BD214" s="737"/>
      <c r="BE214" s="737"/>
      <c r="BF214" s="737"/>
      <c r="BG214" s="737"/>
      <c r="BH214" s="737"/>
      <c r="BI214" s="737"/>
      <c r="BJ214" s="737"/>
      <c r="BK214" s="737"/>
      <c r="BL214" s="737"/>
      <c r="BM214" s="737"/>
      <c r="BN214" s="737"/>
      <c r="BO214" s="737"/>
      <c r="BP214" s="737"/>
      <c r="BQ214" s="737"/>
      <c r="BR214" s="737"/>
      <c r="BS214" s="737"/>
      <c r="BT214" s="737"/>
      <c r="BU214" s="737"/>
      <c r="BV214" s="737"/>
      <c r="BW214" s="737"/>
      <c r="BX214" s="737"/>
      <c r="BY214" s="737"/>
      <c r="BZ214" s="737"/>
      <c r="CA214" s="737"/>
      <c r="CB214" s="737"/>
      <c r="CC214" s="737"/>
      <c r="CD214" s="737"/>
      <c r="CE214" s="737"/>
      <c r="CF214" s="737"/>
      <c r="CG214" s="737"/>
      <c r="CH214" s="737"/>
      <c r="CI214" s="737"/>
      <c r="CJ214" s="737"/>
      <c r="CK214" s="737"/>
      <c r="CL214" s="737"/>
      <c r="CM214" s="737"/>
      <c r="CN214" s="737"/>
      <c r="CO214" s="737"/>
      <c r="CP214" s="737"/>
      <c r="CQ214" s="737"/>
      <c r="CR214" s="737"/>
      <c r="CS214" s="737"/>
      <c r="CT214" s="737"/>
      <c r="CU214" s="737"/>
      <c r="CV214" s="737"/>
      <c r="CW214" s="737"/>
      <c r="CX214" s="737"/>
      <c r="CY214" s="737"/>
      <c r="CZ214" s="737"/>
      <c r="DA214" s="737"/>
      <c r="DB214" s="737"/>
      <c r="DC214" s="737"/>
      <c r="DD214" s="737"/>
      <c r="DE214" s="737"/>
      <c r="DF214" s="737"/>
      <c r="DG214" s="737"/>
      <c r="DH214" s="737"/>
      <c r="DI214" s="737"/>
      <c r="DJ214" s="737"/>
      <c r="DK214" s="737"/>
      <c r="DL214" s="737"/>
      <c r="DM214" s="737"/>
      <c r="DN214" s="737"/>
      <c r="DO214" s="737"/>
      <c r="DP214" s="737"/>
      <c r="DQ214" s="737"/>
      <c r="DR214" s="737"/>
      <c r="DS214" s="737"/>
      <c r="DT214" s="737"/>
      <c r="DU214" s="737"/>
      <c r="DV214" s="737"/>
      <c r="DW214" s="737"/>
      <c r="DX214" s="737"/>
      <c r="DY214" s="737"/>
      <c r="DZ214" s="737"/>
      <c r="EA214" s="737"/>
      <c r="EB214" s="737"/>
      <c r="EC214" s="737"/>
      <c r="ED214" s="737"/>
      <c r="EE214" s="737"/>
      <c r="EF214" s="737"/>
      <c r="EG214" s="737"/>
      <c r="EH214" s="737"/>
      <c r="EI214" s="737"/>
      <c r="EJ214" s="737"/>
      <c r="EK214" s="737"/>
      <c r="EL214" s="737"/>
      <c r="EM214" s="737"/>
    </row>
    <row r="215" spans="1:143" ht="6" customHeight="1" x14ac:dyDescent="0.15">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O215" s="738" t="s">
        <v>224</v>
      </c>
      <c r="BP215" s="739"/>
      <c r="BQ215" s="739"/>
      <c r="BR215" s="739"/>
      <c r="BS215" s="739"/>
      <c r="BT215" s="739"/>
      <c r="BU215" s="739"/>
      <c r="BV215" s="739"/>
      <c r="BW215" s="738"/>
      <c r="BX215" s="738"/>
      <c r="BY215" s="738"/>
      <c r="BZ215" s="738" t="s">
        <v>225</v>
      </c>
      <c r="CA215" s="738"/>
      <c r="CB215" s="738"/>
      <c r="CC215" s="738"/>
      <c r="CD215" s="738"/>
      <c r="CE215" s="738"/>
      <c r="CF215" s="738"/>
      <c r="CG215" s="738"/>
      <c r="CS215" s="134"/>
      <c r="CT215" s="134"/>
      <c r="CU215" s="134"/>
      <c r="CV215" s="134"/>
      <c r="CW215" s="134"/>
      <c r="CX215" s="134"/>
      <c r="CY215" s="134"/>
      <c r="CZ215" s="134"/>
      <c r="DA215" s="134"/>
      <c r="DB215" s="134"/>
      <c r="DC215" s="134"/>
      <c r="DD215" s="134"/>
      <c r="DE215" s="134"/>
      <c r="DF215" s="134"/>
      <c r="DG215" s="134"/>
      <c r="DH215" s="134"/>
      <c r="DI215" s="134"/>
      <c r="DJ215" s="134"/>
      <c r="DK215" s="134"/>
      <c r="DL215" s="133"/>
      <c r="DM215" s="133"/>
      <c r="DN215" s="133"/>
      <c r="DO215" s="133"/>
      <c r="DP215" s="133"/>
      <c r="DQ215" s="133"/>
      <c r="DR215" s="133"/>
      <c r="DS215" s="133"/>
      <c r="DT215" s="133"/>
      <c r="DU215" s="133"/>
      <c r="DV215" s="133"/>
      <c r="DW215" s="133"/>
      <c r="DX215" s="133"/>
      <c r="DY215" s="133"/>
      <c r="DZ215" s="133"/>
      <c r="EA215" s="133"/>
      <c r="EB215" s="133"/>
      <c r="EC215" s="133"/>
      <c r="ED215" s="133"/>
      <c r="EE215" s="133"/>
      <c r="EF215" s="133"/>
      <c r="EG215" s="133"/>
      <c r="EH215" s="133"/>
      <c r="EI215" s="133"/>
      <c r="EJ215" s="133"/>
      <c r="EK215" s="133"/>
      <c r="EL215" s="133"/>
    </row>
    <row r="216" spans="1:143" ht="6" customHeight="1" x14ac:dyDescent="0.15">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O216" s="739"/>
      <c r="BP216" s="739"/>
      <c r="BQ216" s="739"/>
      <c r="BR216" s="739"/>
      <c r="BS216" s="739"/>
      <c r="BT216" s="739"/>
      <c r="BU216" s="739"/>
      <c r="BV216" s="739"/>
      <c r="BW216" s="738"/>
      <c r="BX216" s="738"/>
      <c r="BY216" s="738"/>
      <c r="BZ216" s="738"/>
      <c r="CA216" s="738"/>
      <c r="CB216" s="738"/>
      <c r="CC216" s="738"/>
      <c r="CD216" s="738"/>
      <c r="CE216" s="738"/>
      <c r="CF216" s="738"/>
      <c r="CG216" s="738"/>
      <c r="CS216" s="134"/>
      <c r="CT216" s="134"/>
      <c r="CU216" s="134"/>
      <c r="CV216" s="134"/>
      <c r="CW216" s="134"/>
      <c r="CX216" s="134"/>
      <c r="CY216" s="134"/>
      <c r="CZ216" s="134"/>
      <c r="DA216" s="134"/>
      <c r="DB216" s="134"/>
      <c r="DC216" s="134"/>
      <c r="DD216" s="134"/>
      <c r="DE216" s="134"/>
      <c r="DF216" s="134"/>
      <c r="DG216" s="134"/>
      <c r="DH216" s="134"/>
      <c r="DI216" s="134"/>
      <c r="DJ216" s="134"/>
      <c r="DK216" s="134"/>
      <c r="DL216" s="133"/>
      <c r="DM216" s="133"/>
      <c r="DN216" s="133"/>
      <c r="DO216" s="133"/>
      <c r="DP216" s="133"/>
      <c r="DQ216" s="133"/>
      <c r="DR216" s="133"/>
      <c r="DS216" s="133"/>
      <c r="DT216" s="133"/>
      <c r="DU216" s="133"/>
      <c r="DV216" s="133"/>
      <c r="DW216" s="133"/>
      <c r="DX216" s="133"/>
      <c r="DY216" s="133"/>
      <c r="DZ216" s="133"/>
      <c r="EA216" s="133"/>
      <c r="EB216" s="133"/>
      <c r="EC216" s="133"/>
      <c r="ED216" s="133"/>
      <c r="EE216" s="133"/>
      <c r="EF216" s="133"/>
      <c r="EG216" s="133"/>
      <c r="EH216" s="133"/>
      <c r="EI216" s="133"/>
      <c r="EJ216" s="135"/>
      <c r="EK216" s="133"/>
      <c r="EL216" s="133"/>
    </row>
    <row r="217" spans="1:143" ht="6" customHeight="1" x14ac:dyDescent="0.15">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O217" s="739"/>
      <c r="BP217" s="739"/>
      <c r="BQ217" s="739"/>
      <c r="BR217" s="739"/>
      <c r="BS217" s="739"/>
      <c r="BT217" s="739"/>
      <c r="BU217" s="739"/>
      <c r="BV217" s="739"/>
      <c r="BW217" s="738"/>
      <c r="BX217" s="738"/>
      <c r="BY217" s="738"/>
      <c r="BZ217" s="738"/>
      <c r="CA217" s="738"/>
      <c r="CB217" s="738"/>
      <c r="CC217" s="738"/>
      <c r="CD217" s="738"/>
      <c r="CE217" s="738"/>
      <c r="CF217" s="738"/>
      <c r="CG217" s="738"/>
      <c r="CS217" s="134"/>
      <c r="CT217" s="134"/>
      <c r="CU217" s="134"/>
      <c r="CV217" s="134"/>
      <c r="CW217" s="134"/>
      <c r="CX217" s="134"/>
      <c r="CY217" s="740" t="s">
        <v>329</v>
      </c>
      <c r="CZ217" s="740"/>
      <c r="DA217" s="740"/>
      <c r="DB217" s="740"/>
      <c r="DC217" s="740"/>
      <c r="DD217" s="740"/>
      <c r="DE217" s="740"/>
      <c r="DF217" s="740"/>
      <c r="DG217" s="740"/>
      <c r="DH217" s="740"/>
      <c r="DI217" s="740"/>
      <c r="DJ217" s="740"/>
      <c r="DK217" s="740"/>
      <c r="DL217" s="740"/>
      <c r="DM217" s="740"/>
      <c r="DN217" s="740"/>
      <c r="DO217" s="740"/>
      <c r="DP217" s="740"/>
      <c r="DQ217" s="740"/>
      <c r="DR217" s="740"/>
      <c r="DS217" s="740"/>
      <c r="DT217" s="740"/>
      <c r="DU217" s="740"/>
      <c r="DV217" s="740"/>
      <c r="DW217" s="740"/>
      <c r="DX217" s="740"/>
      <c r="DY217" s="740"/>
      <c r="DZ217" s="740"/>
      <c r="EA217" s="740"/>
      <c r="EB217" s="740"/>
      <c r="EC217" s="740"/>
      <c r="ED217" s="740"/>
      <c r="EE217" s="740"/>
      <c r="EF217" s="740"/>
      <c r="EG217" s="740"/>
      <c r="EH217" s="740"/>
      <c r="EI217" s="740"/>
      <c r="EJ217" s="740"/>
      <c r="EK217" s="740"/>
      <c r="EL217" s="740"/>
      <c r="EM217" s="740"/>
    </row>
    <row r="218" spans="1:143" ht="6" customHeight="1" x14ac:dyDescent="0.15">
      <c r="A218" s="134"/>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34"/>
      <c r="BH218" s="134"/>
      <c r="CK218" s="134"/>
      <c r="CL218" s="134"/>
      <c r="CM218" s="134"/>
      <c r="CN218" s="134"/>
      <c r="CO218" s="134"/>
      <c r="CP218" s="134"/>
      <c r="CQ218" s="134"/>
      <c r="CR218" s="134"/>
      <c r="CS218" s="134"/>
      <c r="CT218" s="134"/>
      <c r="CU218" s="134"/>
      <c r="CV218" s="134"/>
      <c r="CW218" s="134"/>
      <c r="CX218" s="134"/>
      <c r="CY218" s="740"/>
      <c r="CZ218" s="740"/>
      <c r="DA218" s="740"/>
      <c r="DB218" s="740"/>
      <c r="DC218" s="740"/>
      <c r="DD218" s="740"/>
      <c r="DE218" s="740"/>
      <c r="DF218" s="740"/>
      <c r="DG218" s="740"/>
      <c r="DH218" s="740"/>
      <c r="DI218" s="740"/>
      <c r="DJ218" s="740"/>
      <c r="DK218" s="740"/>
      <c r="DL218" s="740"/>
      <c r="DM218" s="740"/>
      <c r="DN218" s="740"/>
      <c r="DO218" s="740"/>
      <c r="DP218" s="740"/>
      <c r="DQ218" s="740"/>
      <c r="DR218" s="740"/>
      <c r="DS218" s="740"/>
      <c r="DT218" s="740"/>
      <c r="DU218" s="740"/>
      <c r="DV218" s="740"/>
      <c r="DW218" s="740"/>
      <c r="DX218" s="740"/>
      <c r="DY218" s="740"/>
      <c r="DZ218" s="740"/>
      <c r="EA218" s="740"/>
      <c r="EB218" s="740"/>
      <c r="EC218" s="740"/>
      <c r="ED218" s="740"/>
      <c r="EE218" s="740"/>
      <c r="EF218" s="740"/>
      <c r="EG218" s="740"/>
      <c r="EH218" s="740"/>
      <c r="EI218" s="740"/>
      <c r="EJ218" s="740"/>
      <c r="EK218" s="740"/>
      <c r="EL218" s="740"/>
      <c r="EM218" s="740"/>
    </row>
    <row r="219" spans="1:143" ht="6" customHeight="1" x14ac:dyDescent="0.15">
      <c r="A219" s="134"/>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CB219" s="134"/>
      <c r="CC219" s="134"/>
      <c r="CD219" s="134"/>
      <c r="CE219" s="134"/>
      <c r="CF219" s="134"/>
      <c r="CG219" s="134"/>
      <c r="CH219" s="134"/>
      <c r="CI219" s="134"/>
      <c r="CJ219" s="134"/>
      <c r="CK219" s="134"/>
      <c r="CL219" s="134"/>
      <c r="CM219" s="134"/>
      <c r="CN219" s="134"/>
      <c r="CO219" s="134"/>
      <c r="CP219" s="134"/>
      <c r="CQ219" s="134"/>
      <c r="CR219" s="134"/>
      <c r="CS219" s="134"/>
      <c r="CT219" s="134"/>
      <c r="CU219" s="134"/>
      <c r="CV219" s="134"/>
      <c r="CW219" s="134"/>
      <c r="CX219" s="134"/>
      <c r="CY219" s="740"/>
      <c r="CZ219" s="740"/>
      <c r="DA219" s="740"/>
      <c r="DB219" s="740"/>
      <c r="DC219" s="740"/>
      <c r="DD219" s="740"/>
      <c r="DE219" s="740"/>
      <c r="DF219" s="740"/>
      <c r="DG219" s="740"/>
      <c r="DH219" s="740"/>
      <c r="DI219" s="740"/>
      <c r="DJ219" s="740"/>
      <c r="DK219" s="740"/>
      <c r="DL219" s="740"/>
      <c r="DM219" s="740"/>
      <c r="DN219" s="740"/>
      <c r="DO219" s="740"/>
      <c r="DP219" s="740"/>
      <c r="DQ219" s="740"/>
      <c r="DR219" s="740"/>
      <c r="DS219" s="740"/>
      <c r="DT219" s="740"/>
      <c r="DU219" s="740"/>
      <c r="DV219" s="740"/>
      <c r="DW219" s="740"/>
      <c r="DX219" s="740"/>
      <c r="DY219" s="740"/>
      <c r="DZ219" s="740"/>
      <c r="EA219" s="740"/>
      <c r="EB219" s="740"/>
      <c r="EC219" s="740"/>
      <c r="ED219" s="740"/>
      <c r="EE219" s="740"/>
      <c r="EF219" s="740"/>
      <c r="EG219" s="740"/>
      <c r="EH219" s="740"/>
      <c r="EI219" s="740"/>
      <c r="EJ219" s="740"/>
      <c r="EK219" s="740"/>
      <c r="EL219" s="740"/>
      <c r="EM219" s="740"/>
    </row>
    <row r="220" spans="1:143" ht="6" customHeight="1" x14ac:dyDescent="0.15">
      <c r="A220" s="134"/>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34"/>
      <c r="BI220" s="134"/>
      <c r="BJ220" s="134"/>
      <c r="BK220" s="134"/>
      <c r="BL220" s="134"/>
      <c r="BM220" s="134"/>
      <c r="BN220" s="134"/>
      <c r="BO220" s="134"/>
      <c r="BP220" s="134"/>
      <c r="BQ220" s="134"/>
      <c r="BR220" s="134"/>
      <c r="BS220" s="134"/>
      <c r="BT220" s="134"/>
      <c r="BU220" s="134"/>
      <c r="BV220" s="134"/>
      <c r="BW220" s="134"/>
      <c r="BX220" s="134"/>
      <c r="BY220" s="134"/>
      <c r="BZ220" s="134"/>
      <c r="CA220" s="134"/>
      <c r="CB220" s="134"/>
      <c r="CC220" s="134"/>
      <c r="CD220" s="134"/>
      <c r="CE220" s="134"/>
      <c r="CF220" s="134"/>
      <c r="CG220" s="134"/>
      <c r="CH220" s="134"/>
      <c r="CI220" s="134"/>
      <c r="CJ220" s="134"/>
      <c r="CK220" s="134"/>
      <c r="CL220" s="134"/>
      <c r="CM220" s="134"/>
      <c r="CN220" s="134"/>
      <c r="CO220" s="134"/>
      <c r="CP220" s="134"/>
      <c r="CQ220" s="134"/>
      <c r="CR220" s="134"/>
      <c r="CS220" s="134"/>
      <c r="CT220" s="134"/>
      <c r="CU220" s="134"/>
      <c r="CV220" s="134"/>
      <c r="CW220" s="134"/>
      <c r="CX220" s="134"/>
      <c r="CY220" s="740"/>
      <c r="CZ220" s="740"/>
      <c r="DA220" s="740"/>
      <c r="DB220" s="740"/>
      <c r="DC220" s="740"/>
      <c r="DD220" s="740"/>
      <c r="DE220" s="740"/>
      <c r="DF220" s="740"/>
      <c r="DG220" s="740"/>
      <c r="DH220" s="740"/>
      <c r="DI220" s="740"/>
      <c r="DJ220" s="740"/>
      <c r="DK220" s="740"/>
      <c r="DL220" s="740"/>
      <c r="DM220" s="740"/>
      <c r="DN220" s="740"/>
      <c r="DO220" s="740"/>
      <c r="DP220" s="740"/>
      <c r="DQ220" s="740"/>
      <c r="DR220" s="740"/>
      <c r="DS220" s="740"/>
      <c r="DT220" s="740"/>
      <c r="DU220" s="740"/>
      <c r="DV220" s="740"/>
      <c r="DW220" s="740"/>
      <c r="DX220" s="740"/>
      <c r="DY220" s="740"/>
      <c r="DZ220" s="740"/>
      <c r="EA220" s="740"/>
      <c r="EB220" s="740"/>
      <c r="EC220" s="740"/>
      <c r="ED220" s="740"/>
      <c r="EE220" s="740"/>
      <c r="EF220" s="740"/>
      <c r="EG220" s="740"/>
      <c r="EH220" s="740"/>
      <c r="EI220" s="740"/>
      <c r="EJ220" s="740"/>
      <c r="EK220" s="740"/>
      <c r="EL220" s="740"/>
      <c r="EM220" s="740"/>
    </row>
    <row r="221" spans="1:143" ht="6" customHeight="1" x14ac:dyDescent="0.15">
      <c r="A221" s="134"/>
      <c r="B221" s="134"/>
      <c r="C221" s="134"/>
      <c r="D221" s="134"/>
      <c r="E221" s="134"/>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34"/>
      <c r="BJ221" s="134"/>
      <c r="BK221" s="134"/>
      <c r="BL221" s="134"/>
      <c r="BM221" s="134"/>
      <c r="BN221" s="134"/>
      <c r="BO221" s="134"/>
      <c r="BP221" s="134"/>
      <c r="BQ221" s="134"/>
      <c r="BR221" s="134"/>
      <c r="BS221" s="134"/>
      <c r="BT221" s="134"/>
      <c r="BU221" s="134"/>
      <c r="BV221" s="134"/>
      <c r="BW221" s="134"/>
      <c r="BX221" s="134"/>
      <c r="BY221" s="134"/>
      <c r="BZ221" s="134"/>
      <c r="CA221" s="134"/>
      <c r="CB221" s="134"/>
      <c r="CC221" s="134"/>
      <c r="CD221" s="134"/>
      <c r="CE221" s="134"/>
      <c r="CF221" s="134"/>
      <c r="CG221" s="134"/>
      <c r="CH221" s="134"/>
      <c r="CI221" s="134"/>
      <c r="CJ221" s="134"/>
      <c r="CK221" s="134"/>
      <c r="CL221" s="134"/>
      <c r="CM221" s="134"/>
      <c r="CN221" s="134"/>
      <c r="CO221" s="134"/>
      <c r="CP221" s="134"/>
      <c r="CQ221" s="134"/>
      <c r="CR221" s="134"/>
      <c r="CS221" s="134"/>
      <c r="CT221" s="134"/>
      <c r="CU221" s="134"/>
      <c r="CV221" s="134"/>
      <c r="CW221" s="134"/>
      <c r="CX221" s="134"/>
      <c r="CY221" s="740"/>
      <c r="CZ221" s="740"/>
      <c r="DA221" s="740"/>
      <c r="DB221" s="740"/>
      <c r="DC221" s="740"/>
      <c r="DD221" s="740"/>
      <c r="DE221" s="740"/>
      <c r="DF221" s="740"/>
      <c r="DG221" s="740"/>
      <c r="DH221" s="740"/>
      <c r="DI221" s="740"/>
      <c r="DJ221" s="740"/>
      <c r="DK221" s="740"/>
      <c r="DL221" s="740"/>
      <c r="DM221" s="740"/>
      <c r="DN221" s="740"/>
      <c r="DO221" s="740"/>
      <c r="DP221" s="740"/>
      <c r="DQ221" s="740"/>
      <c r="DR221" s="740"/>
      <c r="DS221" s="740"/>
      <c r="DT221" s="740"/>
      <c r="DU221" s="740"/>
      <c r="DV221" s="740"/>
      <c r="DW221" s="740"/>
      <c r="DX221" s="740"/>
      <c r="DY221" s="740"/>
      <c r="DZ221" s="740"/>
      <c r="EA221" s="740"/>
      <c r="EB221" s="740"/>
      <c r="EC221" s="740"/>
      <c r="ED221" s="740"/>
      <c r="EE221" s="740"/>
      <c r="EF221" s="740"/>
      <c r="EG221" s="740"/>
      <c r="EH221" s="740"/>
      <c r="EI221" s="740"/>
      <c r="EJ221" s="740"/>
      <c r="EK221" s="740"/>
      <c r="EL221" s="740"/>
      <c r="EM221" s="740"/>
    </row>
    <row r="222" spans="1:143" ht="6" customHeight="1" x14ac:dyDescent="0.15">
      <c r="A222" s="134"/>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c r="BZ222" s="134"/>
      <c r="CA222" s="134"/>
      <c r="CB222" s="134"/>
      <c r="CC222" s="134"/>
      <c r="CD222" s="134"/>
      <c r="CE222" s="134"/>
      <c r="CF222" s="134"/>
      <c r="CG222" s="134"/>
      <c r="CH222" s="134"/>
      <c r="CI222" s="134"/>
      <c r="CJ222" s="134"/>
      <c r="CK222" s="134"/>
      <c r="CL222" s="134"/>
      <c r="CM222" s="134"/>
      <c r="CN222" s="134"/>
      <c r="CO222" s="134"/>
      <c r="CP222" s="134"/>
      <c r="CQ222" s="134"/>
      <c r="CR222" s="134"/>
      <c r="CS222" s="134"/>
      <c r="CT222" s="134"/>
      <c r="CU222" s="134"/>
      <c r="CV222" s="134"/>
      <c r="CW222" s="134"/>
      <c r="CX222" s="134"/>
      <c r="CY222" s="741"/>
      <c r="CZ222" s="741"/>
      <c r="DA222" s="741"/>
      <c r="DB222" s="741"/>
      <c r="DC222" s="741"/>
      <c r="DD222" s="741"/>
      <c r="DE222" s="741"/>
      <c r="DF222" s="741"/>
      <c r="DG222" s="741"/>
      <c r="DH222" s="741"/>
      <c r="DI222" s="741"/>
      <c r="DJ222" s="741"/>
      <c r="DK222" s="741"/>
      <c r="DL222" s="741"/>
      <c r="DM222" s="741"/>
      <c r="DN222" s="741"/>
      <c r="DO222" s="741"/>
      <c r="DP222" s="741"/>
      <c r="DQ222" s="741"/>
      <c r="DR222" s="741"/>
      <c r="DS222" s="741"/>
      <c r="DT222" s="741"/>
      <c r="DU222" s="741"/>
      <c r="DV222" s="741"/>
      <c r="DW222" s="741"/>
      <c r="DX222" s="741"/>
      <c r="DY222" s="741"/>
      <c r="DZ222" s="741"/>
      <c r="EA222" s="741"/>
      <c r="EB222" s="741"/>
      <c r="EC222" s="741"/>
      <c r="ED222" s="741"/>
      <c r="EE222" s="741"/>
      <c r="EF222" s="741"/>
      <c r="EG222" s="741"/>
      <c r="EH222" s="741"/>
      <c r="EI222" s="741"/>
      <c r="EJ222" s="741"/>
      <c r="EK222" s="741"/>
      <c r="EL222" s="741"/>
      <c r="EM222" s="741"/>
    </row>
    <row r="223" spans="1:143" ht="6" customHeight="1" x14ac:dyDescent="0.15">
      <c r="A223" s="134"/>
      <c r="B223" s="718"/>
      <c r="C223" s="719"/>
      <c r="D223" s="719"/>
      <c r="E223" s="719"/>
      <c r="F223" s="721" t="s">
        <v>226</v>
      </c>
      <c r="G223" s="722"/>
      <c r="H223" s="722"/>
      <c r="I223" s="722"/>
      <c r="J223" s="722"/>
      <c r="K223" s="722"/>
      <c r="L223" s="722"/>
      <c r="M223" s="722"/>
      <c r="N223" s="722"/>
      <c r="O223" s="722"/>
      <c r="P223" s="722" t="s">
        <v>227</v>
      </c>
      <c r="Q223" s="722"/>
      <c r="R223" s="722"/>
      <c r="S223" s="722"/>
      <c r="T223" s="722"/>
      <c r="U223" s="722"/>
      <c r="V223" s="722"/>
      <c r="W223" s="722"/>
      <c r="X223" s="722"/>
      <c r="Y223" s="722"/>
      <c r="Z223" s="722"/>
      <c r="AA223" s="722"/>
      <c r="AB223" s="722"/>
      <c r="AC223" s="722"/>
      <c r="AD223" s="732" t="s">
        <v>228</v>
      </c>
      <c r="AE223" s="733"/>
      <c r="AF223" s="733"/>
      <c r="AG223" s="733"/>
      <c r="AH223" s="733"/>
      <c r="AI223" s="721" t="s">
        <v>229</v>
      </c>
      <c r="AJ223" s="722"/>
      <c r="AK223" s="722"/>
      <c r="AL223" s="722"/>
      <c r="AM223" s="722"/>
      <c r="AN223" s="721" t="s">
        <v>230</v>
      </c>
      <c r="AO223" s="722"/>
      <c r="AP223" s="722"/>
      <c r="AQ223" s="722"/>
      <c r="AR223" s="722"/>
      <c r="AS223" s="722"/>
      <c r="AT223" s="722"/>
      <c r="AU223" s="722"/>
      <c r="AV223" s="722"/>
      <c r="AW223" s="722"/>
      <c r="AX223" s="721" t="s">
        <v>231</v>
      </c>
      <c r="AY223" s="722"/>
      <c r="AZ223" s="722"/>
      <c r="BA223" s="722"/>
      <c r="BB223" s="722"/>
      <c r="BC223" s="721" t="s">
        <v>232</v>
      </c>
      <c r="BD223" s="722"/>
      <c r="BE223" s="722"/>
      <c r="BF223" s="722"/>
      <c r="BG223" s="722"/>
      <c r="BH223" s="722"/>
      <c r="BI223" s="722"/>
      <c r="BJ223" s="722"/>
      <c r="BK223" s="722"/>
      <c r="BL223" s="721" t="s">
        <v>233</v>
      </c>
      <c r="BM223" s="722"/>
      <c r="BN223" s="722"/>
      <c r="BO223" s="722"/>
      <c r="BP223" s="722"/>
      <c r="BQ223" s="722"/>
      <c r="BR223" s="722"/>
      <c r="BS223" s="722"/>
      <c r="BT223" s="722"/>
      <c r="BU223" s="722"/>
      <c r="BV223" s="721" t="s">
        <v>234</v>
      </c>
      <c r="BW223" s="722"/>
      <c r="BX223" s="722"/>
      <c r="BY223" s="722"/>
      <c r="BZ223" s="722"/>
      <c r="CA223" s="722"/>
      <c r="CB223" s="722"/>
      <c r="CC223" s="722"/>
      <c r="CD223" s="722"/>
      <c r="CE223" s="722"/>
      <c r="CF223" s="721" t="s">
        <v>235</v>
      </c>
      <c r="CG223" s="722"/>
      <c r="CH223" s="722"/>
      <c r="CI223" s="722"/>
      <c r="CJ223" s="722"/>
      <c r="CK223" s="722"/>
      <c r="CL223" s="722"/>
      <c r="CM223" s="722"/>
      <c r="CN223" s="722"/>
      <c r="CO223" s="722"/>
      <c r="CP223" s="721" t="s">
        <v>236</v>
      </c>
      <c r="CQ223" s="722"/>
      <c r="CR223" s="722"/>
      <c r="CS223" s="722"/>
      <c r="CT223" s="722"/>
      <c r="CU223" s="722"/>
      <c r="CV223" s="722"/>
      <c r="CW223" s="722"/>
      <c r="CX223" s="722"/>
      <c r="CY223" s="722"/>
      <c r="CZ223" s="722"/>
      <c r="DA223" s="721" t="s">
        <v>237</v>
      </c>
      <c r="DB223" s="722"/>
      <c r="DC223" s="722"/>
      <c r="DD223" s="722"/>
      <c r="DE223" s="722"/>
      <c r="DF223" s="722"/>
      <c r="DG223" s="722"/>
      <c r="DH223" s="722"/>
      <c r="DI223" s="722"/>
      <c r="DJ223" s="722"/>
      <c r="DK223" s="722"/>
      <c r="DL223" s="723" t="s">
        <v>238</v>
      </c>
      <c r="DM223" s="724"/>
      <c r="DN223" s="724"/>
      <c r="DO223" s="724"/>
      <c r="DP223" s="724"/>
      <c r="DQ223" s="725"/>
      <c r="DR223" s="721" t="s">
        <v>239</v>
      </c>
      <c r="DS223" s="722"/>
      <c r="DT223" s="722"/>
      <c r="DU223" s="722"/>
      <c r="DV223" s="722"/>
      <c r="DW223" s="722"/>
      <c r="DX223" s="722"/>
      <c r="DY223" s="722"/>
      <c r="DZ223" s="722"/>
      <c r="EA223" s="722"/>
      <c r="EB223" s="722"/>
      <c r="EC223" s="721" t="s">
        <v>240</v>
      </c>
      <c r="ED223" s="722"/>
      <c r="EE223" s="722"/>
      <c r="EF223" s="722"/>
      <c r="EG223" s="722"/>
      <c r="EH223" s="722"/>
      <c r="EI223" s="722"/>
      <c r="EJ223" s="722"/>
      <c r="EK223" s="722"/>
      <c r="EL223" s="722"/>
      <c r="EM223" s="722"/>
    </row>
    <row r="224" spans="1:143" ht="6" customHeight="1" x14ac:dyDescent="0.15">
      <c r="A224" s="134"/>
      <c r="B224" s="719"/>
      <c r="C224" s="719"/>
      <c r="D224" s="719"/>
      <c r="E224" s="719"/>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2"/>
      <c r="AD224" s="733"/>
      <c r="AE224" s="733"/>
      <c r="AF224" s="733"/>
      <c r="AG224" s="733"/>
      <c r="AH224" s="733"/>
      <c r="AI224" s="722"/>
      <c r="AJ224" s="722"/>
      <c r="AK224" s="722"/>
      <c r="AL224" s="722"/>
      <c r="AM224" s="722"/>
      <c r="AN224" s="722"/>
      <c r="AO224" s="722"/>
      <c r="AP224" s="722"/>
      <c r="AQ224" s="722"/>
      <c r="AR224" s="722"/>
      <c r="AS224" s="722"/>
      <c r="AT224" s="722"/>
      <c r="AU224" s="722"/>
      <c r="AV224" s="722"/>
      <c r="AW224" s="722"/>
      <c r="AX224" s="722"/>
      <c r="AY224" s="722"/>
      <c r="AZ224" s="722"/>
      <c r="BA224" s="722"/>
      <c r="BB224" s="722"/>
      <c r="BC224" s="722"/>
      <c r="BD224" s="722"/>
      <c r="BE224" s="722"/>
      <c r="BF224" s="722"/>
      <c r="BG224" s="722"/>
      <c r="BH224" s="722"/>
      <c r="BI224" s="722"/>
      <c r="BJ224" s="722"/>
      <c r="BK224" s="722"/>
      <c r="BL224" s="722"/>
      <c r="BM224" s="722"/>
      <c r="BN224" s="722"/>
      <c r="BO224" s="722"/>
      <c r="BP224" s="722"/>
      <c r="BQ224" s="722"/>
      <c r="BR224" s="722"/>
      <c r="BS224" s="722"/>
      <c r="BT224" s="722"/>
      <c r="BU224" s="722"/>
      <c r="BV224" s="722"/>
      <c r="BW224" s="722"/>
      <c r="BX224" s="722"/>
      <c r="BY224" s="722"/>
      <c r="BZ224" s="722"/>
      <c r="CA224" s="722"/>
      <c r="CB224" s="722"/>
      <c r="CC224" s="722"/>
      <c r="CD224" s="722"/>
      <c r="CE224" s="722"/>
      <c r="CF224" s="722"/>
      <c r="CG224" s="722"/>
      <c r="CH224" s="722"/>
      <c r="CI224" s="722"/>
      <c r="CJ224" s="722"/>
      <c r="CK224" s="722"/>
      <c r="CL224" s="722"/>
      <c r="CM224" s="722"/>
      <c r="CN224" s="722"/>
      <c r="CO224" s="722"/>
      <c r="CP224" s="722"/>
      <c r="CQ224" s="722"/>
      <c r="CR224" s="722"/>
      <c r="CS224" s="722"/>
      <c r="CT224" s="722"/>
      <c r="CU224" s="722"/>
      <c r="CV224" s="722"/>
      <c r="CW224" s="722"/>
      <c r="CX224" s="722"/>
      <c r="CY224" s="722"/>
      <c r="CZ224" s="722"/>
      <c r="DA224" s="722"/>
      <c r="DB224" s="722"/>
      <c r="DC224" s="722"/>
      <c r="DD224" s="722"/>
      <c r="DE224" s="722"/>
      <c r="DF224" s="722"/>
      <c r="DG224" s="722"/>
      <c r="DH224" s="722"/>
      <c r="DI224" s="722"/>
      <c r="DJ224" s="722"/>
      <c r="DK224" s="722"/>
      <c r="DL224" s="726"/>
      <c r="DM224" s="727"/>
      <c r="DN224" s="727"/>
      <c r="DO224" s="727"/>
      <c r="DP224" s="727"/>
      <c r="DQ224" s="728"/>
      <c r="DR224" s="722"/>
      <c r="DS224" s="722"/>
      <c r="DT224" s="722"/>
      <c r="DU224" s="722"/>
      <c r="DV224" s="722"/>
      <c r="DW224" s="722"/>
      <c r="DX224" s="722"/>
      <c r="DY224" s="722"/>
      <c r="DZ224" s="722"/>
      <c r="EA224" s="722"/>
      <c r="EB224" s="722"/>
      <c r="EC224" s="722"/>
      <c r="ED224" s="722"/>
      <c r="EE224" s="722"/>
      <c r="EF224" s="722"/>
      <c r="EG224" s="722"/>
      <c r="EH224" s="722"/>
      <c r="EI224" s="722"/>
      <c r="EJ224" s="722"/>
      <c r="EK224" s="722"/>
      <c r="EL224" s="722"/>
      <c r="EM224" s="722"/>
    </row>
    <row r="225" spans="1:143" ht="6" customHeight="1" x14ac:dyDescent="0.15">
      <c r="A225" s="134"/>
      <c r="B225" s="719"/>
      <c r="C225" s="719"/>
      <c r="D225" s="719"/>
      <c r="E225" s="719"/>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2"/>
      <c r="AD225" s="733"/>
      <c r="AE225" s="733"/>
      <c r="AF225" s="733"/>
      <c r="AG225" s="733"/>
      <c r="AH225" s="733"/>
      <c r="AI225" s="722"/>
      <c r="AJ225" s="722"/>
      <c r="AK225" s="722"/>
      <c r="AL225" s="722"/>
      <c r="AM225" s="722"/>
      <c r="AN225" s="722"/>
      <c r="AO225" s="722"/>
      <c r="AP225" s="722"/>
      <c r="AQ225" s="722"/>
      <c r="AR225" s="722"/>
      <c r="AS225" s="722"/>
      <c r="AT225" s="722"/>
      <c r="AU225" s="722"/>
      <c r="AV225" s="722"/>
      <c r="AW225" s="722"/>
      <c r="AX225" s="722"/>
      <c r="AY225" s="722"/>
      <c r="AZ225" s="722"/>
      <c r="BA225" s="722"/>
      <c r="BB225" s="722"/>
      <c r="BC225" s="722"/>
      <c r="BD225" s="722"/>
      <c r="BE225" s="722"/>
      <c r="BF225" s="722"/>
      <c r="BG225" s="722"/>
      <c r="BH225" s="722"/>
      <c r="BI225" s="722"/>
      <c r="BJ225" s="722"/>
      <c r="BK225" s="722"/>
      <c r="BL225" s="722"/>
      <c r="BM225" s="722"/>
      <c r="BN225" s="722"/>
      <c r="BO225" s="722"/>
      <c r="BP225" s="722"/>
      <c r="BQ225" s="722"/>
      <c r="BR225" s="722"/>
      <c r="BS225" s="722"/>
      <c r="BT225" s="722"/>
      <c r="BU225" s="722"/>
      <c r="BV225" s="722"/>
      <c r="BW225" s="722"/>
      <c r="BX225" s="722"/>
      <c r="BY225" s="722"/>
      <c r="BZ225" s="722"/>
      <c r="CA225" s="722"/>
      <c r="CB225" s="722"/>
      <c r="CC225" s="722"/>
      <c r="CD225" s="722"/>
      <c r="CE225" s="722"/>
      <c r="CF225" s="722"/>
      <c r="CG225" s="722"/>
      <c r="CH225" s="722"/>
      <c r="CI225" s="722"/>
      <c r="CJ225" s="722"/>
      <c r="CK225" s="722"/>
      <c r="CL225" s="722"/>
      <c r="CM225" s="722"/>
      <c r="CN225" s="722"/>
      <c r="CO225" s="722"/>
      <c r="CP225" s="722"/>
      <c r="CQ225" s="722"/>
      <c r="CR225" s="722"/>
      <c r="CS225" s="722"/>
      <c r="CT225" s="722"/>
      <c r="CU225" s="722"/>
      <c r="CV225" s="722"/>
      <c r="CW225" s="722"/>
      <c r="CX225" s="722"/>
      <c r="CY225" s="722"/>
      <c r="CZ225" s="722"/>
      <c r="DA225" s="722"/>
      <c r="DB225" s="722"/>
      <c r="DC225" s="722"/>
      <c r="DD225" s="722"/>
      <c r="DE225" s="722"/>
      <c r="DF225" s="722"/>
      <c r="DG225" s="722"/>
      <c r="DH225" s="722"/>
      <c r="DI225" s="722"/>
      <c r="DJ225" s="722"/>
      <c r="DK225" s="722"/>
      <c r="DL225" s="726"/>
      <c r="DM225" s="727"/>
      <c r="DN225" s="727"/>
      <c r="DO225" s="727"/>
      <c r="DP225" s="727"/>
      <c r="DQ225" s="728"/>
      <c r="DR225" s="722"/>
      <c r="DS225" s="722"/>
      <c r="DT225" s="722"/>
      <c r="DU225" s="722"/>
      <c r="DV225" s="722"/>
      <c r="DW225" s="722"/>
      <c r="DX225" s="722"/>
      <c r="DY225" s="722"/>
      <c r="DZ225" s="722"/>
      <c r="EA225" s="722"/>
      <c r="EB225" s="722"/>
      <c r="EC225" s="722"/>
      <c r="ED225" s="722"/>
      <c r="EE225" s="722"/>
      <c r="EF225" s="722"/>
      <c r="EG225" s="722"/>
      <c r="EH225" s="722"/>
      <c r="EI225" s="722"/>
      <c r="EJ225" s="722"/>
      <c r="EK225" s="722"/>
      <c r="EL225" s="722"/>
      <c r="EM225" s="722"/>
    </row>
    <row r="226" spans="1:143" ht="6" customHeight="1" x14ac:dyDescent="0.15">
      <c r="A226" s="134"/>
      <c r="B226" s="719"/>
      <c r="C226" s="719"/>
      <c r="D226" s="719"/>
      <c r="E226" s="719"/>
      <c r="F226" s="722"/>
      <c r="G226" s="722"/>
      <c r="H226" s="722"/>
      <c r="I226" s="722"/>
      <c r="J226" s="722"/>
      <c r="K226" s="722"/>
      <c r="L226" s="722"/>
      <c r="M226" s="722"/>
      <c r="N226" s="722"/>
      <c r="O226" s="722"/>
      <c r="P226" s="722"/>
      <c r="Q226" s="722"/>
      <c r="R226" s="722"/>
      <c r="S226" s="722"/>
      <c r="T226" s="722"/>
      <c r="U226" s="722"/>
      <c r="V226" s="722"/>
      <c r="W226" s="722"/>
      <c r="X226" s="722"/>
      <c r="Y226" s="722"/>
      <c r="Z226" s="722"/>
      <c r="AA226" s="722"/>
      <c r="AB226" s="722"/>
      <c r="AC226" s="722"/>
      <c r="AD226" s="733"/>
      <c r="AE226" s="733"/>
      <c r="AF226" s="733"/>
      <c r="AG226" s="733"/>
      <c r="AH226" s="733"/>
      <c r="AI226" s="722"/>
      <c r="AJ226" s="722"/>
      <c r="AK226" s="722"/>
      <c r="AL226" s="722"/>
      <c r="AM226" s="722"/>
      <c r="AN226" s="722"/>
      <c r="AO226" s="722"/>
      <c r="AP226" s="722"/>
      <c r="AQ226" s="722"/>
      <c r="AR226" s="722"/>
      <c r="AS226" s="722"/>
      <c r="AT226" s="722"/>
      <c r="AU226" s="722"/>
      <c r="AV226" s="722"/>
      <c r="AW226" s="722"/>
      <c r="AX226" s="722"/>
      <c r="AY226" s="722"/>
      <c r="AZ226" s="722"/>
      <c r="BA226" s="722"/>
      <c r="BB226" s="722"/>
      <c r="BC226" s="722"/>
      <c r="BD226" s="722"/>
      <c r="BE226" s="722"/>
      <c r="BF226" s="722"/>
      <c r="BG226" s="722"/>
      <c r="BH226" s="722"/>
      <c r="BI226" s="722"/>
      <c r="BJ226" s="722"/>
      <c r="BK226" s="722"/>
      <c r="BL226" s="722"/>
      <c r="BM226" s="722"/>
      <c r="BN226" s="722"/>
      <c r="BO226" s="722"/>
      <c r="BP226" s="722"/>
      <c r="BQ226" s="722"/>
      <c r="BR226" s="722"/>
      <c r="BS226" s="722"/>
      <c r="BT226" s="722"/>
      <c r="BU226" s="722"/>
      <c r="BV226" s="722"/>
      <c r="BW226" s="722"/>
      <c r="BX226" s="722"/>
      <c r="BY226" s="722"/>
      <c r="BZ226" s="722"/>
      <c r="CA226" s="722"/>
      <c r="CB226" s="722"/>
      <c r="CC226" s="722"/>
      <c r="CD226" s="722"/>
      <c r="CE226" s="722"/>
      <c r="CF226" s="722"/>
      <c r="CG226" s="722"/>
      <c r="CH226" s="722"/>
      <c r="CI226" s="722"/>
      <c r="CJ226" s="722"/>
      <c r="CK226" s="722"/>
      <c r="CL226" s="722"/>
      <c r="CM226" s="722"/>
      <c r="CN226" s="722"/>
      <c r="CO226" s="722"/>
      <c r="CP226" s="722"/>
      <c r="CQ226" s="722"/>
      <c r="CR226" s="722"/>
      <c r="CS226" s="722"/>
      <c r="CT226" s="722"/>
      <c r="CU226" s="722"/>
      <c r="CV226" s="722"/>
      <c r="CW226" s="722"/>
      <c r="CX226" s="722"/>
      <c r="CY226" s="722"/>
      <c r="CZ226" s="722"/>
      <c r="DA226" s="722"/>
      <c r="DB226" s="722"/>
      <c r="DC226" s="722"/>
      <c r="DD226" s="722"/>
      <c r="DE226" s="722"/>
      <c r="DF226" s="722"/>
      <c r="DG226" s="722"/>
      <c r="DH226" s="722"/>
      <c r="DI226" s="722"/>
      <c r="DJ226" s="722"/>
      <c r="DK226" s="722"/>
      <c r="DL226" s="726"/>
      <c r="DM226" s="727"/>
      <c r="DN226" s="727"/>
      <c r="DO226" s="727"/>
      <c r="DP226" s="727"/>
      <c r="DQ226" s="728"/>
      <c r="DR226" s="722"/>
      <c r="DS226" s="722"/>
      <c r="DT226" s="722"/>
      <c r="DU226" s="722"/>
      <c r="DV226" s="722"/>
      <c r="DW226" s="722"/>
      <c r="DX226" s="722"/>
      <c r="DY226" s="722"/>
      <c r="DZ226" s="722"/>
      <c r="EA226" s="722"/>
      <c r="EB226" s="722"/>
      <c r="EC226" s="722"/>
      <c r="ED226" s="722"/>
      <c r="EE226" s="722"/>
      <c r="EF226" s="722"/>
      <c r="EG226" s="722"/>
      <c r="EH226" s="722"/>
      <c r="EI226" s="722"/>
      <c r="EJ226" s="722"/>
      <c r="EK226" s="722"/>
      <c r="EL226" s="722"/>
      <c r="EM226" s="722"/>
    </row>
    <row r="227" spans="1:143" ht="6" customHeight="1" x14ac:dyDescent="0.15">
      <c r="A227" s="134"/>
      <c r="B227" s="719"/>
      <c r="C227" s="719"/>
      <c r="D227" s="719"/>
      <c r="E227" s="719"/>
      <c r="F227" s="722"/>
      <c r="G227" s="722"/>
      <c r="H227" s="722"/>
      <c r="I227" s="722"/>
      <c r="J227" s="722"/>
      <c r="K227" s="722"/>
      <c r="L227" s="722"/>
      <c r="M227" s="722"/>
      <c r="N227" s="722"/>
      <c r="O227" s="722"/>
      <c r="P227" s="722"/>
      <c r="Q227" s="722"/>
      <c r="R227" s="722"/>
      <c r="S227" s="722"/>
      <c r="T227" s="722"/>
      <c r="U227" s="722"/>
      <c r="V227" s="722"/>
      <c r="W227" s="722"/>
      <c r="X227" s="722"/>
      <c r="Y227" s="722"/>
      <c r="Z227" s="722"/>
      <c r="AA227" s="722"/>
      <c r="AB227" s="722"/>
      <c r="AC227" s="722"/>
      <c r="AD227" s="733"/>
      <c r="AE227" s="733"/>
      <c r="AF227" s="733"/>
      <c r="AG227" s="733"/>
      <c r="AH227" s="733"/>
      <c r="AI227" s="722"/>
      <c r="AJ227" s="722"/>
      <c r="AK227" s="722"/>
      <c r="AL227" s="722"/>
      <c r="AM227" s="722"/>
      <c r="AN227" s="722"/>
      <c r="AO227" s="722"/>
      <c r="AP227" s="722"/>
      <c r="AQ227" s="722"/>
      <c r="AR227" s="722"/>
      <c r="AS227" s="722"/>
      <c r="AT227" s="722"/>
      <c r="AU227" s="722"/>
      <c r="AV227" s="722"/>
      <c r="AW227" s="722"/>
      <c r="AX227" s="722"/>
      <c r="AY227" s="722"/>
      <c r="AZ227" s="722"/>
      <c r="BA227" s="722"/>
      <c r="BB227" s="722"/>
      <c r="BC227" s="722"/>
      <c r="BD227" s="722"/>
      <c r="BE227" s="722"/>
      <c r="BF227" s="722"/>
      <c r="BG227" s="722"/>
      <c r="BH227" s="722"/>
      <c r="BI227" s="722"/>
      <c r="BJ227" s="722"/>
      <c r="BK227" s="722"/>
      <c r="BL227" s="722"/>
      <c r="BM227" s="722"/>
      <c r="BN227" s="722"/>
      <c r="BO227" s="722"/>
      <c r="BP227" s="722"/>
      <c r="BQ227" s="722"/>
      <c r="BR227" s="722"/>
      <c r="BS227" s="722"/>
      <c r="BT227" s="722"/>
      <c r="BU227" s="722"/>
      <c r="BV227" s="722"/>
      <c r="BW227" s="722"/>
      <c r="BX227" s="722"/>
      <c r="BY227" s="722"/>
      <c r="BZ227" s="722"/>
      <c r="CA227" s="722"/>
      <c r="CB227" s="722"/>
      <c r="CC227" s="722"/>
      <c r="CD227" s="722"/>
      <c r="CE227" s="722"/>
      <c r="CF227" s="722"/>
      <c r="CG227" s="722"/>
      <c r="CH227" s="722"/>
      <c r="CI227" s="722"/>
      <c r="CJ227" s="722"/>
      <c r="CK227" s="722"/>
      <c r="CL227" s="722"/>
      <c r="CM227" s="722"/>
      <c r="CN227" s="722"/>
      <c r="CO227" s="722"/>
      <c r="CP227" s="722"/>
      <c r="CQ227" s="722"/>
      <c r="CR227" s="722"/>
      <c r="CS227" s="722"/>
      <c r="CT227" s="722"/>
      <c r="CU227" s="722"/>
      <c r="CV227" s="722"/>
      <c r="CW227" s="722"/>
      <c r="CX227" s="722"/>
      <c r="CY227" s="722"/>
      <c r="CZ227" s="722"/>
      <c r="DA227" s="722"/>
      <c r="DB227" s="722"/>
      <c r="DC227" s="722"/>
      <c r="DD227" s="722"/>
      <c r="DE227" s="722"/>
      <c r="DF227" s="722"/>
      <c r="DG227" s="722"/>
      <c r="DH227" s="722"/>
      <c r="DI227" s="722"/>
      <c r="DJ227" s="722"/>
      <c r="DK227" s="722"/>
      <c r="DL227" s="726"/>
      <c r="DM227" s="727"/>
      <c r="DN227" s="727"/>
      <c r="DO227" s="727"/>
      <c r="DP227" s="727"/>
      <c r="DQ227" s="728"/>
      <c r="DR227" s="722"/>
      <c r="DS227" s="722"/>
      <c r="DT227" s="722"/>
      <c r="DU227" s="722"/>
      <c r="DV227" s="722"/>
      <c r="DW227" s="722"/>
      <c r="DX227" s="722"/>
      <c r="DY227" s="722"/>
      <c r="DZ227" s="722"/>
      <c r="EA227" s="722"/>
      <c r="EB227" s="722"/>
      <c r="EC227" s="722"/>
      <c r="ED227" s="722"/>
      <c r="EE227" s="722"/>
      <c r="EF227" s="722"/>
      <c r="EG227" s="722"/>
      <c r="EH227" s="722"/>
      <c r="EI227" s="722"/>
      <c r="EJ227" s="722"/>
      <c r="EK227" s="722"/>
      <c r="EL227" s="722"/>
      <c r="EM227" s="722"/>
    </row>
    <row r="228" spans="1:143" ht="6" customHeight="1" x14ac:dyDescent="0.15">
      <c r="A228" s="134"/>
      <c r="B228" s="719"/>
      <c r="C228" s="719"/>
      <c r="D228" s="719"/>
      <c r="E228" s="719"/>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2"/>
      <c r="AD228" s="733"/>
      <c r="AE228" s="733"/>
      <c r="AF228" s="733"/>
      <c r="AG228" s="733"/>
      <c r="AH228" s="733"/>
      <c r="AI228" s="722"/>
      <c r="AJ228" s="722"/>
      <c r="AK228" s="722"/>
      <c r="AL228" s="722"/>
      <c r="AM228" s="722"/>
      <c r="AN228" s="722"/>
      <c r="AO228" s="722"/>
      <c r="AP228" s="722"/>
      <c r="AQ228" s="722"/>
      <c r="AR228" s="722"/>
      <c r="AS228" s="722"/>
      <c r="AT228" s="722"/>
      <c r="AU228" s="722"/>
      <c r="AV228" s="722"/>
      <c r="AW228" s="722"/>
      <c r="AX228" s="722"/>
      <c r="AY228" s="722"/>
      <c r="AZ228" s="722"/>
      <c r="BA228" s="722"/>
      <c r="BB228" s="722"/>
      <c r="BC228" s="722"/>
      <c r="BD228" s="722"/>
      <c r="BE228" s="722"/>
      <c r="BF228" s="722"/>
      <c r="BG228" s="722"/>
      <c r="BH228" s="722"/>
      <c r="BI228" s="722"/>
      <c r="BJ228" s="722"/>
      <c r="BK228" s="722"/>
      <c r="BL228" s="722"/>
      <c r="BM228" s="722"/>
      <c r="BN228" s="722"/>
      <c r="BO228" s="722"/>
      <c r="BP228" s="722"/>
      <c r="BQ228" s="722"/>
      <c r="BR228" s="722"/>
      <c r="BS228" s="722"/>
      <c r="BT228" s="722"/>
      <c r="BU228" s="722"/>
      <c r="BV228" s="722"/>
      <c r="BW228" s="722"/>
      <c r="BX228" s="722"/>
      <c r="BY228" s="722"/>
      <c r="BZ228" s="722"/>
      <c r="CA228" s="722"/>
      <c r="CB228" s="722"/>
      <c r="CC228" s="722"/>
      <c r="CD228" s="722"/>
      <c r="CE228" s="722"/>
      <c r="CF228" s="722"/>
      <c r="CG228" s="722"/>
      <c r="CH228" s="722"/>
      <c r="CI228" s="722"/>
      <c r="CJ228" s="722"/>
      <c r="CK228" s="722"/>
      <c r="CL228" s="722"/>
      <c r="CM228" s="722"/>
      <c r="CN228" s="722"/>
      <c r="CO228" s="722"/>
      <c r="CP228" s="722"/>
      <c r="CQ228" s="722"/>
      <c r="CR228" s="722"/>
      <c r="CS228" s="722"/>
      <c r="CT228" s="722"/>
      <c r="CU228" s="722"/>
      <c r="CV228" s="722"/>
      <c r="CW228" s="722"/>
      <c r="CX228" s="722"/>
      <c r="CY228" s="722"/>
      <c r="CZ228" s="722"/>
      <c r="DA228" s="722"/>
      <c r="DB228" s="722"/>
      <c r="DC228" s="722"/>
      <c r="DD228" s="722"/>
      <c r="DE228" s="722"/>
      <c r="DF228" s="722"/>
      <c r="DG228" s="722"/>
      <c r="DH228" s="722"/>
      <c r="DI228" s="722"/>
      <c r="DJ228" s="722"/>
      <c r="DK228" s="722"/>
      <c r="DL228" s="726"/>
      <c r="DM228" s="727"/>
      <c r="DN228" s="727"/>
      <c r="DO228" s="727"/>
      <c r="DP228" s="727"/>
      <c r="DQ228" s="728"/>
      <c r="DR228" s="722"/>
      <c r="DS228" s="722"/>
      <c r="DT228" s="722"/>
      <c r="DU228" s="722"/>
      <c r="DV228" s="722"/>
      <c r="DW228" s="722"/>
      <c r="DX228" s="722"/>
      <c r="DY228" s="722"/>
      <c r="DZ228" s="722"/>
      <c r="EA228" s="722"/>
      <c r="EB228" s="722"/>
      <c r="EC228" s="722"/>
      <c r="ED228" s="722"/>
      <c r="EE228" s="722"/>
      <c r="EF228" s="722"/>
      <c r="EG228" s="722"/>
      <c r="EH228" s="722"/>
      <c r="EI228" s="722"/>
      <c r="EJ228" s="722"/>
      <c r="EK228" s="722"/>
      <c r="EL228" s="722"/>
      <c r="EM228" s="722"/>
    </row>
    <row r="229" spans="1:143" ht="6" customHeight="1" x14ac:dyDescent="0.15">
      <c r="A229" s="134"/>
      <c r="B229" s="719"/>
      <c r="C229" s="719"/>
      <c r="D229" s="719"/>
      <c r="E229" s="719"/>
      <c r="F229" s="722"/>
      <c r="G229" s="722"/>
      <c r="H229" s="722"/>
      <c r="I229" s="722"/>
      <c r="J229" s="722"/>
      <c r="K229" s="722"/>
      <c r="L229" s="722"/>
      <c r="M229" s="722"/>
      <c r="N229" s="722"/>
      <c r="O229" s="722"/>
      <c r="P229" s="722"/>
      <c r="Q229" s="722"/>
      <c r="R229" s="722"/>
      <c r="S229" s="722"/>
      <c r="T229" s="722"/>
      <c r="U229" s="722"/>
      <c r="V229" s="722"/>
      <c r="W229" s="722"/>
      <c r="X229" s="722"/>
      <c r="Y229" s="722"/>
      <c r="Z229" s="722"/>
      <c r="AA229" s="722"/>
      <c r="AB229" s="722"/>
      <c r="AC229" s="722"/>
      <c r="AD229" s="733"/>
      <c r="AE229" s="733"/>
      <c r="AF229" s="733"/>
      <c r="AG229" s="733"/>
      <c r="AH229" s="733"/>
      <c r="AI229" s="722"/>
      <c r="AJ229" s="722"/>
      <c r="AK229" s="722"/>
      <c r="AL229" s="722"/>
      <c r="AM229" s="722"/>
      <c r="AN229" s="722"/>
      <c r="AO229" s="722"/>
      <c r="AP229" s="722"/>
      <c r="AQ229" s="722"/>
      <c r="AR229" s="722"/>
      <c r="AS229" s="722"/>
      <c r="AT229" s="722"/>
      <c r="AU229" s="722"/>
      <c r="AV229" s="722"/>
      <c r="AW229" s="722"/>
      <c r="AX229" s="722"/>
      <c r="AY229" s="722"/>
      <c r="AZ229" s="722"/>
      <c r="BA229" s="722"/>
      <c r="BB229" s="722"/>
      <c r="BC229" s="722"/>
      <c r="BD229" s="722"/>
      <c r="BE229" s="722"/>
      <c r="BF229" s="722"/>
      <c r="BG229" s="722"/>
      <c r="BH229" s="722"/>
      <c r="BI229" s="722"/>
      <c r="BJ229" s="722"/>
      <c r="BK229" s="722"/>
      <c r="BL229" s="722"/>
      <c r="BM229" s="722"/>
      <c r="BN229" s="722"/>
      <c r="BO229" s="722"/>
      <c r="BP229" s="722"/>
      <c r="BQ229" s="722"/>
      <c r="BR229" s="722"/>
      <c r="BS229" s="722"/>
      <c r="BT229" s="722"/>
      <c r="BU229" s="722"/>
      <c r="BV229" s="722"/>
      <c r="BW229" s="722"/>
      <c r="BX229" s="722"/>
      <c r="BY229" s="722"/>
      <c r="BZ229" s="722"/>
      <c r="CA229" s="722"/>
      <c r="CB229" s="722"/>
      <c r="CC229" s="722"/>
      <c r="CD229" s="722"/>
      <c r="CE229" s="722"/>
      <c r="CF229" s="722"/>
      <c r="CG229" s="722"/>
      <c r="CH229" s="722"/>
      <c r="CI229" s="722"/>
      <c r="CJ229" s="722"/>
      <c r="CK229" s="722"/>
      <c r="CL229" s="722"/>
      <c r="CM229" s="722"/>
      <c r="CN229" s="722"/>
      <c r="CO229" s="722"/>
      <c r="CP229" s="722"/>
      <c r="CQ229" s="722"/>
      <c r="CR229" s="722"/>
      <c r="CS229" s="722"/>
      <c r="CT229" s="722"/>
      <c r="CU229" s="722"/>
      <c r="CV229" s="722"/>
      <c r="CW229" s="722"/>
      <c r="CX229" s="722"/>
      <c r="CY229" s="722"/>
      <c r="CZ229" s="722"/>
      <c r="DA229" s="722"/>
      <c r="DB229" s="722"/>
      <c r="DC229" s="722"/>
      <c r="DD229" s="722"/>
      <c r="DE229" s="722"/>
      <c r="DF229" s="722"/>
      <c r="DG229" s="722"/>
      <c r="DH229" s="722"/>
      <c r="DI229" s="722"/>
      <c r="DJ229" s="722"/>
      <c r="DK229" s="722"/>
      <c r="DL229" s="726"/>
      <c r="DM229" s="727"/>
      <c r="DN229" s="727"/>
      <c r="DO229" s="727"/>
      <c r="DP229" s="727"/>
      <c r="DQ229" s="728"/>
      <c r="DR229" s="722"/>
      <c r="DS229" s="722"/>
      <c r="DT229" s="722"/>
      <c r="DU229" s="722"/>
      <c r="DV229" s="722"/>
      <c r="DW229" s="722"/>
      <c r="DX229" s="722"/>
      <c r="DY229" s="722"/>
      <c r="DZ229" s="722"/>
      <c r="EA229" s="722"/>
      <c r="EB229" s="722"/>
      <c r="EC229" s="722"/>
      <c r="ED229" s="722"/>
      <c r="EE229" s="722"/>
      <c r="EF229" s="722"/>
      <c r="EG229" s="722"/>
      <c r="EH229" s="722"/>
      <c r="EI229" s="722"/>
      <c r="EJ229" s="722"/>
      <c r="EK229" s="722"/>
      <c r="EL229" s="722"/>
      <c r="EM229" s="722"/>
    </row>
    <row r="230" spans="1:143" ht="6" customHeight="1" x14ac:dyDescent="0.15">
      <c r="A230" s="134"/>
      <c r="B230" s="719"/>
      <c r="C230" s="719"/>
      <c r="D230" s="719"/>
      <c r="E230" s="719"/>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733"/>
      <c r="AE230" s="733"/>
      <c r="AF230" s="733"/>
      <c r="AG230" s="733"/>
      <c r="AH230" s="733"/>
      <c r="AI230" s="722"/>
      <c r="AJ230" s="722"/>
      <c r="AK230" s="722"/>
      <c r="AL230" s="722"/>
      <c r="AM230" s="722"/>
      <c r="AN230" s="722"/>
      <c r="AO230" s="722"/>
      <c r="AP230" s="722"/>
      <c r="AQ230" s="722"/>
      <c r="AR230" s="722"/>
      <c r="AS230" s="722"/>
      <c r="AT230" s="722"/>
      <c r="AU230" s="722"/>
      <c r="AV230" s="722"/>
      <c r="AW230" s="722"/>
      <c r="AX230" s="722"/>
      <c r="AY230" s="722"/>
      <c r="AZ230" s="722"/>
      <c r="BA230" s="722"/>
      <c r="BB230" s="722"/>
      <c r="BC230" s="722"/>
      <c r="BD230" s="722"/>
      <c r="BE230" s="722"/>
      <c r="BF230" s="722"/>
      <c r="BG230" s="722"/>
      <c r="BH230" s="722"/>
      <c r="BI230" s="722"/>
      <c r="BJ230" s="722"/>
      <c r="BK230" s="722"/>
      <c r="BL230" s="722"/>
      <c r="BM230" s="722"/>
      <c r="BN230" s="722"/>
      <c r="BO230" s="722"/>
      <c r="BP230" s="722"/>
      <c r="BQ230" s="722"/>
      <c r="BR230" s="722"/>
      <c r="BS230" s="722"/>
      <c r="BT230" s="722"/>
      <c r="BU230" s="722"/>
      <c r="BV230" s="722"/>
      <c r="BW230" s="722"/>
      <c r="BX230" s="722"/>
      <c r="BY230" s="722"/>
      <c r="BZ230" s="722"/>
      <c r="CA230" s="722"/>
      <c r="CB230" s="722"/>
      <c r="CC230" s="722"/>
      <c r="CD230" s="722"/>
      <c r="CE230" s="722"/>
      <c r="CF230" s="722"/>
      <c r="CG230" s="722"/>
      <c r="CH230" s="722"/>
      <c r="CI230" s="722"/>
      <c r="CJ230" s="722"/>
      <c r="CK230" s="722"/>
      <c r="CL230" s="722"/>
      <c r="CM230" s="722"/>
      <c r="CN230" s="722"/>
      <c r="CO230" s="722"/>
      <c r="CP230" s="722"/>
      <c r="CQ230" s="722"/>
      <c r="CR230" s="722"/>
      <c r="CS230" s="722"/>
      <c r="CT230" s="722"/>
      <c r="CU230" s="722"/>
      <c r="CV230" s="722"/>
      <c r="CW230" s="722"/>
      <c r="CX230" s="722"/>
      <c r="CY230" s="722"/>
      <c r="CZ230" s="722"/>
      <c r="DA230" s="722"/>
      <c r="DB230" s="722"/>
      <c r="DC230" s="722"/>
      <c r="DD230" s="722"/>
      <c r="DE230" s="722"/>
      <c r="DF230" s="722"/>
      <c r="DG230" s="722"/>
      <c r="DH230" s="722"/>
      <c r="DI230" s="722"/>
      <c r="DJ230" s="722"/>
      <c r="DK230" s="722"/>
      <c r="DL230" s="726"/>
      <c r="DM230" s="727"/>
      <c r="DN230" s="727"/>
      <c r="DO230" s="727"/>
      <c r="DP230" s="727"/>
      <c r="DQ230" s="728"/>
      <c r="DR230" s="722"/>
      <c r="DS230" s="722"/>
      <c r="DT230" s="722"/>
      <c r="DU230" s="722"/>
      <c r="DV230" s="722"/>
      <c r="DW230" s="722"/>
      <c r="DX230" s="722"/>
      <c r="DY230" s="722"/>
      <c r="DZ230" s="722"/>
      <c r="EA230" s="722"/>
      <c r="EB230" s="722"/>
      <c r="EC230" s="722"/>
      <c r="ED230" s="722"/>
      <c r="EE230" s="722"/>
      <c r="EF230" s="722"/>
      <c r="EG230" s="722"/>
      <c r="EH230" s="722"/>
      <c r="EI230" s="722"/>
      <c r="EJ230" s="722"/>
      <c r="EK230" s="722"/>
      <c r="EL230" s="722"/>
      <c r="EM230" s="722"/>
    </row>
    <row r="231" spans="1:143" ht="6" customHeight="1" x14ac:dyDescent="0.15">
      <c r="A231" s="134"/>
      <c r="B231" s="719"/>
      <c r="C231" s="719"/>
      <c r="D231" s="719"/>
      <c r="E231" s="719"/>
      <c r="F231" s="690"/>
      <c r="G231" s="690"/>
      <c r="H231" s="690"/>
      <c r="I231" s="690"/>
      <c r="J231" s="690"/>
      <c r="K231" s="690"/>
      <c r="L231" s="690"/>
      <c r="M231" s="690"/>
      <c r="N231" s="690"/>
      <c r="O231" s="690"/>
      <c r="P231" s="690"/>
      <c r="Q231" s="690"/>
      <c r="R231" s="690"/>
      <c r="S231" s="690"/>
      <c r="T231" s="690"/>
      <c r="U231" s="690"/>
      <c r="V231" s="690"/>
      <c r="W231" s="690"/>
      <c r="X231" s="690"/>
      <c r="Y231" s="690"/>
      <c r="Z231" s="690"/>
      <c r="AA231" s="690"/>
      <c r="AB231" s="690"/>
      <c r="AC231" s="690"/>
      <c r="AD231" s="734"/>
      <c r="AE231" s="734"/>
      <c r="AF231" s="734"/>
      <c r="AG231" s="734"/>
      <c r="AH231" s="734"/>
      <c r="AI231" s="690"/>
      <c r="AJ231" s="690"/>
      <c r="AK231" s="690"/>
      <c r="AL231" s="690"/>
      <c r="AM231" s="690"/>
      <c r="AN231" s="690"/>
      <c r="AO231" s="690"/>
      <c r="AP231" s="690"/>
      <c r="AQ231" s="690"/>
      <c r="AR231" s="690"/>
      <c r="AS231" s="690"/>
      <c r="AT231" s="690"/>
      <c r="AU231" s="690"/>
      <c r="AV231" s="690"/>
      <c r="AW231" s="690"/>
      <c r="AX231" s="690"/>
      <c r="AY231" s="690"/>
      <c r="AZ231" s="690"/>
      <c r="BA231" s="690"/>
      <c r="BB231" s="690"/>
      <c r="BC231" s="690"/>
      <c r="BD231" s="690"/>
      <c r="BE231" s="690"/>
      <c r="BF231" s="690"/>
      <c r="BG231" s="690"/>
      <c r="BH231" s="690"/>
      <c r="BI231" s="690"/>
      <c r="BJ231" s="690"/>
      <c r="BK231" s="690"/>
      <c r="BL231" s="690"/>
      <c r="BM231" s="690"/>
      <c r="BN231" s="690"/>
      <c r="BO231" s="690"/>
      <c r="BP231" s="690"/>
      <c r="BQ231" s="690"/>
      <c r="BR231" s="690"/>
      <c r="BS231" s="690"/>
      <c r="BT231" s="690"/>
      <c r="BU231" s="690"/>
      <c r="BV231" s="690"/>
      <c r="BW231" s="690"/>
      <c r="BX231" s="690"/>
      <c r="BY231" s="690"/>
      <c r="BZ231" s="690"/>
      <c r="CA231" s="690"/>
      <c r="CB231" s="690"/>
      <c r="CC231" s="690"/>
      <c r="CD231" s="690"/>
      <c r="CE231" s="690"/>
      <c r="CF231" s="690"/>
      <c r="CG231" s="690"/>
      <c r="CH231" s="690"/>
      <c r="CI231" s="690"/>
      <c r="CJ231" s="690"/>
      <c r="CK231" s="690"/>
      <c r="CL231" s="690"/>
      <c r="CM231" s="690"/>
      <c r="CN231" s="690"/>
      <c r="CO231" s="690"/>
      <c r="CP231" s="690"/>
      <c r="CQ231" s="690"/>
      <c r="CR231" s="690"/>
      <c r="CS231" s="690"/>
      <c r="CT231" s="690"/>
      <c r="CU231" s="690"/>
      <c r="CV231" s="690"/>
      <c r="CW231" s="690"/>
      <c r="CX231" s="690"/>
      <c r="CY231" s="690"/>
      <c r="CZ231" s="690"/>
      <c r="DA231" s="690"/>
      <c r="DB231" s="690"/>
      <c r="DC231" s="690"/>
      <c r="DD231" s="690"/>
      <c r="DE231" s="690"/>
      <c r="DF231" s="690"/>
      <c r="DG231" s="690"/>
      <c r="DH231" s="690"/>
      <c r="DI231" s="690"/>
      <c r="DJ231" s="690"/>
      <c r="DK231" s="690"/>
      <c r="DL231" s="726"/>
      <c r="DM231" s="727"/>
      <c r="DN231" s="727"/>
      <c r="DO231" s="727"/>
      <c r="DP231" s="727"/>
      <c r="DQ231" s="728"/>
      <c r="DR231" s="690"/>
      <c r="DS231" s="690"/>
      <c r="DT231" s="690"/>
      <c r="DU231" s="690"/>
      <c r="DV231" s="690"/>
      <c r="DW231" s="690"/>
      <c r="DX231" s="690"/>
      <c r="DY231" s="690"/>
      <c r="DZ231" s="690"/>
      <c r="EA231" s="690"/>
      <c r="EB231" s="690"/>
      <c r="EC231" s="690"/>
      <c r="ED231" s="690"/>
      <c r="EE231" s="690"/>
      <c r="EF231" s="690"/>
      <c r="EG231" s="690"/>
      <c r="EH231" s="690"/>
      <c r="EI231" s="690"/>
      <c r="EJ231" s="690"/>
      <c r="EK231" s="690"/>
      <c r="EL231" s="690"/>
      <c r="EM231" s="690"/>
    </row>
    <row r="232" spans="1:143" ht="6" customHeight="1" x14ac:dyDescent="0.15">
      <c r="A232" s="134"/>
      <c r="B232" s="719"/>
      <c r="C232" s="719"/>
      <c r="D232" s="719"/>
      <c r="E232" s="719"/>
      <c r="F232" s="690"/>
      <c r="G232" s="690"/>
      <c r="H232" s="690"/>
      <c r="I232" s="690"/>
      <c r="J232" s="690"/>
      <c r="K232" s="690"/>
      <c r="L232" s="690"/>
      <c r="M232" s="690"/>
      <c r="N232" s="690"/>
      <c r="O232" s="690"/>
      <c r="P232" s="690"/>
      <c r="Q232" s="690"/>
      <c r="R232" s="690"/>
      <c r="S232" s="690"/>
      <c r="T232" s="690"/>
      <c r="U232" s="690"/>
      <c r="V232" s="690"/>
      <c r="W232" s="690"/>
      <c r="X232" s="690"/>
      <c r="Y232" s="690"/>
      <c r="Z232" s="690"/>
      <c r="AA232" s="690"/>
      <c r="AB232" s="690"/>
      <c r="AC232" s="690"/>
      <c r="AD232" s="734"/>
      <c r="AE232" s="734"/>
      <c r="AF232" s="734"/>
      <c r="AG232" s="734"/>
      <c r="AH232" s="734"/>
      <c r="AI232" s="690"/>
      <c r="AJ232" s="690"/>
      <c r="AK232" s="690"/>
      <c r="AL232" s="690"/>
      <c r="AM232" s="690"/>
      <c r="AN232" s="690"/>
      <c r="AO232" s="690"/>
      <c r="AP232" s="690"/>
      <c r="AQ232" s="690"/>
      <c r="AR232" s="690"/>
      <c r="AS232" s="690"/>
      <c r="AT232" s="690"/>
      <c r="AU232" s="690"/>
      <c r="AV232" s="690"/>
      <c r="AW232" s="690"/>
      <c r="AX232" s="690"/>
      <c r="AY232" s="690"/>
      <c r="AZ232" s="690"/>
      <c r="BA232" s="690"/>
      <c r="BB232" s="690"/>
      <c r="BC232" s="690"/>
      <c r="BD232" s="690"/>
      <c r="BE232" s="690"/>
      <c r="BF232" s="690"/>
      <c r="BG232" s="690"/>
      <c r="BH232" s="690"/>
      <c r="BI232" s="690"/>
      <c r="BJ232" s="690"/>
      <c r="BK232" s="690"/>
      <c r="BL232" s="690"/>
      <c r="BM232" s="690"/>
      <c r="BN232" s="690"/>
      <c r="BO232" s="690"/>
      <c r="BP232" s="690"/>
      <c r="BQ232" s="690"/>
      <c r="BR232" s="690"/>
      <c r="BS232" s="690"/>
      <c r="BT232" s="690"/>
      <c r="BU232" s="690"/>
      <c r="BV232" s="690"/>
      <c r="BW232" s="690"/>
      <c r="BX232" s="690"/>
      <c r="BY232" s="690"/>
      <c r="BZ232" s="690"/>
      <c r="CA232" s="690"/>
      <c r="CB232" s="690"/>
      <c r="CC232" s="690"/>
      <c r="CD232" s="690"/>
      <c r="CE232" s="690"/>
      <c r="CF232" s="690"/>
      <c r="CG232" s="690"/>
      <c r="CH232" s="690"/>
      <c r="CI232" s="690"/>
      <c r="CJ232" s="690"/>
      <c r="CK232" s="690"/>
      <c r="CL232" s="690"/>
      <c r="CM232" s="690"/>
      <c r="CN232" s="690"/>
      <c r="CO232" s="690"/>
      <c r="CP232" s="690"/>
      <c r="CQ232" s="690"/>
      <c r="CR232" s="690"/>
      <c r="CS232" s="690"/>
      <c r="CT232" s="690"/>
      <c r="CU232" s="690"/>
      <c r="CV232" s="690"/>
      <c r="CW232" s="690"/>
      <c r="CX232" s="690"/>
      <c r="CY232" s="690"/>
      <c r="CZ232" s="690"/>
      <c r="DA232" s="690"/>
      <c r="DB232" s="690"/>
      <c r="DC232" s="690"/>
      <c r="DD232" s="690"/>
      <c r="DE232" s="690"/>
      <c r="DF232" s="690"/>
      <c r="DG232" s="690"/>
      <c r="DH232" s="690"/>
      <c r="DI232" s="690"/>
      <c r="DJ232" s="690"/>
      <c r="DK232" s="690"/>
      <c r="DL232" s="726"/>
      <c r="DM232" s="727"/>
      <c r="DN232" s="727"/>
      <c r="DO232" s="727"/>
      <c r="DP232" s="727"/>
      <c r="DQ232" s="728"/>
      <c r="DR232" s="690"/>
      <c r="DS232" s="690"/>
      <c r="DT232" s="690"/>
      <c r="DU232" s="690"/>
      <c r="DV232" s="690"/>
      <c r="DW232" s="690"/>
      <c r="DX232" s="690"/>
      <c r="DY232" s="690"/>
      <c r="DZ232" s="690"/>
      <c r="EA232" s="690"/>
      <c r="EB232" s="690"/>
      <c r="EC232" s="690"/>
      <c r="ED232" s="690"/>
      <c r="EE232" s="690"/>
      <c r="EF232" s="690"/>
      <c r="EG232" s="690"/>
      <c r="EH232" s="690"/>
      <c r="EI232" s="690"/>
      <c r="EJ232" s="690"/>
      <c r="EK232" s="690"/>
      <c r="EL232" s="690"/>
      <c r="EM232" s="690"/>
    </row>
    <row r="233" spans="1:143" ht="6" customHeight="1" x14ac:dyDescent="0.15">
      <c r="A233" s="134"/>
      <c r="B233" s="719"/>
      <c r="C233" s="719"/>
      <c r="D233" s="719"/>
      <c r="E233" s="719"/>
      <c r="F233" s="690"/>
      <c r="G233" s="690"/>
      <c r="H233" s="690"/>
      <c r="I233" s="690"/>
      <c r="J233" s="690"/>
      <c r="K233" s="690"/>
      <c r="L233" s="690"/>
      <c r="M233" s="690"/>
      <c r="N233" s="690"/>
      <c r="O233" s="690"/>
      <c r="P233" s="690"/>
      <c r="Q233" s="690"/>
      <c r="R233" s="690"/>
      <c r="S233" s="690"/>
      <c r="T233" s="690"/>
      <c r="U233" s="690"/>
      <c r="V233" s="690"/>
      <c r="W233" s="690"/>
      <c r="X233" s="690"/>
      <c r="Y233" s="690"/>
      <c r="Z233" s="690"/>
      <c r="AA233" s="690"/>
      <c r="AB233" s="690"/>
      <c r="AC233" s="690"/>
      <c r="AD233" s="734"/>
      <c r="AE233" s="734"/>
      <c r="AF233" s="734"/>
      <c r="AG233" s="734"/>
      <c r="AH233" s="734"/>
      <c r="AI233" s="690"/>
      <c r="AJ233" s="690"/>
      <c r="AK233" s="690"/>
      <c r="AL233" s="690"/>
      <c r="AM233" s="690"/>
      <c r="AN233" s="690"/>
      <c r="AO233" s="690"/>
      <c r="AP233" s="690"/>
      <c r="AQ233" s="690"/>
      <c r="AR233" s="690"/>
      <c r="AS233" s="690"/>
      <c r="AT233" s="690"/>
      <c r="AU233" s="690"/>
      <c r="AV233" s="690"/>
      <c r="AW233" s="690"/>
      <c r="AX233" s="690"/>
      <c r="AY233" s="690"/>
      <c r="AZ233" s="690"/>
      <c r="BA233" s="690"/>
      <c r="BB233" s="690"/>
      <c r="BC233" s="690"/>
      <c r="BD233" s="690"/>
      <c r="BE233" s="690"/>
      <c r="BF233" s="690"/>
      <c r="BG233" s="690"/>
      <c r="BH233" s="690"/>
      <c r="BI233" s="690"/>
      <c r="BJ233" s="690"/>
      <c r="BK233" s="690"/>
      <c r="BL233" s="690"/>
      <c r="BM233" s="690"/>
      <c r="BN233" s="690"/>
      <c r="BO233" s="690"/>
      <c r="BP233" s="690"/>
      <c r="BQ233" s="690"/>
      <c r="BR233" s="690"/>
      <c r="BS233" s="690"/>
      <c r="BT233" s="690"/>
      <c r="BU233" s="690"/>
      <c r="BV233" s="690"/>
      <c r="BW233" s="690"/>
      <c r="BX233" s="690"/>
      <c r="BY233" s="690"/>
      <c r="BZ233" s="690"/>
      <c r="CA233" s="690"/>
      <c r="CB233" s="690"/>
      <c r="CC233" s="690"/>
      <c r="CD233" s="690"/>
      <c r="CE233" s="690"/>
      <c r="CF233" s="690"/>
      <c r="CG233" s="690"/>
      <c r="CH233" s="690"/>
      <c r="CI233" s="690"/>
      <c r="CJ233" s="690"/>
      <c r="CK233" s="690"/>
      <c r="CL233" s="690"/>
      <c r="CM233" s="690"/>
      <c r="CN233" s="690"/>
      <c r="CO233" s="690"/>
      <c r="CP233" s="690"/>
      <c r="CQ233" s="690"/>
      <c r="CR233" s="690"/>
      <c r="CS233" s="690"/>
      <c r="CT233" s="690"/>
      <c r="CU233" s="690"/>
      <c r="CV233" s="690"/>
      <c r="CW233" s="690"/>
      <c r="CX233" s="690"/>
      <c r="CY233" s="690"/>
      <c r="CZ233" s="690"/>
      <c r="DA233" s="690"/>
      <c r="DB233" s="690"/>
      <c r="DC233" s="690"/>
      <c r="DD233" s="690"/>
      <c r="DE233" s="690"/>
      <c r="DF233" s="690"/>
      <c r="DG233" s="690"/>
      <c r="DH233" s="690"/>
      <c r="DI233" s="690"/>
      <c r="DJ233" s="690"/>
      <c r="DK233" s="690"/>
      <c r="DL233" s="729"/>
      <c r="DM233" s="730"/>
      <c r="DN233" s="730"/>
      <c r="DO233" s="730"/>
      <c r="DP233" s="730"/>
      <c r="DQ233" s="731"/>
      <c r="DR233" s="690"/>
      <c r="DS233" s="690"/>
      <c r="DT233" s="690"/>
      <c r="DU233" s="690"/>
      <c r="DV233" s="690"/>
      <c r="DW233" s="690"/>
      <c r="DX233" s="690"/>
      <c r="DY233" s="690"/>
      <c r="DZ233" s="690"/>
      <c r="EA233" s="690"/>
      <c r="EB233" s="690"/>
      <c r="EC233" s="690"/>
      <c r="ED233" s="690"/>
      <c r="EE233" s="690"/>
      <c r="EF233" s="690"/>
      <c r="EG233" s="690"/>
      <c r="EH233" s="690"/>
      <c r="EI233" s="690"/>
      <c r="EJ233" s="690"/>
      <c r="EK233" s="690"/>
      <c r="EL233" s="690"/>
      <c r="EM233" s="690"/>
    </row>
    <row r="234" spans="1:143" ht="6" customHeight="1" x14ac:dyDescent="0.15">
      <c r="A234" s="134"/>
      <c r="B234" s="718">
        <v>1</v>
      </c>
      <c r="C234" s="719"/>
      <c r="D234" s="719"/>
      <c r="E234" s="719"/>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6"/>
      <c r="AD234" s="706"/>
      <c r="AE234" s="706"/>
      <c r="AF234" s="706"/>
      <c r="AG234" s="706"/>
      <c r="AH234" s="706"/>
      <c r="AI234" s="706"/>
      <c r="AJ234" s="706"/>
      <c r="AK234" s="706"/>
      <c r="AL234" s="706"/>
      <c r="AM234" s="706"/>
      <c r="AN234" s="706"/>
      <c r="AO234" s="706"/>
      <c r="AP234" s="706"/>
      <c r="AQ234" s="706"/>
      <c r="AR234" s="706"/>
      <c r="AS234" s="706"/>
      <c r="AT234" s="706"/>
      <c r="AU234" s="706"/>
      <c r="AV234" s="706"/>
      <c r="AW234" s="706"/>
      <c r="AX234" s="691"/>
      <c r="AY234" s="691"/>
      <c r="AZ234" s="691"/>
      <c r="BA234" s="691"/>
      <c r="BB234" s="691"/>
      <c r="BC234" s="706"/>
      <c r="BD234" s="706"/>
      <c r="BE234" s="706"/>
      <c r="BF234" s="706"/>
      <c r="BG234" s="706"/>
      <c r="BH234" s="706"/>
      <c r="BI234" s="706"/>
      <c r="BJ234" s="706"/>
      <c r="BK234" s="706"/>
      <c r="BL234" s="706"/>
      <c r="BM234" s="706"/>
      <c r="BN234" s="706"/>
      <c r="BO234" s="706"/>
      <c r="BP234" s="706"/>
      <c r="BQ234" s="706"/>
      <c r="BR234" s="706"/>
      <c r="BS234" s="706"/>
      <c r="BT234" s="706"/>
      <c r="BU234" s="706"/>
      <c r="BV234" s="713"/>
      <c r="BW234" s="713"/>
      <c r="BX234" s="713"/>
      <c r="BY234" s="713"/>
      <c r="BZ234" s="713"/>
      <c r="CA234" s="713"/>
      <c r="CB234" s="713"/>
      <c r="CC234" s="713"/>
      <c r="CD234" s="713"/>
      <c r="CE234" s="713"/>
      <c r="CF234" s="714"/>
      <c r="CG234" s="698"/>
      <c r="CH234" s="698"/>
      <c r="CI234" s="698"/>
      <c r="CJ234" s="698"/>
      <c r="CK234" s="698"/>
      <c r="CL234" s="698"/>
      <c r="CM234" s="698"/>
      <c r="CN234" s="698"/>
      <c r="CO234" s="698"/>
      <c r="CP234" s="698"/>
      <c r="CQ234" s="698"/>
      <c r="CR234" s="698"/>
      <c r="CS234" s="698"/>
      <c r="CT234" s="698"/>
      <c r="CU234" s="698"/>
      <c r="CV234" s="698"/>
      <c r="CW234" s="698"/>
      <c r="CX234" s="698"/>
      <c r="CY234" s="698"/>
      <c r="CZ234" s="698"/>
      <c r="DA234" s="698"/>
      <c r="DB234" s="698"/>
      <c r="DC234" s="698"/>
      <c r="DD234" s="698"/>
      <c r="DE234" s="698"/>
      <c r="DF234" s="698"/>
      <c r="DG234" s="698"/>
      <c r="DH234" s="698"/>
      <c r="DI234" s="698"/>
      <c r="DJ234" s="698"/>
      <c r="DK234" s="698"/>
      <c r="DL234" s="700"/>
      <c r="DM234" s="701"/>
      <c r="DN234" s="701"/>
      <c r="DO234" s="701"/>
      <c r="DP234" s="701"/>
      <c r="DQ234" s="702"/>
      <c r="DR234" s="706"/>
      <c r="DS234" s="706"/>
      <c r="DT234" s="706"/>
      <c r="DU234" s="706"/>
      <c r="DV234" s="706"/>
      <c r="DW234" s="706"/>
      <c r="DX234" s="706"/>
      <c r="DY234" s="706"/>
      <c r="DZ234" s="706"/>
      <c r="EA234" s="706"/>
      <c r="EB234" s="706"/>
      <c r="EC234" s="708"/>
      <c r="ED234" s="708"/>
      <c r="EE234" s="708"/>
      <c r="EF234" s="708"/>
      <c r="EG234" s="708"/>
      <c r="EH234" s="708"/>
      <c r="EI234" s="708"/>
      <c r="EJ234" s="708"/>
      <c r="EK234" s="708"/>
      <c r="EL234" s="708"/>
      <c r="EM234" s="708"/>
    </row>
    <row r="235" spans="1:143" ht="6" customHeight="1" x14ac:dyDescent="0.15">
      <c r="A235" s="134"/>
      <c r="B235" s="719"/>
      <c r="C235" s="719"/>
      <c r="D235" s="719"/>
      <c r="E235" s="719"/>
      <c r="F235" s="706"/>
      <c r="G235" s="706"/>
      <c r="H235" s="706"/>
      <c r="I235" s="706"/>
      <c r="J235" s="706"/>
      <c r="K235" s="706"/>
      <c r="L235" s="706"/>
      <c r="M235" s="706"/>
      <c r="N235" s="706"/>
      <c r="O235" s="706"/>
      <c r="P235" s="706"/>
      <c r="Q235" s="706"/>
      <c r="R235" s="706"/>
      <c r="S235" s="706"/>
      <c r="T235" s="706"/>
      <c r="U235" s="706"/>
      <c r="V235" s="706"/>
      <c r="W235" s="706"/>
      <c r="X235" s="706"/>
      <c r="Y235" s="706"/>
      <c r="Z235" s="706"/>
      <c r="AA235" s="706"/>
      <c r="AB235" s="706"/>
      <c r="AC235" s="706"/>
      <c r="AD235" s="706"/>
      <c r="AE235" s="706"/>
      <c r="AF235" s="706"/>
      <c r="AG235" s="706"/>
      <c r="AH235" s="706"/>
      <c r="AI235" s="706"/>
      <c r="AJ235" s="706"/>
      <c r="AK235" s="706"/>
      <c r="AL235" s="706"/>
      <c r="AM235" s="706"/>
      <c r="AN235" s="706"/>
      <c r="AO235" s="706"/>
      <c r="AP235" s="706"/>
      <c r="AQ235" s="706"/>
      <c r="AR235" s="706"/>
      <c r="AS235" s="706"/>
      <c r="AT235" s="706"/>
      <c r="AU235" s="706"/>
      <c r="AV235" s="706"/>
      <c r="AW235" s="706"/>
      <c r="AX235" s="691"/>
      <c r="AY235" s="691"/>
      <c r="AZ235" s="691"/>
      <c r="BA235" s="691"/>
      <c r="BB235" s="691"/>
      <c r="BC235" s="706"/>
      <c r="BD235" s="706"/>
      <c r="BE235" s="706"/>
      <c r="BF235" s="706"/>
      <c r="BG235" s="706"/>
      <c r="BH235" s="706"/>
      <c r="BI235" s="706"/>
      <c r="BJ235" s="706"/>
      <c r="BK235" s="706"/>
      <c r="BL235" s="706"/>
      <c r="BM235" s="706"/>
      <c r="BN235" s="706"/>
      <c r="BO235" s="706"/>
      <c r="BP235" s="706"/>
      <c r="BQ235" s="706"/>
      <c r="BR235" s="706"/>
      <c r="BS235" s="706"/>
      <c r="BT235" s="706"/>
      <c r="BU235" s="706"/>
      <c r="BV235" s="713"/>
      <c r="BW235" s="713"/>
      <c r="BX235" s="713"/>
      <c r="BY235" s="713"/>
      <c r="BZ235" s="713"/>
      <c r="CA235" s="713"/>
      <c r="CB235" s="713"/>
      <c r="CC235" s="713"/>
      <c r="CD235" s="713"/>
      <c r="CE235" s="713"/>
      <c r="CF235" s="698"/>
      <c r="CG235" s="698"/>
      <c r="CH235" s="698"/>
      <c r="CI235" s="698"/>
      <c r="CJ235" s="698"/>
      <c r="CK235" s="698"/>
      <c r="CL235" s="698"/>
      <c r="CM235" s="698"/>
      <c r="CN235" s="698"/>
      <c r="CO235" s="698"/>
      <c r="CP235" s="698"/>
      <c r="CQ235" s="698"/>
      <c r="CR235" s="698"/>
      <c r="CS235" s="698"/>
      <c r="CT235" s="698"/>
      <c r="CU235" s="698"/>
      <c r="CV235" s="698"/>
      <c r="CW235" s="698"/>
      <c r="CX235" s="698"/>
      <c r="CY235" s="698"/>
      <c r="CZ235" s="698"/>
      <c r="DA235" s="698"/>
      <c r="DB235" s="698"/>
      <c r="DC235" s="698"/>
      <c r="DD235" s="698"/>
      <c r="DE235" s="698"/>
      <c r="DF235" s="698"/>
      <c r="DG235" s="698"/>
      <c r="DH235" s="698"/>
      <c r="DI235" s="698"/>
      <c r="DJ235" s="698"/>
      <c r="DK235" s="698"/>
      <c r="DL235" s="703"/>
      <c r="DM235" s="704"/>
      <c r="DN235" s="704"/>
      <c r="DO235" s="704"/>
      <c r="DP235" s="704"/>
      <c r="DQ235" s="705"/>
      <c r="DR235" s="706"/>
      <c r="DS235" s="706"/>
      <c r="DT235" s="706"/>
      <c r="DU235" s="706"/>
      <c r="DV235" s="706"/>
      <c r="DW235" s="706"/>
      <c r="DX235" s="706"/>
      <c r="DY235" s="706"/>
      <c r="DZ235" s="706"/>
      <c r="EA235" s="706"/>
      <c r="EB235" s="706"/>
      <c r="EC235" s="708"/>
      <c r="ED235" s="708"/>
      <c r="EE235" s="708"/>
      <c r="EF235" s="708"/>
      <c r="EG235" s="708"/>
      <c r="EH235" s="708"/>
      <c r="EI235" s="708"/>
      <c r="EJ235" s="708"/>
      <c r="EK235" s="708"/>
      <c r="EL235" s="708"/>
      <c r="EM235" s="708"/>
    </row>
    <row r="236" spans="1:143" ht="6" customHeight="1" x14ac:dyDescent="0.15">
      <c r="A236" s="134"/>
      <c r="B236" s="719"/>
      <c r="C236" s="719"/>
      <c r="D236" s="719"/>
      <c r="E236" s="719"/>
      <c r="F236" s="706"/>
      <c r="G236" s="706"/>
      <c r="H236" s="706"/>
      <c r="I236" s="706"/>
      <c r="J236" s="706"/>
      <c r="K236" s="706"/>
      <c r="L236" s="706"/>
      <c r="M236" s="706"/>
      <c r="N236" s="706"/>
      <c r="O236" s="706"/>
      <c r="P236" s="706"/>
      <c r="Q236" s="706"/>
      <c r="R236" s="706"/>
      <c r="S236" s="706"/>
      <c r="T236" s="706"/>
      <c r="U236" s="706"/>
      <c r="V236" s="706"/>
      <c r="W236" s="706"/>
      <c r="X236" s="706"/>
      <c r="Y236" s="706"/>
      <c r="Z236" s="706"/>
      <c r="AA236" s="706"/>
      <c r="AB236" s="706"/>
      <c r="AC236" s="706"/>
      <c r="AD236" s="706"/>
      <c r="AE236" s="706"/>
      <c r="AF236" s="706"/>
      <c r="AG236" s="706"/>
      <c r="AH236" s="706"/>
      <c r="AI236" s="706"/>
      <c r="AJ236" s="706"/>
      <c r="AK236" s="706"/>
      <c r="AL236" s="706"/>
      <c r="AM236" s="706"/>
      <c r="AN236" s="706"/>
      <c r="AO236" s="706"/>
      <c r="AP236" s="706"/>
      <c r="AQ236" s="706"/>
      <c r="AR236" s="706"/>
      <c r="AS236" s="706"/>
      <c r="AT236" s="706"/>
      <c r="AU236" s="706"/>
      <c r="AV236" s="706"/>
      <c r="AW236" s="706"/>
      <c r="AX236" s="691"/>
      <c r="AY236" s="691"/>
      <c r="AZ236" s="691"/>
      <c r="BA236" s="691"/>
      <c r="BB236" s="691"/>
      <c r="BC236" s="706"/>
      <c r="BD236" s="706"/>
      <c r="BE236" s="706"/>
      <c r="BF236" s="706"/>
      <c r="BG236" s="706"/>
      <c r="BH236" s="706"/>
      <c r="BI236" s="706"/>
      <c r="BJ236" s="706"/>
      <c r="BK236" s="706"/>
      <c r="BL236" s="706"/>
      <c r="BM236" s="706"/>
      <c r="BN236" s="706"/>
      <c r="BO236" s="706"/>
      <c r="BP236" s="706"/>
      <c r="BQ236" s="706"/>
      <c r="BR236" s="706"/>
      <c r="BS236" s="706"/>
      <c r="BT236" s="706"/>
      <c r="BU236" s="706"/>
      <c r="BV236" s="713"/>
      <c r="BW236" s="713"/>
      <c r="BX236" s="713"/>
      <c r="BY236" s="713"/>
      <c r="BZ236" s="713"/>
      <c r="CA236" s="713"/>
      <c r="CB236" s="713"/>
      <c r="CC236" s="713"/>
      <c r="CD236" s="713"/>
      <c r="CE236" s="713"/>
      <c r="CF236" s="698"/>
      <c r="CG236" s="698"/>
      <c r="CH236" s="698"/>
      <c r="CI236" s="698"/>
      <c r="CJ236" s="698"/>
      <c r="CK236" s="698"/>
      <c r="CL236" s="698"/>
      <c r="CM236" s="698"/>
      <c r="CN236" s="698"/>
      <c r="CO236" s="698"/>
      <c r="CP236" s="698"/>
      <c r="CQ236" s="698"/>
      <c r="CR236" s="698"/>
      <c r="CS236" s="698"/>
      <c r="CT236" s="698"/>
      <c r="CU236" s="698"/>
      <c r="CV236" s="698"/>
      <c r="CW236" s="698"/>
      <c r="CX236" s="698"/>
      <c r="CY236" s="698"/>
      <c r="CZ236" s="698"/>
      <c r="DA236" s="698"/>
      <c r="DB236" s="698"/>
      <c r="DC236" s="698"/>
      <c r="DD236" s="698"/>
      <c r="DE236" s="698"/>
      <c r="DF236" s="698"/>
      <c r="DG236" s="698"/>
      <c r="DH236" s="698"/>
      <c r="DI236" s="698"/>
      <c r="DJ236" s="698"/>
      <c r="DK236" s="698"/>
      <c r="DL236" s="715"/>
      <c r="DM236" s="716"/>
      <c r="DN236" s="716"/>
      <c r="DO236" s="716"/>
      <c r="DP236" s="716"/>
      <c r="DQ236" s="717"/>
      <c r="DR236" s="706"/>
      <c r="DS236" s="706"/>
      <c r="DT236" s="706"/>
      <c r="DU236" s="706"/>
      <c r="DV236" s="706"/>
      <c r="DW236" s="706"/>
      <c r="DX236" s="706"/>
      <c r="DY236" s="706"/>
      <c r="DZ236" s="706"/>
      <c r="EA236" s="706"/>
      <c r="EB236" s="706"/>
      <c r="EC236" s="708"/>
      <c r="ED236" s="708"/>
      <c r="EE236" s="708"/>
      <c r="EF236" s="708"/>
      <c r="EG236" s="708"/>
      <c r="EH236" s="708"/>
      <c r="EI236" s="708"/>
      <c r="EJ236" s="708"/>
      <c r="EK236" s="708"/>
      <c r="EL236" s="708"/>
      <c r="EM236" s="708"/>
    </row>
    <row r="237" spans="1:143" ht="6" customHeight="1" x14ac:dyDescent="0.15">
      <c r="A237" s="134"/>
      <c r="B237" s="718">
        <v>2</v>
      </c>
      <c r="C237" s="719"/>
      <c r="D237" s="719"/>
      <c r="E237" s="719"/>
      <c r="F237" s="706"/>
      <c r="G237" s="706"/>
      <c r="H237" s="706"/>
      <c r="I237" s="706"/>
      <c r="J237" s="706"/>
      <c r="K237" s="706"/>
      <c r="L237" s="706"/>
      <c r="M237" s="706"/>
      <c r="N237" s="706"/>
      <c r="O237" s="706"/>
      <c r="P237" s="706"/>
      <c r="Q237" s="706"/>
      <c r="R237" s="706"/>
      <c r="S237" s="706"/>
      <c r="T237" s="706"/>
      <c r="U237" s="706"/>
      <c r="V237" s="706"/>
      <c r="W237" s="706"/>
      <c r="X237" s="706"/>
      <c r="Y237" s="706"/>
      <c r="Z237" s="706"/>
      <c r="AA237" s="706"/>
      <c r="AB237" s="706"/>
      <c r="AC237" s="706"/>
      <c r="AD237" s="706"/>
      <c r="AE237" s="706"/>
      <c r="AF237" s="706"/>
      <c r="AG237" s="706"/>
      <c r="AH237" s="706"/>
      <c r="AI237" s="706"/>
      <c r="AJ237" s="706"/>
      <c r="AK237" s="706"/>
      <c r="AL237" s="706"/>
      <c r="AM237" s="706"/>
      <c r="AN237" s="706"/>
      <c r="AO237" s="706"/>
      <c r="AP237" s="706"/>
      <c r="AQ237" s="706"/>
      <c r="AR237" s="706"/>
      <c r="AS237" s="706"/>
      <c r="AT237" s="706"/>
      <c r="AU237" s="706"/>
      <c r="AV237" s="706"/>
      <c r="AW237" s="706"/>
      <c r="AX237" s="691"/>
      <c r="AY237" s="691"/>
      <c r="AZ237" s="691"/>
      <c r="BA237" s="691"/>
      <c r="BB237" s="691"/>
      <c r="BC237" s="706"/>
      <c r="BD237" s="706"/>
      <c r="BE237" s="706"/>
      <c r="BF237" s="706"/>
      <c r="BG237" s="706"/>
      <c r="BH237" s="706"/>
      <c r="BI237" s="706"/>
      <c r="BJ237" s="706"/>
      <c r="BK237" s="706"/>
      <c r="BL237" s="706"/>
      <c r="BM237" s="706"/>
      <c r="BN237" s="706"/>
      <c r="BO237" s="706"/>
      <c r="BP237" s="706"/>
      <c r="BQ237" s="706"/>
      <c r="BR237" s="706"/>
      <c r="BS237" s="706"/>
      <c r="BT237" s="706"/>
      <c r="BU237" s="706"/>
      <c r="BV237" s="713"/>
      <c r="BW237" s="713"/>
      <c r="BX237" s="713"/>
      <c r="BY237" s="713"/>
      <c r="BZ237" s="713"/>
      <c r="CA237" s="713"/>
      <c r="CB237" s="713"/>
      <c r="CC237" s="713"/>
      <c r="CD237" s="713"/>
      <c r="CE237" s="713"/>
      <c r="CF237" s="714"/>
      <c r="CG237" s="698"/>
      <c r="CH237" s="698"/>
      <c r="CI237" s="698"/>
      <c r="CJ237" s="698"/>
      <c r="CK237" s="698"/>
      <c r="CL237" s="698"/>
      <c r="CM237" s="698"/>
      <c r="CN237" s="698"/>
      <c r="CO237" s="698"/>
      <c r="CP237" s="698"/>
      <c r="CQ237" s="698"/>
      <c r="CR237" s="698"/>
      <c r="CS237" s="698"/>
      <c r="CT237" s="698"/>
      <c r="CU237" s="698"/>
      <c r="CV237" s="698"/>
      <c r="CW237" s="698"/>
      <c r="CX237" s="698"/>
      <c r="CY237" s="698"/>
      <c r="CZ237" s="698"/>
      <c r="DA237" s="698"/>
      <c r="DB237" s="698"/>
      <c r="DC237" s="698"/>
      <c r="DD237" s="698"/>
      <c r="DE237" s="698"/>
      <c r="DF237" s="698"/>
      <c r="DG237" s="698"/>
      <c r="DH237" s="698"/>
      <c r="DI237" s="698"/>
      <c r="DJ237" s="698"/>
      <c r="DK237" s="698"/>
      <c r="DL237" s="700"/>
      <c r="DM237" s="701"/>
      <c r="DN237" s="701"/>
      <c r="DO237" s="701"/>
      <c r="DP237" s="701"/>
      <c r="DQ237" s="702"/>
      <c r="DR237" s="706"/>
      <c r="DS237" s="706"/>
      <c r="DT237" s="706"/>
      <c r="DU237" s="706"/>
      <c r="DV237" s="706"/>
      <c r="DW237" s="706"/>
      <c r="DX237" s="706"/>
      <c r="DY237" s="706"/>
      <c r="DZ237" s="706"/>
      <c r="EA237" s="706"/>
      <c r="EB237" s="706"/>
      <c r="EC237" s="708"/>
      <c r="ED237" s="708"/>
      <c r="EE237" s="708"/>
      <c r="EF237" s="708"/>
      <c r="EG237" s="708"/>
      <c r="EH237" s="708"/>
      <c r="EI237" s="708"/>
      <c r="EJ237" s="708"/>
      <c r="EK237" s="708"/>
      <c r="EL237" s="708"/>
      <c r="EM237" s="708"/>
    </row>
    <row r="238" spans="1:143" ht="6" customHeight="1" x14ac:dyDescent="0.15">
      <c r="A238" s="134"/>
      <c r="B238" s="719"/>
      <c r="C238" s="719"/>
      <c r="D238" s="719"/>
      <c r="E238" s="719"/>
      <c r="F238" s="706"/>
      <c r="G238" s="706"/>
      <c r="H238" s="706"/>
      <c r="I238" s="706"/>
      <c r="J238" s="706"/>
      <c r="K238" s="706"/>
      <c r="L238" s="706"/>
      <c r="M238" s="706"/>
      <c r="N238" s="706"/>
      <c r="O238" s="706"/>
      <c r="P238" s="706"/>
      <c r="Q238" s="706"/>
      <c r="R238" s="706"/>
      <c r="S238" s="706"/>
      <c r="T238" s="706"/>
      <c r="U238" s="706"/>
      <c r="V238" s="706"/>
      <c r="W238" s="706"/>
      <c r="X238" s="706"/>
      <c r="Y238" s="706"/>
      <c r="Z238" s="706"/>
      <c r="AA238" s="706"/>
      <c r="AB238" s="706"/>
      <c r="AC238" s="706"/>
      <c r="AD238" s="706"/>
      <c r="AE238" s="706"/>
      <c r="AF238" s="706"/>
      <c r="AG238" s="706"/>
      <c r="AH238" s="706"/>
      <c r="AI238" s="706"/>
      <c r="AJ238" s="706"/>
      <c r="AK238" s="706"/>
      <c r="AL238" s="706"/>
      <c r="AM238" s="706"/>
      <c r="AN238" s="706"/>
      <c r="AO238" s="706"/>
      <c r="AP238" s="706"/>
      <c r="AQ238" s="706"/>
      <c r="AR238" s="706"/>
      <c r="AS238" s="706"/>
      <c r="AT238" s="706"/>
      <c r="AU238" s="706"/>
      <c r="AV238" s="706"/>
      <c r="AW238" s="706"/>
      <c r="AX238" s="691"/>
      <c r="AY238" s="691"/>
      <c r="AZ238" s="691"/>
      <c r="BA238" s="691"/>
      <c r="BB238" s="691"/>
      <c r="BC238" s="706"/>
      <c r="BD238" s="706"/>
      <c r="BE238" s="706"/>
      <c r="BF238" s="706"/>
      <c r="BG238" s="706"/>
      <c r="BH238" s="706"/>
      <c r="BI238" s="706"/>
      <c r="BJ238" s="706"/>
      <c r="BK238" s="706"/>
      <c r="BL238" s="706"/>
      <c r="BM238" s="706"/>
      <c r="BN238" s="706"/>
      <c r="BO238" s="706"/>
      <c r="BP238" s="706"/>
      <c r="BQ238" s="706"/>
      <c r="BR238" s="706"/>
      <c r="BS238" s="706"/>
      <c r="BT238" s="706"/>
      <c r="BU238" s="706"/>
      <c r="BV238" s="713"/>
      <c r="BW238" s="713"/>
      <c r="BX238" s="713"/>
      <c r="BY238" s="713"/>
      <c r="BZ238" s="713"/>
      <c r="CA238" s="713"/>
      <c r="CB238" s="713"/>
      <c r="CC238" s="713"/>
      <c r="CD238" s="713"/>
      <c r="CE238" s="713"/>
      <c r="CF238" s="698"/>
      <c r="CG238" s="698"/>
      <c r="CH238" s="698"/>
      <c r="CI238" s="698"/>
      <c r="CJ238" s="698"/>
      <c r="CK238" s="698"/>
      <c r="CL238" s="698"/>
      <c r="CM238" s="698"/>
      <c r="CN238" s="698"/>
      <c r="CO238" s="698"/>
      <c r="CP238" s="698"/>
      <c r="CQ238" s="698"/>
      <c r="CR238" s="698"/>
      <c r="CS238" s="698"/>
      <c r="CT238" s="698"/>
      <c r="CU238" s="698"/>
      <c r="CV238" s="698"/>
      <c r="CW238" s="698"/>
      <c r="CX238" s="698"/>
      <c r="CY238" s="698"/>
      <c r="CZ238" s="698"/>
      <c r="DA238" s="698"/>
      <c r="DB238" s="698"/>
      <c r="DC238" s="698"/>
      <c r="DD238" s="698"/>
      <c r="DE238" s="698"/>
      <c r="DF238" s="698"/>
      <c r="DG238" s="698"/>
      <c r="DH238" s="698"/>
      <c r="DI238" s="698"/>
      <c r="DJ238" s="698"/>
      <c r="DK238" s="698"/>
      <c r="DL238" s="703"/>
      <c r="DM238" s="704"/>
      <c r="DN238" s="704"/>
      <c r="DO238" s="704"/>
      <c r="DP238" s="704"/>
      <c r="DQ238" s="705"/>
      <c r="DR238" s="706"/>
      <c r="DS238" s="706"/>
      <c r="DT238" s="706"/>
      <c r="DU238" s="706"/>
      <c r="DV238" s="706"/>
      <c r="DW238" s="706"/>
      <c r="DX238" s="706"/>
      <c r="DY238" s="706"/>
      <c r="DZ238" s="706"/>
      <c r="EA238" s="706"/>
      <c r="EB238" s="706"/>
      <c r="EC238" s="708"/>
      <c r="ED238" s="708"/>
      <c r="EE238" s="708"/>
      <c r="EF238" s="708"/>
      <c r="EG238" s="708"/>
      <c r="EH238" s="708"/>
      <c r="EI238" s="708"/>
      <c r="EJ238" s="708"/>
      <c r="EK238" s="708"/>
      <c r="EL238" s="708"/>
      <c r="EM238" s="708"/>
    </row>
    <row r="239" spans="1:143" ht="6" customHeight="1" x14ac:dyDescent="0.15">
      <c r="A239" s="134"/>
      <c r="B239" s="719"/>
      <c r="C239" s="719"/>
      <c r="D239" s="719"/>
      <c r="E239" s="719"/>
      <c r="F239" s="706"/>
      <c r="G239" s="706"/>
      <c r="H239" s="706"/>
      <c r="I239" s="706"/>
      <c r="J239" s="706"/>
      <c r="K239" s="706"/>
      <c r="L239" s="706"/>
      <c r="M239" s="706"/>
      <c r="N239" s="706"/>
      <c r="O239" s="706"/>
      <c r="P239" s="706"/>
      <c r="Q239" s="706"/>
      <c r="R239" s="706"/>
      <c r="S239" s="706"/>
      <c r="T239" s="706"/>
      <c r="U239" s="706"/>
      <c r="V239" s="706"/>
      <c r="W239" s="706"/>
      <c r="X239" s="706"/>
      <c r="Y239" s="706"/>
      <c r="Z239" s="706"/>
      <c r="AA239" s="706"/>
      <c r="AB239" s="706"/>
      <c r="AC239" s="706"/>
      <c r="AD239" s="706"/>
      <c r="AE239" s="706"/>
      <c r="AF239" s="706"/>
      <c r="AG239" s="706"/>
      <c r="AH239" s="706"/>
      <c r="AI239" s="706"/>
      <c r="AJ239" s="706"/>
      <c r="AK239" s="706"/>
      <c r="AL239" s="706"/>
      <c r="AM239" s="706"/>
      <c r="AN239" s="706"/>
      <c r="AO239" s="706"/>
      <c r="AP239" s="706"/>
      <c r="AQ239" s="706"/>
      <c r="AR239" s="706"/>
      <c r="AS239" s="706"/>
      <c r="AT239" s="706"/>
      <c r="AU239" s="706"/>
      <c r="AV239" s="706"/>
      <c r="AW239" s="706"/>
      <c r="AX239" s="691"/>
      <c r="AY239" s="691"/>
      <c r="AZ239" s="691"/>
      <c r="BA239" s="691"/>
      <c r="BB239" s="691"/>
      <c r="BC239" s="706"/>
      <c r="BD239" s="706"/>
      <c r="BE239" s="706"/>
      <c r="BF239" s="706"/>
      <c r="BG239" s="706"/>
      <c r="BH239" s="706"/>
      <c r="BI239" s="706"/>
      <c r="BJ239" s="706"/>
      <c r="BK239" s="706"/>
      <c r="BL239" s="706"/>
      <c r="BM239" s="706"/>
      <c r="BN239" s="706"/>
      <c r="BO239" s="706"/>
      <c r="BP239" s="706"/>
      <c r="BQ239" s="706"/>
      <c r="BR239" s="706"/>
      <c r="BS239" s="706"/>
      <c r="BT239" s="706"/>
      <c r="BU239" s="706"/>
      <c r="BV239" s="713"/>
      <c r="BW239" s="713"/>
      <c r="BX239" s="713"/>
      <c r="BY239" s="713"/>
      <c r="BZ239" s="713"/>
      <c r="CA239" s="713"/>
      <c r="CB239" s="713"/>
      <c r="CC239" s="713"/>
      <c r="CD239" s="713"/>
      <c r="CE239" s="713"/>
      <c r="CF239" s="698"/>
      <c r="CG239" s="698"/>
      <c r="CH239" s="698"/>
      <c r="CI239" s="698"/>
      <c r="CJ239" s="698"/>
      <c r="CK239" s="698"/>
      <c r="CL239" s="698"/>
      <c r="CM239" s="698"/>
      <c r="CN239" s="698"/>
      <c r="CO239" s="698"/>
      <c r="CP239" s="698"/>
      <c r="CQ239" s="698"/>
      <c r="CR239" s="698"/>
      <c r="CS239" s="698"/>
      <c r="CT239" s="698"/>
      <c r="CU239" s="698"/>
      <c r="CV239" s="698"/>
      <c r="CW239" s="698"/>
      <c r="CX239" s="698"/>
      <c r="CY239" s="698"/>
      <c r="CZ239" s="698"/>
      <c r="DA239" s="698"/>
      <c r="DB239" s="698"/>
      <c r="DC239" s="698"/>
      <c r="DD239" s="698"/>
      <c r="DE239" s="698"/>
      <c r="DF239" s="698"/>
      <c r="DG239" s="698"/>
      <c r="DH239" s="698"/>
      <c r="DI239" s="698"/>
      <c r="DJ239" s="698"/>
      <c r="DK239" s="698"/>
      <c r="DL239" s="715"/>
      <c r="DM239" s="716"/>
      <c r="DN239" s="716"/>
      <c r="DO239" s="716"/>
      <c r="DP239" s="716"/>
      <c r="DQ239" s="717"/>
      <c r="DR239" s="706"/>
      <c r="DS239" s="706"/>
      <c r="DT239" s="706"/>
      <c r="DU239" s="706"/>
      <c r="DV239" s="706"/>
      <c r="DW239" s="706"/>
      <c r="DX239" s="706"/>
      <c r="DY239" s="706"/>
      <c r="DZ239" s="706"/>
      <c r="EA239" s="706"/>
      <c r="EB239" s="706"/>
      <c r="EC239" s="708"/>
      <c r="ED239" s="708"/>
      <c r="EE239" s="708"/>
      <c r="EF239" s="708"/>
      <c r="EG239" s="708"/>
      <c r="EH239" s="708"/>
      <c r="EI239" s="708"/>
      <c r="EJ239" s="708"/>
      <c r="EK239" s="708"/>
      <c r="EL239" s="708"/>
      <c r="EM239" s="708"/>
    </row>
    <row r="240" spans="1:143" ht="6" customHeight="1" x14ac:dyDescent="0.15">
      <c r="A240" s="134"/>
      <c r="B240" s="718">
        <v>3</v>
      </c>
      <c r="C240" s="719"/>
      <c r="D240" s="719"/>
      <c r="E240" s="719"/>
      <c r="F240" s="706"/>
      <c r="G240" s="706"/>
      <c r="H240" s="706"/>
      <c r="I240" s="706"/>
      <c r="J240" s="706"/>
      <c r="K240" s="706"/>
      <c r="L240" s="706"/>
      <c r="M240" s="706"/>
      <c r="N240" s="706"/>
      <c r="O240" s="706"/>
      <c r="P240" s="706"/>
      <c r="Q240" s="706"/>
      <c r="R240" s="706"/>
      <c r="S240" s="706"/>
      <c r="T240" s="706"/>
      <c r="U240" s="706"/>
      <c r="V240" s="706"/>
      <c r="W240" s="706"/>
      <c r="X240" s="706"/>
      <c r="Y240" s="706"/>
      <c r="Z240" s="706"/>
      <c r="AA240" s="706"/>
      <c r="AB240" s="706"/>
      <c r="AC240" s="706"/>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691"/>
      <c r="AY240" s="691"/>
      <c r="AZ240" s="691"/>
      <c r="BA240" s="691"/>
      <c r="BB240" s="691"/>
      <c r="BC240" s="706"/>
      <c r="BD240" s="706"/>
      <c r="BE240" s="706"/>
      <c r="BF240" s="706"/>
      <c r="BG240" s="706"/>
      <c r="BH240" s="706"/>
      <c r="BI240" s="706"/>
      <c r="BJ240" s="706"/>
      <c r="BK240" s="706"/>
      <c r="BL240" s="706"/>
      <c r="BM240" s="706"/>
      <c r="BN240" s="706"/>
      <c r="BO240" s="706"/>
      <c r="BP240" s="706"/>
      <c r="BQ240" s="706"/>
      <c r="BR240" s="706"/>
      <c r="BS240" s="706"/>
      <c r="BT240" s="706"/>
      <c r="BU240" s="706"/>
      <c r="BV240" s="713"/>
      <c r="BW240" s="713"/>
      <c r="BX240" s="713"/>
      <c r="BY240" s="713"/>
      <c r="BZ240" s="713"/>
      <c r="CA240" s="713"/>
      <c r="CB240" s="713"/>
      <c r="CC240" s="713"/>
      <c r="CD240" s="713"/>
      <c r="CE240" s="713"/>
      <c r="CF240" s="714"/>
      <c r="CG240" s="698"/>
      <c r="CH240" s="698"/>
      <c r="CI240" s="698"/>
      <c r="CJ240" s="698"/>
      <c r="CK240" s="698"/>
      <c r="CL240" s="698"/>
      <c r="CM240" s="698"/>
      <c r="CN240" s="698"/>
      <c r="CO240" s="698"/>
      <c r="CP240" s="698"/>
      <c r="CQ240" s="698"/>
      <c r="CR240" s="698"/>
      <c r="CS240" s="698"/>
      <c r="CT240" s="698"/>
      <c r="CU240" s="698"/>
      <c r="CV240" s="698"/>
      <c r="CW240" s="698"/>
      <c r="CX240" s="698"/>
      <c r="CY240" s="698"/>
      <c r="CZ240" s="698"/>
      <c r="DA240" s="698"/>
      <c r="DB240" s="698"/>
      <c r="DC240" s="698"/>
      <c r="DD240" s="698"/>
      <c r="DE240" s="698"/>
      <c r="DF240" s="698"/>
      <c r="DG240" s="698"/>
      <c r="DH240" s="698"/>
      <c r="DI240" s="698"/>
      <c r="DJ240" s="698"/>
      <c r="DK240" s="698"/>
      <c r="DL240" s="700"/>
      <c r="DM240" s="701"/>
      <c r="DN240" s="701"/>
      <c r="DO240" s="701"/>
      <c r="DP240" s="701"/>
      <c r="DQ240" s="702"/>
      <c r="DR240" s="706"/>
      <c r="DS240" s="706"/>
      <c r="DT240" s="706"/>
      <c r="DU240" s="706"/>
      <c r="DV240" s="706"/>
      <c r="DW240" s="706"/>
      <c r="DX240" s="706"/>
      <c r="DY240" s="706"/>
      <c r="DZ240" s="706"/>
      <c r="EA240" s="706"/>
      <c r="EB240" s="706"/>
      <c r="EC240" s="708"/>
      <c r="ED240" s="708"/>
      <c r="EE240" s="708"/>
      <c r="EF240" s="708"/>
      <c r="EG240" s="708"/>
      <c r="EH240" s="708"/>
      <c r="EI240" s="708"/>
      <c r="EJ240" s="708"/>
      <c r="EK240" s="708"/>
      <c r="EL240" s="708"/>
      <c r="EM240" s="708"/>
    </row>
    <row r="241" spans="1:143" ht="6" customHeight="1" x14ac:dyDescent="0.15">
      <c r="A241" s="134"/>
      <c r="B241" s="719"/>
      <c r="C241" s="719"/>
      <c r="D241" s="719"/>
      <c r="E241" s="719"/>
      <c r="F241" s="706"/>
      <c r="G241" s="706"/>
      <c r="H241" s="706"/>
      <c r="I241" s="706"/>
      <c r="J241" s="706"/>
      <c r="K241" s="706"/>
      <c r="L241" s="706"/>
      <c r="M241" s="706"/>
      <c r="N241" s="706"/>
      <c r="O241" s="706"/>
      <c r="P241" s="706"/>
      <c r="Q241" s="706"/>
      <c r="R241" s="706"/>
      <c r="S241" s="706"/>
      <c r="T241" s="706"/>
      <c r="U241" s="706"/>
      <c r="V241" s="706"/>
      <c r="W241" s="706"/>
      <c r="X241" s="706"/>
      <c r="Y241" s="706"/>
      <c r="Z241" s="706"/>
      <c r="AA241" s="706"/>
      <c r="AB241" s="706"/>
      <c r="AC241" s="706"/>
      <c r="AD241" s="706"/>
      <c r="AE241" s="706"/>
      <c r="AF241" s="706"/>
      <c r="AG241" s="706"/>
      <c r="AH241" s="706"/>
      <c r="AI241" s="706"/>
      <c r="AJ241" s="706"/>
      <c r="AK241" s="706"/>
      <c r="AL241" s="706"/>
      <c r="AM241" s="706"/>
      <c r="AN241" s="706"/>
      <c r="AO241" s="706"/>
      <c r="AP241" s="706"/>
      <c r="AQ241" s="706"/>
      <c r="AR241" s="706"/>
      <c r="AS241" s="706"/>
      <c r="AT241" s="706"/>
      <c r="AU241" s="706"/>
      <c r="AV241" s="706"/>
      <c r="AW241" s="706"/>
      <c r="AX241" s="691"/>
      <c r="AY241" s="691"/>
      <c r="AZ241" s="691"/>
      <c r="BA241" s="691"/>
      <c r="BB241" s="691"/>
      <c r="BC241" s="706"/>
      <c r="BD241" s="706"/>
      <c r="BE241" s="706"/>
      <c r="BF241" s="706"/>
      <c r="BG241" s="706"/>
      <c r="BH241" s="706"/>
      <c r="BI241" s="706"/>
      <c r="BJ241" s="706"/>
      <c r="BK241" s="706"/>
      <c r="BL241" s="706"/>
      <c r="BM241" s="706"/>
      <c r="BN241" s="706"/>
      <c r="BO241" s="706"/>
      <c r="BP241" s="706"/>
      <c r="BQ241" s="706"/>
      <c r="BR241" s="706"/>
      <c r="BS241" s="706"/>
      <c r="BT241" s="706"/>
      <c r="BU241" s="706"/>
      <c r="BV241" s="713"/>
      <c r="BW241" s="713"/>
      <c r="BX241" s="713"/>
      <c r="BY241" s="713"/>
      <c r="BZ241" s="713"/>
      <c r="CA241" s="713"/>
      <c r="CB241" s="713"/>
      <c r="CC241" s="713"/>
      <c r="CD241" s="713"/>
      <c r="CE241" s="713"/>
      <c r="CF241" s="698"/>
      <c r="CG241" s="698"/>
      <c r="CH241" s="698"/>
      <c r="CI241" s="698"/>
      <c r="CJ241" s="698"/>
      <c r="CK241" s="698"/>
      <c r="CL241" s="698"/>
      <c r="CM241" s="698"/>
      <c r="CN241" s="698"/>
      <c r="CO241" s="698"/>
      <c r="CP241" s="698"/>
      <c r="CQ241" s="698"/>
      <c r="CR241" s="698"/>
      <c r="CS241" s="698"/>
      <c r="CT241" s="698"/>
      <c r="CU241" s="698"/>
      <c r="CV241" s="698"/>
      <c r="CW241" s="698"/>
      <c r="CX241" s="698"/>
      <c r="CY241" s="698"/>
      <c r="CZ241" s="698"/>
      <c r="DA241" s="698"/>
      <c r="DB241" s="698"/>
      <c r="DC241" s="698"/>
      <c r="DD241" s="698"/>
      <c r="DE241" s="698"/>
      <c r="DF241" s="698"/>
      <c r="DG241" s="698"/>
      <c r="DH241" s="698"/>
      <c r="DI241" s="698"/>
      <c r="DJ241" s="698"/>
      <c r="DK241" s="698"/>
      <c r="DL241" s="703"/>
      <c r="DM241" s="704"/>
      <c r="DN241" s="704"/>
      <c r="DO241" s="704"/>
      <c r="DP241" s="704"/>
      <c r="DQ241" s="705"/>
      <c r="DR241" s="706"/>
      <c r="DS241" s="706"/>
      <c r="DT241" s="706"/>
      <c r="DU241" s="706"/>
      <c r="DV241" s="706"/>
      <c r="DW241" s="706"/>
      <c r="DX241" s="706"/>
      <c r="DY241" s="706"/>
      <c r="DZ241" s="706"/>
      <c r="EA241" s="706"/>
      <c r="EB241" s="706"/>
      <c r="EC241" s="708"/>
      <c r="ED241" s="708"/>
      <c r="EE241" s="708"/>
      <c r="EF241" s="708"/>
      <c r="EG241" s="708"/>
      <c r="EH241" s="708"/>
      <c r="EI241" s="708"/>
      <c r="EJ241" s="708"/>
      <c r="EK241" s="708"/>
      <c r="EL241" s="708"/>
      <c r="EM241" s="708"/>
    </row>
    <row r="242" spans="1:143" ht="6" customHeight="1" x14ac:dyDescent="0.15">
      <c r="A242" s="134"/>
      <c r="B242" s="719"/>
      <c r="C242" s="719"/>
      <c r="D242" s="719"/>
      <c r="E242" s="719"/>
      <c r="F242" s="706"/>
      <c r="G242" s="706"/>
      <c r="H242" s="706"/>
      <c r="I242" s="706"/>
      <c r="J242" s="706"/>
      <c r="K242" s="706"/>
      <c r="L242" s="706"/>
      <c r="M242" s="706"/>
      <c r="N242" s="706"/>
      <c r="O242" s="706"/>
      <c r="P242" s="706"/>
      <c r="Q242" s="706"/>
      <c r="R242" s="706"/>
      <c r="S242" s="706"/>
      <c r="T242" s="706"/>
      <c r="U242" s="706"/>
      <c r="V242" s="706"/>
      <c r="W242" s="706"/>
      <c r="X242" s="706"/>
      <c r="Y242" s="706"/>
      <c r="Z242" s="706"/>
      <c r="AA242" s="706"/>
      <c r="AB242" s="706"/>
      <c r="AC242" s="706"/>
      <c r="AD242" s="706"/>
      <c r="AE242" s="706"/>
      <c r="AF242" s="706"/>
      <c r="AG242" s="706"/>
      <c r="AH242" s="706"/>
      <c r="AI242" s="706"/>
      <c r="AJ242" s="706"/>
      <c r="AK242" s="706"/>
      <c r="AL242" s="706"/>
      <c r="AM242" s="706"/>
      <c r="AN242" s="706"/>
      <c r="AO242" s="706"/>
      <c r="AP242" s="706"/>
      <c r="AQ242" s="706"/>
      <c r="AR242" s="706"/>
      <c r="AS242" s="706"/>
      <c r="AT242" s="706"/>
      <c r="AU242" s="706"/>
      <c r="AV242" s="706"/>
      <c r="AW242" s="706"/>
      <c r="AX242" s="691"/>
      <c r="AY242" s="691"/>
      <c r="AZ242" s="691"/>
      <c r="BA242" s="691"/>
      <c r="BB242" s="691"/>
      <c r="BC242" s="706"/>
      <c r="BD242" s="706"/>
      <c r="BE242" s="706"/>
      <c r="BF242" s="706"/>
      <c r="BG242" s="706"/>
      <c r="BH242" s="706"/>
      <c r="BI242" s="706"/>
      <c r="BJ242" s="706"/>
      <c r="BK242" s="706"/>
      <c r="BL242" s="706"/>
      <c r="BM242" s="706"/>
      <c r="BN242" s="706"/>
      <c r="BO242" s="706"/>
      <c r="BP242" s="706"/>
      <c r="BQ242" s="706"/>
      <c r="BR242" s="706"/>
      <c r="BS242" s="706"/>
      <c r="BT242" s="706"/>
      <c r="BU242" s="706"/>
      <c r="BV242" s="713"/>
      <c r="BW242" s="713"/>
      <c r="BX242" s="713"/>
      <c r="BY242" s="713"/>
      <c r="BZ242" s="713"/>
      <c r="CA242" s="713"/>
      <c r="CB242" s="713"/>
      <c r="CC242" s="713"/>
      <c r="CD242" s="713"/>
      <c r="CE242" s="713"/>
      <c r="CF242" s="698"/>
      <c r="CG242" s="698"/>
      <c r="CH242" s="698"/>
      <c r="CI242" s="698"/>
      <c r="CJ242" s="698"/>
      <c r="CK242" s="698"/>
      <c r="CL242" s="698"/>
      <c r="CM242" s="698"/>
      <c r="CN242" s="698"/>
      <c r="CO242" s="698"/>
      <c r="CP242" s="698"/>
      <c r="CQ242" s="698"/>
      <c r="CR242" s="698"/>
      <c r="CS242" s="698"/>
      <c r="CT242" s="698"/>
      <c r="CU242" s="698"/>
      <c r="CV242" s="698"/>
      <c r="CW242" s="698"/>
      <c r="CX242" s="698"/>
      <c r="CY242" s="698"/>
      <c r="CZ242" s="698"/>
      <c r="DA242" s="698"/>
      <c r="DB242" s="698"/>
      <c r="DC242" s="698"/>
      <c r="DD242" s="698"/>
      <c r="DE242" s="698"/>
      <c r="DF242" s="698"/>
      <c r="DG242" s="698"/>
      <c r="DH242" s="698"/>
      <c r="DI242" s="698"/>
      <c r="DJ242" s="698"/>
      <c r="DK242" s="698"/>
      <c r="DL242" s="715"/>
      <c r="DM242" s="716"/>
      <c r="DN242" s="716"/>
      <c r="DO242" s="716"/>
      <c r="DP242" s="716"/>
      <c r="DQ242" s="717"/>
      <c r="DR242" s="706"/>
      <c r="DS242" s="706"/>
      <c r="DT242" s="706"/>
      <c r="DU242" s="706"/>
      <c r="DV242" s="706"/>
      <c r="DW242" s="706"/>
      <c r="DX242" s="706"/>
      <c r="DY242" s="706"/>
      <c r="DZ242" s="706"/>
      <c r="EA242" s="706"/>
      <c r="EB242" s="706"/>
      <c r="EC242" s="708"/>
      <c r="ED242" s="708"/>
      <c r="EE242" s="708"/>
      <c r="EF242" s="708"/>
      <c r="EG242" s="708"/>
      <c r="EH242" s="708"/>
      <c r="EI242" s="708"/>
      <c r="EJ242" s="708"/>
      <c r="EK242" s="708"/>
      <c r="EL242" s="708"/>
      <c r="EM242" s="708"/>
    </row>
    <row r="243" spans="1:143" ht="6" customHeight="1" x14ac:dyDescent="0.15">
      <c r="A243" s="134"/>
      <c r="B243" s="718">
        <v>4</v>
      </c>
      <c r="C243" s="719"/>
      <c r="D243" s="719"/>
      <c r="E243" s="719"/>
      <c r="F243" s="706"/>
      <c r="G243" s="706"/>
      <c r="H243" s="706"/>
      <c r="I243" s="706"/>
      <c r="J243" s="706"/>
      <c r="K243" s="706"/>
      <c r="L243" s="706"/>
      <c r="M243" s="706"/>
      <c r="N243" s="706"/>
      <c r="O243" s="706"/>
      <c r="P243" s="706"/>
      <c r="Q243" s="706"/>
      <c r="R243" s="706"/>
      <c r="S243" s="706"/>
      <c r="T243" s="706"/>
      <c r="U243" s="706"/>
      <c r="V243" s="706"/>
      <c r="W243" s="706"/>
      <c r="X243" s="706"/>
      <c r="Y243" s="706"/>
      <c r="Z243" s="706"/>
      <c r="AA243" s="706"/>
      <c r="AB243" s="706"/>
      <c r="AC243" s="706"/>
      <c r="AD243" s="706"/>
      <c r="AE243" s="706"/>
      <c r="AF243" s="706"/>
      <c r="AG243" s="706"/>
      <c r="AH243" s="706"/>
      <c r="AI243" s="706"/>
      <c r="AJ243" s="706"/>
      <c r="AK243" s="706"/>
      <c r="AL243" s="706"/>
      <c r="AM243" s="706"/>
      <c r="AN243" s="706"/>
      <c r="AO243" s="706"/>
      <c r="AP243" s="706"/>
      <c r="AQ243" s="706"/>
      <c r="AR243" s="706"/>
      <c r="AS243" s="706"/>
      <c r="AT243" s="706"/>
      <c r="AU243" s="706"/>
      <c r="AV243" s="706"/>
      <c r="AW243" s="706"/>
      <c r="AX243" s="691"/>
      <c r="AY243" s="691"/>
      <c r="AZ243" s="691"/>
      <c r="BA243" s="691"/>
      <c r="BB243" s="691"/>
      <c r="BC243" s="706"/>
      <c r="BD243" s="706"/>
      <c r="BE243" s="706"/>
      <c r="BF243" s="706"/>
      <c r="BG243" s="706"/>
      <c r="BH243" s="706"/>
      <c r="BI243" s="706"/>
      <c r="BJ243" s="706"/>
      <c r="BK243" s="706"/>
      <c r="BL243" s="706"/>
      <c r="BM243" s="706"/>
      <c r="BN243" s="706"/>
      <c r="BO243" s="706"/>
      <c r="BP243" s="706"/>
      <c r="BQ243" s="706"/>
      <c r="BR243" s="706"/>
      <c r="BS243" s="706"/>
      <c r="BT243" s="706"/>
      <c r="BU243" s="706"/>
      <c r="BV243" s="713"/>
      <c r="BW243" s="713"/>
      <c r="BX243" s="713"/>
      <c r="BY243" s="713"/>
      <c r="BZ243" s="713"/>
      <c r="CA243" s="713"/>
      <c r="CB243" s="713"/>
      <c r="CC243" s="713"/>
      <c r="CD243" s="713"/>
      <c r="CE243" s="713"/>
      <c r="CF243" s="714"/>
      <c r="CG243" s="698"/>
      <c r="CH243" s="698"/>
      <c r="CI243" s="698"/>
      <c r="CJ243" s="698"/>
      <c r="CK243" s="698"/>
      <c r="CL243" s="698"/>
      <c r="CM243" s="698"/>
      <c r="CN243" s="698"/>
      <c r="CO243" s="698"/>
      <c r="CP243" s="698"/>
      <c r="CQ243" s="698"/>
      <c r="CR243" s="698"/>
      <c r="CS243" s="698"/>
      <c r="CT243" s="698"/>
      <c r="CU243" s="698"/>
      <c r="CV243" s="698"/>
      <c r="CW243" s="698"/>
      <c r="CX243" s="698"/>
      <c r="CY243" s="698"/>
      <c r="CZ243" s="698"/>
      <c r="DA243" s="698"/>
      <c r="DB243" s="698"/>
      <c r="DC243" s="698"/>
      <c r="DD243" s="698"/>
      <c r="DE243" s="698"/>
      <c r="DF243" s="698"/>
      <c r="DG243" s="698"/>
      <c r="DH243" s="698"/>
      <c r="DI243" s="698"/>
      <c r="DJ243" s="698"/>
      <c r="DK243" s="698"/>
      <c r="DL243" s="700"/>
      <c r="DM243" s="701"/>
      <c r="DN243" s="701"/>
      <c r="DO243" s="701"/>
      <c r="DP243" s="701"/>
      <c r="DQ243" s="702"/>
      <c r="DR243" s="706"/>
      <c r="DS243" s="706"/>
      <c r="DT243" s="706"/>
      <c r="DU243" s="706"/>
      <c r="DV243" s="706"/>
      <c r="DW243" s="706"/>
      <c r="DX243" s="706"/>
      <c r="DY243" s="706"/>
      <c r="DZ243" s="706"/>
      <c r="EA243" s="706"/>
      <c r="EB243" s="706"/>
      <c r="EC243" s="708"/>
      <c r="ED243" s="708"/>
      <c r="EE243" s="708"/>
      <c r="EF243" s="708"/>
      <c r="EG243" s="708"/>
      <c r="EH243" s="708"/>
      <c r="EI243" s="708"/>
      <c r="EJ243" s="708"/>
      <c r="EK243" s="708"/>
      <c r="EL243" s="708"/>
      <c r="EM243" s="708"/>
    </row>
    <row r="244" spans="1:143" ht="6" customHeight="1" x14ac:dyDescent="0.15">
      <c r="A244" s="134"/>
      <c r="B244" s="719"/>
      <c r="C244" s="719"/>
      <c r="D244" s="719"/>
      <c r="E244" s="719"/>
      <c r="F244" s="706"/>
      <c r="G244" s="706"/>
      <c r="H244" s="706"/>
      <c r="I244" s="706"/>
      <c r="J244" s="706"/>
      <c r="K244" s="706"/>
      <c r="L244" s="706"/>
      <c r="M244" s="706"/>
      <c r="N244" s="706"/>
      <c r="O244" s="706"/>
      <c r="P244" s="706"/>
      <c r="Q244" s="706"/>
      <c r="R244" s="706"/>
      <c r="S244" s="706"/>
      <c r="T244" s="706"/>
      <c r="U244" s="706"/>
      <c r="V244" s="706"/>
      <c r="W244" s="706"/>
      <c r="X244" s="706"/>
      <c r="Y244" s="706"/>
      <c r="Z244" s="706"/>
      <c r="AA244" s="706"/>
      <c r="AB244" s="706"/>
      <c r="AC244" s="706"/>
      <c r="AD244" s="706"/>
      <c r="AE244" s="706"/>
      <c r="AF244" s="706"/>
      <c r="AG244" s="706"/>
      <c r="AH244" s="706"/>
      <c r="AI244" s="706"/>
      <c r="AJ244" s="706"/>
      <c r="AK244" s="706"/>
      <c r="AL244" s="706"/>
      <c r="AM244" s="706"/>
      <c r="AN244" s="706"/>
      <c r="AO244" s="706"/>
      <c r="AP244" s="706"/>
      <c r="AQ244" s="706"/>
      <c r="AR244" s="706"/>
      <c r="AS244" s="706"/>
      <c r="AT244" s="706"/>
      <c r="AU244" s="706"/>
      <c r="AV244" s="706"/>
      <c r="AW244" s="706"/>
      <c r="AX244" s="691"/>
      <c r="AY244" s="691"/>
      <c r="AZ244" s="691"/>
      <c r="BA244" s="691"/>
      <c r="BB244" s="691"/>
      <c r="BC244" s="706"/>
      <c r="BD244" s="706"/>
      <c r="BE244" s="706"/>
      <c r="BF244" s="706"/>
      <c r="BG244" s="706"/>
      <c r="BH244" s="706"/>
      <c r="BI244" s="706"/>
      <c r="BJ244" s="706"/>
      <c r="BK244" s="706"/>
      <c r="BL244" s="706"/>
      <c r="BM244" s="706"/>
      <c r="BN244" s="706"/>
      <c r="BO244" s="706"/>
      <c r="BP244" s="706"/>
      <c r="BQ244" s="706"/>
      <c r="BR244" s="706"/>
      <c r="BS244" s="706"/>
      <c r="BT244" s="706"/>
      <c r="BU244" s="706"/>
      <c r="BV244" s="713"/>
      <c r="BW244" s="713"/>
      <c r="BX244" s="713"/>
      <c r="BY244" s="713"/>
      <c r="BZ244" s="713"/>
      <c r="CA244" s="713"/>
      <c r="CB244" s="713"/>
      <c r="CC244" s="713"/>
      <c r="CD244" s="713"/>
      <c r="CE244" s="713"/>
      <c r="CF244" s="698"/>
      <c r="CG244" s="698"/>
      <c r="CH244" s="698"/>
      <c r="CI244" s="698"/>
      <c r="CJ244" s="698"/>
      <c r="CK244" s="698"/>
      <c r="CL244" s="698"/>
      <c r="CM244" s="698"/>
      <c r="CN244" s="698"/>
      <c r="CO244" s="698"/>
      <c r="CP244" s="698"/>
      <c r="CQ244" s="698"/>
      <c r="CR244" s="698"/>
      <c r="CS244" s="698"/>
      <c r="CT244" s="698"/>
      <c r="CU244" s="698"/>
      <c r="CV244" s="698"/>
      <c r="CW244" s="698"/>
      <c r="CX244" s="698"/>
      <c r="CY244" s="698"/>
      <c r="CZ244" s="698"/>
      <c r="DA244" s="698"/>
      <c r="DB244" s="698"/>
      <c r="DC244" s="698"/>
      <c r="DD244" s="698"/>
      <c r="DE244" s="698"/>
      <c r="DF244" s="698"/>
      <c r="DG244" s="698"/>
      <c r="DH244" s="698"/>
      <c r="DI244" s="698"/>
      <c r="DJ244" s="698"/>
      <c r="DK244" s="698"/>
      <c r="DL244" s="703"/>
      <c r="DM244" s="704"/>
      <c r="DN244" s="704"/>
      <c r="DO244" s="704"/>
      <c r="DP244" s="704"/>
      <c r="DQ244" s="705"/>
      <c r="DR244" s="706"/>
      <c r="DS244" s="706"/>
      <c r="DT244" s="706"/>
      <c r="DU244" s="706"/>
      <c r="DV244" s="706"/>
      <c r="DW244" s="706"/>
      <c r="DX244" s="706"/>
      <c r="DY244" s="706"/>
      <c r="DZ244" s="706"/>
      <c r="EA244" s="706"/>
      <c r="EB244" s="706"/>
      <c r="EC244" s="708"/>
      <c r="ED244" s="708"/>
      <c r="EE244" s="708"/>
      <c r="EF244" s="708"/>
      <c r="EG244" s="708"/>
      <c r="EH244" s="708"/>
      <c r="EI244" s="708"/>
      <c r="EJ244" s="708"/>
      <c r="EK244" s="708"/>
      <c r="EL244" s="708"/>
      <c r="EM244" s="708"/>
    </row>
    <row r="245" spans="1:143" ht="6" customHeight="1" x14ac:dyDescent="0.15">
      <c r="A245" s="134"/>
      <c r="B245" s="719"/>
      <c r="C245" s="719"/>
      <c r="D245" s="719"/>
      <c r="E245" s="719"/>
      <c r="F245" s="706"/>
      <c r="G245" s="706"/>
      <c r="H245" s="706"/>
      <c r="I245" s="706"/>
      <c r="J245" s="706"/>
      <c r="K245" s="706"/>
      <c r="L245" s="706"/>
      <c r="M245" s="706"/>
      <c r="N245" s="706"/>
      <c r="O245" s="706"/>
      <c r="P245" s="706"/>
      <c r="Q245" s="706"/>
      <c r="R245" s="706"/>
      <c r="S245" s="706"/>
      <c r="T245" s="706"/>
      <c r="U245" s="706"/>
      <c r="V245" s="706"/>
      <c r="W245" s="706"/>
      <c r="X245" s="706"/>
      <c r="Y245" s="706"/>
      <c r="Z245" s="706"/>
      <c r="AA245" s="706"/>
      <c r="AB245" s="706"/>
      <c r="AC245" s="706"/>
      <c r="AD245" s="706"/>
      <c r="AE245" s="706"/>
      <c r="AF245" s="706"/>
      <c r="AG245" s="706"/>
      <c r="AH245" s="706"/>
      <c r="AI245" s="706"/>
      <c r="AJ245" s="706"/>
      <c r="AK245" s="706"/>
      <c r="AL245" s="706"/>
      <c r="AM245" s="706"/>
      <c r="AN245" s="706"/>
      <c r="AO245" s="706"/>
      <c r="AP245" s="706"/>
      <c r="AQ245" s="706"/>
      <c r="AR245" s="706"/>
      <c r="AS245" s="706"/>
      <c r="AT245" s="706"/>
      <c r="AU245" s="706"/>
      <c r="AV245" s="706"/>
      <c r="AW245" s="706"/>
      <c r="AX245" s="691"/>
      <c r="AY245" s="691"/>
      <c r="AZ245" s="691"/>
      <c r="BA245" s="691"/>
      <c r="BB245" s="691"/>
      <c r="BC245" s="706"/>
      <c r="BD245" s="706"/>
      <c r="BE245" s="706"/>
      <c r="BF245" s="706"/>
      <c r="BG245" s="706"/>
      <c r="BH245" s="706"/>
      <c r="BI245" s="706"/>
      <c r="BJ245" s="706"/>
      <c r="BK245" s="706"/>
      <c r="BL245" s="706"/>
      <c r="BM245" s="706"/>
      <c r="BN245" s="706"/>
      <c r="BO245" s="706"/>
      <c r="BP245" s="706"/>
      <c r="BQ245" s="706"/>
      <c r="BR245" s="706"/>
      <c r="BS245" s="706"/>
      <c r="BT245" s="706"/>
      <c r="BU245" s="706"/>
      <c r="BV245" s="713"/>
      <c r="BW245" s="713"/>
      <c r="BX245" s="713"/>
      <c r="BY245" s="713"/>
      <c r="BZ245" s="713"/>
      <c r="CA245" s="713"/>
      <c r="CB245" s="713"/>
      <c r="CC245" s="713"/>
      <c r="CD245" s="713"/>
      <c r="CE245" s="713"/>
      <c r="CF245" s="698"/>
      <c r="CG245" s="698"/>
      <c r="CH245" s="698"/>
      <c r="CI245" s="698"/>
      <c r="CJ245" s="698"/>
      <c r="CK245" s="698"/>
      <c r="CL245" s="698"/>
      <c r="CM245" s="698"/>
      <c r="CN245" s="698"/>
      <c r="CO245" s="698"/>
      <c r="CP245" s="698"/>
      <c r="CQ245" s="698"/>
      <c r="CR245" s="698"/>
      <c r="CS245" s="698"/>
      <c r="CT245" s="698"/>
      <c r="CU245" s="698"/>
      <c r="CV245" s="698"/>
      <c r="CW245" s="698"/>
      <c r="CX245" s="698"/>
      <c r="CY245" s="698"/>
      <c r="CZ245" s="698"/>
      <c r="DA245" s="698"/>
      <c r="DB245" s="698"/>
      <c r="DC245" s="698"/>
      <c r="DD245" s="698"/>
      <c r="DE245" s="698"/>
      <c r="DF245" s="698"/>
      <c r="DG245" s="698"/>
      <c r="DH245" s="698"/>
      <c r="DI245" s="698"/>
      <c r="DJ245" s="698"/>
      <c r="DK245" s="698"/>
      <c r="DL245" s="715"/>
      <c r="DM245" s="716"/>
      <c r="DN245" s="716"/>
      <c r="DO245" s="716"/>
      <c r="DP245" s="716"/>
      <c r="DQ245" s="717"/>
      <c r="DR245" s="706"/>
      <c r="DS245" s="706"/>
      <c r="DT245" s="706"/>
      <c r="DU245" s="706"/>
      <c r="DV245" s="706"/>
      <c r="DW245" s="706"/>
      <c r="DX245" s="706"/>
      <c r="DY245" s="706"/>
      <c r="DZ245" s="706"/>
      <c r="EA245" s="706"/>
      <c r="EB245" s="706"/>
      <c r="EC245" s="708"/>
      <c r="ED245" s="708"/>
      <c r="EE245" s="708"/>
      <c r="EF245" s="708"/>
      <c r="EG245" s="708"/>
      <c r="EH245" s="708"/>
      <c r="EI245" s="708"/>
      <c r="EJ245" s="708"/>
      <c r="EK245" s="708"/>
      <c r="EL245" s="708"/>
      <c r="EM245" s="708"/>
    </row>
    <row r="246" spans="1:143" ht="6" customHeight="1" x14ac:dyDescent="0.15">
      <c r="A246" s="134"/>
      <c r="B246" s="718">
        <v>5</v>
      </c>
      <c r="C246" s="719"/>
      <c r="D246" s="719"/>
      <c r="E246" s="719"/>
      <c r="F246" s="706"/>
      <c r="G246" s="706"/>
      <c r="H246" s="706"/>
      <c r="I246" s="706"/>
      <c r="J246" s="706"/>
      <c r="K246" s="706"/>
      <c r="L246" s="706"/>
      <c r="M246" s="706"/>
      <c r="N246" s="706"/>
      <c r="O246" s="706"/>
      <c r="P246" s="706"/>
      <c r="Q246" s="706"/>
      <c r="R246" s="706"/>
      <c r="S246" s="706"/>
      <c r="T246" s="706"/>
      <c r="U246" s="706"/>
      <c r="V246" s="706"/>
      <c r="W246" s="706"/>
      <c r="X246" s="706"/>
      <c r="Y246" s="706"/>
      <c r="Z246" s="706"/>
      <c r="AA246" s="706"/>
      <c r="AB246" s="706"/>
      <c r="AC246" s="706"/>
      <c r="AD246" s="706"/>
      <c r="AE246" s="706"/>
      <c r="AF246" s="706"/>
      <c r="AG246" s="706"/>
      <c r="AH246" s="706"/>
      <c r="AI246" s="706"/>
      <c r="AJ246" s="706"/>
      <c r="AK246" s="706"/>
      <c r="AL246" s="706"/>
      <c r="AM246" s="706"/>
      <c r="AN246" s="706"/>
      <c r="AO246" s="706"/>
      <c r="AP246" s="706"/>
      <c r="AQ246" s="706"/>
      <c r="AR246" s="706"/>
      <c r="AS246" s="706"/>
      <c r="AT246" s="706"/>
      <c r="AU246" s="706"/>
      <c r="AV246" s="706"/>
      <c r="AW246" s="706"/>
      <c r="AX246" s="691"/>
      <c r="AY246" s="691"/>
      <c r="AZ246" s="691"/>
      <c r="BA246" s="691"/>
      <c r="BB246" s="691"/>
      <c r="BC246" s="706"/>
      <c r="BD246" s="706"/>
      <c r="BE246" s="706"/>
      <c r="BF246" s="706"/>
      <c r="BG246" s="706"/>
      <c r="BH246" s="706"/>
      <c r="BI246" s="706"/>
      <c r="BJ246" s="706"/>
      <c r="BK246" s="706"/>
      <c r="BL246" s="706"/>
      <c r="BM246" s="706"/>
      <c r="BN246" s="706"/>
      <c r="BO246" s="706"/>
      <c r="BP246" s="706"/>
      <c r="BQ246" s="706"/>
      <c r="BR246" s="706"/>
      <c r="BS246" s="706"/>
      <c r="BT246" s="706"/>
      <c r="BU246" s="706"/>
      <c r="BV246" s="713"/>
      <c r="BW246" s="713"/>
      <c r="BX246" s="713"/>
      <c r="BY246" s="713"/>
      <c r="BZ246" s="713"/>
      <c r="CA246" s="713"/>
      <c r="CB246" s="713"/>
      <c r="CC246" s="713"/>
      <c r="CD246" s="713"/>
      <c r="CE246" s="713"/>
      <c r="CF246" s="714"/>
      <c r="CG246" s="698"/>
      <c r="CH246" s="698"/>
      <c r="CI246" s="698"/>
      <c r="CJ246" s="698"/>
      <c r="CK246" s="698"/>
      <c r="CL246" s="698"/>
      <c r="CM246" s="698"/>
      <c r="CN246" s="698"/>
      <c r="CO246" s="698"/>
      <c r="CP246" s="698"/>
      <c r="CQ246" s="698"/>
      <c r="CR246" s="698"/>
      <c r="CS246" s="698"/>
      <c r="CT246" s="698"/>
      <c r="CU246" s="698"/>
      <c r="CV246" s="698"/>
      <c r="CW246" s="698"/>
      <c r="CX246" s="698"/>
      <c r="CY246" s="698"/>
      <c r="CZ246" s="698"/>
      <c r="DA246" s="698"/>
      <c r="DB246" s="698"/>
      <c r="DC246" s="698"/>
      <c r="DD246" s="698"/>
      <c r="DE246" s="698"/>
      <c r="DF246" s="698"/>
      <c r="DG246" s="698"/>
      <c r="DH246" s="698"/>
      <c r="DI246" s="698"/>
      <c r="DJ246" s="698"/>
      <c r="DK246" s="698"/>
      <c r="DL246" s="700"/>
      <c r="DM246" s="701"/>
      <c r="DN246" s="701"/>
      <c r="DO246" s="701"/>
      <c r="DP246" s="701"/>
      <c r="DQ246" s="702"/>
      <c r="DR246" s="706"/>
      <c r="DS246" s="706"/>
      <c r="DT246" s="706"/>
      <c r="DU246" s="706"/>
      <c r="DV246" s="706"/>
      <c r="DW246" s="706"/>
      <c r="DX246" s="706"/>
      <c r="DY246" s="706"/>
      <c r="DZ246" s="706"/>
      <c r="EA246" s="706"/>
      <c r="EB246" s="706"/>
      <c r="EC246" s="708"/>
      <c r="ED246" s="708"/>
      <c r="EE246" s="708"/>
      <c r="EF246" s="708"/>
      <c r="EG246" s="708"/>
      <c r="EH246" s="708"/>
      <c r="EI246" s="708"/>
      <c r="EJ246" s="708"/>
      <c r="EK246" s="708"/>
      <c r="EL246" s="708"/>
      <c r="EM246" s="708"/>
    </row>
    <row r="247" spans="1:143" ht="6" customHeight="1" x14ac:dyDescent="0.15">
      <c r="A247" s="134"/>
      <c r="B247" s="719"/>
      <c r="C247" s="719"/>
      <c r="D247" s="719"/>
      <c r="E247" s="719"/>
      <c r="F247" s="706"/>
      <c r="G247" s="706"/>
      <c r="H247" s="706"/>
      <c r="I247" s="706"/>
      <c r="J247" s="706"/>
      <c r="K247" s="706"/>
      <c r="L247" s="706"/>
      <c r="M247" s="706"/>
      <c r="N247" s="706"/>
      <c r="O247" s="706"/>
      <c r="P247" s="706"/>
      <c r="Q247" s="706"/>
      <c r="R247" s="706"/>
      <c r="S247" s="706"/>
      <c r="T247" s="706"/>
      <c r="U247" s="706"/>
      <c r="V247" s="706"/>
      <c r="W247" s="706"/>
      <c r="X247" s="706"/>
      <c r="Y247" s="706"/>
      <c r="Z247" s="706"/>
      <c r="AA247" s="706"/>
      <c r="AB247" s="706"/>
      <c r="AC247" s="706"/>
      <c r="AD247" s="706"/>
      <c r="AE247" s="706"/>
      <c r="AF247" s="706"/>
      <c r="AG247" s="706"/>
      <c r="AH247" s="706"/>
      <c r="AI247" s="706"/>
      <c r="AJ247" s="706"/>
      <c r="AK247" s="706"/>
      <c r="AL247" s="706"/>
      <c r="AM247" s="706"/>
      <c r="AN247" s="706"/>
      <c r="AO247" s="706"/>
      <c r="AP247" s="706"/>
      <c r="AQ247" s="706"/>
      <c r="AR247" s="706"/>
      <c r="AS247" s="706"/>
      <c r="AT247" s="706"/>
      <c r="AU247" s="706"/>
      <c r="AV247" s="706"/>
      <c r="AW247" s="706"/>
      <c r="AX247" s="691"/>
      <c r="AY247" s="691"/>
      <c r="AZ247" s="691"/>
      <c r="BA247" s="691"/>
      <c r="BB247" s="691"/>
      <c r="BC247" s="706"/>
      <c r="BD247" s="706"/>
      <c r="BE247" s="706"/>
      <c r="BF247" s="706"/>
      <c r="BG247" s="706"/>
      <c r="BH247" s="706"/>
      <c r="BI247" s="706"/>
      <c r="BJ247" s="706"/>
      <c r="BK247" s="706"/>
      <c r="BL247" s="706"/>
      <c r="BM247" s="706"/>
      <c r="BN247" s="706"/>
      <c r="BO247" s="706"/>
      <c r="BP247" s="706"/>
      <c r="BQ247" s="706"/>
      <c r="BR247" s="706"/>
      <c r="BS247" s="706"/>
      <c r="BT247" s="706"/>
      <c r="BU247" s="706"/>
      <c r="BV247" s="713"/>
      <c r="BW247" s="713"/>
      <c r="BX247" s="713"/>
      <c r="BY247" s="713"/>
      <c r="BZ247" s="713"/>
      <c r="CA247" s="713"/>
      <c r="CB247" s="713"/>
      <c r="CC247" s="713"/>
      <c r="CD247" s="713"/>
      <c r="CE247" s="713"/>
      <c r="CF247" s="698"/>
      <c r="CG247" s="698"/>
      <c r="CH247" s="698"/>
      <c r="CI247" s="698"/>
      <c r="CJ247" s="698"/>
      <c r="CK247" s="698"/>
      <c r="CL247" s="698"/>
      <c r="CM247" s="698"/>
      <c r="CN247" s="698"/>
      <c r="CO247" s="698"/>
      <c r="CP247" s="698"/>
      <c r="CQ247" s="698"/>
      <c r="CR247" s="698"/>
      <c r="CS247" s="698"/>
      <c r="CT247" s="698"/>
      <c r="CU247" s="698"/>
      <c r="CV247" s="698"/>
      <c r="CW247" s="698"/>
      <c r="CX247" s="698"/>
      <c r="CY247" s="698"/>
      <c r="CZ247" s="698"/>
      <c r="DA247" s="698"/>
      <c r="DB247" s="698"/>
      <c r="DC247" s="698"/>
      <c r="DD247" s="698"/>
      <c r="DE247" s="698"/>
      <c r="DF247" s="698"/>
      <c r="DG247" s="698"/>
      <c r="DH247" s="698"/>
      <c r="DI247" s="698"/>
      <c r="DJ247" s="698"/>
      <c r="DK247" s="698"/>
      <c r="DL247" s="703"/>
      <c r="DM247" s="704"/>
      <c r="DN247" s="704"/>
      <c r="DO247" s="704"/>
      <c r="DP247" s="704"/>
      <c r="DQ247" s="705"/>
      <c r="DR247" s="706"/>
      <c r="DS247" s="706"/>
      <c r="DT247" s="706"/>
      <c r="DU247" s="706"/>
      <c r="DV247" s="706"/>
      <c r="DW247" s="706"/>
      <c r="DX247" s="706"/>
      <c r="DY247" s="706"/>
      <c r="DZ247" s="706"/>
      <c r="EA247" s="706"/>
      <c r="EB247" s="706"/>
      <c r="EC247" s="708"/>
      <c r="ED247" s="708"/>
      <c r="EE247" s="708"/>
      <c r="EF247" s="708"/>
      <c r="EG247" s="708"/>
      <c r="EH247" s="708"/>
      <c r="EI247" s="708"/>
      <c r="EJ247" s="708"/>
      <c r="EK247" s="708"/>
      <c r="EL247" s="708"/>
      <c r="EM247" s="708"/>
    </row>
    <row r="248" spans="1:143" ht="6" customHeight="1" x14ac:dyDescent="0.15">
      <c r="A248" s="134"/>
      <c r="B248" s="719"/>
      <c r="C248" s="719"/>
      <c r="D248" s="719"/>
      <c r="E248" s="719"/>
      <c r="F248" s="706"/>
      <c r="G248" s="706"/>
      <c r="H248" s="706"/>
      <c r="I248" s="706"/>
      <c r="J248" s="706"/>
      <c r="K248" s="706"/>
      <c r="L248" s="706"/>
      <c r="M248" s="706"/>
      <c r="N248" s="706"/>
      <c r="O248" s="706"/>
      <c r="P248" s="706"/>
      <c r="Q248" s="706"/>
      <c r="R248" s="706"/>
      <c r="S248" s="706"/>
      <c r="T248" s="706"/>
      <c r="U248" s="706"/>
      <c r="V248" s="706"/>
      <c r="W248" s="706"/>
      <c r="X248" s="706"/>
      <c r="Y248" s="706"/>
      <c r="Z248" s="706"/>
      <c r="AA248" s="706"/>
      <c r="AB248" s="706"/>
      <c r="AC248" s="706"/>
      <c r="AD248" s="706"/>
      <c r="AE248" s="706"/>
      <c r="AF248" s="706"/>
      <c r="AG248" s="706"/>
      <c r="AH248" s="706"/>
      <c r="AI248" s="706"/>
      <c r="AJ248" s="706"/>
      <c r="AK248" s="706"/>
      <c r="AL248" s="706"/>
      <c r="AM248" s="706"/>
      <c r="AN248" s="706"/>
      <c r="AO248" s="706"/>
      <c r="AP248" s="706"/>
      <c r="AQ248" s="706"/>
      <c r="AR248" s="706"/>
      <c r="AS248" s="706"/>
      <c r="AT248" s="706"/>
      <c r="AU248" s="706"/>
      <c r="AV248" s="706"/>
      <c r="AW248" s="706"/>
      <c r="AX248" s="691"/>
      <c r="AY248" s="691"/>
      <c r="AZ248" s="691"/>
      <c r="BA248" s="691"/>
      <c r="BB248" s="691"/>
      <c r="BC248" s="706"/>
      <c r="BD248" s="706"/>
      <c r="BE248" s="706"/>
      <c r="BF248" s="706"/>
      <c r="BG248" s="706"/>
      <c r="BH248" s="706"/>
      <c r="BI248" s="706"/>
      <c r="BJ248" s="706"/>
      <c r="BK248" s="706"/>
      <c r="BL248" s="706"/>
      <c r="BM248" s="706"/>
      <c r="BN248" s="706"/>
      <c r="BO248" s="706"/>
      <c r="BP248" s="706"/>
      <c r="BQ248" s="706"/>
      <c r="BR248" s="706"/>
      <c r="BS248" s="706"/>
      <c r="BT248" s="706"/>
      <c r="BU248" s="706"/>
      <c r="BV248" s="713"/>
      <c r="BW248" s="713"/>
      <c r="BX248" s="713"/>
      <c r="BY248" s="713"/>
      <c r="BZ248" s="713"/>
      <c r="CA248" s="713"/>
      <c r="CB248" s="713"/>
      <c r="CC248" s="713"/>
      <c r="CD248" s="713"/>
      <c r="CE248" s="713"/>
      <c r="CF248" s="698"/>
      <c r="CG248" s="698"/>
      <c r="CH248" s="698"/>
      <c r="CI248" s="698"/>
      <c r="CJ248" s="698"/>
      <c r="CK248" s="698"/>
      <c r="CL248" s="698"/>
      <c r="CM248" s="698"/>
      <c r="CN248" s="698"/>
      <c r="CO248" s="698"/>
      <c r="CP248" s="698"/>
      <c r="CQ248" s="698"/>
      <c r="CR248" s="698"/>
      <c r="CS248" s="698"/>
      <c r="CT248" s="698"/>
      <c r="CU248" s="698"/>
      <c r="CV248" s="698"/>
      <c r="CW248" s="698"/>
      <c r="CX248" s="698"/>
      <c r="CY248" s="698"/>
      <c r="CZ248" s="698"/>
      <c r="DA248" s="698"/>
      <c r="DB248" s="698"/>
      <c r="DC248" s="698"/>
      <c r="DD248" s="698"/>
      <c r="DE248" s="698"/>
      <c r="DF248" s="698"/>
      <c r="DG248" s="698"/>
      <c r="DH248" s="698"/>
      <c r="DI248" s="698"/>
      <c r="DJ248" s="698"/>
      <c r="DK248" s="698"/>
      <c r="DL248" s="715"/>
      <c r="DM248" s="716"/>
      <c r="DN248" s="716"/>
      <c r="DO248" s="716"/>
      <c r="DP248" s="716"/>
      <c r="DQ248" s="717"/>
      <c r="DR248" s="706"/>
      <c r="DS248" s="706"/>
      <c r="DT248" s="706"/>
      <c r="DU248" s="706"/>
      <c r="DV248" s="706"/>
      <c r="DW248" s="706"/>
      <c r="DX248" s="706"/>
      <c r="DY248" s="706"/>
      <c r="DZ248" s="706"/>
      <c r="EA248" s="706"/>
      <c r="EB248" s="706"/>
      <c r="EC248" s="708"/>
      <c r="ED248" s="708"/>
      <c r="EE248" s="708"/>
      <c r="EF248" s="708"/>
      <c r="EG248" s="708"/>
      <c r="EH248" s="708"/>
      <c r="EI248" s="708"/>
      <c r="EJ248" s="708"/>
      <c r="EK248" s="708"/>
      <c r="EL248" s="708"/>
      <c r="EM248" s="708"/>
    </row>
    <row r="249" spans="1:143" ht="6" customHeight="1" x14ac:dyDescent="0.15">
      <c r="A249" s="134"/>
      <c r="B249" s="718">
        <v>6</v>
      </c>
      <c r="C249" s="719"/>
      <c r="D249" s="719"/>
      <c r="E249" s="719"/>
      <c r="F249" s="706"/>
      <c r="G249" s="706"/>
      <c r="H249" s="706"/>
      <c r="I249" s="706"/>
      <c r="J249" s="706"/>
      <c r="K249" s="706"/>
      <c r="L249" s="706"/>
      <c r="M249" s="706"/>
      <c r="N249" s="706"/>
      <c r="O249" s="706"/>
      <c r="P249" s="706"/>
      <c r="Q249" s="706"/>
      <c r="R249" s="706"/>
      <c r="S249" s="706"/>
      <c r="T249" s="706"/>
      <c r="U249" s="706"/>
      <c r="V249" s="706"/>
      <c r="W249" s="706"/>
      <c r="X249" s="706"/>
      <c r="Y249" s="706"/>
      <c r="Z249" s="706"/>
      <c r="AA249" s="706"/>
      <c r="AB249" s="706"/>
      <c r="AC249" s="706"/>
      <c r="AD249" s="706"/>
      <c r="AE249" s="706"/>
      <c r="AF249" s="706"/>
      <c r="AG249" s="706"/>
      <c r="AH249" s="706"/>
      <c r="AI249" s="706"/>
      <c r="AJ249" s="706"/>
      <c r="AK249" s="706"/>
      <c r="AL249" s="706"/>
      <c r="AM249" s="706"/>
      <c r="AN249" s="706"/>
      <c r="AO249" s="706"/>
      <c r="AP249" s="706"/>
      <c r="AQ249" s="706"/>
      <c r="AR249" s="706"/>
      <c r="AS249" s="706"/>
      <c r="AT249" s="706"/>
      <c r="AU249" s="706"/>
      <c r="AV249" s="706"/>
      <c r="AW249" s="706"/>
      <c r="AX249" s="691"/>
      <c r="AY249" s="691"/>
      <c r="AZ249" s="691"/>
      <c r="BA249" s="691"/>
      <c r="BB249" s="691"/>
      <c r="BC249" s="706"/>
      <c r="BD249" s="706"/>
      <c r="BE249" s="706"/>
      <c r="BF249" s="706"/>
      <c r="BG249" s="706"/>
      <c r="BH249" s="706"/>
      <c r="BI249" s="706"/>
      <c r="BJ249" s="706"/>
      <c r="BK249" s="706"/>
      <c r="BL249" s="706"/>
      <c r="BM249" s="706"/>
      <c r="BN249" s="706"/>
      <c r="BO249" s="706"/>
      <c r="BP249" s="706"/>
      <c r="BQ249" s="706"/>
      <c r="BR249" s="706"/>
      <c r="BS249" s="706"/>
      <c r="BT249" s="706"/>
      <c r="BU249" s="706"/>
      <c r="BV249" s="713"/>
      <c r="BW249" s="713"/>
      <c r="BX249" s="713"/>
      <c r="BY249" s="713"/>
      <c r="BZ249" s="713"/>
      <c r="CA249" s="713"/>
      <c r="CB249" s="713"/>
      <c r="CC249" s="713"/>
      <c r="CD249" s="713"/>
      <c r="CE249" s="713"/>
      <c r="CF249" s="714"/>
      <c r="CG249" s="698"/>
      <c r="CH249" s="698"/>
      <c r="CI249" s="698"/>
      <c r="CJ249" s="698"/>
      <c r="CK249" s="698"/>
      <c r="CL249" s="698"/>
      <c r="CM249" s="698"/>
      <c r="CN249" s="698"/>
      <c r="CO249" s="698"/>
      <c r="CP249" s="698"/>
      <c r="CQ249" s="698"/>
      <c r="CR249" s="698"/>
      <c r="CS249" s="698"/>
      <c r="CT249" s="698"/>
      <c r="CU249" s="698"/>
      <c r="CV249" s="698"/>
      <c r="CW249" s="698"/>
      <c r="CX249" s="698"/>
      <c r="CY249" s="698"/>
      <c r="CZ249" s="698"/>
      <c r="DA249" s="698"/>
      <c r="DB249" s="698"/>
      <c r="DC249" s="698"/>
      <c r="DD249" s="698"/>
      <c r="DE249" s="698"/>
      <c r="DF249" s="698"/>
      <c r="DG249" s="698"/>
      <c r="DH249" s="698"/>
      <c r="DI249" s="698"/>
      <c r="DJ249" s="698"/>
      <c r="DK249" s="698"/>
      <c r="DL249" s="700"/>
      <c r="DM249" s="701"/>
      <c r="DN249" s="701"/>
      <c r="DO249" s="701"/>
      <c r="DP249" s="701"/>
      <c r="DQ249" s="702"/>
      <c r="DR249" s="706"/>
      <c r="DS249" s="706"/>
      <c r="DT249" s="706"/>
      <c r="DU249" s="706"/>
      <c r="DV249" s="706"/>
      <c r="DW249" s="706"/>
      <c r="DX249" s="706"/>
      <c r="DY249" s="706"/>
      <c r="DZ249" s="706"/>
      <c r="EA249" s="706"/>
      <c r="EB249" s="706"/>
      <c r="EC249" s="708"/>
      <c r="ED249" s="708"/>
      <c r="EE249" s="708"/>
      <c r="EF249" s="708"/>
      <c r="EG249" s="708"/>
      <c r="EH249" s="708"/>
      <c r="EI249" s="708"/>
      <c r="EJ249" s="708"/>
      <c r="EK249" s="708"/>
      <c r="EL249" s="708"/>
      <c r="EM249" s="708"/>
    </row>
    <row r="250" spans="1:143" ht="6" customHeight="1" x14ac:dyDescent="0.15">
      <c r="A250" s="134"/>
      <c r="B250" s="719"/>
      <c r="C250" s="719"/>
      <c r="D250" s="719"/>
      <c r="E250" s="719"/>
      <c r="F250" s="706"/>
      <c r="G250" s="706"/>
      <c r="H250" s="706"/>
      <c r="I250" s="706"/>
      <c r="J250" s="706"/>
      <c r="K250" s="706"/>
      <c r="L250" s="706"/>
      <c r="M250" s="706"/>
      <c r="N250" s="706"/>
      <c r="O250" s="706"/>
      <c r="P250" s="706"/>
      <c r="Q250" s="706"/>
      <c r="R250" s="706"/>
      <c r="S250" s="706"/>
      <c r="T250" s="706"/>
      <c r="U250" s="706"/>
      <c r="V250" s="706"/>
      <c r="W250" s="706"/>
      <c r="X250" s="706"/>
      <c r="Y250" s="706"/>
      <c r="Z250" s="706"/>
      <c r="AA250" s="706"/>
      <c r="AB250" s="706"/>
      <c r="AC250" s="706"/>
      <c r="AD250" s="706"/>
      <c r="AE250" s="706"/>
      <c r="AF250" s="706"/>
      <c r="AG250" s="706"/>
      <c r="AH250" s="706"/>
      <c r="AI250" s="706"/>
      <c r="AJ250" s="706"/>
      <c r="AK250" s="706"/>
      <c r="AL250" s="706"/>
      <c r="AM250" s="706"/>
      <c r="AN250" s="706"/>
      <c r="AO250" s="706"/>
      <c r="AP250" s="706"/>
      <c r="AQ250" s="706"/>
      <c r="AR250" s="706"/>
      <c r="AS250" s="706"/>
      <c r="AT250" s="706"/>
      <c r="AU250" s="706"/>
      <c r="AV250" s="706"/>
      <c r="AW250" s="706"/>
      <c r="AX250" s="691"/>
      <c r="AY250" s="691"/>
      <c r="AZ250" s="691"/>
      <c r="BA250" s="691"/>
      <c r="BB250" s="691"/>
      <c r="BC250" s="706"/>
      <c r="BD250" s="706"/>
      <c r="BE250" s="706"/>
      <c r="BF250" s="706"/>
      <c r="BG250" s="706"/>
      <c r="BH250" s="706"/>
      <c r="BI250" s="706"/>
      <c r="BJ250" s="706"/>
      <c r="BK250" s="706"/>
      <c r="BL250" s="706"/>
      <c r="BM250" s="706"/>
      <c r="BN250" s="706"/>
      <c r="BO250" s="706"/>
      <c r="BP250" s="706"/>
      <c r="BQ250" s="706"/>
      <c r="BR250" s="706"/>
      <c r="BS250" s="706"/>
      <c r="BT250" s="706"/>
      <c r="BU250" s="706"/>
      <c r="BV250" s="713"/>
      <c r="BW250" s="713"/>
      <c r="BX250" s="713"/>
      <c r="BY250" s="713"/>
      <c r="BZ250" s="713"/>
      <c r="CA250" s="713"/>
      <c r="CB250" s="713"/>
      <c r="CC250" s="713"/>
      <c r="CD250" s="713"/>
      <c r="CE250" s="713"/>
      <c r="CF250" s="698"/>
      <c r="CG250" s="698"/>
      <c r="CH250" s="698"/>
      <c r="CI250" s="698"/>
      <c r="CJ250" s="698"/>
      <c r="CK250" s="698"/>
      <c r="CL250" s="698"/>
      <c r="CM250" s="698"/>
      <c r="CN250" s="698"/>
      <c r="CO250" s="698"/>
      <c r="CP250" s="698"/>
      <c r="CQ250" s="698"/>
      <c r="CR250" s="698"/>
      <c r="CS250" s="698"/>
      <c r="CT250" s="698"/>
      <c r="CU250" s="698"/>
      <c r="CV250" s="698"/>
      <c r="CW250" s="698"/>
      <c r="CX250" s="698"/>
      <c r="CY250" s="698"/>
      <c r="CZ250" s="698"/>
      <c r="DA250" s="698"/>
      <c r="DB250" s="698"/>
      <c r="DC250" s="698"/>
      <c r="DD250" s="698"/>
      <c r="DE250" s="698"/>
      <c r="DF250" s="698"/>
      <c r="DG250" s="698"/>
      <c r="DH250" s="698"/>
      <c r="DI250" s="698"/>
      <c r="DJ250" s="698"/>
      <c r="DK250" s="698"/>
      <c r="DL250" s="703"/>
      <c r="DM250" s="704"/>
      <c r="DN250" s="704"/>
      <c r="DO250" s="704"/>
      <c r="DP250" s="704"/>
      <c r="DQ250" s="705"/>
      <c r="DR250" s="706"/>
      <c r="DS250" s="706"/>
      <c r="DT250" s="706"/>
      <c r="DU250" s="706"/>
      <c r="DV250" s="706"/>
      <c r="DW250" s="706"/>
      <c r="DX250" s="706"/>
      <c r="DY250" s="706"/>
      <c r="DZ250" s="706"/>
      <c r="EA250" s="706"/>
      <c r="EB250" s="706"/>
      <c r="EC250" s="708"/>
      <c r="ED250" s="708"/>
      <c r="EE250" s="708"/>
      <c r="EF250" s="708"/>
      <c r="EG250" s="708"/>
      <c r="EH250" s="708"/>
      <c r="EI250" s="708"/>
      <c r="EJ250" s="708"/>
      <c r="EK250" s="708"/>
      <c r="EL250" s="708"/>
      <c r="EM250" s="708"/>
    </row>
    <row r="251" spans="1:143" ht="6" customHeight="1" x14ac:dyDescent="0.15">
      <c r="A251" s="134"/>
      <c r="B251" s="719"/>
      <c r="C251" s="719"/>
      <c r="D251" s="719"/>
      <c r="E251" s="719"/>
      <c r="F251" s="706"/>
      <c r="G251" s="706"/>
      <c r="H251" s="706"/>
      <c r="I251" s="706"/>
      <c r="J251" s="706"/>
      <c r="K251" s="706"/>
      <c r="L251" s="706"/>
      <c r="M251" s="706"/>
      <c r="N251" s="706"/>
      <c r="O251" s="706"/>
      <c r="P251" s="706"/>
      <c r="Q251" s="706"/>
      <c r="R251" s="706"/>
      <c r="S251" s="706"/>
      <c r="T251" s="706"/>
      <c r="U251" s="706"/>
      <c r="V251" s="706"/>
      <c r="W251" s="706"/>
      <c r="X251" s="706"/>
      <c r="Y251" s="706"/>
      <c r="Z251" s="706"/>
      <c r="AA251" s="706"/>
      <c r="AB251" s="706"/>
      <c r="AC251" s="706"/>
      <c r="AD251" s="706"/>
      <c r="AE251" s="706"/>
      <c r="AF251" s="706"/>
      <c r="AG251" s="706"/>
      <c r="AH251" s="706"/>
      <c r="AI251" s="706"/>
      <c r="AJ251" s="706"/>
      <c r="AK251" s="706"/>
      <c r="AL251" s="706"/>
      <c r="AM251" s="706"/>
      <c r="AN251" s="706"/>
      <c r="AO251" s="706"/>
      <c r="AP251" s="706"/>
      <c r="AQ251" s="706"/>
      <c r="AR251" s="706"/>
      <c r="AS251" s="706"/>
      <c r="AT251" s="706"/>
      <c r="AU251" s="706"/>
      <c r="AV251" s="706"/>
      <c r="AW251" s="706"/>
      <c r="AX251" s="691"/>
      <c r="AY251" s="691"/>
      <c r="AZ251" s="691"/>
      <c r="BA251" s="691"/>
      <c r="BB251" s="691"/>
      <c r="BC251" s="706"/>
      <c r="BD251" s="706"/>
      <c r="BE251" s="706"/>
      <c r="BF251" s="706"/>
      <c r="BG251" s="706"/>
      <c r="BH251" s="706"/>
      <c r="BI251" s="706"/>
      <c r="BJ251" s="706"/>
      <c r="BK251" s="706"/>
      <c r="BL251" s="706"/>
      <c r="BM251" s="706"/>
      <c r="BN251" s="706"/>
      <c r="BO251" s="706"/>
      <c r="BP251" s="706"/>
      <c r="BQ251" s="706"/>
      <c r="BR251" s="706"/>
      <c r="BS251" s="706"/>
      <c r="BT251" s="706"/>
      <c r="BU251" s="706"/>
      <c r="BV251" s="713"/>
      <c r="BW251" s="713"/>
      <c r="BX251" s="713"/>
      <c r="BY251" s="713"/>
      <c r="BZ251" s="713"/>
      <c r="CA251" s="713"/>
      <c r="CB251" s="713"/>
      <c r="CC251" s="713"/>
      <c r="CD251" s="713"/>
      <c r="CE251" s="713"/>
      <c r="CF251" s="698"/>
      <c r="CG251" s="698"/>
      <c r="CH251" s="698"/>
      <c r="CI251" s="698"/>
      <c r="CJ251" s="698"/>
      <c r="CK251" s="698"/>
      <c r="CL251" s="698"/>
      <c r="CM251" s="698"/>
      <c r="CN251" s="698"/>
      <c r="CO251" s="698"/>
      <c r="CP251" s="698"/>
      <c r="CQ251" s="698"/>
      <c r="CR251" s="698"/>
      <c r="CS251" s="698"/>
      <c r="CT251" s="698"/>
      <c r="CU251" s="698"/>
      <c r="CV251" s="698"/>
      <c r="CW251" s="698"/>
      <c r="CX251" s="698"/>
      <c r="CY251" s="698"/>
      <c r="CZ251" s="698"/>
      <c r="DA251" s="698"/>
      <c r="DB251" s="698"/>
      <c r="DC251" s="698"/>
      <c r="DD251" s="698"/>
      <c r="DE251" s="698"/>
      <c r="DF251" s="698"/>
      <c r="DG251" s="698"/>
      <c r="DH251" s="698"/>
      <c r="DI251" s="698"/>
      <c r="DJ251" s="698"/>
      <c r="DK251" s="698"/>
      <c r="DL251" s="715"/>
      <c r="DM251" s="716"/>
      <c r="DN251" s="716"/>
      <c r="DO251" s="716"/>
      <c r="DP251" s="716"/>
      <c r="DQ251" s="717"/>
      <c r="DR251" s="706"/>
      <c r="DS251" s="706"/>
      <c r="DT251" s="706"/>
      <c r="DU251" s="706"/>
      <c r="DV251" s="706"/>
      <c r="DW251" s="706"/>
      <c r="DX251" s="706"/>
      <c r="DY251" s="706"/>
      <c r="DZ251" s="706"/>
      <c r="EA251" s="706"/>
      <c r="EB251" s="706"/>
      <c r="EC251" s="708"/>
      <c r="ED251" s="708"/>
      <c r="EE251" s="708"/>
      <c r="EF251" s="708"/>
      <c r="EG251" s="708"/>
      <c r="EH251" s="708"/>
      <c r="EI251" s="708"/>
      <c r="EJ251" s="708"/>
      <c r="EK251" s="708"/>
      <c r="EL251" s="708"/>
      <c r="EM251" s="708"/>
    </row>
    <row r="252" spans="1:143" ht="6" customHeight="1" x14ac:dyDescent="0.15">
      <c r="A252" s="134"/>
      <c r="B252" s="718">
        <v>7</v>
      </c>
      <c r="C252" s="719"/>
      <c r="D252" s="719"/>
      <c r="E252" s="719"/>
      <c r="F252" s="706"/>
      <c r="G252" s="706"/>
      <c r="H252" s="706"/>
      <c r="I252" s="706"/>
      <c r="J252" s="706"/>
      <c r="K252" s="706"/>
      <c r="L252" s="706"/>
      <c r="M252" s="706"/>
      <c r="N252" s="706"/>
      <c r="O252" s="706"/>
      <c r="P252" s="706"/>
      <c r="Q252" s="706"/>
      <c r="R252" s="706"/>
      <c r="S252" s="706"/>
      <c r="T252" s="706"/>
      <c r="U252" s="706"/>
      <c r="V252" s="706"/>
      <c r="W252" s="706"/>
      <c r="X252" s="706"/>
      <c r="Y252" s="706"/>
      <c r="Z252" s="706"/>
      <c r="AA252" s="706"/>
      <c r="AB252" s="706"/>
      <c r="AC252" s="706"/>
      <c r="AD252" s="706"/>
      <c r="AE252" s="706"/>
      <c r="AF252" s="706"/>
      <c r="AG252" s="706"/>
      <c r="AH252" s="706"/>
      <c r="AI252" s="706"/>
      <c r="AJ252" s="706"/>
      <c r="AK252" s="706"/>
      <c r="AL252" s="706"/>
      <c r="AM252" s="706"/>
      <c r="AN252" s="706"/>
      <c r="AO252" s="706"/>
      <c r="AP252" s="706"/>
      <c r="AQ252" s="706"/>
      <c r="AR252" s="706"/>
      <c r="AS252" s="706"/>
      <c r="AT252" s="706"/>
      <c r="AU252" s="706"/>
      <c r="AV252" s="706"/>
      <c r="AW252" s="706"/>
      <c r="AX252" s="691"/>
      <c r="AY252" s="691"/>
      <c r="AZ252" s="691"/>
      <c r="BA252" s="691"/>
      <c r="BB252" s="691"/>
      <c r="BC252" s="706"/>
      <c r="BD252" s="706"/>
      <c r="BE252" s="706"/>
      <c r="BF252" s="706"/>
      <c r="BG252" s="706"/>
      <c r="BH252" s="706"/>
      <c r="BI252" s="706"/>
      <c r="BJ252" s="706"/>
      <c r="BK252" s="706"/>
      <c r="BL252" s="706"/>
      <c r="BM252" s="706"/>
      <c r="BN252" s="706"/>
      <c r="BO252" s="706"/>
      <c r="BP252" s="706"/>
      <c r="BQ252" s="706"/>
      <c r="BR252" s="706"/>
      <c r="BS252" s="706"/>
      <c r="BT252" s="706"/>
      <c r="BU252" s="706"/>
      <c r="BV252" s="713"/>
      <c r="BW252" s="713"/>
      <c r="BX252" s="713"/>
      <c r="BY252" s="713"/>
      <c r="BZ252" s="713"/>
      <c r="CA252" s="713"/>
      <c r="CB252" s="713"/>
      <c r="CC252" s="713"/>
      <c r="CD252" s="713"/>
      <c r="CE252" s="713"/>
      <c r="CF252" s="714"/>
      <c r="CG252" s="698"/>
      <c r="CH252" s="698"/>
      <c r="CI252" s="698"/>
      <c r="CJ252" s="698"/>
      <c r="CK252" s="698"/>
      <c r="CL252" s="698"/>
      <c r="CM252" s="698"/>
      <c r="CN252" s="698"/>
      <c r="CO252" s="698"/>
      <c r="CP252" s="698"/>
      <c r="CQ252" s="698"/>
      <c r="CR252" s="698"/>
      <c r="CS252" s="698"/>
      <c r="CT252" s="698"/>
      <c r="CU252" s="698"/>
      <c r="CV252" s="698"/>
      <c r="CW252" s="698"/>
      <c r="CX252" s="698"/>
      <c r="CY252" s="698"/>
      <c r="CZ252" s="698"/>
      <c r="DA252" s="698"/>
      <c r="DB252" s="698"/>
      <c r="DC252" s="698"/>
      <c r="DD252" s="698"/>
      <c r="DE252" s="698"/>
      <c r="DF252" s="698"/>
      <c r="DG252" s="698"/>
      <c r="DH252" s="698"/>
      <c r="DI252" s="698"/>
      <c r="DJ252" s="698"/>
      <c r="DK252" s="698"/>
      <c r="DL252" s="700"/>
      <c r="DM252" s="701"/>
      <c r="DN252" s="701"/>
      <c r="DO252" s="701"/>
      <c r="DP252" s="701"/>
      <c r="DQ252" s="702"/>
      <c r="DR252" s="706"/>
      <c r="DS252" s="706"/>
      <c r="DT252" s="706"/>
      <c r="DU252" s="706"/>
      <c r="DV252" s="706"/>
      <c r="DW252" s="706"/>
      <c r="DX252" s="706"/>
      <c r="DY252" s="706"/>
      <c r="DZ252" s="706"/>
      <c r="EA252" s="706"/>
      <c r="EB252" s="706"/>
      <c r="EC252" s="708"/>
      <c r="ED252" s="708"/>
      <c r="EE252" s="708"/>
      <c r="EF252" s="708"/>
      <c r="EG252" s="708"/>
      <c r="EH252" s="708"/>
      <c r="EI252" s="708"/>
      <c r="EJ252" s="708"/>
      <c r="EK252" s="708"/>
      <c r="EL252" s="708"/>
      <c r="EM252" s="708"/>
    </row>
    <row r="253" spans="1:143" ht="6" customHeight="1" x14ac:dyDescent="0.15">
      <c r="A253" s="134"/>
      <c r="B253" s="719"/>
      <c r="C253" s="719"/>
      <c r="D253" s="719"/>
      <c r="E253" s="719"/>
      <c r="F253" s="706"/>
      <c r="G253" s="706"/>
      <c r="H253" s="706"/>
      <c r="I253" s="706"/>
      <c r="J253" s="706"/>
      <c r="K253" s="706"/>
      <c r="L253" s="706"/>
      <c r="M253" s="706"/>
      <c r="N253" s="706"/>
      <c r="O253" s="706"/>
      <c r="P253" s="706"/>
      <c r="Q253" s="706"/>
      <c r="R253" s="706"/>
      <c r="S253" s="706"/>
      <c r="T253" s="706"/>
      <c r="U253" s="706"/>
      <c r="V253" s="706"/>
      <c r="W253" s="706"/>
      <c r="X253" s="706"/>
      <c r="Y253" s="706"/>
      <c r="Z253" s="706"/>
      <c r="AA253" s="706"/>
      <c r="AB253" s="706"/>
      <c r="AC253" s="706"/>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691"/>
      <c r="AY253" s="691"/>
      <c r="AZ253" s="691"/>
      <c r="BA253" s="691"/>
      <c r="BB253" s="691"/>
      <c r="BC253" s="706"/>
      <c r="BD253" s="706"/>
      <c r="BE253" s="706"/>
      <c r="BF253" s="706"/>
      <c r="BG253" s="706"/>
      <c r="BH253" s="706"/>
      <c r="BI253" s="706"/>
      <c r="BJ253" s="706"/>
      <c r="BK253" s="706"/>
      <c r="BL253" s="706"/>
      <c r="BM253" s="706"/>
      <c r="BN253" s="706"/>
      <c r="BO253" s="706"/>
      <c r="BP253" s="706"/>
      <c r="BQ253" s="706"/>
      <c r="BR253" s="706"/>
      <c r="BS253" s="706"/>
      <c r="BT253" s="706"/>
      <c r="BU253" s="706"/>
      <c r="BV253" s="713"/>
      <c r="BW253" s="713"/>
      <c r="BX253" s="713"/>
      <c r="BY253" s="713"/>
      <c r="BZ253" s="713"/>
      <c r="CA253" s="713"/>
      <c r="CB253" s="713"/>
      <c r="CC253" s="713"/>
      <c r="CD253" s="713"/>
      <c r="CE253" s="713"/>
      <c r="CF253" s="698"/>
      <c r="CG253" s="698"/>
      <c r="CH253" s="698"/>
      <c r="CI253" s="698"/>
      <c r="CJ253" s="698"/>
      <c r="CK253" s="698"/>
      <c r="CL253" s="698"/>
      <c r="CM253" s="698"/>
      <c r="CN253" s="698"/>
      <c r="CO253" s="698"/>
      <c r="CP253" s="698"/>
      <c r="CQ253" s="698"/>
      <c r="CR253" s="698"/>
      <c r="CS253" s="698"/>
      <c r="CT253" s="698"/>
      <c r="CU253" s="698"/>
      <c r="CV253" s="698"/>
      <c r="CW253" s="698"/>
      <c r="CX253" s="698"/>
      <c r="CY253" s="698"/>
      <c r="CZ253" s="698"/>
      <c r="DA253" s="698"/>
      <c r="DB253" s="698"/>
      <c r="DC253" s="698"/>
      <c r="DD253" s="698"/>
      <c r="DE253" s="698"/>
      <c r="DF253" s="698"/>
      <c r="DG253" s="698"/>
      <c r="DH253" s="698"/>
      <c r="DI253" s="698"/>
      <c r="DJ253" s="698"/>
      <c r="DK253" s="698"/>
      <c r="DL253" s="703"/>
      <c r="DM253" s="704"/>
      <c r="DN253" s="704"/>
      <c r="DO253" s="704"/>
      <c r="DP253" s="704"/>
      <c r="DQ253" s="705"/>
      <c r="DR253" s="706"/>
      <c r="DS253" s="706"/>
      <c r="DT253" s="706"/>
      <c r="DU253" s="706"/>
      <c r="DV253" s="706"/>
      <c r="DW253" s="706"/>
      <c r="DX253" s="706"/>
      <c r="DY253" s="706"/>
      <c r="DZ253" s="706"/>
      <c r="EA253" s="706"/>
      <c r="EB253" s="706"/>
      <c r="EC253" s="708"/>
      <c r="ED253" s="708"/>
      <c r="EE253" s="708"/>
      <c r="EF253" s="708"/>
      <c r="EG253" s="708"/>
      <c r="EH253" s="708"/>
      <c r="EI253" s="708"/>
      <c r="EJ253" s="708"/>
      <c r="EK253" s="708"/>
      <c r="EL253" s="708"/>
      <c r="EM253" s="708"/>
    </row>
    <row r="254" spans="1:143" ht="6" customHeight="1" x14ac:dyDescent="0.15">
      <c r="A254" s="134"/>
      <c r="B254" s="719"/>
      <c r="C254" s="719"/>
      <c r="D254" s="719"/>
      <c r="E254" s="719"/>
      <c r="F254" s="706"/>
      <c r="G254" s="706"/>
      <c r="H254" s="706"/>
      <c r="I254" s="706"/>
      <c r="J254" s="706"/>
      <c r="K254" s="706"/>
      <c r="L254" s="706"/>
      <c r="M254" s="706"/>
      <c r="N254" s="706"/>
      <c r="O254" s="706"/>
      <c r="P254" s="706"/>
      <c r="Q254" s="706"/>
      <c r="R254" s="706"/>
      <c r="S254" s="706"/>
      <c r="T254" s="706"/>
      <c r="U254" s="706"/>
      <c r="V254" s="706"/>
      <c r="W254" s="706"/>
      <c r="X254" s="706"/>
      <c r="Y254" s="706"/>
      <c r="Z254" s="706"/>
      <c r="AA254" s="706"/>
      <c r="AB254" s="706"/>
      <c r="AC254" s="706"/>
      <c r="AD254" s="706"/>
      <c r="AE254" s="706"/>
      <c r="AF254" s="706"/>
      <c r="AG254" s="706"/>
      <c r="AH254" s="706"/>
      <c r="AI254" s="706"/>
      <c r="AJ254" s="706"/>
      <c r="AK254" s="706"/>
      <c r="AL254" s="706"/>
      <c r="AM254" s="706"/>
      <c r="AN254" s="706"/>
      <c r="AO254" s="706"/>
      <c r="AP254" s="706"/>
      <c r="AQ254" s="706"/>
      <c r="AR254" s="706"/>
      <c r="AS254" s="706"/>
      <c r="AT254" s="706"/>
      <c r="AU254" s="706"/>
      <c r="AV254" s="706"/>
      <c r="AW254" s="706"/>
      <c r="AX254" s="691"/>
      <c r="AY254" s="691"/>
      <c r="AZ254" s="691"/>
      <c r="BA254" s="691"/>
      <c r="BB254" s="691"/>
      <c r="BC254" s="706"/>
      <c r="BD254" s="706"/>
      <c r="BE254" s="706"/>
      <c r="BF254" s="706"/>
      <c r="BG254" s="706"/>
      <c r="BH254" s="706"/>
      <c r="BI254" s="706"/>
      <c r="BJ254" s="706"/>
      <c r="BK254" s="706"/>
      <c r="BL254" s="706"/>
      <c r="BM254" s="706"/>
      <c r="BN254" s="706"/>
      <c r="BO254" s="706"/>
      <c r="BP254" s="706"/>
      <c r="BQ254" s="706"/>
      <c r="BR254" s="706"/>
      <c r="BS254" s="706"/>
      <c r="BT254" s="706"/>
      <c r="BU254" s="706"/>
      <c r="BV254" s="713"/>
      <c r="BW254" s="713"/>
      <c r="BX254" s="713"/>
      <c r="BY254" s="713"/>
      <c r="BZ254" s="713"/>
      <c r="CA254" s="713"/>
      <c r="CB254" s="713"/>
      <c r="CC254" s="713"/>
      <c r="CD254" s="713"/>
      <c r="CE254" s="713"/>
      <c r="CF254" s="698"/>
      <c r="CG254" s="698"/>
      <c r="CH254" s="698"/>
      <c r="CI254" s="698"/>
      <c r="CJ254" s="698"/>
      <c r="CK254" s="698"/>
      <c r="CL254" s="698"/>
      <c r="CM254" s="698"/>
      <c r="CN254" s="698"/>
      <c r="CO254" s="698"/>
      <c r="CP254" s="698"/>
      <c r="CQ254" s="698"/>
      <c r="CR254" s="698"/>
      <c r="CS254" s="698"/>
      <c r="CT254" s="698"/>
      <c r="CU254" s="698"/>
      <c r="CV254" s="698"/>
      <c r="CW254" s="698"/>
      <c r="CX254" s="698"/>
      <c r="CY254" s="698"/>
      <c r="CZ254" s="698"/>
      <c r="DA254" s="698"/>
      <c r="DB254" s="698"/>
      <c r="DC254" s="698"/>
      <c r="DD254" s="698"/>
      <c r="DE254" s="698"/>
      <c r="DF254" s="698"/>
      <c r="DG254" s="698"/>
      <c r="DH254" s="698"/>
      <c r="DI254" s="698"/>
      <c r="DJ254" s="698"/>
      <c r="DK254" s="698"/>
      <c r="DL254" s="715"/>
      <c r="DM254" s="716"/>
      <c r="DN254" s="716"/>
      <c r="DO254" s="716"/>
      <c r="DP254" s="716"/>
      <c r="DQ254" s="717"/>
      <c r="DR254" s="706"/>
      <c r="DS254" s="706"/>
      <c r="DT254" s="706"/>
      <c r="DU254" s="706"/>
      <c r="DV254" s="706"/>
      <c r="DW254" s="706"/>
      <c r="DX254" s="706"/>
      <c r="DY254" s="706"/>
      <c r="DZ254" s="706"/>
      <c r="EA254" s="706"/>
      <c r="EB254" s="706"/>
      <c r="EC254" s="708"/>
      <c r="ED254" s="708"/>
      <c r="EE254" s="708"/>
      <c r="EF254" s="708"/>
      <c r="EG254" s="708"/>
      <c r="EH254" s="708"/>
      <c r="EI254" s="708"/>
      <c r="EJ254" s="708"/>
      <c r="EK254" s="708"/>
      <c r="EL254" s="708"/>
      <c r="EM254" s="708"/>
    </row>
    <row r="255" spans="1:143" ht="6" customHeight="1" x14ac:dyDescent="0.15">
      <c r="A255" s="134"/>
      <c r="B255" s="718">
        <v>8</v>
      </c>
      <c r="C255" s="719"/>
      <c r="D255" s="719"/>
      <c r="E255" s="719"/>
      <c r="F255" s="706"/>
      <c r="G255" s="706"/>
      <c r="H255" s="706"/>
      <c r="I255" s="706"/>
      <c r="J255" s="706"/>
      <c r="K255" s="706"/>
      <c r="L255" s="706"/>
      <c r="M255" s="706"/>
      <c r="N255" s="706"/>
      <c r="O255" s="706"/>
      <c r="P255" s="706"/>
      <c r="Q255" s="706"/>
      <c r="R255" s="706"/>
      <c r="S255" s="706"/>
      <c r="T255" s="706"/>
      <c r="U255" s="706"/>
      <c r="V255" s="706"/>
      <c r="W255" s="706"/>
      <c r="X255" s="706"/>
      <c r="Y255" s="706"/>
      <c r="Z255" s="706"/>
      <c r="AA255" s="706"/>
      <c r="AB255" s="706"/>
      <c r="AC255" s="706"/>
      <c r="AD255" s="706"/>
      <c r="AE255" s="706"/>
      <c r="AF255" s="706"/>
      <c r="AG255" s="706"/>
      <c r="AH255" s="706"/>
      <c r="AI255" s="706"/>
      <c r="AJ255" s="706"/>
      <c r="AK255" s="706"/>
      <c r="AL255" s="706"/>
      <c r="AM255" s="706"/>
      <c r="AN255" s="706"/>
      <c r="AO255" s="706"/>
      <c r="AP255" s="706"/>
      <c r="AQ255" s="706"/>
      <c r="AR255" s="706"/>
      <c r="AS255" s="706"/>
      <c r="AT255" s="706"/>
      <c r="AU255" s="706"/>
      <c r="AV255" s="706"/>
      <c r="AW255" s="706"/>
      <c r="AX255" s="691"/>
      <c r="AY255" s="691"/>
      <c r="AZ255" s="691"/>
      <c r="BA255" s="691"/>
      <c r="BB255" s="691"/>
      <c r="BC255" s="706"/>
      <c r="BD255" s="706"/>
      <c r="BE255" s="706"/>
      <c r="BF255" s="706"/>
      <c r="BG255" s="706"/>
      <c r="BH255" s="706"/>
      <c r="BI255" s="706"/>
      <c r="BJ255" s="706"/>
      <c r="BK255" s="706"/>
      <c r="BL255" s="706"/>
      <c r="BM255" s="706"/>
      <c r="BN255" s="706"/>
      <c r="BO255" s="706"/>
      <c r="BP255" s="706"/>
      <c r="BQ255" s="706"/>
      <c r="BR255" s="706"/>
      <c r="BS255" s="706"/>
      <c r="BT255" s="706"/>
      <c r="BU255" s="706"/>
      <c r="BV255" s="713"/>
      <c r="BW255" s="713"/>
      <c r="BX255" s="713"/>
      <c r="BY255" s="713"/>
      <c r="BZ255" s="713"/>
      <c r="CA255" s="713"/>
      <c r="CB255" s="713"/>
      <c r="CC255" s="713"/>
      <c r="CD255" s="713"/>
      <c r="CE255" s="713"/>
      <c r="CF255" s="714"/>
      <c r="CG255" s="698"/>
      <c r="CH255" s="698"/>
      <c r="CI255" s="698"/>
      <c r="CJ255" s="698"/>
      <c r="CK255" s="698"/>
      <c r="CL255" s="698"/>
      <c r="CM255" s="698"/>
      <c r="CN255" s="698"/>
      <c r="CO255" s="698"/>
      <c r="CP255" s="698"/>
      <c r="CQ255" s="698"/>
      <c r="CR255" s="698"/>
      <c r="CS255" s="698"/>
      <c r="CT255" s="698"/>
      <c r="CU255" s="698"/>
      <c r="CV255" s="698"/>
      <c r="CW255" s="698"/>
      <c r="CX255" s="698"/>
      <c r="CY255" s="698"/>
      <c r="CZ255" s="698"/>
      <c r="DA255" s="698"/>
      <c r="DB255" s="698"/>
      <c r="DC255" s="698"/>
      <c r="DD255" s="698"/>
      <c r="DE255" s="698"/>
      <c r="DF255" s="698"/>
      <c r="DG255" s="698"/>
      <c r="DH255" s="698"/>
      <c r="DI255" s="698"/>
      <c r="DJ255" s="698"/>
      <c r="DK255" s="698"/>
      <c r="DL255" s="700"/>
      <c r="DM255" s="701"/>
      <c r="DN255" s="701"/>
      <c r="DO255" s="701"/>
      <c r="DP255" s="701"/>
      <c r="DQ255" s="702"/>
      <c r="DR255" s="706"/>
      <c r="DS255" s="706"/>
      <c r="DT255" s="706"/>
      <c r="DU255" s="706"/>
      <c r="DV255" s="706"/>
      <c r="DW255" s="706"/>
      <c r="DX255" s="706"/>
      <c r="DY255" s="706"/>
      <c r="DZ255" s="706"/>
      <c r="EA255" s="706"/>
      <c r="EB255" s="706"/>
      <c r="EC255" s="708"/>
      <c r="ED255" s="708"/>
      <c r="EE255" s="708"/>
      <c r="EF255" s="708"/>
      <c r="EG255" s="708"/>
      <c r="EH255" s="708"/>
      <c r="EI255" s="708"/>
      <c r="EJ255" s="708"/>
      <c r="EK255" s="708"/>
      <c r="EL255" s="708"/>
      <c r="EM255" s="708"/>
    </row>
    <row r="256" spans="1:143" ht="6" customHeight="1" x14ac:dyDescent="0.15">
      <c r="A256" s="134"/>
      <c r="B256" s="719"/>
      <c r="C256" s="719"/>
      <c r="D256" s="719"/>
      <c r="E256" s="719"/>
      <c r="F256" s="706"/>
      <c r="G256" s="706"/>
      <c r="H256" s="706"/>
      <c r="I256" s="706"/>
      <c r="J256" s="706"/>
      <c r="K256" s="706"/>
      <c r="L256" s="706"/>
      <c r="M256" s="706"/>
      <c r="N256" s="706"/>
      <c r="O256" s="706"/>
      <c r="P256" s="706"/>
      <c r="Q256" s="706"/>
      <c r="R256" s="706"/>
      <c r="S256" s="706"/>
      <c r="T256" s="706"/>
      <c r="U256" s="706"/>
      <c r="V256" s="706"/>
      <c r="W256" s="706"/>
      <c r="X256" s="706"/>
      <c r="Y256" s="706"/>
      <c r="Z256" s="706"/>
      <c r="AA256" s="706"/>
      <c r="AB256" s="706"/>
      <c r="AC256" s="706"/>
      <c r="AD256" s="706"/>
      <c r="AE256" s="706"/>
      <c r="AF256" s="706"/>
      <c r="AG256" s="706"/>
      <c r="AH256" s="706"/>
      <c r="AI256" s="706"/>
      <c r="AJ256" s="706"/>
      <c r="AK256" s="706"/>
      <c r="AL256" s="706"/>
      <c r="AM256" s="706"/>
      <c r="AN256" s="706"/>
      <c r="AO256" s="706"/>
      <c r="AP256" s="706"/>
      <c r="AQ256" s="706"/>
      <c r="AR256" s="706"/>
      <c r="AS256" s="706"/>
      <c r="AT256" s="706"/>
      <c r="AU256" s="706"/>
      <c r="AV256" s="706"/>
      <c r="AW256" s="706"/>
      <c r="AX256" s="691"/>
      <c r="AY256" s="691"/>
      <c r="AZ256" s="691"/>
      <c r="BA256" s="691"/>
      <c r="BB256" s="691"/>
      <c r="BC256" s="706"/>
      <c r="BD256" s="706"/>
      <c r="BE256" s="706"/>
      <c r="BF256" s="706"/>
      <c r="BG256" s="706"/>
      <c r="BH256" s="706"/>
      <c r="BI256" s="706"/>
      <c r="BJ256" s="706"/>
      <c r="BK256" s="706"/>
      <c r="BL256" s="706"/>
      <c r="BM256" s="706"/>
      <c r="BN256" s="706"/>
      <c r="BO256" s="706"/>
      <c r="BP256" s="706"/>
      <c r="BQ256" s="706"/>
      <c r="BR256" s="706"/>
      <c r="BS256" s="706"/>
      <c r="BT256" s="706"/>
      <c r="BU256" s="706"/>
      <c r="BV256" s="713"/>
      <c r="BW256" s="713"/>
      <c r="BX256" s="713"/>
      <c r="BY256" s="713"/>
      <c r="BZ256" s="713"/>
      <c r="CA256" s="713"/>
      <c r="CB256" s="713"/>
      <c r="CC256" s="713"/>
      <c r="CD256" s="713"/>
      <c r="CE256" s="713"/>
      <c r="CF256" s="698"/>
      <c r="CG256" s="698"/>
      <c r="CH256" s="698"/>
      <c r="CI256" s="698"/>
      <c r="CJ256" s="698"/>
      <c r="CK256" s="698"/>
      <c r="CL256" s="698"/>
      <c r="CM256" s="698"/>
      <c r="CN256" s="698"/>
      <c r="CO256" s="698"/>
      <c r="CP256" s="698"/>
      <c r="CQ256" s="698"/>
      <c r="CR256" s="698"/>
      <c r="CS256" s="698"/>
      <c r="CT256" s="698"/>
      <c r="CU256" s="698"/>
      <c r="CV256" s="698"/>
      <c r="CW256" s="698"/>
      <c r="CX256" s="698"/>
      <c r="CY256" s="698"/>
      <c r="CZ256" s="698"/>
      <c r="DA256" s="698"/>
      <c r="DB256" s="698"/>
      <c r="DC256" s="698"/>
      <c r="DD256" s="698"/>
      <c r="DE256" s="698"/>
      <c r="DF256" s="698"/>
      <c r="DG256" s="698"/>
      <c r="DH256" s="698"/>
      <c r="DI256" s="698"/>
      <c r="DJ256" s="698"/>
      <c r="DK256" s="698"/>
      <c r="DL256" s="703"/>
      <c r="DM256" s="704"/>
      <c r="DN256" s="704"/>
      <c r="DO256" s="704"/>
      <c r="DP256" s="704"/>
      <c r="DQ256" s="705"/>
      <c r="DR256" s="706"/>
      <c r="DS256" s="706"/>
      <c r="DT256" s="706"/>
      <c r="DU256" s="706"/>
      <c r="DV256" s="706"/>
      <c r="DW256" s="706"/>
      <c r="DX256" s="706"/>
      <c r="DY256" s="706"/>
      <c r="DZ256" s="706"/>
      <c r="EA256" s="706"/>
      <c r="EB256" s="706"/>
      <c r="EC256" s="708"/>
      <c r="ED256" s="708"/>
      <c r="EE256" s="708"/>
      <c r="EF256" s="708"/>
      <c r="EG256" s="708"/>
      <c r="EH256" s="708"/>
      <c r="EI256" s="708"/>
      <c r="EJ256" s="708"/>
      <c r="EK256" s="708"/>
      <c r="EL256" s="708"/>
      <c r="EM256" s="708"/>
    </row>
    <row r="257" spans="1:143" ht="6" customHeight="1" x14ac:dyDescent="0.15">
      <c r="A257" s="134"/>
      <c r="B257" s="719"/>
      <c r="C257" s="719"/>
      <c r="D257" s="719"/>
      <c r="E257" s="719"/>
      <c r="F257" s="706"/>
      <c r="G257" s="706"/>
      <c r="H257" s="706"/>
      <c r="I257" s="706"/>
      <c r="J257" s="706"/>
      <c r="K257" s="706"/>
      <c r="L257" s="706"/>
      <c r="M257" s="706"/>
      <c r="N257" s="706"/>
      <c r="O257" s="706"/>
      <c r="P257" s="706"/>
      <c r="Q257" s="706"/>
      <c r="R257" s="706"/>
      <c r="S257" s="706"/>
      <c r="T257" s="706"/>
      <c r="U257" s="706"/>
      <c r="V257" s="706"/>
      <c r="W257" s="706"/>
      <c r="X257" s="706"/>
      <c r="Y257" s="706"/>
      <c r="Z257" s="706"/>
      <c r="AA257" s="706"/>
      <c r="AB257" s="706"/>
      <c r="AC257" s="706"/>
      <c r="AD257" s="706"/>
      <c r="AE257" s="706"/>
      <c r="AF257" s="706"/>
      <c r="AG257" s="706"/>
      <c r="AH257" s="706"/>
      <c r="AI257" s="706"/>
      <c r="AJ257" s="706"/>
      <c r="AK257" s="706"/>
      <c r="AL257" s="706"/>
      <c r="AM257" s="706"/>
      <c r="AN257" s="706"/>
      <c r="AO257" s="706"/>
      <c r="AP257" s="706"/>
      <c r="AQ257" s="706"/>
      <c r="AR257" s="706"/>
      <c r="AS257" s="706"/>
      <c r="AT257" s="706"/>
      <c r="AU257" s="706"/>
      <c r="AV257" s="706"/>
      <c r="AW257" s="706"/>
      <c r="AX257" s="691"/>
      <c r="AY257" s="691"/>
      <c r="AZ257" s="691"/>
      <c r="BA257" s="691"/>
      <c r="BB257" s="691"/>
      <c r="BC257" s="706"/>
      <c r="BD257" s="706"/>
      <c r="BE257" s="706"/>
      <c r="BF257" s="706"/>
      <c r="BG257" s="706"/>
      <c r="BH257" s="706"/>
      <c r="BI257" s="706"/>
      <c r="BJ257" s="706"/>
      <c r="BK257" s="706"/>
      <c r="BL257" s="706"/>
      <c r="BM257" s="706"/>
      <c r="BN257" s="706"/>
      <c r="BO257" s="706"/>
      <c r="BP257" s="706"/>
      <c r="BQ257" s="706"/>
      <c r="BR257" s="706"/>
      <c r="BS257" s="706"/>
      <c r="BT257" s="706"/>
      <c r="BU257" s="706"/>
      <c r="BV257" s="713"/>
      <c r="BW257" s="713"/>
      <c r="BX257" s="713"/>
      <c r="BY257" s="713"/>
      <c r="BZ257" s="713"/>
      <c r="CA257" s="713"/>
      <c r="CB257" s="713"/>
      <c r="CC257" s="713"/>
      <c r="CD257" s="713"/>
      <c r="CE257" s="713"/>
      <c r="CF257" s="698"/>
      <c r="CG257" s="698"/>
      <c r="CH257" s="698"/>
      <c r="CI257" s="698"/>
      <c r="CJ257" s="698"/>
      <c r="CK257" s="698"/>
      <c r="CL257" s="698"/>
      <c r="CM257" s="698"/>
      <c r="CN257" s="698"/>
      <c r="CO257" s="698"/>
      <c r="CP257" s="698"/>
      <c r="CQ257" s="698"/>
      <c r="CR257" s="698"/>
      <c r="CS257" s="698"/>
      <c r="CT257" s="698"/>
      <c r="CU257" s="698"/>
      <c r="CV257" s="698"/>
      <c r="CW257" s="698"/>
      <c r="CX257" s="698"/>
      <c r="CY257" s="698"/>
      <c r="CZ257" s="698"/>
      <c r="DA257" s="698"/>
      <c r="DB257" s="698"/>
      <c r="DC257" s="698"/>
      <c r="DD257" s="698"/>
      <c r="DE257" s="698"/>
      <c r="DF257" s="698"/>
      <c r="DG257" s="698"/>
      <c r="DH257" s="698"/>
      <c r="DI257" s="698"/>
      <c r="DJ257" s="698"/>
      <c r="DK257" s="698"/>
      <c r="DL257" s="715"/>
      <c r="DM257" s="716"/>
      <c r="DN257" s="716"/>
      <c r="DO257" s="716"/>
      <c r="DP257" s="716"/>
      <c r="DQ257" s="717"/>
      <c r="DR257" s="706"/>
      <c r="DS257" s="706"/>
      <c r="DT257" s="706"/>
      <c r="DU257" s="706"/>
      <c r="DV257" s="706"/>
      <c r="DW257" s="706"/>
      <c r="DX257" s="706"/>
      <c r="DY257" s="706"/>
      <c r="DZ257" s="706"/>
      <c r="EA257" s="706"/>
      <c r="EB257" s="706"/>
      <c r="EC257" s="708"/>
      <c r="ED257" s="708"/>
      <c r="EE257" s="708"/>
      <c r="EF257" s="708"/>
      <c r="EG257" s="708"/>
      <c r="EH257" s="708"/>
      <c r="EI257" s="708"/>
      <c r="EJ257" s="708"/>
      <c r="EK257" s="708"/>
      <c r="EL257" s="708"/>
      <c r="EM257" s="708"/>
    </row>
    <row r="258" spans="1:143" ht="6" customHeight="1" x14ac:dyDescent="0.15">
      <c r="A258" s="134"/>
      <c r="B258" s="718">
        <v>9</v>
      </c>
      <c r="C258" s="719"/>
      <c r="D258" s="719"/>
      <c r="E258" s="719"/>
      <c r="F258" s="706"/>
      <c r="G258" s="706"/>
      <c r="H258" s="706"/>
      <c r="I258" s="706"/>
      <c r="J258" s="706"/>
      <c r="K258" s="706"/>
      <c r="L258" s="706"/>
      <c r="M258" s="706"/>
      <c r="N258" s="706"/>
      <c r="O258" s="706"/>
      <c r="P258" s="706"/>
      <c r="Q258" s="706"/>
      <c r="R258" s="706"/>
      <c r="S258" s="706"/>
      <c r="T258" s="706"/>
      <c r="U258" s="706"/>
      <c r="V258" s="706"/>
      <c r="W258" s="706"/>
      <c r="X258" s="706"/>
      <c r="Y258" s="706"/>
      <c r="Z258" s="706"/>
      <c r="AA258" s="706"/>
      <c r="AB258" s="706"/>
      <c r="AC258" s="706"/>
      <c r="AD258" s="706"/>
      <c r="AE258" s="706"/>
      <c r="AF258" s="706"/>
      <c r="AG258" s="706"/>
      <c r="AH258" s="706"/>
      <c r="AI258" s="706"/>
      <c r="AJ258" s="706"/>
      <c r="AK258" s="706"/>
      <c r="AL258" s="706"/>
      <c r="AM258" s="706"/>
      <c r="AN258" s="706"/>
      <c r="AO258" s="706"/>
      <c r="AP258" s="706"/>
      <c r="AQ258" s="706"/>
      <c r="AR258" s="706"/>
      <c r="AS258" s="706"/>
      <c r="AT258" s="706"/>
      <c r="AU258" s="706"/>
      <c r="AV258" s="706"/>
      <c r="AW258" s="706"/>
      <c r="AX258" s="691"/>
      <c r="AY258" s="691"/>
      <c r="AZ258" s="691"/>
      <c r="BA258" s="691"/>
      <c r="BB258" s="691"/>
      <c r="BC258" s="706"/>
      <c r="BD258" s="706"/>
      <c r="BE258" s="706"/>
      <c r="BF258" s="706"/>
      <c r="BG258" s="706"/>
      <c r="BH258" s="706"/>
      <c r="BI258" s="706"/>
      <c r="BJ258" s="706"/>
      <c r="BK258" s="706"/>
      <c r="BL258" s="706"/>
      <c r="BM258" s="706"/>
      <c r="BN258" s="706"/>
      <c r="BO258" s="706"/>
      <c r="BP258" s="706"/>
      <c r="BQ258" s="706"/>
      <c r="BR258" s="706"/>
      <c r="BS258" s="706"/>
      <c r="BT258" s="706"/>
      <c r="BU258" s="706"/>
      <c r="BV258" s="713"/>
      <c r="BW258" s="713"/>
      <c r="BX258" s="713"/>
      <c r="BY258" s="713"/>
      <c r="BZ258" s="713"/>
      <c r="CA258" s="713"/>
      <c r="CB258" s="713"/>
      <c r="CC258" s="713"/>
      <c r="CD258" s="713"/>
      <c r="CE258" s="713"/>
      <c r="CF258" s="714"/>
      <c r="CG258" s="698"/>
      <c r="CH258" s="698"/>
      <c r="CI258" s="698"/>
      <c r="CJ258" s="698"/>
      <c r="CK258" s="698"/>
      <c r="CL258" s="698"/>
      <c r="CM258" s="698"/>
      <c r="CN258" s="698"/>
      <c r="CO258" s="698"/>
      <c r="CP258" s="698"/>
      <c r="CQ258" s="698"/>
      <c r="CR258" s="698"/>
      <c r="CS258" s="698"/>
      <c r="CT258" s="698"/>
      <c r="CU258" s="698"/>
      <c r="CV258" s="698"/>
      <c r="CW258" s="698"/>
      <c r="CX258" s="698"/>
      <c r="CY258" s="698"/>
      <c r="CZ258" s="698"/>
      <c r="DA258" s="698"/>
      <c r="DB258" s="698"/>
      <c r="DC258" s="698"/>
      <c r="DD258" s="698"/>
      <c r="DE258" s="698"/>
      <c r="DF258" s="698"/>
      <c r="DG258" s="698"/>
      <c r="DH258" s="698"/>
      <c r="DI258" s="698"/>
      <c r="DJ258" s="698"/>
      <c r="DK258" s="698"/>
      <c r="DL258" s="700"/>
      <c r="DM258" s="701"/>
      <c r="DN258" s="701"/>
      <c r="DO258" s="701"/>
      <c r="DP258" s="701"/>
      <c r="DQ258" s="702"/>
      <c r="DR258" s="706"/>
      <c r="DS258" s="706"/>
      <c r="DT258" s="706"/>
      <c r="DU258" s="706"/>
      <c r="DV258" s="706"/>
      <c r="DW258" s="706"/>
      <c r="DX258" s="706"/>
      <c r="DY258" s="706"/>
      <c r="DZ258" s="706"/>
      <c r="EA258" s="706"/>
      <c r="EB258" s="706"/>
      <c r="EC258" s="708"/>
      <c r="ED258" s="708"/>
      <c r="EE258" s="708"/>
      <c r="EF258" s="708"/>
      <c r="EG258" s="708"/>
      <c r="EH258" s="708"/>
      <c r="EI258" s="708"/>
      <c r="EJ258" s="708"/>
      <c r="EK258" s="708"/>
      <c r="EL258" s="708"/>
      <c r="EM258" s="708"/>
    </row>
    <row r="259" spans="1:143" ht="6" customHeight="1" x14ac:dyDescent="0.15">
      <c r="A259" s="134"/>
      <c r="B259" s="719"/>
      <c r="C259" s="719"/>
      <c r="D259" s="719"/>
      <c r="E259" s="719"/>
      <c r="F259" s="706"/>
      <c r="G259" s="706"/>
      <c r="H259" s="706"/>
      <c r="I259" s="706"/>
      <c r="J259" s="706"/>
      <c r="K259" s="706"/>
      <c r="L259" s="706"/>
      <c r="M259" s="706"/>
      <c r="N259" s="706"/>
      <c r="O259" s="706"/>
      <c r="P259" s="706"/>
      <c r="Q259" s="706"/>
      <c r="R259" s="706"/>
      <c r="S259" s="706"/>
      <c r="T259" s="706"/>
      <c r="U259" s="706"/>
      <c r="V259" s="706"/>
      <c r="W259" s="706"/>
      <c r="X259" s="706"/>
      <c r="Y259" s="706"/>
      <c r="Z259" s="706"/>
      <c r="AA259" s="706"/>
      <c r="AB259" s="706"/>
      <c r="AC259" s="706"/>
      <c r="AD259" s="706"/>
      <c r="AE259" s="706"/>
      <c r="AF259" s="706"/>
      <c r="AG259" s="706"/>
      <c r="AH259" s="706"/>
      <c r="AI259" s="706"/>
      <c r="AJ259" s="706"/>
      <c r="AK259" s="706"/>
      <c r="AL259" s="706"/>
      <c r="AM259" s="706"/>
      <c r="AN259" s="706"/>
      <c r="AO259" s="706"/>
      <c r="AP259" s="706"/>
      <c r="AQ259" s="706"/>
      <c r="AR259" s="706"/>
      <c r="AS259" s="706"/>
      <c r="AT259" s="706"/>
      <c r="AU259" s="706"/>
      <c r="AV259" s="706"/>
      <c r="AW259" s="706"/>
      <c r="AX259" s="691"/>
      <c r="AY259" s="691"/>
      <c r="AZ259" s="691"/>
      <c r="BA259" s="691"/>
      <c r="BB259" s="691"/>
      <c r="BC259" s="706"/>
      <c r="BD259" s="706"/>
      <c r="BE259" s="706"/>
      <c r="BF259" s="706"/>
      <c r="BG259" s="706"/>
      <c r="BH259" s="706"/>
      <c r="BI259" s="706"/>
      <c r="BJ259" s="706"/>
      <c r="BK259" s="706"/>
      <c r="BL259" s="706"/>
      <c r="BM259" s="706"/>
      <c r="BN259" s="706"/>
      <c r="BO259" s="706"/>
      <c r="BP259" s="706"/>
      <c r="BQ259" s="706"/>
      <c r="BR259" s="706"/>
      <c r="BS259" s="706"/>
      <c r="BT259" s="706"/>
      <c r="BU259" s="706"/>
      <c r="BV259" s="713"/>
      <c r="BW259" s="713"/>
      <c r="BX259" s="713"/>
      <c r="BY259" s="713"/>
      <c r="BZ259" s="713"/>
      <c r="CA259" s="713"/>
      <c r="CB259" s="713"/>
      <c r="CC259" s="713"/>
      <c r="CD259" s="713"/>
      <c r="CE259" s="713"/>
      <c r="CF259" s="698"/>
      <c r="CG259" s="698"/>
      <c r="CH259" s="698"/>
      <c r="CI259" s="698"/>
      <c r="CJ259" s="698"/>
      <c r="CK259" s="698"/>
      <c r="CL259" s="698"/>
      <c r="CM259" s="698"/>
      <c r="CN259" s="698"/>
      <c r="CO259" s="698"/>
      <c r="CP259" s="698"/>
      <c r="CQ259" s="698"/>
      <c r="CR259" s="698"/>
      <c r="CS259" s="698"/>
      <c r="CT259" s="698"/>
      <c r="CU259" s="698"/>
      <c r="CV259" s="698"/>
      <c r="CW259" s="698"/>
      <c r="CX259" s="698"/>
      <c r="CY259" s="698"/>
      <c r="CZ259" s="698"/>
      <c r="DA259" s="698"/>
      <c r="DB259" s="698"/>
      <c r="DC259" s="698"/>
      <c r="DD259" s="698"/>
      <c r="DE259" s="698"/>
      <c r="DF259" s="698"/>
      <c r="DG259" s="698"/>
      <c r="DH259" s="698"/>
      <c r="DI259" s="698"/>
      <c r="DJ259" s="698"/>
      <c r="DK259" s="698"/>
      <c r="DL259" s="703"/>
      <c r="DM259" s="704"/>
      <c r="DN259" s="704"/>
      <c r="DO259" s="704"/>
      <c r="DP259" s="704"/>
      <c r="DQ259" s="705"/>
      <c r="DR259" s="706"/>
      <c r="DS259" s="706"/>
      <c r="DT259" s="706"/>
      <c r="DU259" s="706"/>
      <c r="DV259" s="706"/>
      <c r="DW259" s="706"/>
      <c r="DX259" s="706"/>
      <c r="DY259" s="706"/>
      <c r="DZ259" s="706"/>
      <c r="EA259" s="706"/>
      <c r="EB259" s="706"/>
      <c r="EC259" s="708"/>
      <c r="ED259" s="708"/>
      <c r="EE259" s="708"/>
      <c r="EF259" s="708"/>
      <c r="EG259" s="708"/>
      <c r="EH259" s="708"/>
      <c r="EI259" s="708"/>
      <c r="EJ259" s="708"/>
      <c r="EK259" s="708"/>
      <c r="EL259" s="708"/>
      <c r="EM259" s="708"/>
    </row>
    <row r="260" spans="1:143" ht="6" customHeight="1" x14ac:dyDescent="0.15">
      <c r="A260" s="134"/>
      <c r="B260" s="719"/>
      <c r="C260" s="719"/>
      <c r="D260" s="719"/>
      <c r="E260" s="719"/>
      <c r="F260" s="706"/>
      <c r="G260" s="706"/>
      <c r="H260" s="706"/>
      <c r="I260" s="706"/>
      <c r="J260" s="706"/>
      <c r="K260" s="706"/>
      <c r="L260" s="706"/>
      <c r="M260" s="706"/>
      <c r="N260" s="706"/>
      <c r="O260" s="706"/>
      <c r="P260" s="706"/>
      <c r="Q260" s="706"/>
      <c r="R260" s="706"/>
      <c r="S260" s="706"/>
      <c r="T260" s="706"/>
      <c r="U260" s="706"/>
      <c r="V260" s="706"/>
      <c r="W260" s="706"/>
      <c r="X260" s="706"/>
      <c r="Y260" s="706"/>
      <c r="Z260" s="706"/>
      <c r="AA260" s="706"/>
      <c r="AB260" s="706"/>
      <c r="AC260" s="706"/>
      <c r="AD260" s="706"/>
      <c r="AE260" s="706"/>
      <c r="AF260" s="706"/>
      <c r="AG260" s="706"/>
      <c r="AH260" s="706"/>
      <c r="AI260" s="706"/>
      <c r="AJ260" s="706"/>
      <c r="AK260" s="706"/>
      <c r="AL260" s="706"/>
      <c r="AM260" s="706"/>
      <c r="AN260" s="706"/>
      <c r="AO260" s="706"/>
      <c r="AP260" s="706"/>
      <c r="AQ260" s="706"/>
      <c r="AR260" s="706"/>
      <c r="AS260" s="706"/>
      <c r="AT260" s="706"/>
      <c r="AU260" s="706"/>
      <c r="AV260" s="706"/>
      <c r="AW260" s="706"/>
      <c r="AX260" s="691"/>
      <c r="AY260" s="691"/>
      <c r="AZ260" s="691"/>
      <c r="BA260" s="691"/>
      <c r="BB260" s="691"/>
      <c r="BC260" s="706"/>
      <c r="BD260" s="706"/>
      <c r="BE260" s="706"/>
      <c r="BF260" s="706"/>
      <c r="BG260" s="706"/>
      <c r="BH260" s="706"/>
      <c r="BI260" s="706"/>
      <c r="BJ260" s="706"/>
      <c r="BK260" s="706"/>
      <c r="BL260" s="706"/>
      <c r="BM260" s="706"/>
      <c r="BN260" s="706"/>
      <c r="BO260" s="706"/>
      <c r="BP260" s="706"/>
      <c r="BQ260" s="706"/>
      <c r="BR260" s="706"/>
      <c r="BS260" s="706"/>
      <c r="BT260" s="706"/>
      <c r="BU260" s="706"/>
      <c r="BV260" s="713"/>
      <c r="BW260" s="713"/>
      <c r="BX260" s="713"/>
      <c r="BY260" s="713"/>
      <c r="BZ260" s="713"/>
      <c r="CA260" s="713"/>
      <c r="CB260" s="713"/>
      <c r="CC260" s="713"/>
      <c r="CD260" s="713"/>
      <c r="CE260" s="713"/>
      <c r="CF260" s="698"/>
      <c r="CG260" s="698"/>
      <c r="CH260" s="698"/>
      <c r="CI260" s="698"/>
      <c r="CJ260" s="698"/>
      <c r="CK260" s="698"/>
      <c r="CL260" s="698"/>
      <c r="CM260" s="698"/>
      <c r="CN260" s="698"/>
      <c r="CO260" s="698"/>
      <c r="CP260" s="698"/>
      <c r="CQ260" s="698"/>
      <c r="CR260" s="698"/>
      <c r="CS260" s="698"/>
      <c r="CT260" s="698"/>
      <c r="CU260" s="698"/>
      <c r="CV260" s="698"/>
      <c r="CW260" s="698"/>
      <c r="CX260" s="698"/>
      <c r="CY260" s="698"/>
      <c r="CZ260" s="698"/>
      <c r="DA260" s="698"/>
      <c r="DB260" s="698"/>
      <c r="DC260" s="698"/>
      <c r="DD260" s="698"/>
      <c r="DE260" s="698"/>
      <c r="DF260" s="698"/>
      <c r="DG260" s="698"/>
      <c r="DH260" s="698"/>
      <c r="DI260" s="698"/>
      <c r="DJ260" s="698"/>
      <c r="DK260" s="698"/>
      <c r="DL260" s="715"/>
      <c r="DM260" s="716"/>
      <c r="DN260" s="716"/>
      <c r="DO260" s="716"/>
      <c r="DP260" s="716"/>
      <c r="DQ260" s="717"/>
      <c r="DR260" s="706"/>
      <c r="DS260" s="706"/>
      <c r="DT260" s="706"/>
      <c r="DU260" s="706"/>
      <c r="DV260" s="706"/>
      <c r="DW260" s="706"/>
      <c r="DX260" s="706"/>
      <c r="DY260" s="706"/>
      <c r="DZ260" s="706"/>
      <c r="EA260" s="706"/>
      <c r="EB260" s="706"/>
      <c r="EC260" s="708"/>
      <c r="ED260" s="708"/>
      <c r="EE260" s="708"/>
      <c r="EF260" s="708"/>
      <c r="EG260" s="708"/>
      <c r="EH260" s="708"/>
      <c r="EI260" s="708"/>
      <c r="EJ260" s="708"/>
      <c r="EK260" s="708"/>
      <c r="EL260" s="708"/>
      <c r="EM260" s="708"/>
    </row>
    <row r="261" spans="1:143" ht="6" customHeight="1" x14ac:dyDescent="0.15">
      <c r="A261" s="134"/>
      <c r="B261" s="718">
        <v>10</v>
      </c>
      <c r="C261" s="719"/>
      <c r="D261" s="719"/>
      <c r="E261" s="719"/>
      <c r="F261" s="706"/>
      <c r="G261" s="706"/>
      <c r="H261" s="706"/>
      <c r="I261" s="706"/>
      <c r="J261" s="706"/>
      <c r="K261" s="706"/>
      <c r="L261" s="706"/>
      <c r="M261" s="706"/>
      <c r="N261" s="706"/>
      <c r="O261" s="706"/>
      <c r="P261" s="706"/>
      <c r="Q261" s="706"/>
      <c r="R261" s="706"/>
      <c r="S261" s="706"/>
      <c r="T261" s="706"/>
      <c r="U261" s="706"/>
      <c r="V261" s="706"/>
      <c r="W261" s="706"/>
      <c r="X261" s="706"/>
      <c r="Y261" s="706"/>
      <c r="Z261" s="706"/>
      <c r="AA261" s="706"/>
      <c r="AB261" s="706"/>
      <c r="AC261" s="706"/>
      <c r="AD261" s="706"/>
      <c r="AE261" s="706"/>
      <c r="AF261" s="706"/>
      <c r="AG261" s="706"/>
      <c r="AH261" s="706"/>
      <c r="AI261" s="706"/>
      <c r="AJ261" s="706"/>
      <c r="AK261" s="706"/>
      <c r="AL261" s="706"/>
      <c r="AM261" s="706"/>
      <c r="AN261" s="706"/>
      <c r="AO261" s="706"/>
      <c r="AP261" s="706"/>
      <c r="AQ261" s="706"/>
      <c r="AR261" s="706"/>
      <c r="AS261" s="706"/>
      <c r="AT261" s="706"/>
      <c r="AU261" s="706"/>
      <c r="AV261" s="706"/>
      <c r="AW261" s="706"/>
      <c r="AX261" s="691"/>
      <c r="AY261" s="691"/>
      <c r="AZ261" s="691"/>
      <c r="BA261" s="691"/>
      <c r="BB261" s="691"/>
      <c r="BC261" s="706"/>
      <c r="BD261" s="706"/>
      <c r="BE261" s="706"/>
      <c r="BF261" s="706"/>
      <c r="BG261" s="706"/>
      <c r="BH261" s="706"/>
      <c r="BI261" s="706"/>
      <c r="BJ261" s="706"/>
      <c r="BK261" s="706"/>
      <c r="BL261" s="706"/>
      <c r="BM261" s="706"/>
      <c r="BN261" s="706"/>
      <c r="BO261" s="706"/>
      <c r="BP261" s="706"/>
      <c r="BQ261" s="706"/>
      <c r="BR261" s="706"/>
      <c r="BS261" s="706"/>
      <c r="BT261" s="706"/>
      <c r="BU261" s="706"/>
      <c r="BV261" s="713"/>
      <c r="BW261" s="713"/>
      <c r="BX261" s="713"/>
      <c r="BY261" s="713"/>
      <c r="BZ261" s="713"/>
      <c r="CA261" s="713"/>
      <c r="CB261" s="713"/>
      <c r="CC261" s="713"/>
      <c r="CD261" s="713"/>
      <c r="CE261" s="713"/>
      <c r="CF261" s="714"/>
      <c r="CG261" s="698"/>
      <c r="CH261" s="698"/>
      <c r="CI261" s="698"/>
      <c r="CJ261" s="698"/>
      <c r="CK261" s="698"/>
      <c r="CL261" s="698"/>
      <c r="CM261" s="698"/>
      <c r="CN261" s="698"/>
      <c r="CO261" s="698"/>
      <c r="CP261" s="698"/>
      <c r="CQ261" s="698"/>
      <c r="CR261" s="698"/>
      <c r="CS261" s="698"/>
      <c r="CT261" s="698"/>
      <c r="CU261" s="698"/>
      <c r="CV261" s="698"/>
      <c r="CW261" s="698"/>
      <c r="CX261" s="698"/>
      <c r="CY261" s="698"/>
      <c r="CZ261" s="698"/>
      <c r="DA261" s="698"/>
      <c r="DB261" s="698"/>
      <c r="DC261" s="698"/>
      <c r="DD261" s="698"/>
      <c r="DE261" s="698"/>
      <c r="DF261" s="698"/>
      <c r="DG261" s="698"/>
      <c r="DH261" s="698"/>
      <c r="DI261" s="698"/>
      <c r="DJ261" s="698"/>
      <c r="DK261" s="698"/>
      <c r="DL261" s="700"/>
      <c r="DM261" s="701"/>
      <c r="DN261" s="701"/>
      <c r="DO261" s="701"/>
      <c r="DP261" s="701"/>
      <c r="DQ261" s="702"/>
      <c r="DR261" s="706"/>
      <c r="DS261" s="706"/>
      <c r="DT261" s="706"/>
      <c r="DU261" s="706"/>
      <c r="DV261" s="706"/>
      <c r="DW261" s="706"/>
      <c r="DX261" s="706"/>
      <c r="DY261" s="706"/>
      <c r="DZ261" s="706"/>
      <c r="EA261" s="706"/>
      <c r="EB261" s="706"/>
      <c r="EC261" s="708"/>
      <c r="ED261" s="708"/>
      <c r="EE261" s="708"/>
      <c r="EF261" s="708"/>
      <c r="EG261" s="708"/>
      <c r="EH261" s="708"/>
      <c r="EI261" s="708"/>
      <c r="EJ261" s="708"/>
      <c r="EK261" s="708"/>
      <c r="EL261" s="708"/>
      <c r="EM261" s="708"/>
    </row>
    <row r="262" spans="1:143" ht="6" customHeight="1" x14ac:dyDescent="0.15">
      <c r="A262" s="134"/>
      <c r="B262" s="719"/>
      <c r="C262" s="719"/>
      <c r="D262" s="719"/>
      <c r="E262" s="719"/>
      <c r="F262" s="706"/>
      <c r="G262" s="706"/>
      <c r="H262" s="706"/>
      <c r="I262" s="706"/>
      <c r="J262" s="706"/>
      <c r="K262" s="706"/>
      <c r="L262" s="706"/>
      <c r="M262" s="706"/>
      <c r="N262" s="706"/>
      <c r="O262" s="706"/>
      <c r="P262" s="706"/>
      <c r="Q262" s="706"/>
      <c r="R262" s="706"/>
      <c r="S262" s="706"/>
      <c r="T262" s="706"/>
      <c r="U262" s="706"/>
      <c r="V262" s="706"/>
      <c r="W262" s="706"/>
      <c r="X262" s="706"/>
      <c r="Y262" s="706"/>
      <c r="Z262" s="706"/>
      <c r="AA262" s="706"/>
      <c r="AB262" s="706"/>
      <c r="AC262" s="706"/>
      <c r="AD262" s="706"/>
      <c r="AE262" s="706"/>
      <c r="AF262" s="706"/>
      <c r="AG262" s="706"/>
      <c r="AH262" s="706"/>
      <c r="AI262" s="706"/>
      <c r="AJ262" s="706"/>
      <c r="AK262" s="706"/>
      <c r="AL262" s="706"/>
      <c r="AM262" s="706"/>
      <c r="AN262" s="706"/>
      <c r="AO262" s="706"/>
      <c r="AP262" s="706"/>
      <c r="AQ262" s="706"/>
      <c r="AR262" s="706"/>
      <c r="AS262" s="706"/>
      <c r="AT262" s="706"/>
      <c r="AU262" s="706"/>
      <c r="AV262" s="706"/>
      <c r="AW262" s="706"/>
      <c r="AX262" s="691"/>
      <c r="AY262" s="691"/>
      <c r="AZ262" s="691"/>
      <c r="BA262" s="691"/>
      <c r="BB262" s="691"/>
      <c r="BC262" s="706"/>
      <c r="BD262" s="706"/>
      <c r="BE262" s="706"/>
      <c r="BF262" s="706"/>
      <c r="BG262" s="706"/>
      <c r="BH262" s="706"/>
      <c r="BI262" s="706"/>
      <c r="BJ262" s="706"/>
      <c r="BK262" s="706"/>
      <c r="BL262" s="706"/>
      <c r="BM262" s="706"/>
      <c r="BN262" s="706"/>
      <c r="BO262" s="706"/>
      <c r="BP262" s="706"/>
      <c r="BQ262" s="706"/>
      <c r="BR262" s="706"/>
      <c r="BS262" s="706"/>
      <c r="BT262" s="706"/>
      <c r="BU262" s="706"/>
      <c r="BV262" s="713"/>
      <c r="BW262" s="713"/>
      <c r="BX262" s="713"/>
      <c r="BY262" s="713"/>
      <c r="BZ262" s="713"/>
      <c r="CA262" s="713"/>
      <c r="CB262" s="713"/>
      <c r="CC262" s="713"/>
      <c r="CD262" s="713"/>
      <c r="CE262" s="713"/>
      <c r="CF262" s="698"/>
      <c r="CG262" s="698"/>
      <c r="CH262" s="698"/>
      <c r="CI262" s="698"/>
      <c r="CJ262" s="698"/>
      <c r="CK262" s="698"/>
      <c r="CL262" s="698"/>
      <c r="CM262" s="698"/>
      <c r="CN262" s="698"/>
      <c r="CO262" s="698"/>
      <c r="CP262" s="698"/>
      <c r="CQ262" s="698"/>
      <c r="CR262" s="698"/>
      <c r="CS262" s="698"/>
      <c r="CT262" s="698"/>
      <c r="CU262" s="698"/>
      <c r="CV262" s="698"/>
      <c r="CW262" s="698"/>
      <c r="CX262" s="698"/>
      <c r="CY262" s="698"/>
      <c r="CZ262" s="698"/>
      <c r="DA262" s="698"/>
      <c r="DB262" s="698"/>
      <c r="DC262" s="698"/>
      <c r="DD262" s="698"/>
      <c r="DE262" s="698"/>
      <c r="DF262" s="698"/>
      <c r="DG262" s="698"/>
      <c r="DH262" s="698"/>
      <c r="DI262" s="698"/>
      <c r="DJ262" s="698"/>
      <c r="DK262" s="698"/>
      <c r="DL262" s="703"/>
      <c r="DM262" s="704"/>
      <c r="DN262" s="704"/>
      <c r="DO262" s="704"/>
      <c r="DP262" s="704"/>
      <c r="DQ262" s="705"/>
      <c r="DR262" s="706"/>
      <c r="DS262" s="706"/>
      <c r="DT262" s="706"/>
      <c r="DU262" s="706"/>
      <c r="DV262" s="706"/>
      <c r="DW262" s="706"/>
      <c r="DX262" s="706"/>
      <c r="DY262" s="706"/>
      <c r="DZ262" s="706"/>
      <c r="EA262" s="706"/>
      <c r="EB262" s="706"/>
      <c r="EC262" s="708"/>
      <c r="ED262" s="708"/>
      <c r="EE262" s="708"/>
      <c r="EF262" s="708"/>
      <c r="EG262" s="708"/>
      <c r="EH262" s="708"/>
      <c r="EI262" s="708"/>
      <c r="EJ262" s="708"/>
      <c r="EK262" s="708"/>
      <c r="EL262" s="708"/>
      <c r="EM262" s="708"/>
    </row>
    <row r="263" spans="1:143" ht="6" customHeight="1" x14ac:dyDescent="0.15">
      <c r="A263" s="134"/>
      <c r="B263" s="719"/>
      <c r="C263" s="719"/>
      <c r="D263" s="719"/>
      <c r="E263" s="719"/>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706"/>
      <c r="AM263" s="706"/>
      <c r="AN263" s="706"/>
      <c r="AO263" s="706"/>
      <c r="AP263" s="706"/>
      <c r="AQ263" s="706"/>
      <c r="AR263" s="706"/>
      <c r="AS263" s="706"/>
      <c r="AT263" s="706"/>
      <c r="AU263" s="706"/>
      <c r="AV263" s="706"/>
      <c r="AW263" s="706"/>
      <c r="AX263" s="691"/>
      <c r="AY263" s="691"/>
      <c r="AZ263" s="691"/>
      <c r="BA263" s="691"/>
      <c r="BB263" s="691"/>
      <c r="BC263" s="706"/>
      <c r="BD263" s="706"/>
      <c r="BE263" s="706"/>
      <c r="BF263" s="706"/>
      <c r="BG263" s="706"/>
      <c r="BH263" s="706"/>
      <c r="BI263" s="706"/>
      <c r="BJ263" s="706"/>
      <c r="BK263" s="706"/>
      <c r="BL263" s="706"/>
      <c r="BM263" s="706"/>
      <c r="BN263" s="706"/>
      <c r="BO263" s="706"/>
      <c r="BP263" s="706"/>
      <c r="BQ263" s="706"/>
      <c r="BR263" s="706"/>
      <c r="BS263" s="706"/>
      <c r="BT263" s="706"/>
      <c r="BU263" s="706"/>
      <c r="BV263" s="713"/>
      <c r="BW263" s="713"/>
      <c r="BX263" s="713"/>
      <c r="BY263" s="713"/>
      <c r="BZ263" s="713"/>
      <c r="CA263" s="713"/>
      <c r="CB263" s="713"/>
      <c r="CC263" s="713"/>
      <c r="CD263" s="713"/>
      <c r="CE263" s="713"/>
      <c r="CF263" s="698"/>
      <c r="CG263" s="698"/>
      <c r="CH263" s="698"/>
      <c r="CI263" s="698"/>
      <c r="CJ263" s="698"/>
      <c r="CK263" s="698"/>
      <c r="CL263" s="698"/>
      <c r="CM263" s="698"/>
      <c r="CN263" s="698"/>
      <c r="CO263" s="698"/>
      <c r="CP263" s="698"/>
      <c r="CQ263" s="698"/>
      <c r="CR263" s="698"/>
      <c r="CS263" s="698"/>
      <c r="CT263" s="698"/>
      <c r="CU263" s="698"/>
      <c r="CV263" s="698"/>
      <c r="CW263" s="698"/>
      <c r="CX263" s="698"/>
      <c r="CY263" s="698"/>
      <c r="CZ263" s="698"/>
      <c r="DA263" s="698"/>
      <c r="DB263" s="698"/>
      <c r="DC263" s="698"/>
      <c r="DD263" s="698"/>
      <c r="DE263" s="698"/>
      <c r="DF263" s="698"/>
      <c r="DG263" s="698"/>
      <c r="DH263" s="698"/>
      <c r="DI263" s="698"/>
      <c r="DJ263" s="698"/>
      <c r="DK263" s="698"/>
      <c r="DL263" s="715"/>
      <c r="DM263" s="716"/>
      <c r="DN263" s="716"/>
      <c r="DO263" s="716"/>
      <c r="DP263" s="716"/>
      <c r="DQ263" s="717"/>
      <c r="DR263" s="706"/>
      <c r="DS263" s="706"/>
      <c r="DT263" s="706"/>
      <c r="DU263" s="706"/>
      <c r="DV263" s="706"/>
      <c r="DW263" s="706"/>
      <c r="DX263" s="706"/>
      <c r="DY263" s="706"/>
      <c r="DZ263" s="706"/>
      <c r="EA263" s="706"/>
      <c r="EB263" s="706"/>
      <c r="EC263" s="708"/>
      <c r="ED263" s="708"/>
      <c r="EE263" s="708"/>
      <c r="EF263" s="708"/>
      <c r="EG263" s="708"/>
      <c r="EH263" s="708"/>
      <c r="EI263" s="708"/>
      <c r="EJ263" s="708"/>
      <c r="EK263" s="708"/>
      <c r="EL263" s="708"/>
      <c r="EM263" s="708"/>
    </row>
    <row r="264" spans="1:143" ht="6" customHeight="1" x14ac:dyDescent="0.15">
      <c r="A264" s="134"/>
      <c r="B264" s="718">
        <v>11</v>
      </c>
      <c r="C264" s="719"/>
      <c r="D264" s="719"/>
      <c r="E264" s="719"/>
      <c r="F264" s="706"/>
      <c r="G264" s="706"/>
      <c r="H264" s="706"/>
      <c r="I264" s="706"/>
      <c r="J264" s="706"/>
      <c r="K264" s="706"/>
      <c r="L264" s="706"/>
      <c r="M264" s="706"/>
      <c r="N264" s="706"/>
      <c r="O264" s="706"/>
      <c r="P264" s="706"/>
      <c r="Q264" s="706"/>
      <c r="R264" s="706"/>
      <c r="S264" s="706"/>
      <c r="T264" s="706"/>
      <c r="U264" s="706"/>
      <c r="V264" s="706"/>
      <c r="W264" s="706"/>
      <c r="X264" s="706"/>
      <c r="Y264" s="706"/>
      <c r="Z264" s="706"/>
      <c r="AA264" s="706"/>
      <c r="AB264" s="706"/>
      <c r="AC264" s="706"/>
      <c r="AD264" s="706"/>
      <c r="AE264" s="706"/>
      <c r="AF264" s="706"/>
      <c r="AG264" s="706"/>
      <c r="AH264" s="706"/>
      <c r="AI264" s="706"/>
      <c r="AJ264" s="706"/>
      <c r="AK264" s="706"/>
      <c r="AL264" s="706"/>
      <c r="AM264" s="706"/>
      <c r="AN264" s="706"/>
      <c r="AO264" s="706"/>
      <c r="AP264" s="706"/>
      <c r="AQ264" s="706"/>
      <c r="AR264" s="706"/>
      <c r="AS264" s="706"/>
      <c r="AT264" s="706"/>
      <c r="AU264" s="706"/>
      <c r="AV264" s="706"/>
      <c r="AW264" s="706"/>
      <c r="AX264" s="691"/>
      <c r="AY264" s="691"/>
      <c r="AZ264" s="691"/>
      <c r="BA264" s="691"/>
      <c r="BB264" s="691"/>
      <c r="BC264" s="706"/>
      <c r="BD264" s="706"/>
      <c r="BE264" s="706"/>
      <c r="BF264" s="706"/>
      <c r="BG264" s="706"/>
      <c r="BH264" s="706"/>
      <c r="BI264" s="706"/>
      <c r="BJ264" s="706"/>
      <c r="BK264" s="706"/>
      <c r="BL264" s="706"/>
      <c r="BM264" s="706"/>
      <c r="BN264" s="706"/>
      <c r="BO264" s="706"/>
      <c r="BP264" s="706"/>
      <c r="BQ264" s="706"/>
      <c r="BR264" s="706"/>
      <c r="BS264" s="706"/>
      <c r="BT264" s="706"/>
      <c r="BU264" s="706"/>
      <c r="BV264" s="713"/>
      <c r="BW264" s="713"/>
      <c r="BX264" s="713"/>
      <c r="BY264" s="713"/>
      <c r="BZ264" s="713"/>
      <c r="CA264" s="713"/>
      <c r="CB264" s="713"/>
      <c r="CC264" s="713"/>
      <c r="CD264" s="713"/>
      <c r="CE264" s="713"/>
      <c r="CF264" s="714"/>
      <c r="CG264" s="698"/>
      <c r="CH264" s="698"/>
      <c r="CI264" s="698"/>
      <c r="CJ264" s="698"/>
      <c r="CK264" s="698"/>
      <c r="CL264" s="698"/>
      <c r="CM264" s="698"/>
      <c r="CN264" s="698"/>
      <c r="CO264" s="698"/>
      <c r="CP264" s="698"/>
      <c r="CQ264" s="698"/>
      <c r="CR264" s="698"/>
      <c r="CS264" s="698"/>
      <c r="CT264" s="698"/>
      <c r="CU264" s="698"/>
      <c r="CV264" s="698"/>
      <c r="CW264" s="698"/>
      <c r="CX264" s="698"/>
      <c r="CY264" s="698"/>
      <c r="CZ264" s="698"/>
      <c r="DA264" s="698"/>
      <c r="DB264" s="698"/>
      <c r="DC264" s="698"/>
      <c r="DD264" s="698"/>
      <c r="DE264" s="698"/>
      <c r="DF264" s="698"/>
      <c r="DG264" s="698"/>
      <c r="DH264" s="698"/>
      <c r="DI264" s="698"/>
      <c r="DJ264" s="698"/>
      <c r="DK264" s="698"/>
      <c r="DL264" s="700"/>
      <c r="DM264" s="701"/>
      <c r="DN264" s="701"/>
      <c r="DO264" s="701"/>
      <c r="DP264" s="701"/>
      <c r="DQ264" s="702"/>
      <c r="DR264" s="706"/>
      <c r="DS264" s="706"/>
      <c r="DT264" s="706"/>
      <c r="DU264" s="706"/>
      <c r="DV264" s="706"/>
      <c r="DW264" s="706"/>
      <c r="DX264" s="706"/>
      <c r="DY264" s="706"/>
      <c r="DZ264" s="706"/>
      <c r="EA264" s="706"/>
      <c r="EB264" s="706"/>
      <c r="EC264" s="708"/>
      <c r="ED264" s="708"/>
      <c r="EE264" s="708"/>
      <c r="EF264" s="708"/>
      <c r="EG264" s="708"/>
      <c r="EH264" s="708"/>
      <c r="EI264" s="708"/>
      <c r="EJ264" s="708"/>
      <c r="EK264" s="708"/>
      <c r="EL264" s="708"/>
      <c r="EM264" s="708"/>
    </row>
    <row r="265" spans="1:143" ht="6" customHeight="1" x14ac:dyDescent="0.15">
      <c r="A265" s="134"/>
      <c r="B265" s="719"/>
      <c r="C265" s="719"/>
      <c r="D265" s="719"/>
      <c r="E265" s="719"/>
      <c r="F265" s="706"/>
      <c r="G265" s="706"/>
      <c r="H265" s="706"/>
      <c r="I265" s="706"/>
      <c r="J265" s="706"/>
      <c r="K265" s="706"/>
      <c r="L265" s="706"/>
      <c r="M265" s="706"/>
      <c r="N265" s="706"/>
      <c r="O265" s="706"/>
      <c r="P265" s="706"/>
      <c r="Q265" s="706"/>
      <c r="R265" s="706"/>
      <c r="S265" s="706"/>
      <c r="T265" s="706"/>
      <c r="U265" s="706"/>
      <c r="V265" s="706"/>
      <c r="W265" s="706"/>
      <c r="X265" s="706"/>
      <c r="Y265" s="706"/>
      <c r="Z265" s="706"/>
      <c r="AA265" s="706"/>
      <c r="AB265" s="706"/>
      <c r="AC265" s="706"/>
      <c r="AD265" s="706"/>
      <c r="AE265" s="706"/>
      <c r="AF265" s="706"/>
      <c r="AG265" s="706"/>
      <c r="AH265" s="706"/>
      <c r="AI265" s="706"/>
      <c r="AJ265" s="706"/>
      <c r="AK265" s="706"/>
      <c r="AL265" s="706"/>
      <c r="AM265" s="706"/>
      <c r="AN265" s="706"/>
      <c r="AO265" s="706"/>
      <c r="AP265" s="706"/>
      <c r="AQ265" s="706"/>
      <c r="AR265" s="706"/>
      <c r="AS265" s="706"/>
      <c r="AT265" s="706"/>
      <c r="AU265" s="706"/>
      <c r="AV265" s="706"/>
      <c r="AW265" s="706"/>
      <c r="AX265" s="691"/>
      <c r="AY265" s="691"/>
      <c r="AZ265" s="691"/>
      <c r="BA265" s="691"/>
      <c r="BB265" s="691"/>
      <c r="BC265" s="706"/>
      <c r="BD265" s="706"/>
      <c r="BE265" s="706"/>
      <c r="BF265" s="706"/>
      <c r="BG265" s="706"/>
      <c r="BH265" s="706"/>
      <c r="BI265" s="706"/>
      <c r="BJ265" s="706"/>
      <c r="BK265" s="706"/>
      <c r="BL265" s="706"/>
      <c r="BM265" s="706"/>
      <c r="BN265" s="706"/>
      <c r="BO265" s="706"/>
      <c r="BP265" s="706"/>
      <c r="BQ265" s="706"/>
      <c r="BR265" s="706"/>
      <c r="BS265" s="706"/>
      <c r="BT265" s="706"/>
      <c r="BU265" s="706"/>
      <c r="BV265" s="713"/>
      <c r="BW265" s="713"/>
      <c r="BX265" s="713"/>
      <c r="BY265" s="713"/>
      <c r="BZ265" s="713"/>
      <c r="CA265" s="713"/>
      <c r="CB265" s="713"/>
      <c r="CC265" s="713"/>
      <c r="CD265" s="713"/>
      <c r="CE265" s="713"/>
      <c r="CF265" s="698"/>
      <c r="CG265" s="698"/>
      <c r="CH265" s="698"/>
      <c r="CI265" s="698"/>
      <c r="CJ265" s="698"/>
      <c r="CK265" s="698"/>
      <c r="CL265" s="698"/>
      <c r="CM265" s="698"/>
      <c r="CN265" s="698"/>
      <c r="CO265" s="698"/>
      <c r="CP265" s="698"/>
      <c r="CQ265" s="698"/>
      <c r="CR265" s="698"/>
      <c r="CS265" s="698"/>
      <c r="CT265" s="698"/>
      <c r="CU265" s="698"/>
      <c r="CV265" s="698"/>
      <c r="CW265" s="698"/>
      <c r="CX265" s="698"/>
      <c r="CY265" s="698"/>
      <c r="CZ265" s="698"/>
      <c r="DA265" s="698"/>
      <c r="DB265" s="698"/>
      <c r="DC265" s="698"/>
      <c r="DD265" s="698"/>
      <c r="DE265" s="698"/>
      <c r="DF265" s="698"/>
      <c r="DG265" s="698"/>
      <c r="DH265" s="698"/>
      <c r="DI265" s="698"/>
      <c r="DJ265" s="698"/>
      <c r="DK265" s="698"/>
      <c r="DL265" s="703"/>
      <c r="DM265" s="704"/>
      <c r="DN265" s="704"/>
      <c r="DO265" s="704"/>
      <c r="DP265" s="704"/>
      <c r="DQ265" s="705"/>
      <c r="DR265" s="706"/>
      <c r="DS265" s="706"/>
      <c r="DT265" s="706"/>
      <c r="DU265" s="706"/>
      <c r="DV265" s="706"/>
      <c r="DW265" s="706"/>
      <c r="DX265" s="706"/>
      <c r="DY265" s="706"/>
      <c r="DZ265" s="706"/>
      <c r="EA265" s="706"/>
      <c r="EB265" s="706"/>
      <c r="EC265" s="708"/>
      <c r="ED265" s="708"/>
      <c r="EE265" s="708"/>
      <c r="EF265" s="708"/>
      <c r="EG265" s="708"/>
      <c r="EH265" s="708"/>
      <c r="EI265" s="708"/>
      <c r="EJ265" s="708"/>
      <c r="EK265" s="708"/>
      <c r="EL265" s="708"/>
      <c r="EM265" s="708"/>
    </row>
    <row r="266" spans="1:143" ht="6" customHeight="1" x14ac:dyDescent="0.15">
      <c r="A266" s="134"/>
      <c r="B266" s="719"/>
      <c r="C266" s="719"/>
      <c r="D266" s="719"/>
      <c r="E266" s="719"/>
      <c r="F266" s="706"/>
      <c r="G266" s="706"/>
      <c r="H266" s="706"/>
      <c r="I266" s="706"/>
      <c r="J266" s="706"/>
      <c r="K266" s="706"/>
      <c r="L266" s="706"/>
      <c r="M266" s="706"/>
      <c r="N266" s="706"/>
      <c r="O266" s="706"/>
      <c r="P266" s="706"/>
      <c r="Q266" s="706"/>
      <c r="R266" s="706"/>
      <c r="S266" s="706"/>
      <c r="T266" s="706"/>
      <c r="U266" s="706"/>
      <c r="V266" s="706"/>
      <c r="W266" s="706"/>
      <c r="X266" s="706"/>
      <c r="Y266" s="706"/>
      <c r="Z266" s="706"/>
      <c r="AA266" s="706"/>
      <c r="AB266" s="706"/>
      <c r="AC266" s="706"/>
      <c r="AD266" s="706"/>
      <c r="AE266" s="706"/>
      <c r="AF266" s="706"/>
      <c r="AG266" s="706"/>
      <c r="AH266" s="706"/>
      <c r="AI266" s="706"/>
      <c r="AJ266" s="706"/>
      <c r="AK266" s="706"/>
      <c r="AL266" s="706"/>
      <c r="AM266" s="706"/>
      <c r="AN266" s="706"/>
      <c r="AO266" s="706"/>
      <c r="AP266" s="706"/>
      <c r="AQ266" s="706"/>
      <c r="AR266" s="706"/>
      <c r="AS266" s="706"/>
      <c r="AT266" s="706"/>
      <c r="AU266" s="706"/>
      <c r="AV266" s="706"/>
      <c r="AW266" s="706"/>
      <c r="AX266" s="691"/>
      <c r="AY266" s="691"/>
      <c r="AZ266" s="691"/>
      <c r="BA266" s="691"/>
      <c r="BB266" s="691"/>
      <c r="BC266" s="706"/>
      <c r="BD266" s="706"/>
      <c r="BE266" s="706"/>
      <c r="BF266" s="706"/>
      <c r="BG266" s="706"/>
      <c r="BH266" s="706"/>
      <c r="BI266" s="706"/>
      <c r="BJ266" s="706"/>
      <c r="BK266" s="706"/>
      <c r="BL266" s="706"/>
      <c r="BM266" s="706"/>
      <c r="BN266" s="706"/>
      <c r="BO266" s="706"/>
      <c r="BP266" s="706"/>
      <c r="BQ266" s="706"/>
      <c r="BR266" s="706"/>
      <c r="BS266" s="706"/>
      <c r="BT266" s="706"/>
      <c r="BU266" s="706"/>
      <c r="BV266" s="713"/>
      <c r="BW266" s="713"/>
      <c r="BX266" s="713"/>
      <c r="BY266" s="713"/>
      <c r="BZ266" s="713"/>
      <c r="CA266" s="713"/>
      <c r="CB266" s="713"/>
      <c r="CC266" s="713"/>
      <c r="CD266" s="713"/>
      <c r="CE266" s="713"/>
      <c r="CF266" s="698"/>
      <c r="CG266" s="698"/>
      <c r="CH266" s="698"/>
      <c r="CI266" s="698"/>
      <c r="CJ266" s="698"/>
      <c r="CK266" s="698"/>
      <c r="CL266" s="698"/>
      <c r="CM266" s="698"/>
      <c r="CN266" s="698"/>
      <c r="CO266" s="698"/>
      <c r="CP266" s="698"/>
      <c r="CQ266" s="698"/>
      <c r="CR266" s="698"/>
      <c r="CS266" s="698"/>
      <c r="CT266" s="698"/>
      <c r="CU266" s="698"/>
      <c r="CV266" s="698"/>
      <c r="CW266" s="698"/>
      <c r="CX266" s="698"/>
      <c r="CY266" s="698"/>
      <c r="CZ266" s="698"/>
      <c r="DA266" s="698"/>
      <c r="DB266" s="698"/>
      <c r="DC266" s="698"/>
      <c r="DD266" s="698"/>
      <c r="DE266" s="698"/>
      <c r="DF266" s="698"/>
      <c r="DG266" s="698"/>
      <c r="DH266" s="698"/>
      <c r="DI266" s="698"/>
      <c r="DJ266" s="698"/>
      <c r="DK266" s="698"/>
      <c r="DL266" s="715"/>
      <c r="DM266" s="716"/>
      <c r="DN266" s="716"/>
      <c r="DO266" s="716"/>
      <c r="DP266" s="716"/>
      <c r="DQ266" s="717"/>
      <c r="DR266" s="706"/>
      <c r="DS266" s="706"/>
      <c r="DT266" s="706"/>
      <c r="DU266" s="706"/>
      <c r="DV266" s="706"/>
      <c r="DW266" s="706"/>
      <c r="DX266" s="706"/>
      <c r="DY266" s="706"/>
      <c r="DZ266" s="706"/>
      <c r="EA266" s="706"/>
      <c r="EB266" s="706"/>
      <c r="EC266" s="708"/>
      <c r="ED266" s="708"/>
      <c r="EE266" s="708"/>
      <c r="EF266" s="708"/>
      <c r="EG266" s="708"/>
      <c r="EH266" s="708"/>
      <c r="EI266" s="708"/>
      <c r="EJ266" s="708"/>
      <c r="EK266" s="708"/>
      <c r="EL266" s="708"/>
      <c r="EM266" s="708"/>
    </row>
    <row r="267" spans="1:143" ht="6" customHeight="1" x14ac:dyDescent="0.15">
      <c r="A267" s="134"/>
      <c r="B267" s="718">
        <v>12</v>
      </c>
      <c r="C267" s="719"/>
      <c r="D267" s="719"/>
      <c r="E267" s="719"/>
      <c r="F267" s="706"/>
      <c r="G267" s="706"/>
      <c r="H267" s="706"/>
      <c r="I267" s="706"/>
      <c r="J267" s="706"/>
      <c r="K267" s="706"/>
      <c r="L267" s="706"/>
      <c r="M267" s="706"/>
      <c r="N267" s="706"/>
      <c r="O267" s="706"/>
      <c r="P267" s="706"/>
      <c r="Q267" s="706"/>
      <c r="R267" s="706"/>
      <c r="S267" s="706"/>
      <c r="T267" s="706"/>
      <c r="U267" s="706"/>
      <c r="V267" s="706"/>
      <c r="W267" s="706"/>
      <c r="X267" s="706"/>
      <c r="Y267" s="706"/>
      <c r="Z267" s="706"/>
      <c r="AA267" s="706"/>
      <c r="AB267" s="706"/>
      <c r="AC267" s="706"/>
      <c r="AD267" s="706"/>
      <c r="AE267" s="706"/>
      <c r="AF267" s="706"/>
      <c r="AG267" s="706"/>
      <c r="AH267" s="706"/>
      <c r="AI267" s="706"/>
      <c r="AJ267" s="706"/>
      <c r="AK267" s="706"/>
      <c r="AL267" s="706"/>
      <c r="AM267" s="706"/>
      <c r="AN267" s="706"/>
      <c r="AO267" s="706"/>
      <c r="AP267" s="706"/>
      <c r="AQ267" s="706"/>
      <c r="AR267" s="706"/>
      <c r="AS267" s="706"/>
      <c r="AT267" s="706"/>
      <c r="AU267" s="706"/>
      <c r="AV267" s="706"/>
      <c r="AW267" s="706"/>
      <c r="AX267" s="691"/>
      <c r="AY267" s="691"/>
      <c r="AZ267" s="691"/>
      <c r="BA267" s="691"/>
      <c r="BB267" s="691"/>
      <c r="BC267" s="706"/>
      <c r="BD267" s="706"/>
      <c r="BE267" s="706"/>
      <c r="BF267" s="706"/>
      <c r="BG267" s="706"/>
      <c r="BH267" s="706"/>
      <c r="BI267" s="706"/>
      <c r="BJ267" s="706"/>
      <c r="BK267" s="706"/>
      <c r="BL267" s="706"/>
      <c r="BM267" s="706"/>
      <c r="BN267" s="706"/>
      <c r="BO267" s="706"/>
      <c r="BP267" s="706"/>
      <c r="BQ267" s="706"/>
      <c r="BR267" s="706"/>
      <c r="BS267" s="706"/>
      <c r="BT267" s="706"/>
      <c r="BU267" s="706"/>
      <c r="BV267" s="713"/>
      <c r="BW267" s="713"/>
      <c r="BX267" s="713"/>
      <c r="BY267" s="713"/>
      <c r="BZ267" s="713"/>
      <c r="CA267" s="713"/>
      <c r="CB267" s="713"/>
      <c r="CC267" s="713"/>
      <c r="CD267" s="713"/>
      <c r="CE267" s="713"/>
      <c r="CF267" s="714"/>
      <c r="CG267" s="698"/>
      <c r="CH267" s="698"/>
      <c r="CI267" s="698"/>
      <c r="CJ267" s="698"/>
      <c r="CK267" s="698"/>
      <c r="CL267" s="698"/>
      <c r="CM267" s="698"/>
      <c r="CN267" s="698"/>
      <c r="CO267" s="698"/>
      <c r="CP267" s="698"/>
      <c r="CQ267" s="698"/>
      <c r="CR267" s="698"/>
      <c r="CS267" s="698"/>
      <c r="CT267" s="698"/>
      <c r="CU267" s="698"/>
      <c r="CV267" s="698"/>
      <c r="CW267" s="698"/>
      <c r="CX267" s="698"/>
      <c r="CY267" s="698"/>
      <c r="CZ267" s="698"/>
      <c r="DA267" s="698"/>
      <c r="DB267" s="698"/>
      <c r="DC267" s="698"/>
      <c r="DD267" s="698"/>
      <c r="DE267" s="698"/>
      <c r="DF267" s="698"/>
      <c r="DG267" s="698"/>
      <c r="DH267" s="698"/>
      <c r="DI267" s="698"/>
      <c r="DJ267" s="698"/>
      <c r="DK267" s="698"/>
      <c r="DL267" s="700"/>
      <c r="DM267" s="701"/>
      <c r="DN267" s="701"/>
      <c r="DO267" s="701"/>
      <c r="DP267" s="701"/>
      <c r="DQ267" s="702"/>
      <c r="DR267" s="706"/>
      <c r="DS267" s="706"/>
      <c r="DT267" s="706"/>
      <c r="DU267" s="706"/>
      <c r="DV267" s="706"/>
      <c r="DW267" s="706"/>
      <c r="DX267" s="706"/>
      <c r="DY267" s="706"/>
      <c r="DZ267" s="706"/>
      <c r="EA267" s="706"/>
      <c r="EB267" s="706"/>
      <c r="EC267" s="708"/>
      <c r="ED267" s="708"/>
      <c r="EE267" s="708"/>
      <c r="EF267" s="708"/>
      <c r="EG267" s="708"/>
      <c r="EH267" s="708"/>
      <c r="EI267" s="708"/>
      <c r="EJ267" s="708"/>
      <c r="EK267" s="708"/>
      <c r="EL267" s="708"/>
      <c r="EM267" s="708"/>
    </row>
    <row r="268" spans="1:143" ht="6" customHeight="1" x14ac:dyDescent="0.15">
      <c r="A268" s="134"/>
      <c r="B268" s="719"/>
      <c r="C268" s="719"/>
      <c r="D268" s="719"/>
      <c r="E268" s="719"/>
      <c r="F268" s="706"/>
      <c r="G268" s="706"/>
      <c r="H268" s="706"/>
      <c r="I268" s="706"/>
      <c r="J268" s="706"/>
      <c r="K268" s="706"/>
      <c r="L268" s="706"/>
      <c r="M268" s="706"/>
      <c r="N268" s="706"/>
      <c r="O268" s="706"/>
      <c r="P268" s="706"/>
      <c r="Q268" s="706"/>
      <c r="R268" s="706"/>
      <c r="S268" s="706"/>
      <c r="T268" s="706"/>
      <c r="U268" s="706"/>
      <c r="V268" s="706"/>
      <c r="W268" s="706"/>
      <c r="X268" s="706"/>
      <c r="Y268" s="706"/>
      <c r="Z268" s="706"/>
      <c r="AA268" s="706"/>
      <c r="AB268" s="706"/>
      <c r="AC268" s="706"/>
      <c r="AD268" s="706"/>
      <c r="AE268" s="706"/>
      <c r="AF268" s="706"/>
      <c r="AG268" s="706"/>
      <c r="AH268" s="706"/>
      <c r="AI268" s="706"/>
      <c r="AJ268" s="706"/>
      <c r="AK268" s="706"/>
      <c r="AL268" s="706"/>
      <c r="AM268" s="706"/>
      <c r="AN268" s="706"/>
      <c r="AO268" s="706"/>
      <c r="AP268" s="706"/>
      <c r="AQ268" s="706"/>
      <c r="AR268" s="706"/>
      <c r="AS268" s="706"/>
      <c r="AT268" s="706"/>
      <c r="AU268" s="706"/>
      <c r="AV268" s="706"/>
      <c r="AW268" s="706"/>
      <c r="AX268" s="691"/>
      <c r="AY268" s="691"/>
      <c r="AZ268" s="691"/>
      <c r="BA268" s="691"/>
      <c r="BB268" s="691"/>
      <c r="BC268" s="706"/>
      <c r="BD268" s="706"/>
      <c r="BE268" s="706"/>
      <c r="BF268" s="706"/>
      <c r="BG268" s="706"/>
      <c r="BH268" s="706"/>
      <c r="BI268" s="706"/>
      <c r="BJ268" s="706"/>
      <c r="BK268" s="706"/>
      <c r="BL268" s="706"/>
      <c r="BM268" s="706"/>
      <c r="BN268" s="706"/>
      <c r="BO268" s="706"/>
      <c r="BP268" s="706"/>
      <c r="BQ268" s="706"/>
      <c r="BR268" s="706"/>
      <c r="BS268" s="706"/>
      <c r="BT268" s="706"/>
      <c r="BU268" s="706"/>
      <c r="BV268" s="713"/>
      <c r="BW268" s="713"/>
      <c r="BX268" s="713"/>
      <c r="BY268" s="713"/>
      <c r="BZ268" s="713"/>
      <c r="CA268" s="713"/>
      <c r="CB268" s="713"/>
      <c r="CC268" s="713"/>
      <c r="CD268" s="713"/>
      <c r="CE268" s="713"/>
      <c r="CF268" s="698"/>
      <c r="CG268" s="698"/>
      <c r="CH268" s="698"/>
      <c r="CI268" s="698"/>
      <c r="CJ268" s="698"/>
      <c r="CK268" s="698"/>
      <c r="CL268" s="698"/>
      <c r="CM268" s="698"/>
      <c r="CN268" s="698"/>
      <c r="CO268" s="698"/>
      <c r="CP268" s="698"/>
      <c r="CQ268" s="698"/>
      <c r="CR268" s="698"/>
      <c r="CS268" s="698"/>
      <c r="CT268" s="698"/>
      <c r="CU268" s="698"/>
      <c r="CV268" s="698"/>
      <c r="CW268" s="698"/>
      <c r="CX268" s="698"/>
      <c r="CY268" s="698"/>
      <c r="CZ268" s="698"/>
      <c r="DA268" s="698"/>
      <c r="DB268" s="698"/>
      <c r="DC268" s="698"/>
      <c r="DD268" s="698"/>
      <c r="DE268" s="698"/>
      <c r="DF268" s="698"/>
      <c r="DG268" s="698"/>
      <c r="DH268" s="698"/>
      <c r="DI268" s="698"/>
      <c r="DJ268" s="698"/>
      <c r="DK268" s="698"/>
      <c r="DL268" s="703"/>
      <c r="DM268" s="704"/>
      <c r="DN268" s="704"/>
      <c r="DO268" s="704"/>
      <c r="DP268" s="704"/>
      <c r="DQ268" s="705"/>
      <c r="DR268" s="706"/>
      <c r="DS268" s="706"/>
      <c r="DT268" s="706"/>
      <c r="DU268" s="706"/>
      <c r="DV268" s="706"/>
      <c r="DW268" s="706"/>
      <c r="DX268" s="706"/>
      <c r="DY268" s="706"/>
      <c r="DZ268" s="706"/>
      <c r="EA268" s="706"/>
      <c r="EB268" s="706"/>
      <c r="EC268" s="708"/>
      <c r="ED268" s="708"/>
      <c r="EE268" s="708"/>
      <c r="EF268" s="708"/>
      <c r="EG268" s="708"/>
      <c r="EH268" s="708"/>
      <c r="EI268" s="708"/>
      <c r="EJ268" s="708"/>
      <c r="EK268" s="708"/>
      <c r="EL268" s="708"/>
      <c r="EM268" s="708"/>
    </row>
    <row r="269" spans="1:143" ht="6" customHeight="1" x14ac:dyDescent="0.15">
      <c r="A269" s="134"/>
      <c r="B269" s="719"/>
      <c r="C269" s="719"/>
      <c r="D269" s="719"/>
      <c r="E269" s="719"/>
      <c r="F269" s="706"/>
      <c r="G269" s="706"/>
      <c r="H269" s="706"/>
      <c r="I269" s="706"/>
      <c r="J269" s="706"/>
      <c r="K269" s="706"/>
      <c r="L269" s="706"/>
      <c r="M269" s="706"/>
      <c r="N269" s="706"/>
      <c r="O269" s="706"/>
      <c r="P269" s="706"/>
      <c r="Q269" s="706"/>
      <c r="R269" s="706"/>
      <c r="S269" s="706"/>
      <c r="T269" s="706"/>
      <c r="U269" s="706"/>
      <c r="V269" s="706"/>
      <c r="W269" s="706"/>
      <c r="X269" s="706"/>
      <c r="Y269" s="706"/>
      <c r="Z269" s="706"/>
      <c r="AA269" s="706"/>
      <c r="AB269" s="706"/>
      <c r="AC269" s="706"/>
      <c r="AD269" s="706"/>
      <c r="AE269" s="706"/>
      <c r="AF269" s="706"/>
      <c r="AG269" s="706"/>
      <c r="AH269" s="706"/>
      <c r="AI269" s="706"/>
      <c r="AJ269" s="706"/>
      <c r="AK269" s="706"/>
      <c r="AL269" s="706"/>
      <c r="AM269" s="706"/>
      <c r="AN269" s="706"/>
      <c r="AO269" s="706"/>
      <c r="AP269" s="706"/>
      <c r="AQ269" s="706"/>
      <c r="AR269" s="706"/>
      <c r="AS269" s="706"/>
      <c r="AT269" s="706"/>
      <c r="AU269" s="706"/>
      <c r="AV269" s="706"/>
      <c r="AW269" s="706"/>
      <c r="AX269" s="691"/>
      <c r="AY269" s="691"/>
      <c r="AZ269" s="691"/>
      <c r="BA269" s="691"/>
      <c r="BB269" s="691"/>
      <c r="BC269" s="706"/>
      <c r="BD269" s="706"/>
      <c r="BE269" s="706"/>
      <c r="BF269" s="706"/>
      <c r="BG269" s="706"/>
      <c r="BH269" s="706"/>
      <c r="BI269" s="706"/>
      <c r="BJ269" s="706"/>
      <c r="BK269" s="706"/>
      <c r="BL269" s="706"/>
      <c r="BM269" s="706"/>
      <c r="BN269" s="706"/>
      <c r="BO269" s="706"/>
      <c r="BP269" s="706"/>
      <c r="BQ269" s="706"/>
      <c r="BR269" s="706"/>
      <c r="BS269" s="706"/>
      <c r="BT269" s="706"/>
      <c r="BU269" s="706"/>
      <c r="BV269" s="713"/>
      <c r="BW269" s="713"/>
      <c r="BX269" s="713"/>
      <c r="BY269" s="713"/>
      <c r="BZ269" s="713"/>
      <c r="CA269" s="713"/>
      <c r="CB269" s="713"/>
      <c r="CC269" s="713"/>
      <c r="CD269" s="713"/>
      <c r="CE269" s="713"/>
      <c r="CF269" s="698"/>
      <c r="CG269" s="698"/>
      <c r="CH269" s="698"/>
      <c r="CI269" s="698"/>
      <c r="CJ269" s="698"/>
      <c r="CK269" s="698"/>
      <c r="CL269" s="698"/>
      <c r="CM269" s="698"/>
      <c r="CN269" s="698"/>
      <c r="CO269" s="698"/>
      <c r="CP269" s="698"/>
      <c r="CQ269" s="698"/>
      <c r="CR269" s="698"/>
      <c r="CS269" s="698"/>
      <c r="CT269" s="698"/>
      <c r="CU269" s="698"/>
      <c r="CV269" s="698"/>
      <c r="CW269" s="698"/>
      <c r="CX269" s="698"/>
      <c r="CY269" s="698"/>
      <c r="CZ269" s="698"/>
      <c r="DA269" s="698"/>
      <c r="DB269" s="698"/>
      <c r="DC269" s="698"/>
      <c r="DD269" s="698"/>
      <c r="DE269" s="698"/>
      <c r="DF269" s="698"/>
      <c r="DG269" s="698"/>
      <c r="DH269" s="698"/>
      <c r="DI269" s="698"/>
      <c r="DJ269" s="698"/>
      <c r="DK269" s="698"/>
      <c r="DL269" s="715"/>
      <c r="DM269" s="716"/>
      <c r="DN269" s="716"/>
      <c r="DO269" s="716"/>
      <c r="DP269" s="716"/>
      <c r="DQ269" s="717"/>
      <c r="DR269" s="706"/>
      <c r="DS269" s="706"/>
      <c r="DT269" s="706"/>
      <c r="DU269" s="706"/>
      <c r="DV269" s="706"/>
      <c r="DW269" s="706"/>
      <c r="DX269" s="706"/>
      <c r="DY269" s="706"/>
      <c r="DZ269" s="706"/>
      <c r="EA269" s="706"/>
      <c r="EB269" s="706"/>
      <c r="EC269" s="708"/>
      <c r="ED269" s="708"/>
      <c r="EE269" s="708"/>
      <c r="EF269" s="708"/>
      <c r="EG269" s="708"/>
      <c r="EH269" s="708"/>
      <c r="EI269" s="708"/>
      <c r="EJ269" s="708"/>
      <c r="EK269" s="708"/>
      <c r="EL269" s="708"/>
      <c r="EM269" s="708"/>
    </row>
    <row r="270" spans="1:143" ht="6" customHeight="1" x14ac:dyDescent="0.15">
      <c r="A270" s="134"/>
      <c r="B270" s="718">
        <v>13</v>
      </c>
      <c r="C270" s="719"/>
      <c r="D270" s="719"/>
      <c r="E270" s="719"/>
      <c r="F270" s="706"/>
      <c r="G270" s="706"/>
      <c r="H270" s="706"/>
      <c r="I270" s="706"/>
      <c r="J270" s="706"/>
      <c r="K270" s="706"/>
      <c r="L270" s="706"/>
      <c r="M270" s="706"/>
      <c r="N270" s="706"/>
      <c r="O270" s="706"/>
      <c r="P270" s="706"/>
      <c r="Q270" s="706"/>
      <c r="R270" s="706"/>
      <c r="S270" s="706"/>
      <c r="T270" s="706"/>
      <c r="U270" s="706"/>
      <c r="V270" s="706"/>
      <c r="W270" s="706"/>
      <c r="X270" s="706"/>
      <c r="Y270" s="706"/>
      <c r="Z270" s="706"/>
      <c r="AA270" s="706"/>
      <c r="AB270" s="706"/>
      <c r="AC270" s="706"/>
      <c r="AD270" s="706"/>
      <c r="AE270" s="706"/>
      <c r="AF270" s="706"/>
      <c r="AG270" s="706"/>
      <c r="AH270" s="706"/>
      <c r="AI270" s="706"/>
      <c r="AJ270" s="706"/>
      <c r="AK270" s="706"/>
      <c r="AL270" s="706"/>
      <c r="AM270" s="706"/>
      <c r="AN270" s="706"/>
      <c r="AO270" s="706"/>
      <c r="AP270" s="706"/>
      <c r="AQ270" s="706"/>
      <c r="AR270" s="706"/>
      <c r="AS270" s="706"/>
      <c r="AT270" s="706"/>
      <c r="AU270" s="706"/>
      <c r="AV270" s="706"/>
      <c r="AW270" s="706"/>
      <c r="AX270" s="691"/>
      <c r="AY270" s="691"/>
      <c r="AZ270" s="691"/>
      <c r="BA270" s="691"/>
      <c r="BB270" s="691"/>
      <c r="BC270" s="706"/>
      <c r="BD270" s="706"/>
      <c r="BE270" s="706"/>
      <c r="BF270" s="706"/>
      <c r="BG270" s="706"/>
      <c r="BH270" s="706"/>
      <c r="BI270" s="706"/>
      <c r="BJ270" s="706"/>
      <c r="BK270" s="706"/>
      <c r="BL270" s="706"/>
      <c r="BM270" s="706"/>
      <c r="BN270" s="706"/>
      <c r="BO270" s="706"/>
      <c r="BP270" s="706"/>
      <c r="BQ270" s="706"/>
      <c r="BR270" s="706"/>
      <c r="BS270" s="706"/>
      <c r="BT270" s="706"/>
      <c r="BU270" s="706"/>
      <c r="BV270" s="713"/>
      <c r="BW270" s="713"/>
      <c r="BX270" s="713"/>
      <c r="BY270" s="713"/>
      <c r="BZ270" s="713"/>
      <c r="CA270" s="713"/>
      <c r="CB270" s="713"/>
      <c r="CC270" s="713"/>
      <c r="CD270" s="713"/>
      <c r="CE270" s="713"/>
      <c r="CF270" s="714"/>
      <c r="CG270" s="698"/>
      <c r="CH270" s="698"/>
      <c r="CI270" s="698"/>
      <c r="CJ270" s="698"/>
      <c r="CK270" s="698"/>
      <c r="CL270" s="698"/>
      <c r="CM270" s="698"/>
      <c r="CN270" s="698"/>
      <c r="CO270" s="698"/>
      <c r="CP270" s="698"/>
      <c r="CQ270" s="698"/>
      <c r="CR270" s="698"/>
      <c r="CS270" s="698"/>
      <c r="CT270" s="698"/>
      <c r="CU270" s="698"/>
      <c r="CV270" s="698"/>
      <c r="CW270" s="698"/>
      <c r="CX270" s="698"/>
      <c r="CY270" s="698"/>
      <c r="CZ270" s="698"/>
      <c r="DA270" s="698"/>
      <c r="DB270" s="698"/>
      <c r="DC270" s="698"/>
      <c r="DD270" s="698"/>
      <c r="DE270" s="698"/>
      <c r="DF270" s="698"/>
      <c r="DG270" s="698"/>
      <c r="DH270" s="698"/>
      <c r="DI270" s="698"/>
      <c r="DJ270" s="698"/>
      <c r="DK270" s="698"/>
      <c r="DL270" s="700"/>
      <c r="DM270" s="701"/>
      <c r="DN270" s="701"/>
      <c r="DO270" s="701"/>
      <c r="DP270" s="701"/>
      <c r="DQ270" s="702"/>
      <c r="DR270" s="706"/>
      <c r="DS270" s="706"/>
      <c r="DT270" s="706"/>
      <c r="DU270" s="706"/>
      <c r="DV270" s="706"/>
      <c r="DW270" s="706"/>
      <c r="DX270" s="706"/>
      <c r="DY270" s="706"/>
      <c r="DZ270" s="706"/>
      <c r="EA270" s="706"/>
      <c r="EB270" s="706"/>
      <c r="EC270" s="708"/>
      <c r="ED270" s="708"/>
      <c r="EE270" s="708"/>
      <c r="EF270" s="708"/>
      <c r="EG270" s="708"/>
      <c r="EH270" s="708"/>
      <c r="EI270" s="708"/>
      <c r="EJ270" s="708"/>
      <c r="EK270" s="708"/>
      <c r="EL270" s="708"/>
      <c r="EM270" s="708"/>
    </row>
    <row r="271" spans="1:143" ht="6" customHeight="1" x14ac:dyDescent="0.15">
      <c r="A271" s="134"/>
      <c r="B271" s="719"/>
      <c r="C271" s="719"/>
      <c r="D271" s="719"/>
      <c r="E271" s="719"/>
      <c r="F271" s="706"/>
      <c r="G271" s="706"/>
      <c r="H271" s="706"/>
      <c r="I271" s="706"/>
      <c r="J271" s="706"/>
      <c r="K271" s="706"/>
      <c r="L271" s="706"/>
      <c r="M271" s="706"/>
      <c r="N271" s="706"/>
      <c r="O271" s="706"/>
      <c r="P271" s="706"/>
      <c r="Q271" s="706"/>
      <c r="R271" s="706"/>
      <c r="S271" s="706"/>
      <c r="T271" s="706"/>
      <c r="U271" s="706"/>
      <c r="V271" s="706"/>
      <c r="W271" s="706"/>
      <c r="X271" s="706"/>
      <c r="Y271" s="706"/>
      <c r="Z271" s="706"/>
      <c r="AA271" s="706"/>
      <c r="AB271" s="706"/>
      <c r="AC271" s="706"/>
      <c r="AD271" s="706"/>
      <c r="AE271" s="706"/>
      <c r="AF271" s="706"/>
      <c r="AG271" s="706"/>
      <c r="AH271" s="706"/>
      <c r="AI271" s="706"/>
      <c r="AJ271" s="706"/>
      <c r="AK271" s="706"/>
      <c r="AL271" s="706"/>
      <c r="AM271" s="706"/>
      <c r="AN271" s="706"/>
      <c r="AO271" s="706"/>
      <c r="AP271" s="706"/>
      <c r="AQ271" s="706"/>
      <c r="AR271" s="706"/>
      <c r="AS271" s="706"/>
      <c r="AT271" s="706"/>
      <c r="AU271" s="706"/>
      <c r="AV271" s="706"/>
      <c r="AW271" s="706"/>
      <c r="AX271" s="691"/>
      <c r="AY271" s="691"/>
      <c r="AZ271" s="691"/>
      <c r="BA271" s="691"/>
      <c r="BB271" s="691"/>
      <c r="BC271" s="706"/>
      <c r="BD271" s="706"/>
      <c r="BE271" s="706"/>
      <c r="BF271" s="706"/>
      <c r="BG271" s="706"/>
      <c r="BH271" s="706"/>
      <c r="BI271" s="706"/>
      <c r="BJ271" s="706"/>
      <c r="BK271" s="706"/>
      <c r="BL271" s="706"/>
      <c r="BM271" s="706"/>
      <c r="BN271" s="706"/>
      <c r="BO271" s="706"/>
      <c r="BP271" s="706"/>
      <c r="BQ271" s="706"/>
      <c r="BR271" s="706"/>
      <c r="BS271" s="706"/>
      <c r="BT271" s="706"/>
      <c r="BU271" s="706"/>
      <c r="BV271" s="713"/>
      <c r="BW271" s="713"/>
      <c r="BX271" s="713"/>
      <c r="BY271" s="713"/>
      <c r="BZ271" s="713"/>
      <c r="CA271" s="713"/>
      <c r="CB271" s="713"/>
      <c r="CC271" s="713"/>
      <c r="CD271" s="713"/>
      <c r="CE271" s="713"/>
      <c r="CF271" s="698"/>
      <c r="CG271" s="698"/>
      <c r="CH271" s="698"/>
      <c r="CI271" s="698"/>
      <c r="CJ271" s="698"/>
      <c r="CK271" s="698"/>
      <c r="CL271" s="698"/>
      <c r="CM271" s="698"/>
      <c r="CN271" s="698"/>
      <c r="CO271" s="698"/>
      <c r="CP271" s="698"/>
      <c r="CQ271" s="698"/>
      <c r="CR271" s="698"/>
      <c r="CS271" s="698"/>
      <c r="CT271" s="698"/>
      <c r="CU271" s="698"/>
      <c r="CV271" s="698"/>
      <c r="CW271" s="698"/>
      <c r="CX271" s="698"/>
      <c r="CY271" s="698"/>
      <c r="CZ271" s="698"/>
      <c r="DA271" s="698"/>
      <c r="DB271" s="698"/>
      <c r="DC271" s="698"/>
      <c r="DD271" s="698"/>
      <c r="DE271" s="698"/>
      <c r="DF271" s="698"/>
      <c r="DG271" s="698"/>
      <c r="DH271" s="698"/>
      <c r="DI271" s="698"/>
      <c r="DJ271" s="698"/>
      <c r="DK271" s="698"/>
      <c r="DL271" s="703"/>
      <c r="DM271" s="704"/>
      <c r="DN271" s="704"/>
      <c r="DO271" s="704"/>
      <c r="DP271" s="704"/>
      <c r="DQ271" s="705"/>
      <c r="DR271" s="706"/>
      <c r="DS271" s="706"/>
      <c r="DT271" s="706"/>
      <c r="DU271" s="706"/>
      <c r="DV271" s="706"/>
      <c r="DW271" s="706"/>
      <c r="DX271" s="706"/>
      <c r="DY271" s="706"/>
      <c r="DZ271" s="706"/>
      <c r="EA271" s="706"/>
      <c r="EB271" s="706"/>
      <c r="EC271" s="708"/>
      <c r="ED271" s="708"/>
      <c r="EE271" s="708"/>
      <c r="EF271" s="708"/>
      <c r="EG271" s="708"/>
      <c r="EH271" s="708"/>
      <c r="EI271" s="708"/>
      <c r="EJ271" s="708"/>
      <c r="EK271" s="708"/>
      <c r="EL271" s="708"/>
      <c r="EM271" s="708"/>
    </row>
    <row r="272" spans="1:143" ht="6" customHeight="1" x14ac:dyDescent="0.15">
      <c r="A272" s="134"/>
      <c r="B272" s="719"/>
      <c r="C272" s="719"/>
      <c r="D272" s="719"/>
      <c r="E272" s="719"/>
      <c r="F272" s="706"/>
      <c r="G272" s="706"/>
      <c r="H272" s="706"/>
      <c r="I272" s="706"/>
      <c r="J272" s="706"/>
      <c r="K272" s="706"/>
      <c r="L272" s="706"/>
      <c r="M272" s="706"/>
      <c r="N272" s="706"/>
      <c r="O272" s="706"/>
      <c r="P272" s="706"/>
      <c r="Q272" s="706"/>
      <c r="R272" s="706"/>
      <c r="S272" s="706"/>
      <c r="T272" s="706"/>
      <c r="U272" s="706"/>
      <c r="V272" s="706"/>
      <c r="W272" s="706"/>
      <c r="X272" s="706"/>
      <c r="Y272" s="706"/>
      <c r="Z272" s="706"/>
      <c r="AA272" s="706"/>
      <c r="AB272" s="706"/>
      <c r="AC272" s="706"/>
      <c r="AD272" s="706"/>
      <c r="AE272" s="706"/>
      <c r="AF272" s="706"/>
      <c r="AG272" s="706"/>
      <c r="AH272" s="706"/>
      <c r="AI272" s="706"/>
      <c r="AJ272" s="706"/>
      <c r="AK272" s="706"/>
      <c r="AL272" s="706"/>
      <c r="AM272" s="706"/>
      <c r="AN272" s="706"/>
      <c r="AO272" s="706"/>
      <c r="AP272" s="706"/>
      <c r="AQ272" s="706"/>
      <c r="AR272" s="706"/>
      <c r="AS272" s="706"/>
      <c r="AT272" s="706"/>
      <c r="AU272" s="706"/>
      <c r="AV272" s="706"/>
      <c r="AW272" s="706"/>
      <c r="AX272" s="691"/>
      <c r="AY272" s="691"/>
      <c r="AZ272" s="691"/>
      <c r="BA272" s="691"/>
      <c r="BB272" s="691"/>
      <c r="BC272" s="706"/>
      <c r="BD272" s="706"/>
      <c r="BE272" s="706"/>
      <c r="BF272" s="706"/>
      <c r="BG272" s="706"/>
      <c r="BH272" s="706"/>
      <c r="BI272" s="706"/>
      <c r="BJ272" s="706"/>
      <c r="BK272" s="706"/>
      <c r="BL272" s="706"/>
      <c r="BM272" s="706"/>
      <c r="BN272" s="706"/>
      <c r="BO272" s="706"/>
      <c r="BP272" s="706"/>
      <c r="BQ272" s="706"/>
      <c r="BR272" s="706"/>
      <c r="BS272" s="706"/>
      <c r="BT272" s="706"/>
      <c r="BU272" s="706"/>
      <c r="BV272" s="713"/>
      <c r="BW272" s="713"/>
      <c r="BX272" s="713"/>
      <c r="BY272" s="713"/>
      <c r="BZ272" s="713"/>
      <c r="CA272" s="713"/>
      <c r="CB272" s="713"/>
      <c r="CC272" s="713"/>
      <c r="CD272" s="713"/>
      <c r="CE272" s="713"/>
      <c r="CF272" s="698"/>
      <c r="CG272" s="698"/>
      <c r="CH272" s="698"/>
      <c r="CI272" s="698"/>
      <c r="CJ272" s="698"/>
      <c r="CK272" s="698"/>
      <c r="CL272" s="698"/>
      <c r="CM272" s="698"/>
      <c r="CN272" s="698"/>
      <c r="CO272" s="698"/>
      <c r="CP272" s="698"/>
      <c r="CQ272" s="698"/>
      <c r="CR272" s="698"/>
      <c r="CS272" s="698"/>
      <c r="CT272" s="698"/>
      <c r="CU272" s="698"/>
      <c r="CV272" s="698"/>
      <c r="CW272" s="698"/>
      <c r="CX272" s="698"/>
      <c r="CY272" s="698"/>
      <c r="CZ272" s="698"/>
      <c r="DA272" s="698"/>
      <c r="DB272" s="698"/>
      <c r="DC272" s="698"/>
      <c r="DD272" s="698"/>
      <c r="DE272" s="698"/>
      <c r="DF272" s="698"/>
      <c r="DG272" s="698"/>
      <c r="DH272" s="698"/>
      <c r="DI272" s="698"/>
      <c r="DJ272" s="698"/>
      <c r="DK272" s="698"/>
      <c r="DL272" s="715"/>
      <c r="DM272" s="716"/>
      <c r="DN272" s="716"/>
      <c r="DO272" s="716"/>
      <c r="DP272" s="716"/>
      <c r="DQ272" s="717"/>
      <c r="DR272" s="706"/>
      <c r="DS272" s="706"/>
      <c r="DT272" s="706"/>
      <c r="DU272" s="706"/>
      <c r="DV272" s="706"/>
      <c r="DW272" s="706"/>
      <c r="DX272" s="706"/>
      <c r="DY272" s="706"/>
      <c r="DZ272" s="706"/>
      <c r="EA272" s="706"/>
      <c r="EB272" s="706"/>
      <c r="EC272" s="708"/>
      <c r="ED272" s="708"/>
      <c r="EE272" s="708"/>
      <c r="EF272" s="708"/>
      <c r="EG272" s="708"/>
      <c r="EH272" s="708"/>
      <c r="EI272" s="708"/>
      <c r="EJ272" s="708"/>
      <c r="EK272" s="708"/>
      <c r="EL272" s="708"/>
      <c r="EM272" s="708"/>
    </row>
    <row r="273" spans="1:143" ht="6" customHeight="1" x14ac:dyDescent="0.15">
      <c r="A273" s="134"/>
      <c r="B273" s="718">
        <v>14</v>
      </c>
      <c r="C273" s="719"/>
      <c r="D273" s="719"/>
      <c r="E273" s="719"/>
      <c r="F273" s="706"/>
      <c r="G273" s="706"/>
      <c r="H273" s="706"/>
      <c r="I273" s="706"/>
      <c r="J273" s="706"/>
      <c r="K273" s="706"/>
      <c r="L273" s="706"/>
      <c r="M273" s="706"/>
      <c r="N273" s="706"/>
      <c r="O273" s="706"/>
      <c r="P273" s="706"/>
      <c r="Q273" s="706"/>
      <c r="R273" s="706"/>
      <c r="S273" s="706"/>
      <c r="T273" s="706"/>
      <c r="U273" s="706"/>
      <c r="V273" s="706"/>
      <c r="W273" s="706"/>
      <c r="X273" s="706"/>
      <c r="Y273" s="706"/>
      <c r="Z273" s="706"/>
      <c r="AA273" s="706"/>
      <c r="AB273" s="706"/>
      <c r="AC273" s="706"/>
      <c r="AD273" s="706"/>
      <c r="AE273" s="706"/>
      <c r="AF273" s="706"/>
      <c r="AG273" s="706"/>
      <c r="AH273" s="706"/>
      <c r="AI273" s="706"/>
      <c r="AJ273" s="706"/>
      <c r="AK273" s="706"/>
      <c r="AL273" s="706"/>
      <c r="AM273" s="706"/>
      <c r="AN273" s="706"/>
      <c r="AO273" s="706"/>
      <c r="AP273" s="706"/>
      <c r="AQ273" s="706"/>
      <c r="AR273" s="706"/>
      <c r="AS273" s="706"/>
      <c r="AT273" s="706"/>
      <c r="AU273" s="706"/>
      <c r="AV273" s="706"/>
      <c r="AW273" s="706"/>
      <c r="AX273" s="691"/>
      <c r="AY273" s="691"/>
      <c r="AZ273" s="691"/>
      <c r="BA273" s="691"/>
      <c r="BB273" s="691"/>
      <c r="BC273" s="706"/>
      <c r="BD273" s="706"/>
      <c r="BE273" s="706"/>
      <c r="BF273" s="706"/>
      <c r="BG273" s="706"/>
      <c r="BH273" s="706"/>
      <c r="BI273" s="706"/>
      <c r="BJ273" s="706"/>
      <c r="BK273" s="706"/>
      <c r="BL273" s="706"/>
      <c r="BM273" s="706"/>
      <c r="BN273" s="706"/>
      <c r="BO273" s="706"/>
      <c r="BP273" s="706"/>
      <c r="BQ273" s="706"/>
      <c r="BR273" s="706"/>
      <c r="BS273" s="706"/>
      <c r="BT273" s="706"/>
      <c r="BU273" s="706"/>
      <c r="BV273" s="713"/>
      <c r="BW273" s="713"/>
      <c r="BX273" s="713"/>
      <c r="BY273" s="713"/>
      <c r="BZ273" s="713"/>
      <c r="CA273" s="713"/>
      <c r="CB273" s="713"/>
      <c r="CC273" s="713"/>
      <c r="CD273" s="713"/>
      <c r="CE273" s="713"/>
      <c r="CF273" s="714"/>
      <c r="CG273" s="698"/>
      <c r="CH273" s="698"/>
      <c r="CI273" s="698"/>
      <c r="CJ273" s="698"/>
      <c r="CK273" s="698"/>
      <c r="CL273" s="698"/>
      <c r="CM273" s="698"/>
      <c r="CN273" s="698"/>
      <c r="CO273" s="698"/>
      <c r="CP273" s="698"/>
      <c r="CQ273" s="698"/>
      <c r="CR273" s="698"/>
      <c r="CS273" s="698"/>
      <c r="CT273" s="698"/>
      <c r="CU273" s="698"/>
      <c r="CV273" s="698"/>
      <c r="CW273" s="698"/>
      <c r="CX273" s="698"/>
      <c r="CY273" s="698"/>
      <c r="CZ273" s="698"/>
      <c r="DA273" s="698"/>
      <c r="DB273" s="698"/>
      <c r="DC273" s="698"/>
      <c r="DD273" s="698"/>
      <c r="DE273" s="698"/>
      <c r="DF273" s="698"/>
      <c r="DG273" s="698"/>
      <c r="DH273" s="698"/>
      <c r="DI273" s="698"/>
      <c r="DJ273" s="698"/>
      <c r="DK273" s="698"/>
      <c r="DL273" s="700"/>
      <c r="DM273" s="701"/>
      <c r="DN273" s="701"/>
      <c r="DO273" s="701"/>
      <c r="DP273" s="701"/>
      <c r="DQ273" s="702"/>
      <c r="DR273" s="706"/>
      <c r="DS273" s="706"/>
      <c r="DT273" s="706"/>
      <c r="DU273" s="706"/>
      <c r="DV273" s="706"/>
      <c r="DW273" s="706"/>
      <c r="DX273" s="706"/>
      <c r="DY273" s="706"/>
      <c r="DZ273" s="706"/>
      <c r="EA273" s="706"/>
      <c r="EB273" s="706"/>
      <c r="EC273" s="708"/>
      <c r="ED273" s="708"/>
      <c r="EE273" s="708"/>
      <c r="EF273" s="708"/>
      <c r="EG273" s="708"/>
      <c r="EH273" s="708"/>
      <c r="EI273" s="708"/>
      <c r="EJ273" s="708"/>
      <c r="EK273" s="708"/>
      <c r="EL273" s="708"/>
      <c r="EM273" s="708"/>
    </row>
    <row r="274" spans="1:143" ht="6" customHeight="1" x14ac:dyDescent="0.15">
      <c r="A274" s="134"/>
      <c r="B274" s="719"/>
      <c r="C274" s="719"/>
      <c r="D274" s="719"/>
      <c r="E274" s="719"/>
      <c r="F274" s="706"/>
      <c r="G274" s="706"/>
      <c r="H274" s="706"/>
      <c r="I274" s="706"/>
      <c r="J274" s="706"/>
      <c r="K274" s="706"/>
      <c r="L274" s="706"/>
      <c r="M274" s="706"/>
      <c r="N274" s="706"/>
      <c r="O274" s="706"/>
      <c r="P274" s="706"/>
      <c r="Q274" s="706"/>
      <c r="R274" s="706"/>
      <c r="S274" s="706"/>
      <c r="T274" s="706"/>
      <c r="U274" s="706"/>
      <c r="V274" s="706"/>
      <c r="W274" s="706"/>
      <c r="X274" s="706"/>
      <c r="Y274" s="706"/>
      <c r="Z274" s="706"/>
      <c r="AA274" s="706"/>
      <c r="AB274" s="706"/>
      <c r="AC274" s="706"/>
      <c r="AD274" s="706"/>
      <c r="AE274" s="706"/>
      <c r="AF274" s="706"/>
      <c r="AG274" s="706"/>
      <c r="AH274" s="706"/>
      <c r="AI274" s="706"/>
      <c r="AJ274" s="706"/>
      <c r="AK274" s="706"/>
      <c r="AL274" s="706"/>
      <c r="AM274" s="706"/>
      <c r="AN274" s="706"/>
      <c r="AO274" s="706"/>
      <c r="AP274" s="706"/>
      <c r="AQ274" s="706"/>
      <c r="AR274" s="706"/>
      <c r="AS274" s="706"/>
      <c r="AT274" s="706"/>
      <c r="AU274" s="706"/>
      <c r="AV274" s="706"/>
      <c r="AW274" s="706"/>
      <c r="AX274" s="691"/>
      <c r="AY274" s="691"/>
      <c r="AZ274" s="691"/>
      <c r="BA274" s="691"/>
      <c r="BB274" s="691"/>
      <c r="BC274" s="706"/>
      <c r="BD274" s="706"/>
      <c r="BE274" s="706"/>
      <c r="BF274" s="706"/>
      <c r="BG274" s="706"/>
      <c r="BH274" s="706"/>
      <c r="BI274" s="706"/>
      <c r="BJ274" s="706"/>
      <c r="BK274" s="706"/>
      <c r="BL274" s="706"/>
      <c r="BM274" s="706"/>
      <c r="BN274" s="706"/>
      <c r="BO274" s="706"/>
      <c r="BP274" s="706"/>
      <c r="BQ274" s="706"/>
      <c r="BR274" s="706"/>
      <c r="BS274" s="706"/>
      <c r="BT274" s="706"/>
      <c r="BU274" s="706"/>
      <c r="BV274" s="713"/>
      <c r="BW274" s="713"/>
      <c r="BX274" s="713"/>
      <c r="BY274" s="713"/>
      <c r="BZ274" s="713"/>
      <c r="CA274" s="713"/>
      <c r="CB274" s="713"/>
      <c r="CC274" s="713"/>
      <c r="CD274" s="713"/>
      <c r="CE274" s="713"/>
      <c r="CF274" s="698"/>
      <c r="CG274" s="698"/>
      <c r="CH274" s="698"/>
      <c r="CI274" s="698"/>
      <c r="CJ274" s="698"/>
      <c r="CK274" s="698"/>
      <c r="CL274" s="698"/>
      <c r="CM274" s="698"/>
      <c r="CN274" s="698"/>
      <c r="CO274" s="698"/>
      <c r="CP274" s="698"/>
      <c r="CQ274" s="698"/>
      <c r="CR274" s="698"/>
      <c r="CS274" s="698"/>
      <c r="CT274" s="698"/>
      <c r="CU274" s="698"/>
      <c r="CV274" s="698"/>
      <c r="CW274" s="698"/>
      <c r="CX274" s="698"/>
      <c r="CY274" s="698"/>
      <c r="CZ274" s="698"/>
      <c r="DA274" s="698"/>
      <c r="DB274" s="698"/>
      <c r="DC274" s="698"/>
      <c r="DD274" s="698"/>
      <c r="DE274" s="698"/>
      <c r="DF274" s="698"/>
      <c r="DG274" s="698"/>
      <c r="DH274" s="698"/>
      <c r="DI274" s="698"/>
      <c r="DJ274" s="698"/>
      <c r="DK274" s="698"/>
      <c r="DL274" s="703"/>
      <c r="DM274" s="704"/>
      <c r="DN274" s="704"/>
      <c r="DO274" s="704"/>
      <c r="DP274" s="704"/>
      <c r="DQ274" s="705"/>
      <c r="DR274" s="706"/>
      <c r="DS274" s="706"/>
      <c r="DT274" s="706"/>
      <c r="DU274" s="706"/>
      <c r="DV274" s="706"/>
      <c r="DW274" s="706"/>
      <c r="DX274" s="706"/>
      <c r="DY274" s="706"/>
      <c r="DZ274" s="706"/>
      <c r="EA274" s="706"/>
      <c r="EB274" s="706"/>
      <c r="EC274" s="708"/>
      <c r="ED274" s="708"/>
      <c r="EE274" s="708"/>
      <c r="EF274" s="708"/>
      <c r="EG274" s="708"/>
      <c r="EH274" s="708"/>
      <c r="EI274" s="708"/>
      <c r="EJ274" s="708"/>
      <c r="EK274" s="708"/>
      <c r="EL274" s="708"/>
      <c r="EM274" s="708"/>
    </row>
    <row r="275" spans="1:143" ht="6" customHeight="1" x14ac:dyDescent="0.15">
      <c r="A275" s="134"/>
      <c r="B275" s="719"/>
      <c r="C275" s="719"/>
      <c r="D275" s="719"/>
      <c r="E275" s="719"/>
      <c r="F275" s="706"/>
      <c r="G275" s="706"/>
      <c r="H275" s="706"/>
      <c r="I275" s="706"/>
      <c r="J275" s="706"/>
      <c r="K275" s="706"/>
      <c r="L275" s="706"/>
      <c r="M275" s="706"/>
      <c r="N275" s="706"/>
      <c r="O275" s="706"/>
      <c r="P275" s="706"/>
      <c r="Q275" s="706"/>
      <c r="R275" s="706"/>
      <c r="S275" s="706"/>
      <c r="T275" s="706"/>
      <c r="U275" s="706"/>
      <c r="V275" s="706"/>
      <c r="W275" s="706"/>
      <c r="X275" s="706"/>
      <c r="Y275" s="706"/>
      <c r="Z275" s="706"/>
      <c r="AA275" s="706"/>
      <c r="AB275" s="706"/>
      <c r="AC275" s="706"/>
      <c r="AD275" s="706"/>
      <c r="AE275" s="706"/>
      <c r="AF275" s="706"/>
      <c r="AG275" s="706"/>
      <c r="AH275" s="706"/>
      <c r="AI275" s="706"/>
      <c r="AJ275" s="706"/>
      <c r="AK275" s="706"/>
      <c r="AL275" s="706"/>
      <c r="AM275" s="706"/>
      <c r="AN275" s="706"/>
      <c r="AO275" s="706"/>
      <c r="AP275" s="706"/>
      <c r="AQ275" s="706"/>
      <c r="AR275" s="706"/>
      <c r="AS275" s="706"/>
      <c r="AT275" s="706"/>
      <c r="AU275" s="706"/>
      <c r="AV275" s="706"/>
      <c r="AW275" s="706"/>
      <c r="AX275" s="691"/>
      <c r="AY275" s="691"/>
      <c r="AZ275" s="691"/>
      <c r="BA275" s="691"/>
      <c r="BB275" s="691"/>
      <c r="BC275" s="706"/>
      <c r="BD275" s="706"/>
      <c r="BE275" s="706"/>
      <c r="BF275" s="706"/>
      <c r="BG275" s="706"/>
      <c r="BH275" s="706"/>
      <c r="BI275" s="706"/>
      <c r="BJ275" s="706"/>
      <c r="BK275" s="706"/>
      <c r="BL275" s="706"/>
      <c r="BM275" s="706"/>
      <c r="BN275" s="706"/>
      <c r="BO275" s="706"/>
      <c r="BP275" s="706"/>
      <c r="BQ275" s="706"/>
      <c r="BR275" s="706"/>
      <c r="BS275" s="706"/>
      <c r="BT275" s="706"/>
      <c r="BU275" s="706"/>
      <c r="BV275" s="713"/>
      <c r="BW275" s="713"/>
      <c r="BX275" s="713"/>
      <c r="BY275" s="713"/>
      <c r="BZ275" s="713"/>
      <c r="CA275" s="713"/>
      <c r="CB275" s="713"/>
      <c r="CC275" s="713"/>
      <c r="CD275" s="713"/>
      <c r="CE275" s="713"/>
      <c r="CF275" s="698"/>
      <c r="CG275" s="698"/>
      <c r="CH275" s="698"/>
      <c r="CI275" s="698"/>
      <c r="CJ275" s="698"/>
      <c r="CK275" s="698"/>
      <c r="CL275" s="698"/>
      <c r="CM275" s="698"/>
      <c r="CN275" s="698"/>
      <c r="CO275" s="698"/>
      <c r="CP275" s="698"/>
      <c r="CQ275" s="698"/>
      <c r="CR275" s="698"/>
      <c r="CS275" s="698"/>
      <c r="CT275" s="698"/>
      <c r="CU275" s="698"/>
      <c r="CV275" s="698"/>
      <c r="CW275" s="698"/>
      <c r="CX275" s="698"/>
      <c r="CY275" s="698"/>
      <c r="CZ275" s="698"/>
      <c r="DA275" s="698"/>
      <c r="DB275" s="698"/>
      <c r="DC275" s="698"/>
      <c r="DD275" s="698"/>
      <c r="DE275" s="698"/>
      <c r="DF275" s="698"/>
      <c r="DG275" s="698"/>
      <c r="DH275" s="698"/>
      <c r="DI275" s="698"/>
      <c r="DJ275" s="698"/>
      <c r="DK275" s="698"/>
      <c r="DL275" s="715"/>
      <c r="DM275" s="716"/>
      <c r="DN275" s="716"/>
      <c r="DO275" s="716"/>
      <c r="DP275" s="716"/>
      <c r="DQ275" s="717"/>
      <c r="DR275" s="706"/>
      <c r="DS275" s="706"/>
      <c r="DT275" s="706"/>
      <c r="DU275" s="706"/>
      <c r="DV275" s="706"/>
      <c r="DW275" s="706"/>
      <c r="DX275" s="706"/>
      <c r="DY275" s="706"/>
      <c r="DZ275" s="706"/>
      <c r="EA275" s="706"/>
      <c r="EB275" s="706"/>
      <c r="EC275" s="708"/>
      <c r="ED275" s="708"/>
      <c r="EE275" s="708"/>
      <c r="EF275" s="708"/>
      <c r="EG275" s="708"/>
      <c r="EH275" s="708"/>
      <c r="EI275" s="708"/>
      <c r="EJ275" s="708"/>
      <c r="EK275" s="708"/>
      <c r="EL275" s="708"/>
      <c r="EM275" s="708"/>
    </row>
    <row r="276" spans="1:143" ht="6" customHeight="1" x14ac:dyDescent="0.15">
      <c r="A276" s="134"/>
      <c r="B276" s="718">
        <v>15</v>
      </c>
      <c r="C276" s="719"/>
      <c r="D276" s="719"/>
      <c r="E276" s="719"/>
      <c r="F276" s="706"/>
      <c r="G276" s="706"/>
      <c r="H276" s="706"/>
      <c r="I276" s="706"/>
      <c r="J276" s="706"/>
      <c r="K276" s="706"/>
      <c r="L276" s="706"/>
      <c r="M276" s="706"/>
      <c r="N276" s="706"/>
      <c r="O276" s="706"/>
      <c r="P276" s="706"/>
      <c r="Q276" s="706"/>
      <c r="R276" s="706"/>
      <c r="S276" s="706"/>
      <c r="T276" s="706"/>
      <c r="U276" s="706"/>
      <c r="V276" s="706"/>
      <c r="W276" s="706"/>
      <c r="X276" s="706"/>
      <c r="Y276" s="706"/>
      <c r="Z276" s="706"/>
      <c r="AA276" s="706"/>
      <c r="AB276" s="706"/>
      <c r="AC276" s="706"/>
      <c r="AD276" s="706"/>
      <c r="AE276" s="706"/>
      <c r="AF276" s="706"/>
      <c r="AG276" s="706"/>
      <c r="AH276" s="706"/>
      <c r="AI276" s="706"/>
      <c r="AJ276" s="706"/>
      <c r="AK276" s="706"/>
      <c r="AL276" s="706"/>
      <c r="AM276" s="706"/>
      <c r="AN276" s="706"/>
      <c r="AO276" s="706"/>
      <c r="AP276" s="706"/>
      <c r="AQ276" s="706"/>
      <c r="AR276" s="706"/>
      <c r="AS276" s="706"/>
      <c r="AT276" s="706"/>
      <c r="AU276" s="706"/>
      <c r="AV276" s="706"/>
      <c r="AW276" s="706"/>
      <c r="AX276" s="691"/>
      <c r="AY276" s="691"/>
      <c r="AZ276" s="691"/>
      <c r="BA276" s="691"/>
      <c r="BB276" s="691"/>
      <c r="BC276" s="706"/>
      <c r="BD276" s="706"/>
      <c r="BE276" s="706"/>
      <c r="BF276" s="706"/>
      <c r="BG276" s="706"/>
      <c r="BH276" s="706"/>
      <c r="BI276" s="706"/>
      <c r="BJ276" s="706"/>
      <c r="BK276" s="706"/>
      <c r="BL276" s="706"/>
      <c r="BM276" s="706"/>
      <c r="BN276" s="706"/>
      <c r="BO276" s="706"/>
      <c r="BP276" s="706"/>
      <c r="BQ276" s="706"/>
      <c r="BR276" s="706"/>
      <c r="BS276" s="706"/>
      <c r="BT276" s="706"/>
      <c r="BU276" s="706"/>
      <c r="BV276" s="713"/>
      <c r="BW276" s="713"/>
      <c r="BX276" s="713"/>
      <c r="BY276" s="713"/>
      <c r="BZ276" s="713"/>
      <c r="CA276" s="713"/>
      <c r="CB276" s="713"/>
      <c r="CC276" s="713"/>
      <c r="CD276" s="713"/>
      <c r="CE276" s="713"/>
      <c r="CF276" s="714"/>
      <c r="CG276" s="698"/>
      <c r="CH276" s="698"/>
      <c r="CI276" s="698"/>
      <c r="CJ276" s="698"/>
      <c r="CK276" s="698"/>
      <c r="CL276" s="698"/>
      <c r="CM276" s="698"/>
      <c r="CN276" s="698"/>
      <c r="CO276" s="698"/>
      <c r="CP276" s="698"/>
      <c r="CQ276" s="698"/>
      <c r="CR276" s="698"/>
      <c r="CS276" s="698"/>
      <c r="CT276" s="698"/>
      <c r="CU276" s="698"/>
      <c r="CV276" s="698"/>
      <c r="CW276" s="698"/>
      <c r="CX276" s="698"/>
      <c r="CY276" s="698"/>
      <c r="CZ276" s="698"/>
      <c r="DA276" s="698"/>
      <c r="DB276" s="698"/>
      <c r="DC276" s="698"/>
      <c r="DD276" s="698"/>
      <c r="DE276" s="698"/>
      <c r="DF276" s="698"/>
      <c r="DG276" s="698"/>
      <c r="DH276" s="698"/>
      <c r="DI276" s="698"/>
      <c r="DJ276" s="698"/>
      <c r="DK276" s="698"/>
      <c r="DL276" s="700"/>
      <c r="DM276" s="701"/>
      <c r="DN276" s="701"/>
      <c r="DO276" s="701"/>
      <c r="DP276" s="701"/>
      <c r="DQ276" s="702"/>
      <c r="DR276" s="706"/>
      <c r="DS276" s="706"/>
      <c r="DT276" s="706"/>
      <c r="DU276" s="706"/>
      <c r="DV276" s="706"/>
      <c r="DW276" s="706"/>
      <c r="DX276" s="706"/>
      <c r="DY276" s="706"/>
      <c r="DZ276" s="706"/>
      <c r="EA276" s="706"/>
      <c r="EB276" s="706"/>
      <c r="EC276" s="708"/>
      <c r="ED276" s="708"/>
      <c r="EE276" s="708"/>
      <c r="EF276" s="708"/>
      <c r="EG276" s="708"/>
      <c r="EH276" s="708"/>
      <c r="EI276" s="708"/>
      <c r="EJ276" s="708"/>
      <c r="EK276" s="708"/>
      <c r="EL276" s="708"/>
      <c r="EM276" s="708"/>
    </row>
    <row r="277" spans="1:143" ht="6" customHeight="1" x14ac:dyDescent="0.15">
      <c r="A277" s="134"/>
      <c r="B277" s="719"/>
      <c r="C277" s="719"/>
      <c r="D277" s="719"/>
      <c r="E277" s="719"/>
      <c r="F277" s="706"/>
      <c r="G277" s="706"/>
      <c r="H277" s="706"/>
      <c r="I277" s="706"/>
      <c r="J277" s="706"/>
      <c r="K277" s="706"/>
      <c r="L277" s="706"/>
      <c r="M277" s="706"/>
      <c r="N277" s="706"/>
      <c r="O277" s="706"/>
      <c r="P277" s="706"/>
      <c r="Q277" s="706"/>
      <c r="R277" s="706"/>
      <c r="S277" s="706"/>
      <c r="T277" s="706"/>
      <c r="U277" s="706"/>
      <c r="V277" s="706"/>
      <c r="W277" s="706"/>
      <c r="X277" s="706"/>
      <c r="Y277" s="706"/>
      <c r="Z277" s="706"/>
      <c r="AA277" s="706"/>
      <c r="AB277" s="706"/>
      <c r="AC277" s="706"/>
      <c r="AD277" s="706"/>
      <c r="AE277" s="706"/>
      <c r="AF277" s="706"/>
      <c r="AG277" s="706"/>
      <c r="AH277" s="706"/>
      <c r="AI277" s="706"/>
      <c r="AJ277" s="706"/>
      <c r="AK277" s="706"/>
      <c r="AL277" s="706"/>
      <c r="AM277" s="706"/>
      <c r="AN277" s="706"/>
      <c r="AO277" s="706"/>
      <c r="AP277" s="706"/>
      <c r="AQ277" s="706"/>
      <c r="AR277" s="706"/>
      <c r="AS277" s="706"/>
      <c r="AT277" s="706"/>
      <c r="AU277" s="706"/>
      <c r="AV277" s="706"/>
      <c r="AW277" s="706"/>
      <c r="AX277" s="691"/>
      <c r="AY277" s="691"/>
      <c r="AZ277" s="691"/>
      <c r="BA277" s="691"/>
      <c r="BB277" s="691"/>
      <c r="BC277" s="706"/>
      <c r="BD277" s="706"/>
      <c r="BE277" s="706"/>
      <c r="BF277" s="706"/>
      <c r="BG277" s="706"/>
      <c r="BH277" s="706"/>
      <c r="BI277" s="706"/>
      <c r="BJ277" s="706"/>
      <c r="BK277" s="706"/>
      <c r="BL277" s="706"/>
      <c r="BM277" s="706"/>
      <c r="BN277" s="706"/>
      <c r="BO277" s="706"/>
      <c r="BP277" s="706"/>
      <c r="BQ277" s="706"/>
      <c r="BR277" s="706"/>
      <c r="BS277" s="706"/>
      <c r="BT277" s="706"/>
      <c r="BU277" s="706"/>
      <c r="BV277" s="713"/>
      <c r="BW277" s="713"/>
      <c r="BX277" s="713"/>
      <c r="BY277" s="713"/>
      <c r="BZ277" s="713"/>
      <c r="CA277" s="713"/>
      <c r="CB277" s="713"/>
      <c r="CC277" s="713"/>
      <c r="CD277" s="713"/>
      <c r="CE277" s="713"/>
      <c r="CF277" s="698"/>
      <c r="CG277" s="698"/>
      <c r="CH277" s="698"/>
      <c r="CI277" s="698"/>
      <c r="CJ277" s="698"/>
      <c r="CK277" s="698"/>
      <c r="CL277" s="698"/>
      <c r="CM277" s="698"/>
      <c r="CN277" s="698"/>
      <c r="CO277" s="698"/>
      <c r="CP277" s="698"/>
      <c r="CQ277" s="698"/>
      <c r="CR277" s="698"/>
      <c r="CS277" s="698"/>
      <c r="CT277" s="698"/>
      <c r="CU277" s="698"/>
      <c r="CV277" s="698"/>
      <c r="CW277" s="698"/>
      <c r="CX277" s="698"/>
      <c r="CY277" s="698"/>
      <c r="CZ277" s="698"/>
      <c r="DA277" s="698"/>
      <c r="DB277" s="698"/>
      <c r="DC277" s="698"/>
      <c r="DD277" s="698"/>
      <c r="DE277" s="698"/>
      <c r="DF277" s="698"/>
      <c r="DG277" s="698"/>
      <c r="DH277" s="698"/>
      <c r="DI277" s="698"/>
      <c r="DJ277" s="698"/>
      <c r="DK277" s="698"/>
      <c r="DL277" s="703"/>
      <c r="DM277" s="704"/>
      <c r="DN277" s="704"/>
      <c r="DO277" s="704"/>
      <c r="DP277" s="704"/>
      <c r="DQ277" s="705"/>
      <c r="DR277" s="706"/>
      <c r="DS277" s="706"/>
      <c r="DT277" s="706"/>
      <c r="DU277" s="706"/>
      <c r="DV277" s="706"/>
      <c r="DW277" s="706"/>
      <c r="DX277" s="706"/>
      <c r="DY277" s="706"/>
      <c r="DZ277" s="706"/>
      <c r="EA277" s="706"/>
      <c r="EB277" s="706"/>
      <c r="EC277" s="708"/>
      <c r="ED277" s="708"/>
      <c r="EE277" s="708"/>
      <c r="EF277" s="708"/>
      <c r="EG277" s="708"/>
      <c r="EH277" s="708"/>
      <c r="EI277" s="708"/>
      <c r="EJ277" s="708"/>
      <c r="EK277" s="708"/>
      <c r="EL277" s="708"/>
      <c r="EM277" s="708"/>
    </row>
    <row r="278" spans="1:143" ht="6" customHeight="1" x14ac:dyDescent="0.15">
      <c r="A278" s="134"/>
      <c r="B278" s="719"/>
      <c r="C278" s="719"/>
      <c r="D278" s="719"/>
      <c r="E278" s="719"/>
      <c r="F278" s="706"/>
      <c r="G278" s="706"/>
      <c r="H278" s="706"/>
      <c r="I278" s="706"/>
      <c r="J278" s="706"/>
      <c r="K278" s="706"/>
      <c r="L278" s="706"/>
      <c r="M278" s="706"/>
      <c r="N278" s="706"/>
      <c r="O278" s="706"/>
      <c r="P278" s="706"/>
      <c r="Q278" s="706"/>
      <c r="R278" s="706"/>
      <c r="S278" s="706"/>
      <c r="T278" s="706"/>
      <c r="U278" s="706"/>
      <c r="V278" s="706"/>
      <c r="W278" s="706"/>
      <c r="X278" s="706"/>
      <c r="Y278" s="706"/>
      <c r="Z278" s="706"/>
      <c r="AA278" s="706"/>
      <c r="AB278" s="706"/>
      <c r="AC278" s="706"/>
      <c r="AD278" s="706"/>
      <c r="AE278" s="706"/>
      <c r="AF278" s="706"/>
      <c r="AG278" s="706"/>
      <c r="AH278" s="706"/>
      <c r="AI278" s="706"/>
      <c r="AJ278" s="706"/>
      <c r="AK278" s="706"/>
      <c r="AL278" s="706"/>
      <c r="AM278" s="706"/>
      <c r="AN278" s="706"/>
      <c r="AO278" s="706"/>
      <c r="AP278" s="706"/>
      <c r="AQ278" s="706"/>
      <c r="AR278" s="706"/>
      <c r="AS278" s="706"/>
      <c r="AT278" s="706"/>
      <c r="AU278" s="706"/>
      <c r="AV278" s="706"/>
      <c r="AW278" s="706"/>
      <c r="AX278" s="691"/>
      <c r="AY278" s="691"/>
      <c r="AZ278" s="691"/>
      <c r="BA278" s="691"/>
      <c r="BB278" s="691"/>
      <c r="BC278" s="706"/>
      <c r="BD278" s="706"/>
      <c r="BE278" s="706"/>
      <c r="BF278" s="706"/>
      <c r="BG278" s="706"/>
      <c r="BH278" s="706"/>
      <c r="BI278" s="706"/>
      <c r="BJ278" s="706"/>
      <c r="BK278" s="706"/>
      <c r="BL278" s="706"/>
      <c r="BM278" s="706"/>
      <c r="BN278" s="706"/>
      <c r="BO278" s="706"/>
      <c r="BP278" s="706"/>
      <c r="BQ278" s="706"/>
      <c r="BR278" s="706"/>
      <c r="BS278" s="706"/>
      <c r="BT278" s="706"/>
      <c r="BU278" s="706"/>
      <c r="BV278" s="713"/>
      <c r="BW278" s="713"/>
      <c r="BX278" s="713"/>
      <c r="BY278" s="713"/>
      <c r="BZ278" s="713"/>
      <c r="CA278" s="713"/>
      <c r="CB278" s="713"/>
      <c r="CC278" s="713"/>
      <c r="CD278" s="713"/>
      <c r="CE278" s="713"/>
      <c r="CF278" s="698"/>
      <c r="CG278" s="698"/>
      <c r="CH278" s="698"/>
      <c r="CI278" s="698"/>
      <c r="CJ278" s="698"/>
      <c r="CK278" s="698"/>
      <c r="CL278" s="698"/>
      <c r="CM278" s="698"/>
      <c r="CN278" s="698"/>
      <c r="CO278" s="698"/>
      <c r="CP278" s="698"/>
      <c r="CQ278" s="698"/>
      <c r="CR278" s="698"/>
      <c r="CS278" s="698"/>
      <c r="CT278" s="698"/>
      <c r="CU278" s="698"/>
      <c r="CV278" s="698"/>
      <c r="CW278" s="698"/>
      <c r="CX278" s="698"/>
      <c r="CY278" s="698"/>
      <c r="CZ278" s="698"/>
      <c r="DA278" s="698"/>
      <c r="DB278" s="698"/>
      <c r="DC278" s="698"/>
      <c r="DD278" s="698"/>
      <c r="DE278" s="698"/>
      <c r="DF278" s="698"/>
      <c r="DG278" s="698"/>
      <c r="DH278" s="698"/>
      <c r="DI278" s="698"/>
      <c r="DJ278" s="698"/>
      <c r="DK278" s="698"/>
      <c r="DL278" s="715"/>
      <c r="DM278" s="716"/>
      <c r="DN278" s="716"/>
      <c r="DO278" s="716"/>
      <c r="DP278" s="716"/>
      <c r="DQ278" s="717"/>
      <c r="DR278" s="706"/>
      <c r="DS278" s="706"/>
      <c r="DT278" s="706"/>
      <c r="DU278" s="706"/>
      <c r="DV278" s="706"/>
      <c r="DW278" s="706"/>
      <c r="DX278" s="706"/>
      <c r="DY278" s="706"/>
      <c r="DZ278" s="706"/>
      <c r="EA278" s="706"/>
      <c r="EB278" s="706"/>
      <c r="EC278" s="708"/>
      <c r="ED278" s="708"/>
      <c r="EE278" s="708"/>
      <c r="EF278" s="708"/>
      <c r="EG278" s="708"/>
      <c r="EH278" s="708"/>
      <c r="EI278" s="708"/>
      <c r="EJ278" s="708"/>
      <c r="EK278" s="708"/>
      <c r="EL278" s="708"/>
      <c r="EM278" s="708"/>
    </row>
    <row r="279" spans="1:143" ht="6" customHeight="1" x14ac:dyDescent="0.15">
      <c r="A279" s="134"/>
      <c r="B279" s="718">
        <v>16</v>
      </c>
      <c r="C279" s="719"/>
      <c r="D279" s="719"/>
      <c r="E279" s="719"/>
      <c r="F279" s="706"/>
      <c r="G279" s="706"/>
      <c r="H279" s="706"/>
      <c r="I279" s="706"/>
      <c r="J279" s="706"/>
      <c r="K279" s="706"/>
      <c r="L279" s="706"/>
      <c r="M279" s="706"/>
      <c r="N279" s="706"/>
      <c r="O279" s="706"/>
      <c r="P279" s="706"/>
      <c r="Q279" s="706"/>
      <c r="R279" s="706"/>
      <c r="S279" s="706"/>
      <c r="T279" s="706"/>
      <c r="U279" s="706"/>
      <c r="V279" s="706"/>
      <c r="W279" s="706"/>
      <c r="X279" s="706"/>
      <c r="Y279" s="706"/>
      <c r="Z279" s="706"/>
      <c r="AA279" s="706"/>
      <c r="AB279" s="706"/>
      <c r="AC279" s="706"/>
      <c r="AD279" s="706"/>
      <c r="AE279" s="706"/>
      <c r="AF279" s="706"/>
      <c r="AG279" s="706"/>
      <c r="AH279" s="706"/>
      <c r="AI279" s="706"/>
      <c r="AJ279" s="706"/>
      <c r="AK279" s="706"/>
      <c r="AL279" s="706"/>
      <c r="AM279" s="706"/>
      <c r="AN279" s="706"/>
      <c r="AO279" s="706"/>
      <c r="AP279" s="706"/>
      <c r="AQ279" s="706"/>
      <c r="AR279" s="706"/>
      <c r="AS279" s="706"/>
      <c r="AT279" s="706"/>
      <c r="AU279" s="706"/>
      <c r="AV279" s="706"/>
      <c r="AW279" s="706"/>
      <c r="AX279" s="691"/>
      <c r="AY279" s="691"/>
      <c r="AZ279" s="691"/>
      <c r="BA279" s="691"/>
      <c r="BB279" s="691"/>
      <c r="BC279" s="706"/>
      <c r="BD279" s="706"/>
      <c r="BE279" s="706"/>
      <c r="BF279" s="706"/>
      <c r="BG279" s="706"/>
      <c r="BH279" s="706"/>
      <c r="BI279" s="706"/>
      <c r="BJ279" s="706"/>
      <c r="BK279" s="706"/>
      <c r="BL279" s="706"/>
      <c r="BM279" s="706"/>
      <c r="BN279" s="706"/>
      <c r="BO279" s="706"/>
      <c r="BP279" s="706"/>
      <c r="BQ279" s="706"/>
      <c r="BR279" s="706"/>
      <c r="BS279" s="706"/>
      <c r="BT279" s="706"/>
      <c r="BU279" s="706"/>
      <c r="BV279" s="713"/>
      <c r="BW279" s="713"/>
      <c r="BX279" s="713"/>
      <c r="BY279" s="713"/>
      <c r="BZ279" s="713"/>
      <c r="CA279" s="713"/>
      <c r="CB279" s="713"/>
      <c r="CC279" s="713"/>
      <c r="CD279" s="713"/>
      <c r="CE279" s="713"/>
      <c r="CF279" s="714"/>
      <c r="CG279" s="698"/>
      <c r="CH279" s="698"/>
      <c r="CI279" s="698"/>
      <c r="CJ279" s="698"/>
      <c r="CK279" s="698"/>
      <c r="CL279" s="698"/>
      <c r="CM279" s="698"/>
      <c r="CN279" s="698"/>
      <c r="CO279" s="698"/>
      <c r="CP279" s="698"/>
      <c r="CQ279" s="698"/>
      <c r="CR279" s="698"/>
      <c r="CS279" s="698"/>
      <c r="CT279" s="698"/>
      <c r="CU279" s="698"/>
      <c r="CV279" s="698"/>
      <c r="CW279" s="698"/>
      <c r="CX279" s="698"/>
      <c r="CY279" s="698"/>
      <c r="CZ279" s="698"/>
      <c r="DA279" s="698"/>
      <c r="DB279" s="698"/>
      <c r="DC279" s="698"/>
      <c r="DD279" s="698"/>
      <c r="DE279" s="698"/>
      <c r="DF279" s="698"/>
      <c r="DG279" s="698"/>
      <c r="DH279" s="698"/>
      <c r="DI279" s="698"/>
      <c r="DJ279" s="698"/>
      <c r="DK279" s="698"/>
      <c r="DL279" s="700"/>
      <c r="DM279" s="701"/>
      <c r="DN279" s="701"/>
      <c r="DO279" s="701"/>
      <c r="DP279" s="701"/>
      <c r="DQ279" s="702"/>
      <c r="DR279" s="706"/>
      <c r="DS279" s="706"/>
      <c r="DT279" s="706"/>
      <c r="DU279" s="706"/>
      <c r="DV279" s="706"/>
      <c r="DW279" s="706"/>
      <c r="DX279" s="706"/>
      <c r="DY279" s="706"/>
      <c r="DZ279" s="706"/>
      <c r="EA279" s="706"/>
      <c r="EB279" s="706"/>
      <c r="EC279" s="708"/>
      <c r="ED279" s="708"/>
      <c r="EE279" s="708"/>
      <c r="EF279" s="708"/>
      <c r="EG279" s="708"/>
      <c r="EH279" s="708"/>
      <c r="EI279" s="708"/>
      <c r="EJ279" s="708"/>
      <c r="EK279" s="708"/>
      <c r="EL279" s="708"/>
      <c r="EM279" s="708"/>
    </row>
    <row r="280" spans="1:143" ht="6" customHeight="1" x14ac:dyDescent="0.15">
      <c r="A280" s="134"/>
      <c r="B280" s="719"/>
      <c r="C280" s="719"/>
      <c r="D280" s="719"/>
      <c r="E280" s="719"/>
      <c r="F280" s="706"/>
      <c r="G280" s="706"/>
      <c r="H280" s="706"/>
      <c r="I280" s="706"/>
      <c r="J280" s="706"/>
      <c r="K280" s="706"/>
      <c r="L280" s="706"/>
      <c r="M280" s="706"/>
      <c r="N280" s="706"/>
      <c r="O280" s="706"/>
      <c r="P280" s="706"/>
      <c r="Q280" s="706"/>
      <c r="R280" s="706"/>
      <c r="S280" s="706"/>
      <c r="T280" s="706"/>
      <c r="U280" s="706"/>
      <c r="V280" s="706"/>
      <c r="W280" s="706"/>
      <c r="X280" s="706"/>
      <c r="Y280" s="706"/>
      <c r="Z280" s="706"/>
      <c r="AA280" s="706"/>
      <c r="AB280" s="706"/>
      <c r="AC280" s="706"/>
      <c r="AD280" s="706"/>
      <c r="AE280" s="706"/>
      <c r="AF280" s="706"/>
      <c r="AG280" s="706"/>
      <c r="AH280" s="706"/>
      <c r="AI280" s="706"/>
      <c r="AJ280" s="706"/>
      <c r="AK280" s="706"/>
      <c r="AL280" s="706"/>
      <c r="AM280" s="706"/>
      <c r="AN280" s="706"/>
      <c r="AO280" s="706"/>
      <c r="AP280" s="706"/>
      <c r="AQ280" s="706"/>
      <c r="AR280" s="706"/>
      <c r="AS280" s="706"/>
      <c r="AT280" s="706"/>
      <c r="AU280" s="706"/>
      <c r="AV280" s="706"/>
      <c r="AW280" s="706"/>
      <c r="AX280" s="691"/>
      <c r="AY280" s="691"/>
      <c r="AZ280" s="691"/>
      <c r="BA280" s="691"/>
      <c r="BB280" s="691"/>
      <c r="BC280" s="706"/>
      <c r="BD280" s="706"/>
      <c r="BE280" s="706"/>
      <c r="BF280" s="706"/>
      <c r="BG280" s="706"/>
      <c r="BH280" s="706"/>
      <c r="BI280" s="706"/>
      <c r="BJ280" s="706"/>
      <c r="BK280" s="706"/>
      <c r="BL280" s="706"/>
      <c r="BM280" s="706"/>
      <c r="BN280" s="706"/>
      <c r="BO280" s="706"/>
      <c r="BP280" s="706"/>
      <c r="BQ280" s="706"/>
      <c r="BR280" s="706"/>
      <c r="BS280" s="706"/>
      <c r="BT280" s="706"/>
      <c r="BU280" s="706"/>
      <c r="BV280" s="713"/>
      <c r="BW280" s="713"/>
      <c r="BX280" s="713"/>
      <c r="BY280" s="713"/>
      <c r="BZ280" s="713"/>
      <c r="CA280" s="713"/>
      <c r="CB280" s="713"/>
      <c r="CC280" s="713"/>
      <c r="CD280" s="713"/>
      <c r="CE280" s="713"/>
      <c r="CF280" s="698"/>
      <c r="CG280" s="698"/>
      <c r="CH280" s="698"/>
      <c r="CI280" s="698"/>
      <c r="CJ280" s="698"/>
      <c r="CK280" s="698"/>
      <c r="CL280" s="698"/>
      <c r="CM280" s="698"/>
      <c r="CN280" s="698"/>
      <c r="CO280" s="698"/>
      <c r="CP280" s="698"/>
      <c r="CQ280" s="698"/>
      <c r="CR280" s="698"/>
      <c r="CS280" s="698"/>
      <c r="CT280" s="698"/>
      <c r="CU280" s="698"/>
      <c r="CV280" s="698"/>
      <c r="CW280" s="698"/>
      <c r="CX280" s="698"/>
      <c r="CY280" s="698"/>
      <c r="CZ280" s="698"/>
      <c r="DA280" s="698"/>
      <c r="DB280" s="698"/>
      <c r="DC280" s="698"/>
      <c r="DD280" s="698"/>
      <c r="DE280" s="698"/>
      <c r="DF280" s="698"/>
      <c r="DG280" s="698"/>
      <c r="DH280" s="698"/>
      <c r="DI280" s="698"/>
      <c r="DJ280" s="698"/>
      <c r="DK280" s="698"/>
      <c r="DL280" s="703"/>
      <c r="DM280" s="704"/>
      <c r="DN280" s="704"/>
      <c r="DO280" s="704"/>
      <c r="DP280" s="704"/>
      <c r="DQ280" s="705"/>
      <c r="DR280" s="706"/>
      <c r="DS280" s="706"/>
      <c r="DT280" s="706"/>
      <c r="DU280" s="706"/>
      <c r="DV280" s="706"/>
      <c r="DW280" s="706"/>
      <c r="DX280" s="706"/>
      <c r="DY280" s="706"/>
      <c r="DZ280" s="706"/>
      <c r="EA280" s="706"/>
      <c r="EB280" s="706"/>
      <c r="EC280" s="708"/>
      <c r="ED280" s="708"/>
      <c r="EE280" s="708"/>
      <c r="EF280" s="708"/>
      <c r="EG280" s="708"/>
      <c r="EH280" s="708"/>
      <c r="EI280" s="708"/>
      <c r="EJ280" s="708"/>
      <c r="EK280" s="708"/>
      <c r="EL280" s="708"/>
      <c r="EM280" s="708"/>
    </row>
    <row r="281" spans="1:143" ht="6" customHeight="1" x14ac:dyDescent="0.15">
      <c r="A281" s="134"/>
      <c r="B281" s="719"/>
      <c r="C281" s="719"/>
      <c r="D281" s="719"/>
      <c r="E281" s="719"/>
      <c r="F281" s="706"/>
      <c r="G281" s="706"/>
      <c r="H281" s="706"/>
      <c r="I281" s="706"/>
      <c r="J281" s="706"/>
      <c r="K281" s="706"/>
      <c r="L281" s="706"/>
      <c r="M281" s="706"/>
      <c r="N281" s="706"/>
      <c r="O281" s="706"/>
      <c r="P281" s="706"/>
      <c r="Q281" s="706"/>
      <c r="R281" s="706"/>
      <c r="S281" s="706"/>
      <c r="T281" s="706"/>
      <c r="U281" s="706"/>
      <c r="V281" s="706"/>
      <c r="W281" s="706"/>
      <c r="X281" s="706"/>
      <c r="Y281" s="706"/>
      <c r="Z281" s="706"/>
      <c r="AA281" s="706"/>
      <c r="AB281" s="706"/>
      <c r="AC281" s="706"/>
      <c r="AD281" s="706"/>
      <c r="AE281" s="706"/>
      <c r="AF281" s="706"/>
      <c r="AG281" s="706"/>
      <c r="AH281" s="706"/>
      <c r="AI281" s="706"/>
      <c r="AJ281" s="706"/>
      <c r="AK281" s="706"/>
      <c r="AL281" s="706"/>
      <c r="AM281" s="706"/>
      <c r="AN281" s="706"/>
      <c r="AO281" s="706"/>
      <c r="AP281" s="706"/>
      <c r="AQ281" s="706"/>
      <c r="AR281" s="706"/>
      <c r="AS281" s="706"/>
      <c r="AT281" s="706"/>
      <c r="AU281" s="706"/>
      <c r="AV281" s="706"/>
      <c r="AW281" s="706"/>
      <c r="AX281" s="691"/>
      <c r="AY281" s="691"/>
      <c r="AZ281" s="691"/>
      <c r="BA281" s="691"/>
      <c r="BB281" s="691"/>
      <c r="BC281" s="706"/>
      <c r="BD281" s="706"/>
      <c r="BE281" s="706"/>
      <c r="BF281" s="706"/>
      <c r="BG281" s="706"/>
      <c r="BH281" s="706"/>
      <c r="BI281" s="706"/>
      <c r="BJ281" s="706"/>
      <c r="BK281" s="706"/>
      <c r="BL281" s="706"/>
      <c r="BM281" s="706"/>
      <c r="BN281" s="706"/>
      <c r="BO281" s="706"/>
      <c r="BP281" s="706"/>
      <c r="BQ281" s="706"/>
      <c r="BR281" s="706"/>
      <c r="BS281" s="706"/>
      <c r="BT281" s="706"/>
      <c r="BU281" s="706"/>
      <c r="BV281" s="713"/>
      <c r="BW281" s="713"/>
      <c r="BX281" s="713"/>
      <c r="BY281" s="713"/>
      <c r="BZ281" s="713"/>
      <c r="CA281" s="713"/>
      <c r="CB281" s="713"/>
      <c r="CC281" s="713"/>
      <c r="CD281" s="713"/>
      <c r="CE281" s="713"/>
      <c r="CF281" s="698"/>
      <c r="CG281" s="698"/>
      <c r="CH281" s="698"/>
      <c r="CI281" s="698"/>
      <c r="CJ281" s="698"/>
      <c r="CK281" s="698"/>
      <c r="CL281" s="698"/>
      <c r="CM281" s="698"/>
      <c r="CN281" s="698"/>
      <c r="CO281" s="698"/>
      <c r="CP281" s="698"/>
      <c r="CQ281" s="698"/>
      <c r="CR281" s="698"/>
      <c r="CS281" s="698"/>
      <c r="CT281" s="698"/>
      <c r="CU281" s="698"/>
      <c r="CV281" s="698"/>
      <c r="CW281" s="698"/>
      <c r="CX281" s="698"/>
      <c r="CY281" s="698"/>
      <c r="CZ281" s="698"/>
      <c r="DA281" s="698"/>
      <c r="DB281" s="698"/>
      <c r="DC281" s="698"/>
      <c r="DD281" s="698"/>
      <c r="DE281" s="698"/>
      <c r="DF281" s="698"/>
      <c r="DG281" s="698"/>
      <c r="DH281" s="698"/>
      <c r="DI281" s="698"/>
      <c r="DJ281" s="698"/>
      <c r="DK281" s="698"/>
      <c r="DL281" s="715"/>
      <c r="DM281" s="716"/>
      <c r="DN281" s="716"/>
      <c r="DO281" s="716"/>
      <c r="DP281" s="716"/>
      <c r="DQ281" s="717"/>
      <c r="DR281" s="706"/>
      <c r="DS281" s="706"/>
      <c r="DT281" s="706"/>
      <c r="DU281" s="706"/>
      <c r="DV281" s="706"/>
      <c r="DW281" s="706"/>
      <c r="DX281" s="706"/>
      <c r="DY281" s="706"/>
      <c r="DZ281" s="706"/>
      <c r="EA281" s="706"/>
      <c r="EB281" s="706"/>
      <c r="EC281" s="708"/>
      <c r="ED281" s="708"/>
      <c r="EE281" s="708"/>
      <c r="EF281" s="708"/>
      <c r="EG281" s="708"/>
      <c r="EH281" s="708"/>
      <c r="EI281" s="708"/>
      <c r="EJ281" s="708"/>
      <c r="EK281" s="708"/>
      <c r="EL281" s="708"/>
      <c r="EM281" s="708"/>
    </row>
    <row r="282" spans="1:143" ht="6" customHeight="1" x14ac:dyDescent="0.15">
      <c r="A282" s="134"/>
      <c r="B282" s="718">
        <v>17</v>
      </c>
      <c r="C282" s="719"/>
      <c r="D282" s="719"/>
      <c r="E282" s="719"/>
      <c r="F282" s="706"/>
      <c r="G282" s="706"/>
      <c r="H282" s="706"/>
      <c r="I282" s="706"/>
      <c r="J282" s="706"/>
      <c r="K282" s="706"/>
      <c r="L282" s="706"/>
      <c r="M282" s="706"/>
      <c r="N282" s="706"/>
      <c r="O282" s="706"/>
      <c r="P282" s="706"/>
      <c r="Q282" s="706"/>
      <c r="R282" s="706"/>
      <c r="S282" s="706"/>
      <c r="T282" s="706"/>
      <c r="U282" s="706"/>
      <c r="V282" s="706"/>
      <c r="W282" s="706"/>
      <c r="X282" s="706"/>
      <c r="Y282" s="706"/>
      <c r="Z282" s="706"/>
      <c r="AA282" s="706"/>
      <c r="AB282" s="706"/>
      <c r="AC282" s="706"/>
      <c r="AD282" s="706"/>
      <c r="AE282" s="706"/>
      <c r="AF282" s="706"/>
      <c r="AG282" s="706"/>
      <c r="AH282" s="706"/>
      <c r="AI282" s="706"/>
      <c r="AJ282" s="706"/>
      <c r="AK282" s="706"/>
      <c r="AL282" s="706"/>
      <c r="AM282" s="706"/>
      <c r="AN282" s="706"/>
      <c r="AO282" s="706"/>
      <c r="AP282" s="706"/>
      <c r="AQ282" s="706"/>
      <c r="AR282" s="706"/>
      <c r="AS282" s="706"/>
      <c r="AT282" s="706"/>
      <c r="AU282" s="706"/>
      <c r="AV282" s="706"/>
      <c r="AW282" s="706"/>
      <c r="AX282" s="691"/>
      <c r="AY282" s="691"/>
      <c r="AZ282" s="691"/>
      <c r="BA282" s="691"/>
      <c r="BB282" s="691"/>
      <c r="BC282" s="706"/>
      <c r="BD282" s="706"/>
      <c r="BE282" s="706"/>
      <c r="BF282" s="706"/>
      <c r="BG282" s="706"/>
      <c r="BH282" s="706"/>
      <c r="BI282" s="706"/>
      <c r="BJ282" s="706"/>
      <c r="BK282" s="706"/>
      <c r="BL282" s="706"/>
      <c r="BM282" s="706"/>
      <c r="BN282" s="706"/>
      <c r="BO282" s="706"/>
      <c r="BP282" s="706"/>
      <c r="BQ282" s="706"/>
      <c r="BR282" s="706"/>
      <c r="BS282" s="706"/>
      <c r="BT282" s="706"/>
      <c r="BU282" s="706"/>
      <c r="BV282" s="713"/>
      <c r="BW282" s="713"/>
      <c r="BX282" s="713"/>
      <c r="BY282" s="713"/>
      <c r="BZ282" s="713"/>
      <c r="CA282" s="713"/>
      <c r="CB282" s="713"/>
      <c r="CC282" s="713"/>
      <c r="CD282" s="713"/>
      <c r="CE282" s="713"/>
      <c r="CF282" s="714"/>
      <c r="CG282" s="698"/>
      <c r="CH282" s="698"/>
      <c r="CI282" s="698"/>
      <c r="CJ282" s="698"/>
      <c r="CK282" s="698"/>
      <c r="CL282" s="698"/>
      <c r="CM282" s="698"/>
      <c r="CN282" s="698"/>
      <c r="CO282" s="698"/>
      <c r="CP282" s="698"/>
      <c r="CQ282" s="698"/>
      <c r="CR282" s="698"/>
      <c r="CS282" s="698"/>
      <c r="CT282" s="698"/>
      <c r="CU282" s="698"/>
      <c r="CV282" s="698"/>
      <c r="CW282" s="698"/>
      <c r="CX282" s="698"/>
      <c r="CY282" s="698"/>
      <c r="CZ282" s="698"/>
      <c r="DA282" s="698"/>
      <c r="DB282" s="698"/>
      <c r="DC282" s="698"/>
      <c r="DD282" s="698"/>
      <c r="DE282" s="698"/>
      <c r="DF282" s="698"/>
      <c r="DG282" s="698"/>
      <c r="DH282" s="698"/>
      <c r="DI282" s="698"/>
      <c r="DJ282" s="698"/>
      <c r="DK282" s="698"/>
      <c r="DL282" s="700"/>
      <c r="DM282" s="701"/>
      <c r="DN282" s="701"/>
      <c r="DO282" s="701"/>
      <c r="DP282" s="701"/>
      <c r="DQ282" s="702"/>
      <c r="DR282" s="706"/>
      <c r="DS282" s="706"/>
      <c r="DT282" s="706"/>
      <c r="DU282" s="706"/>
      <c r="DV282" s="706"/>
      <c r="DW282" s="706"/>
      <c r="DX282" s="706"/>
      <c r="DY282" s="706"/>
      <c r="DZ282" s="706"/>
      <c r="EA282" s="706"/>
      <c r="EB282" s="706"/>
      <c r="EC282" s="708"/>
      <c r="ED282" s="708"/>
      <c r="EE282" s="708"/>
      <c r="EF282" s="708"/>
      <c r="EG282" s="708"/>
      <c r="EH282" s="708"/>
      <c r="EI282" s="708"/>
      <c r="EJ282" s="708"/>
      <c r="EK282" s="708"/>
      <c r="EL282" s="708"/>
      <c r="EM282" s="708"/>
    </row>
    <row r="283" spans="1:143" ht="6" customHeight="1" x14ac:dyDescent="0.15">
      <c r="A283" s="134"/>
      <c r="B283" s="719"/>
      <c r="C283" s="719"/>
      <c r="D283" s="719"/>
      <c r="E283" s="719"/>
      <c r="F283" s="706"/>
      <c r="G283" s="706"/>
      <c r="H283" s="706"/>
      <c r="I283" s="706"/>
      <c r="J283" s="706"/>
      <c r="K283" s="706"/>
      <c r="L283" s="706"/>
      <c r="M283" s="706"/>
      <c r="N283" s="706"/>
      <c r="O283" s="706"/>
      <c r="P283" s="706"/>
      <c r="Q283" s="706"/>
      <c r="R283" s="706"/>
      <c r="S283" s="706"/>
      <c r="T283" s="706"/>
      <c r="U283" s="706"/>
      <c r="V283" s="706"/>
      <c r="W283" s="706"/>
      <c r="X283" s="706"/>
      <c r="Y283" s="706"/>
      <c r="Z283" s="706"/>
      <c r="AA283" s="706"/>
      <c r="AB283" s="706"/>
      <c r="AC283" s="706"/>
      <c r="AD283" s="706"/>
      <c r="AE283" s="706"/>
      <c r="AF283" s="706"/>
      <c r="AG283" s="706"/>
      <c r="AH283" s="706"/>
      <c r="AI283" s="706"/>
      <c r="AJ283" s="706"/>
      <c r="AK283" s="706"/>
      <c r="AL283" s="706"/>
      <c r="AM283" s="706"/>
      <c r="AN283" s="706"/>
      <c r="AO283" s="706"/>
      <c r="AP283" s="706"/>
      <c r="AQ283" s="706"/>
      <c r="AR283" s="706"/>
      <c r="AS283" s="706"/>
      <c r="AT283" s="706"/>
      <c r="AU283" s="706"/>
      <c r="AV283" s="706"/>
      <c r="AW283" s="706"/>
      <c r="AX283" s="691"/>
      <c r="AY283" s="691"/>
      <c r="AZ283" s="691"/>
      <c r="BA283" s="691"/>
      <c r="BB283" s="691"/>
      <c r="BC283" s="706"/>
      <c r="BD283" s="706"/>
      <c r="BE283" s="706"/>
      <c r="BF283" s="706"/>
      <c r="BG283" s="706"/>
      <c r="BH283" s="706"/>
      <c r="BI283" s="706"/>
      <c r="BJ283" s="706"/>
      <c r="BK283" s="706"/>
      <c r="BL283" s="706"/>
      <c r="BM283" s="706"/>
      <c r="BN283" s="706"/>
      <c r="BO283" s="706"/>
      <c r="BP283" s="706"/>
      <c r="BQ283" s="706"/>
      <c r="BR283" s="706"/>
      <c r="BS283" s="706"/>
      <c r="BT283" s="706"/>
      <c r="BU283" s="706"/>
      <c r="BV283" s="713"/>
      <c r="BW283" s="713"/>
      <c r="BX283" s="713"/>
      <c r="BY283" s="713"/>
      <c r="BZ283" s="713"/>
      <c r="CA283" s="713"/>
      <c r="CB283" s="713"/>
      <c r="CC283" s="713"/>
      <c r="CD283" s="713"/>
      <c r="CE283" s="713"/>
      <c r="CF283" s="698"/>
      <c r="CG283" s="698"/>
      <c r="CH283" s="698"/>
      <c r="CI283" s="698"/>
      <c r="CJ283" s="698"/>
      <c r="CK283" s="698"/>
      <c r="CL283" s="698"/>
      <c r="CM283" s="698"/>
      <c r="CN283" s="698"/>
      <c r="CO283" s="698"/>
      <c r="CP283" s="698"/>
      <c r="CQ283" s="698"/>
      <c r="CR283" s="698"/>
      <c r="CS283" s="698"/>
      <c r="CT283" s="698"/>
      <c r="CU283" s="698"/>
      <c r="CV283" s="698"/>
      <c r="CW283" s="698"/>
      <c r="CX283" s="698"/>
      <c r="CY283" s="698"/>
      <c r="CZ283" s="698"/>
      <c r="DA283" s="698"/>
      <c r="DB283" s="698"/>
      <c r="DC283" s="698"/>
      <c r="DD283" s="698"/>
      <c r="DE283" s="698"/>
      <c r="DF283" s="698"/>
      <c r="DG283" s="698"/>
      <c r="DH283" s="698"/>
      <c r="DI283" s="698"/>
      <c r="DJ283" s="698"/>
      <c r="DK283" s="698"/>
      <c r="DL283" s="703"/>
      <c r="DM283" s="704"/>
      <c r="DN283" s="704"/>
      <c r="DO283" s="704"/>
      <c r="DP283" s="704"/>
      <c r="DQ283" s="705"/>
      <c r="DR283" s="706"/>
      <c r="DS283" s="706"/>
      <c r="DT283" s="706"/>
      <c r="DU283" s="706"/>
      <c r="DV283" s="706"/>
      <c r="DW283" s="706"/>
      <c r="DX283" s="706"/>
      <c r="DY283" s="706"/>
      <c r="DZ283" s="706"/>
      <c r="EA283" s="706"/>
      <c r="EB283" s="706"/>
      <c r="EC283" s="708"/>
      <c r="ED283" s="708"/>
      <c r="EE283" s="708"/>
      <c r="EF283" s="708"/>
      <c r="EG283" s="708"/>
      <c r="EH283" s="708"/>
      <c r="EI283" s="708"/>
      <c r="EJ283" s="708"/>
      <c r="EK283" s="708"/>
      <c r="EL283" s="708"/>
      <c r="EM283" s="708"/>
    </row>
    <row r="284" spans="1:143" ht="6" customHeight="1" x14ac:dyDescent="0.15">
      <c r="A284" s="134"/>
      <c r="B284" s="719"/>
      <c r="C284" s="719"/>
      <c r="D284" s="719"/>
      <c r="E284" s="719"/>
      <c r="F284" s="706"/>
      <c r="G284" s="706"/>
      <c r="H284" s="706"/>
      <c r="I284" s="706"/>
      <c r="J284" s="706"/>
      <c r="K284" s="706"/>
      <c r="L284" s="706"/>
      <c r="M284" s="706"/>
      <c r="N284" s="706"/>
      <c r="O284" s="706"/>
      <c r="P284" s="706"/>
      <c r="Q284" s="706"/>
      <c r="R284" s="706"/>
      <c r="S284" s="706"/>
      <c r="T284" s="706"/>
      <c r="U284" s="706"/>
      <c r="V284" s="706"/>
      <c r="W284" s="706"/>
      <c r="X284" s="706"/>
      <c r="Y284" s="706"/>
      <c r="Z284" s="706"/>
      <c r="AA284" s="706"/>
      <c r="AB284" s="706"/>
      <c r="AC284" s="706"/>
      <c r="AD284" s="706"/>
      <c r="AE284" s="706"/>
      <c r="AF284" s="706"/>
      <c r="AG284" s="706"/>
      <c r="AH284" s="706"/>
      <c r="AI284" s="706"/>
      <c r="AJ284" s="706"/>
      <c r="AK284" s="706"/>
      <c r="AL284" s="706"/>
      <c r="AM284" s="706"/>
      <c r="AN284" s="706"/>
      <c r="AO284" s="706"/>
      <c r="AP284" s="706"/>
      <c r="AQ284" s="706"/>
      <c r="AR284" s="706"/>
      <c r="AS284" s="706"/>
      <c r="AT284" s="706"/>
      <c r="AU284" s="706"/>
      <c r="AV284" s="706"/>
      <c r="AW284" s="706"/>
      <c r="AX284" s="691"/>
      <c r="AY284" s="691"/>
      <c r="AZ284" s="691"/>
      <c r="BA284" s="691"/>
      <c r="BB284" s="691"/>
      <c r="BC284" s="706"/>
      <c r="BD284" s="706"/>
      <c r="BE284" s="706"/>
      <c r="BF284" s="706"/>
      <c r="BG284" s="706"/>
      <c r="BH284" s="706"/>
      <c r="BI284" s="706"/>
      <c r="BJ284" s="706"/>
      <c r="BK284" s="706"/>
      <c r="BL284" s="706"/>
      <c r="BM284" s="706"/>
      <c r="BN284" s="706"/>
      <c r="BO284" s="706"/>
      <c r="BP284" s="706"/>
      <c r="BQ284" s="706"/>
      <c r="BR284" s="706"/>
      <c r="BS284" s="706"/>
      <c r="BT284" s="706"/>
      <c r="BU284" s="706"/>
      <c r="BV284" s="713"/>
      <c r="BW284" s="713"/>
      <c r="BX284" s="713"/>
      <c r="BY284" s="713"/>
      <c r="BZ284" s="713"/>
      <c r="CA284" s="713"/>
      <c r="CB284" s="713"/>
      <c r="CC284" s="713"/>
      <c r="CD284" s="713"/>
      <c r="CE284" s="713"/>
      <c r="CF284" s="698"/>
      <c r="CG284" s="698"/>
      <c r="CH284" s="698"/>
      <c r="CI284" s="698"/>
      <c r="CJ284" s="698"/>
      <c r="CK284" s="698"/>
      <c r="CL284" s="698"/>
      <c r="CM284" s="698"/>
      <c r="CN284" s="698"/>
      <c r="CO284" s="698"/>
      <c r="CP284" s="698"/>
      <c r="CQ284" s="698"/>
      <c r="CR284" s="698"/>
      <c r="CS284" s="698"/>
      <c r="CT284" s="698"/>
      <c r="CU284" s="698"/>
      <c r="CV284" s="698"/>
      <c r="CW284" s="698"/>
      <c r="CX284" s="698"/>
      <c r="CY284" s="698"/>
      <c r="CZ284" s="698"/>
      <c r="DA284" s="698"/>
      <c r="DB284" s="698"/>
      <c r="DC284" s="698"/>
      <c r="DD284" s="698"/>
      <c r="DE284" s="698"/>
      <c r="DF284" s="698"/>
      <c r="DG284" s="698"/>
      <c r="DH284" s="698"/>
      <c r="DI284" s="698"/>
      <c r="DJ284" s="698"/>
      <c r="DK284" s="698"/>
      <c r="DL284" s="715"/>
      <c r="DM284" s="716"/>
      <c r="DN284" s="716"/>
      <c r="DO284" s="716"/>
      <c r="DP284" s="716"/>
      <c r="DQ284" s="717"/>
      <c r="DR284" s="706"/>
      <c r="DS284" s="706"/>
      <c r="DT284" s="706"/>
      <c r="DU284" s="706"/>
      <c r="DV284" s="706"/>
      <c r="DW284" s="706"/>
      <c r="DX284" s="706"/>
      <c r="DY284" s="706"/>
      <c r="DZ284" s="706"/>
      <c r="EA284" s="706"/>
      <c r="EB284" s="706"/>
      <c r="EC284" s="708"/>
      <c r="ED284" s="708"/>
      <c r="EE284" s="708"/>
      <c r="EF284" s="708"/>
      <c r="EG284" s="708"/>
      <c r="EH284" s="708"/>
      <c r="EI284" s="708"/>
      <c r="EJ284" s="708"/>
      <c r="EK284" s="708"/>
      <c r="EL284" s="708"/>
      <c r="EM284" s="708"/>
    </row>
    <row r="285" spans="1:143" ht="6" customHeight="1" x14ac:dyDescent="0.15">
      <c r="A285" s="134"/>
      <c r="B285" s="718">
        <v>18</v>
      </c>
      <c r="C285" s="719"/>
      <c r="D285" s="719"/>
      <c r="E285" s="719"/>
      <c r="F285" s="706"/>
      <c r="G285" s="706"/>
      <c r="H285" s="706"/>
      <c r="I285" s="706"/>
      <c r="J285" s="706"/>
      <c r="K285" s="706"/>
      <c r="L285" s="706"/>
      <c r="M285" s="706"/>
      <c r="N285" s="706"/>
      <c r="O285" s="706"/>
      <c r="P285" s="706"/>
      <c r="Q285" s="706"/>
      <c r="R285" s="706"/>
      <c r="S285" s="706"/>
      <c r="T285" s="706"/>
      <c r="U285" s="706"/>
      <c r="V285" s="706"/>
      <c r="W285" s="706"/>
      <c r="X285" s="706"/>
      <c r="Y285" s="706"/>
      <c r="Z285" s="706"/>
      <c r="AA285" s="706"/>
      <c r="AB285" s="706"/>
      <c r="AC285" s="706"/>
      <c r="AD285" s="706"/>
      <c r="AE285" s="706"/>
      <c r="AF285" s="706"/>
      <c r="AG285" s="706"/>
      <c r="AH285" s="706"/>
      <c r="AI285" s="706"/>
      <c r="AJ285" s="706"/>
      <c r="AK285" s="706"/>
      <c r="AL285" s="706"/>
      <c r="AM285" s="706"/>
      <c r="AN285" s="706"/>
      <c r="AO285" s="706"/>
      <c r="AP285" s="706"/>
      <c r="AQ285" s="706"/>
      <c r="AR285" s="706"/>
      <c r="AS285" s="706"/>
      <c r="AT285" s="706"/>
      <c r="AU285" s="706"/>
      <c r="AV285" s="706"/>
      <c r="AW285" s="706"/>
      <c r="AX285" s="691"/>
      <c r="AY285" s="691"/>
      <c r="AZ285" s="691"/>
      <c r="BA285" s="691"/>
      <c r="BB285" s="691"/>
      <c r="BC285" s="706"/>
      <c r="BD285" s="706"/>
      <c r="BE285" s="706"/>
      <c r="BF285" s="706"/>
      <c r="BG285" s="706"/>
      <c r="BH285" s="706"/>
      <c r="BI285" s="706"/>
      <c r="BJ285" s="706"/>
      <c r="BK285" s="706"/>
      <c r="BL285" s="706"/>
      <c r="BM285" s="706"/>
      <c r="BN285" s="706"/>
      <c r="BO285" s="706"/>
      <c r="BP285" s="706"/>
      <c r="BQ285" s="706"/>
      <c r="BR285" s="706"/>
      <c r="BS285" s="706"/>
      <c r="BT285" s="706"/>
      <c r="BU285" s="706"/>
      <c r="BV285" s="713"/>
      <c r="BW285" s="713"/>
      <c r="BX285" s="713"/>
      <c r="BY285" s="713"/>
      <c r="BZ285" s="713"/>
      <c r="CA285" s="713"/>
      <c r="CB285" s="713"/>
      <c r="CC285" s="713"/>
      <c r="CD285" s="713"/>
      <c r="CE285" s="713"/>
      <c r="CF285" s="714"/>
      <c r="CG285" s="698"/>
      <c r="CH285" s="698"/>
      <c r="CI285" s="698"/>
      <c r="CJ285" s="698"/>
      <c r="CK285" s="698"/>
      <c r="CL285" s="698"/>
      <c r="CM285" s="698"/>
      <c r="CN285" s="698"/>
      <c r="CO285" s="698"/>
      <c r="CP285" s="698"/>
      <c r="CQ285" s="698"/>
      <c r="CR285" s="698"/>
      <c r="CS285" s="698"/>
      <c r="CT285" s="698"/>
      <c r="CU285" s="698"/>
      <c r="CV285" s="698"/>
      <c r="CW285" s="698"/>
      <c r="CX285" s="698"/>
      <c r="CY285" s="698"/>
      <c r="CZ285" s="698"/>
      <c r="DA285" s="698"/>
      <c r="DB285" s="698"/>
      <c r="DC285" s="698"/>
      <c r="DD285" s="698"/>
      <c r="DE285" s="698"/>
      <c r="DF285" s="698"/>
      <c r="DG285" s="698"/>
      <c r="DH285" s="698"/>
      <c r="DI285" s="698"/>
      <c r="DJ285" s="698"/>
      <c r="DK285" s="698"/>
      <c r="DL285" s="700"/>
      <c r="DM285" s="701"/>
      <c r="DN285" s="701"/>
      <c r="DO285" s="701"/>
      <c r="DP285" s="701"/>
      <c r="DQ285" s="702"/>
      <c r="DR285" s="706"/>
      <c r="DS285" s="706"/>
      <c r="DT285" s="706"/>
      <c r="DU285" s="706"/>
      <c r="DV285" s="706"/>
      <c r="DW285" s="706"/>
      <c r="DX285" s="706"/>
      <c r="DY285" s="706"/>
      <c r="DZ285" s="706"/>
      <c r="EA285" s="706"/>
      <c r="EB285" s="706"/>
      <c r="EC285" s="708"/>
      <c r="ED285" s="708"/>
      <c r="EE285" s="708"/>
      <c r="EF285" s="708"/>
      <c r="EG285" s="708"/>
      <c r="EH285" s="708"/>
      <c r="EI285" s="708"/>
      <c r="EJ285" s="708"/>
      <c r="EK285" s="708"/>
      <c r="EL285" s="708"/>
      <c r="EM285" s="708"/>
    </row>
    <row r="286" spans="1:143" ht="6" customHeight="1" x14ac:dyDescent="0.15">
      <c r="A286" s="134"/>
      <c r="B286" s="719"/>
      <c r="C286" s="719"/>
      <c r="D286" s="719"/>
      <c r="E286" s="719"/>
      <c r="F286" s="706"/>
      <c r="G286" s="706"/>
      <c r="H286" s="706"/>
      <c r="I286" s="706"/>
      <c r="J286" s="706"/>
      <c r="K286" s="706"/>
      <c r="L286" s="706"/>
      <c r="M286" s="706"/>
      <c r="N286" s="706"/>
      <c r="O286" s="706"/>
      <c r="P286" s="706"/>
      <c r="Q286" s="706"/>
      <c r="R286" s="706"/>
      <c r="S286" s="706"/>
      <c r="T286" s="706"/>
      <c r="U286" s="706"/>
      <c r="V286" s="706"/>
      <c r="W286" s="706"/>
      <c r="X286" s="706"/>
      <c r="Y286" s="706"/>
      <c r="Z286" s="706"/>
      <c r="AA286" s="706"/>
      <c r="AB286" s="706"/>
      <c r="AC286" s="706"/>
      <c r="AD286" s="706"/>
      <c r="AE286" s="706"/>
      <c r="AF286" s="706"/>
      <c r="AG286" s="706"/>
      <c r="AH286" s="706"/>
      <c r="AI286" s="706"/>
      <c r="AJ286" s="706"/>
      <c r="AK286" s="706"/>
      <c r="AL286" s="706"/>
      <c r="AM286" s="706"/>
      <c r="AN286" s="706"/>
      <c r="AO286" s="706"/>
      <c r="AP286" s="706"/>
      <c r="AQ286" s="706"/>
      <c r="AR286" s="706"/>
      <c r="AS286" s="706"/>
      <c r="AT286" s="706"/>
      <c r="AU286" s="706"/>
      <c r="AV286" s="706"/>
      <c r="AW286" s="706"/>
      <c r="AX286" s="691"/>
      <c r="AY286" s="691"/>
      <c r="AZ286" s="691"/>
      <c r="BA286" s="691"/>
      <c r="BB286" s="691"/>
      <c r="BC286" s="706"/>
      <c r="BD286" s="706"/>
      <c r="BE286" s="706"/>
      <c r="BF286" s="706"/>
      <c r="BG286" s="706"/>
      <c r="BH286" s="706"/>
      <c r="BI286" s="706"/>
      <c r="BJ286" s="706"/>
      <c r="BK286" s="706"/>
      <c r="BL286" s="706"/>
      <c r="BM286" s="706"/>
      <c r="BN286" s="706"/>
      <c r="BO286" s="706"/>
      <c r="BP286" s="706"/>
      <c r="BQ286" s="706"/>
      <c r="BR286" s="706"/>
      <c r="BS286" s="706"/>
      <c r="BT286" s="706"/>
      <c r="BU286" s="706"/>
      <c r="BV286" s="713"/>
      <c r="BW286" s="713"/>
      <c r="BX286" s="713"/>
      <c r="BY286" s="713"/>
      <c r="BZ286" s="713"/>
      <c r="CA286" s="713"/>
      <c r="CB286" s="713"/>
      <c r="CC286" s="713"/>
      <c r="CD286" s="713"/>
      <c r="CE286" s="713"/>
      <c r="CF286" s="698"/>
      <c r="CG286" s="698"/>
      <c r="CH286" s="698"/>
      <c r="CI286" s="698"/>
      <c r="CJ286" s="698"/>
      <c r="CK286" s="698"/>
      <c r="CL286" s="698"/>
      <c r="CM286" s="698"/>
      <c r="CN286" s="698"/>
      <c r="CO286" s="698"/>
      <c r="CP286" s="698"/>
      <c r="CQ286" s="698"/>
      <c r="CR286" s="698"/>
      <c r="CS286" s="698"/>
      <c r="CT286" s="698"/>
      <c r="CU286" s="698"/>
      <c r="CV286" s="698"/>
      <c r="CW286" s="698"/>
      <c r="CX286" s="698"/>
      <c r="CY286" s="698"/>
      <c r="CZ286" s="698"/>
      <c r="DA286" s="698"/>
      <c r="DB286" s="698"/>
      <c r="DC286" s="698"/>
      <c r="DD286" s="698"/>
      <c r="DE286" s="698"/>
      <c r="DF286" s="698"/>
      <c r="DG286" s="698"/>
      <c r="DH286" s="698"/>
      <c r="DI286" s="698"/>
      <c r="DJ286" s="698"/>
      <c r="DK286" s="698"/>
      <c r="DL286" s="703"/>
      <c r="DM286" s="704"/>
      <c r="DN286" s="704"/>
      <c r="DO286" s="704"/>
      <c r="DP286" s="704"/>
      <c r="DQ286" s="705"/>
      <c r="DR286" s="706"/>
      <c r="DS286" s="706"/>
      <c r="DT286" s="706"/>
      <c r="DU286" s="706"/>
      <c r="DV286" s="706"/>
      <c r="DW286" s="706"/>
      <c r="DX286" s="706"/>
      <c r="DY286" s="706"/>
      <c r="DZ286" s="706"/>
      <c r="EA286" s="706"/>
      <c r="EB286" s="706"/>
      <c r="EC286" s="708"/>
      <c r="ED286" s="708"/>
      <c r="EE286" s="708"/>
      <c r="EF286" s="708"/>
      <c r="EG286" s="708"/>
      <c r="EH286" s="708"/>
      <c r="EI286" s="708"/>
      <c r="EJ286" s="708"/>
      <c r="EK286" s="708"/>
      <c r="EL286" s="708"/>
      <c r="EM286" s="708"/>
    </row>
    <row r="287" spans="1:143" ht="6" customHeight="1" x14ac:dyDescent="0.15">
      <c r="A287" s="134"/>
      <c r="B287" s="719"/>
      <c r="C287" s="719"/>
      <c r="D287" s="719"/>
      <c r="E287" s="719"/>
      <c r="F287" s="706"/>
      <c r="G287" s="706"/>
      <c r="H287" s="706"/>
      <c r="I287" s="706"/>
      <c r="J287" s="706"/>
      <c r="K287" s="706"/>
      <c r="L287" s="706"/>
      <c r="M287" s="706"/>
      <c r="N287" s="706"/>
      <c r="O287" s="706"/>
      <c r="P287" s="706"/>
      <c r="Q287" s="706"/>
      <c r="R287" s="706"/>
      <c r="S287" s="706"/>
      <c r="T287" s="706"/>
      <c r="U287" s="706"/>
      <c r="V287" s="706"/>
      <c r="W287" s="706"/>
      <c r="X287" s="706"/>
      <c r="Y287" s="706"/>
      <c r="Z287" s="706"/>
      <c r="AA287" s="706"/>
      <c r="AB287" s="706"/>
      <c r="AC287" s="706"/>
      <c r="AD287" s="706"/>
      <c r="AE287" s="706"/>
      <c r="AF287" s="706"/>
      <c r="AG287" s="706"/>
      <c r="AH287" s="706"/>
      <c r="AI287" s="706"/>
      <c r="AJ287" s="706"/>
      <c r="AK287" s="706"/>
      <c r="AL287" s="706"/>
      <c r="AM287" s="706"/>
      <c r="AN287" s="706"/>
      <c r="AO287" s="706"/>
      <c r="AP287" s="706"/>
      <c r="AQ287" s="706"/>
      <c r="AR287" s="706"/>
      <c r="AS287" s="706"/>
      <c r="AT287" s="706"/>
      <c r="AU287" s="706"/>
      <c r="AV287" s="706"/>
      <c r="AW287" s="706"/>
      <c r="AX287" s="691"/>
      <c r="AY287" s="691"/>
      <c r="AZ287" s="691"/>
      <c r="BA287" s="691"/>
      <c r="BB287" s="691"/>
      <c r="BC287" s="706"/>
      <c r="BD287" s="706"/>
      <c r="BE287" s="706"/>
      <c r="BF287" s="706"/>
      <c r="BG287" s="706"/>
      <c r="BH287" s="706"/>
      <c r="BI287" s="706"/>
      <c r="BJ287" s="706"/>
      <c r="BK287" s="706"/>
      <c r="BL287" s="706"/>
      <c r="BM287" s="706"/>
      <c r="BN287" s="706"/>
      <c r="BO287" s="706"/>
      <c r="BP287" s="706"/>
      <c r="BQ287" s="706"/>
      <c r="BR287" s="706"/>
      <c r="BS287" s="706"/>
      <c r="BT287" s="706"/>
      <c r="BU287" s="706"/>
      <c r="BV287" s="713"/>
      <c r="BW287" s="713"/>
      <c r="BX287" s="713"/>
      <c r="BY287" s="713"/>
      <c r="BZ287" s="713"/>
      <c r="CA287" s="713"/>
      <c r="CB287" s="713"/>
      <c r="CC287" s="713"/>
      <c r="CD287" s="713"/>
      <c r="CE287" s="713"/>
      <c r="CF287" s="698"/>
      <c r="CG287" s="698"/>
      <c r="CH287" s="698"/>
      <c r="CI287" s="698"/>
      <c r="CJ287" s="698"/>
      <c r="CK287" s="698"/>
      <c r="CL287" s="698"/>
      <c r="CM287" s="698"/>
      <c r="CN287" s="698"/>
      <c r="CO287" s="698"/>
      <c r="CP287" s="698"/>
      <c r="CQ287" s="698"/>
      <c r="CR287" s="698"/>
      <c r="CS287" s="698"/>
      <c r="CT287" s="698"/>
      <c r="CU287" s="698"/>
      <c r="CV287" s="698"/>
      <c r="CW287" s="698"/>
      <c r="CX287" s="698"/>
      <c r="CY287" s="698"/>
      <c r="CZ287" s="698"/>
      <c r="DA287" s="698"/>
      <c r="DB287" s="698"/>
      <c r="DC287" s="698"/>
      <c r="DD287" s="698"/>
      <c r="DE287" s="698"/>
      <c r="DF287" s="698"/>
      <c r="DG287" s="698"/>
      <c r="DH287" s="698"/>
      <c r="DI287" s="698"/>
      <c r="DJ287" s="698"/>
      <c r="DK287" s="698"/>
      <c r="DL287" s="715"/>
      <c r="DM287" s="716"/>
      <c r="DN287" s="716"/>
      <c r="DO287" s="716"/>
      <c r="DP287" s="716"/>
      <c r="DQ287" s="717"/>
      <c r="DR287" s="706"/>
      <c r="DS287" s="706"/>
      <c r="DT287" s="706"/>
      <c r="DU287" s="706"/>
      <c r="DV287" s="706"/>
      <c r="DW287" s="706"/>
      <c r="DX287" s="706"/>
      <c r="DY287" s="706"/>
      <c r="DZ287" s="706"/>
      <c r="EA287" s="706"/>
      <c r="EB287" s="706"/>
      <c r="EC287" s="708"/>
      <c r="ED287" s="708"/>
      <c r="EE287" s="708"/>
      <c r="EF287" s="708"/>
      <c r="EG287" s="708"/>
      <c r="EH287" s="708"/>
      <c r="EI287" s="708"/>
      <c r="EJ287" s="708"/>
      <c r="EK287" s="708"/>
      <c r="EL287" s="708"/>
      <c r="EM287" s="708"/>
    </row>
    <row r="288" spans="1:143" ht="6" customHeight="1" x14ac:dyDescent="0.15">
      <c r="A288" s="134"/>
      <c r="B288" s="718">
        <v>19</v>
      </c>
      <c r="C288" s="719"/>
      <c r="D288" s="719"/>
      <c r="E288" s="719"/>
      <c r="F288" s="706"/>
      <c r="G288" s="706"/>
      <c r="H288" s="706"/>
      <c r="I288" s="706"/>
      <c r="J288" s="706"/>
      <c r="K288" s="706"/>
      <c r="L288" s="706"/>
      <c r="M288" s="706"/>
      <c r="N288" s="706"/>
      <c r="O288" s="706"/>
      <c r="P288" s="706"/>
      <c r="Q288" s="706"/>
      <c r="R288" s="706"/>
      <c r="S288" s="706"/>
      <c r="T288" s="706"/>
      <c r="U288" s="706"/>
      <c r="V288" s="706"/>
      <c r="W288" s="706"/>
      <c r="X288" s="706"/>
      <c r="Y288" s="706"/>
      <c r="Z288" s="706"/>
      <c r="AA288" s="706"/>
      <c r="AB288" s="706"/>
      <c r="AC288" s="706"/>
      <c r="AD288" s="706"/>
      <c r="AE288" s="706"/>
      <c r="AF288" s="706"/>
      <c r="AG288" s="706"/>
      <c r="AH288" s="706"/>
      <c r="AI288" s="706"/>
      <c r="AJ288" s="706"/>
      <c r="AK288" s="706"/>
      <c r="AL288" s="706"/>
      <c r="AM288" s="706"/>
      <c r="AN288" s="706"/>
      <c r="AO288" s="706"/>
      <c r="AP288" s="706"/>
      <c r="AQ288" s="706"/>
      <c r="AR288" s="706"/>
      <c r="AS288" s="706"/>
      <c r="AT288" s="706"/>
      <c r="AU288" s="706"/>
      <c r="AV288" s="706"/>
      <c r="AW288" s="706"/>
      <c r="AX288" s="691"/>
      <c r="AY288" s="691"/>
      <c r="AZ288" s="691"/>
      <c r="BA288" s="691"/>
      <c r="BB288" s="691"/>
      <c r="BC288" s="706"/>
      <c r="BD288" s="706"/>
      <c r="BE288" s="706"/>
      <c r="BF288" s="706"/>
      <c r="BG288" s="706"/>
      <c r="BH288" s="706"/>
      <c r="BI288" s="706"/>
      <c r="BJ288" s="706"/>
      <c r="BK288" s="706"/>
      <c r="BL288" s="706"/>
      <c r="BM288" s="706"/>
      <c r="BN288" s="706"/>
      <c r="BO288" s="706"/>
      <c r="BP288" s="706"/>
      <c r="BQ288" s="706"/>
      <c r="BR288" s="706"/>
      <c r="BS288" s="706"/>
      <c r="BT288" s="706"/>
      <c r="BU288" s="706"/>
      <c r="BV288" s="713"/>
      <c r="BW288" s="713"/>
      <c r="BX288" s="713"/>
      <c r="BY288" s="713"/>
      <c r="BZ288" s="713"/>
      <c r="CA288" s="713"/>
      <c r="CB288" s="713"/>
      <c r="CC288" s="713"/>
      <c r="CD288" s="713"/>
      <c r="CE288" s="713"/>
      <c r="CF288" s="714"/>
      <c r="CG288" s="698"/>
      <c r="CH288" s="698"/>
      <c r="CI288" s="698"/>
      <c r="CJ288" s="698"/>
      <c r="CK288" s="698"/>
      <c r="CL288" s="698"/>
      <c r="CM288" s="698"/>
      <c r="CN288" s="698"/>
      <c r="CO288" s="698"/>
      <c r="CP288" s="698"/>
      <c r="CQ288" s="698"/>
      <c r="CR288" s="698"/>
      <c r="CS288" s="698"/>
      <c r="CT288" s="698"/>
      <c r="CU288" s="698"/>
      <c r="CV288" s="698"/>
      <c r="CW288" s="698"/>
      <c r="CX288" s="698"/>
      <c r="CY288" s="698"/>
      <c r="CZ288" s="698"/>
      <c r="DA288" s="698"/>
      <c r="DB288" s="698"/>
      <c r="DC288" s="698"/>
      <c r="DD288" s="698"/>
      <c r="DE288" s="698"/>
      <c r="DF288" s="698"/>
      <c r="DG288" s="698"/>
      <c r="DH288" s="698"/>
      <c r="DI288" s="698"/>
      <c r="DJ288" s="698"/>
      <c r="DK288" s="698"/>
      <c r="DL288" s="700"/>
      <c r="DM288" s="701"/>
      <c r="DN288" s="701"/>
      <c r="DO288" s="701"/>
      <c r="DP288" s="701"/>
      <c r="DQ288" s="702"/>
      <c r="DR288" s="706"/>
      <c r="DS288" s="706"/>
      <c r="DT288" s="706"/>
      <c r="DU288" s="706"/>
      <c r="DV288" s="706"/>
      <c r="DW288" s="706"/>
      <c r="DX288" s="706"/>
      <c r="DY288" s="706"/>
      <c r="DZ288" s="706"/>
      <c r="EA288" s="706"/>
      <c r="EB288" s="706"/>
      <c r="EC288" s="708"/>
      <c r="ED288" s="708"/>
      <c r="EE288" s="708"/>
      <c r="EF288" s="708"/>
      <c r="EG288" s="708"/>
      <c r="EH288" s="708"/>
      <c r="EI288" s="708"/>
      <c r="EJ288" s="708"/>
      <c r="EK288" s="708"/>
      <c r="EL288" s="708"/>
      <c r="EM288" s="708"/>
    </row>
    <row r="289" spans="1:143" ht="6" customHeight="1" x14ac:dyDescent="0.15">
      <c r="A289" s="134"/>
      <c r="B289" s="719"/>
      <c r="C289" s="719"/>
      <c r="D289" s="719"/>
      <c r="E289" s="719"/>
      <c r="F289" s="706"/>
      <c r="G289" s="706"/>
      <c r="H289" s="706"/>
      <c r="I289" s="706"/>
      <c r="J289" s="706"/>
      <c r="K289" s="706"/>
      <c r="L289" s="706"/>
      <c r="M289" s="706"/>
      <c r="N289" s="706"/>
      <c r="O289" s="706"/>
      <c r="P289" s="706"/>
      <c r="Q289" s="706"/>
      <c r="R289" s="706"/>
      <c r="S289" s="706"/>
      <c r="T289" s="706"/>
      <c r="U289" s="706"/>
      <c r="V289" s="706"/>
      <c r="W289" s="706"/>
      <c r="X289" s="706"/>
      <c r="Y289" s="706"/>
      <c r="Z289" s="706"/>
      <c r="AA289" s="706"/>
      <c r="AB289" s="706"/>
      <c r="AC289" s="706"/>
      <c r="AD289" s="706"/>
      <c r="AE289" s="706"/>
      <c r="AF289" s="706"/>
      <c r="AG289" s="706"/>
      <c r="AH289" s="706"/>
      <c r="AI289" s="706"/>
      <c r="AJ289" s="706"/>
      <c r="AK289" s="706"/>
      <c r="AL289" s="706"/>
      <c r="AM289" s="706"/>
      <c r="AN289" s="706"/>
      <c r="AO289" s="706"/>
      <c r="AP289" s="706"/>
      <c r="AQ289" s="706"/>
      <c r="AR289" s="706"/>
      <c r="AS289" s="706"/>
      <c r="AT289" s="706"/>
      <c r="AU289" s="706"/>
      <c r="AV289" s="706"/>
      <c r="AW289" s="706"/>
      <c r="AX289" s="691"/>
      <c r="AY289" s="691"/>
      <c r="AZ289" s="691"/>
      <c r="BA289" s="691"/>
      <c r="BB289" s="691"/>
      <c r="BC289" s="706"/>
      <c r="BD289" s="706"/>
      <c r="BE289" s="706"/>
      <c r="BF289" s="706"/>
      <c r="BG289" s="706"/>
      <c r="BH289" s="706"/>
      <c r="BI289" s="706"/>
      <c r="BJ289" s="706"/>
      <c r="BK289" s="706"/>
      <c r="BL289" s="706"/>
      <c r="BM289" s="706"/>
      <c r="BN289" s="706"/>
      <c r="BO289" s="706"/>
      <c r="BP289" s="706"/>
      <c r="BQ289" s="706"/>
      <c r="BR289" s="706"/>
      <c r="BS289" s="706"/>
      <c r="BT289" s="706"/>
      <c r="BU289" s="706"/>
      <c r="BV289" s="713"/>
      <c r="BW289" s="713"/>
      <c r="BX289" s="713"/>
      <c r="BY289" s="713"/>
      <c r="BZ289" s="713"/>
      <c r="CA289" s="713"/>
      <c r="CB289" s="713"/>
      <c r="CC289" s="713"/>
      <c r="CD289" s="713"/>
      <c r="CE289" s="713"/>
      <c r="CF289" s="698"/>
      <c r="CG289" s="698"/>
      <c r="CH289" s="698"/>
      <c r="CI289" s="698"/>
      <c r="CJ289" s="698"/>
      <c r="CK289" s="698"/>
      <c r="CL289" s="698"/>
      <c r="CM289" s="698"/>
      <c r="CN289" s="698"/>
      <c r="CO289" s="698"/>
      <c r="CP289" s="698"/>
      <c r="CQ289" s="698"/>
      <c r="CR289" s="698"/>
      <c r="CS289" s="698"/>
      <c r="CT289" s="698"/>
      <c r="CU289" s="698"/>
      <c r="CV289" s="698"/>
      <c r="CW289" s="698"/>
      <c r="CX289" s="698"/>
      <c r="CY289" s="698"/>
      <c r="CZ289" s="698"/>
      <c r="DA289" s="698"/>
      <c r="DB289" s="698"/>
      <c r="DC289" s="698"/>
      <c r="DD289" s="698"/>
      <c r="DE289" s="698"/>
      <c r="DF289" s="698"/>
      <c r="DG289" s="698"/>
      <c r="DH289" s="698"/>
      <c r="DI289" s="698"/>
      <c r="DJ289" s="698"/>
      <c r="DK289" s="698"/>
      <c r="DL289" s="703"/>
      <c r="DM289" s="704"/>
      <c r="DN289" s="704"/>
      <c r="DO289" s="704"/>
      <c r="DP289" s="704"/>
      <c r="DQ289" s="705"/>
      <c r="DR289" s="706"/>
      <c r="DS289" s="706"/>
      <c r="DT289" s="706"/>
      <c r="DU289" s="706"/>
      <c r="DV289" s="706"/>
      <c r="DW289" s="706"/>
      <c r="DX289" s="706"/>
      <c r="DY289" s="706"/>
      <c r="DZ289" s="706"/>
      <c r="EA289" s="706"/>
      <c r="EB289" s="706"/>
      <c r="EC289" s="708"/>
      <c r="ED289" s="708"/>
      <c r="EE289" s="708"/>
      <c r="EF289" s="708"/>
      <c r="EG289" s="708"/>
      <c r="EH289" s="708"/>
      <c r="EI289" s="708"/>
      <c r="EJ289" s="708"/>
      <c r="EK289" s="708"/>
      <c r="EL289" s="708"/>
      <c r="EM289" s="708"/>
    </row>
    <row r="290" spans="1:143" ht="6" customHeight="1" x14ac:dyDescent="0.15">
      <c r="A290" s="134"/>
      <c r="B290" s="719"/>
      <c r="C290" s="719"/>
      <c r="D290" s="719"/>
      <c r="E290" s="719"/>
      <c r="F290" s="706"/>
      <c r="G290" s="706"/>
      <c r="H290" s="706"/>
      <c r="I290" s="706"/>
      <c r="J290" s="706"/>
      <c r="K290" s="706"/>
      <c r="L290" s="706"/>
      <c r="M290" s="706"/>
      <c r="N290" s="706"/>
      <c r="O290" s="706"/>
      <c r="P290" s="706"/>
      <c r="Q290" s="706"/>
      <c r="R290" s="706"/>
      <c r="S290" s="706"/>
      <c r="T290" s="706"/>
      <c r="U290" s="706"/>
      <c r="V290" s="706"/>
      <c r="W290" s="706"/>
      <c r="X290" s="706"/>
      <c r="Y290" s="706"/>
      <c r="Z290" s="706"/>
      <c r="AA290" s="706"/>
      <c r="AB290" s="706"/>
      <c r="AC290" s="706"/>
      <c r="AD290" s="706"/>
      <c r="AE290" s="706"/>
      <c r="AF290" s="706"/>
      <c r="AG290" s="706"/>
      <c r="AH290" s="706"/>
      <c r="AI290" s="706"/>
      <c r="AJ290" s="706"/>
      <c r="AK290" s="706"/>
      <c r="AL290" s="706"/>
      <c r="AM290" s="706"/>
      <c r="AN290" s="706"/>
      <c r="AO290" s="706"/>
      <c r="AP290" s="706"/>
      <c r="AQ290" s="706"/>
      <c r="AR290" s="706"/>
      <c r="AS290" s="706"/>
      <c r="AT290" s="706"/>
      <c r="AU290" s="706"/>
      <c r="AV290" s="706"/>
      <c r="AW290" s="706"/>
      <c r="AX290" s="691"/>
      <c r="AY290" s="691"/>
      <c r="AZ290" s="691"/>
      <c r="BA290" s="691"/>
      <c r="BB290" s="691"/>
      <c r="BC290" s="706"/>
      <c r="BD290" s="706"/>
      <c r="BE290" s="706"/>
      <c r="BF290" s="706"/>
      <c r="BG290" s="706"/>
      <c r="BH290" s="706"/>
      <c r="BI290" s="706"/>
      <c r="BJ290" s="706"/>
      <c r="BK290" s="706"/>
      <c r="BL290" s="706"/>
      <c r="BM290" s="706"/>
      <c r="BN290" s="706"/>
      <c r="BO290" s="706"/>
      <c r="BP290" s="706"/>
      <c r="BQ290" s="706"/>
      <c r="BR290" s="706"/>
      <c r="BS290" s="706"/>
      <c r="BT290" s="706"/>
      <c r="BU290" s="706"/>
      <c r="BV290" s="713"/>
      <c r="BW290" s="713"/>
      <c r="BX290" s="713"/>
      <c r="BY290" s="713"/>
      <c r="BZ290" s="713"/>
      <c r="CA290" s="713"/>
      <c r="CB290" s="713"/>
      <c r="CC290" s="713"/>
      <c r="CD290" s="713"/>
      <c r="CE290" s="713"/>
      <c r="CF290" s="698"/>
      <c r="CG290" s="698"/>
      <c r="CH290" s="698"/>
      <c r="CI290" s="698"/>
      <c r="CJ290" s="698"/>
      <c r="CK290" s="698"/>
      <c r="CL290" s="698"/>
      <c r="CM290" s="698"/>
      <c r="CN290" s="698"/>
      <c r="CO290" s="698"/>
      <c r="CP290" s="698"/>
      <c r="CQ290" s="698"/>
      <c r="CR290" s="698"/>
      <c r="CS290" s="698"/>
      <c r="CT290" s="698"/>
      <c r="CU290" s="698"/>
      <c r="CV290" s="698"/>
      <c r="CW290" s="698"/>
      <c r="CX290" s="698"/>
      <c r="CY290" s="698"/>
      <c r="CZ290" s="698"/>
      <c r="DA290" s="698"/>
      <c r="DB290" s="698"/>
      <c r="DC290" s="698"/>
      <c r="DD290" s="698"/>
      <c r="DE290" s="698"/>
      <c r="DF290" s="698"/>
      <c r="DG290" s="698"/>
      <c r="DH290" s="698"/>
      <c r="DI290" s="698"/>
      <c r="DJ290" s="698"/>
      <c r="DK290" s="698"/>
      <c r="DL290" s="715"/>
      <c r="DM290" s="716"/>
      <c r="DN290" s="716"/>
      <c r="DO290" s="716"/>
      <c r="DP290" s="716"/>
      <c r="DQ290" s="717"/>
      <c r="DR290" s="706"/>
      <c r="DS290" s="706"/>
      <c r="DT290" s="706"/>
      <c r="DU290" s="706"/>
      <c r="DV290" s="706"/>
      <c r="DW290" s="706"/>
      <c r="DX290" s="706"/>
      <c r="DY290" s="706"/>
      <c r="DZ290" s="706"/>
      <c r="EA290" s="706"/>
      <c r="EB290" s="706"/>
      <c r="EC290" s="708"/>
      <c r="ED290" s="708"/>
      <c r="EE290" s="708"/>
      <c r="EF290" s="708"/>
      <c r="EG290" s="708"/>
      <c r="EH290" s="708"/>
      <c r="EI290" s="708"/>
      <c r="EJ290" s="708"/>
      <c r="EK290" s="708"/>
      <c r="EL290" s="708"/>
      <c r="EM290" s="708"/>
    </row>
    <row r="291" spans="1:143" ht="6" customHeight="1" x14ac:dyDescent="0.15">
      <c r="A291" s="134"/>
      <c r="B291" s="718">
        <v>20</v>
      </c>
      <c r="C291" s="719"/>
      <c r="D291" s="719"/>
      <c r="E291" s="719"/>
      <c r="F291" s="706"/>
      <c r="G291" s="706"/>
      <c r="H291" s="706"/>
      <c r="I291" s="706"/>
      <c r="J291" s="706"/>
      <c r="K291" s="706"/>
      <c r="L291" s="706"/>
      <c r="M291" s="706"/>
      <c r="N291" s="706"/>
      <c r="O291" s="706"/>
      <c r="P291" s="706"/>
      <c r="Q291" s="706"/>
      <c r="R291" s="706"/>
      <c r="S291" s="706"/>
      <c r="T291" s="706"/>
      <c r="U291" s="706"/>
      <c r="V291" s="706"/>
      <c r="W291" s="706"/>
      <c r="X291" s="706"/>
      <c r="Y291" s="706"/>
      <c r="Z291" s="706"/>
      <c r="AA291" s="706"/>
      <c r="AB291" s="706"/>
      <c r="AC291" s="706"/>
      <c r="AD291" s="706"/>
      <c r="AE291" s="706"/>
      <c r="AF291" s="706"/>
      <c r="AG291" s="706"/>
      <c r="AH291" s="706"/>
      <c r="AI291" s="706"/>
      <c r="AJ291" s="706"/>
      <c r="AK291" s="706"/>
      <c r="AL291" s="706"/>
      <c r="AM291" s="706"/>
      <c r="AN291" s="706"/>
      <c r="AO291" s="706"/>
      <c r="AP291" s="706"/>
      <c r="AQ291" s="706"/>
      <c r="AR291" s="706"/>
      <c r="AS291" s="706"/>
      <c r="AT291" s="706"/>
      <c r="AU291" s="706"/>
      <c r="AV291" s="706"/>
      <c r="AW291" s="706"/>
      <c r="AX291" s="691"/>
      <c r="AY291" s="691"/>
      <c r="AZ291" s="691"/>
      <c r="BA291" s="691"/>
      <c r="BB291" s="691"/>
      <c r="BC291" s="706"/>
      <c r="BD291" s="706"/>
      <c r="BE291" s="706"/>
      <c r="BF291" s="706"/>
      <c r="BG291" s="706"/>
      <c r="BH291" s="706"/>
      <c r="BI291" s="706"/>
      <c r="BJ291" s="706"/>
      <c r="BK291" s="706"/>
      <c r="BL291" s="706"/>
      <c r="BM291" s="706"/>
      <c r="BN291" s="706"/>
      <c r="BO291" s="706"/>
      <c r="BP291" s="706"/>
      <c r="BQ291" s="706"/>
      <c r="BR291" s="706"/>
      <c r="BS291" s="706"/>
      <c r="BT291" s="706"/>
      <c r="BU291" s="706"/>
      <c r="BV291" s="713"/>
      <c r="BW291" s="713"/>
      <c r="BX291" s="713"/>
      <c r="BY291" s="713"/>
      <c r="BZ291" s="713"/>
      <c r="CA291" s="713"/>
      <c r="CB291" s="713"/>
      <c r="CC291" s="713"/>
      <c r="CD291" s="713"/>
      <c r="CE291" s="713"/>
      <c r="CF291" s="714"/>
      <c r="CG291" s="698"/>
      <c r="CH291" s="698"/>
      <c r="CI291" s="698"/>
      <c r="CJ291" s="698"/>
      <c r="CK291" s="698"/>
      <c r="CL291" s="698"/>
      <c r="CM291" s="698"/>
      <c r="CN291" s="698"/>
      <c r="CO291" s="698"/>
      <c r="CP291" s="698"/>
      <c r="CQ291" s="698"/>
      <c r="CR291" s="698"/>
      <c r="CS291" s="698"/>
      <c r="CT291" s="698"/>
      <c r="CU291" s="698"/>
      <c r="CV291" s="698"/>
      <c r="CW291" s="698"/>
      <c r="CX291" s="698"/>
      <c r="CY291" s="698"/>
      <c r="CZ291" s="698"/>
      <c r="DA291" s="698"/>
      <c r="DB291" s="698"/>
      <c r="DC291" s="698"/>
      <c r="DD291" s="698"/>
      <c r="DE291" s="698"/>
      <c r="DF291" s="698"/>
      <c r="DG291" s="698"/>
      <c r="DH291" s="698"/>
      <c r="DI291" s="698"/>
      <c r="DJ291" s="698"/>
      <c r="DK291" s="698"/>
      <c r="DL291" s="700"/>
      <c r="DM291" s="701"/>
      <c r="DN291" s="701"/>
      <c r="DO291" s="701"/>
      <c r="DP291" s="701"/>
      <c r="DQ291" s="702"/>
      <c r="DR291" s="706"/>
      <c r="DS291" s="706"/>
      <c r="DT291" s="706"/>
      <c r="DU291" s="706"/>
      <c r="DV291" s="706"/>
      <c r="DW291" s="706"/>
      <c r="DX291" s="706"/>
      <c r="DY291" s="706"/>
      <c r="DZ291" s="706"/>
      <c r="EA291" s="706"/>
      <c r="EB291" s="706"/>
      <c r="EC291" s="708"/>
      <c r="ED291" s="708"/>
      <c r="EE291" s="708"/>
      <c r="EF291" s="708"/>
      <c r="EG291" s="708"/>
      <c r="EH291" s="708"/>
      <c r="EI291" s="708"/>
      <c r="EJ291" s="708"/>
      <c r="EK291" s="708"/>
      <c r="EL291" s="708"/>
      <c r="EM291" s="708"/>
    </row>
    <row r="292" spans="1:143" ht="6" customHeight="1" x14ac:dyDescent="0.15">
      <c r="A292" s="134"/>
      <c r="B292" s="719"/>
      <c r="C292" s="719"/>
      <c r="D292" s="719"/>
      <c r="E292" s="719"/>
      <c r="F292" s="706"/>
      <c r="G292" s="706"/>
      <c r="H292" s="706"/>
      <c r="I292" s="706"/>
      <c r="J292" s="706"/>
      <c r="K292" s="706"/>
      <c r="L292" s="706"/>
      <c r="M292" s="706"/>
      <c r="N292" s="706"/>
      <c r="O292" s="706"/>
      <c r="P292" s="706"/>
      <c r="Q292" s="706"/>
      <c r="R292" s="706"/>
      <c r="S292" s="706"/>
      <c r="T292" s="706"/>
      <c r="U292" s="706"/>
      <c r="V292" s="706"/>
      <c r="W292" s="706"/>
      <c r="X292" s="706"/>
      <c r="Y292" s="706"/>
      <c r="Z292" s="706"/>
      <c r="AA292" s="706"/>
      <c r="AB292" s="706"/>
      <c r="AC292" s="706"/>
      <c r="AD292" s="706"/>
      <c r="AE292" s="706"/>
      <c r="AF292" s="706"/>
      <c r="AG292" s="706"/>
      <c r="AH292" s="706"/>
      <c r="AI292" s="706"/>
      <c r="AJ292" s="706"/>
      <c r="AK292" s="706"/>
      <c r="AL292" s="706"/>
      <c r="AM292" s="706"/>
      <c r="AN292" s="706"/>
      <c r="AO292" s="706"/>
      <c r="AP292" s="706"/>
      <c r="AQ292" s="706"/>
      <c r="AR292" s="706"/>
      <c r="AS292" s="706"/>
      <c r="AT292" s="706"/>
      <c r="AU292" s="706"/>
      <c r="AV292" s="706"/>
      <c r="AW292" s="706"/>
      <c r="AX292" s="691"/>
      <c r="AY292" s="691"/>
      <c r="AZ292" s="691"/>
      <c r="BA292" s="691"/>
      <c r="BB292" s="691"/>
      <c r="BC292" s="706"/>
      <c r="BD292" s="706"/>
      <c r="BE292" s="706"/>
      <c r="BF292" s="706"/>
      <c r="BG292" s="706"/>
      <c r="BH292" s="706"/>
      <c r="BI292" s="706"/>
      <c r="BJ292" s="706"/>
      <c r="BK292" s="706"/>
      <c r="BL292" s="706"/>
      <c r="BM292" s="706"/>
      <c r="BN292" s="706"/>
      <c r="BO292" s="706"/>
      <c r="BP292" s="706"/>
      <c r="BQ292" s="706"/>
      <c r="BR292" s="706"/>
      <c r="BS292" s="706"/>
      <c r="BT292" s="706"/>
      <c r="BU292" s="706"/>
      <c r="BV292" s="713"/>
      <c r="BW292" s="713"/>
      <c r="BX292" s="713"/>
      <c r="BY292" s="713"/>
      <c r="BZ292" s="713"/>
      <c r="CA292" s="713"/>
      <c r="CB292" s="713"/>
      <c r="CC292" s="713"/>
      <c r="CD292" s="713"/>
      <c r="CE292" s="713"/>
      <c r="CF292" s="698"/>
      <c r="CG292" s="698"/>
      <c r="CH292" s="698"/>
      <c r="CI292" s="698"/>
      <c r="CJ292" s="698"/>
      <c r="CK292" s="698"/>
      <c r="CL292" s="698"/>
      <c r="CM292" s="698"/>
      <c r="CN292" s="698"/>
      <c r="CO292" s="698"/>
      <c r="CP292" s="698"/>
      <c r="CQ292" s="698"/>
      <c r="CR292" s="698"/>
      <c r="CS292" s="698"/>
      <c r="CT292" s="698"/>
      <c r="CU292" s="698"/>
      <c r="CV292" s="698"/>
      <c r="CW292" s="698"/>
      <c r="CX292" s="698"/>
      <c r="CY292" s="698"/>
      <c r="CZ292" s="698"/>
      <c r="DA292" s="698"/>
      <c r="DB292" s="698"/>
      <c r="DC292" s="698"/>
      <c r="DD292" s="698"/>
      <c r="DE292" s="698"/>
      <c r="DF292" s="698"/>
      <c r="DG292" s="698"/>
      <c r="DH292" s="698"/>
      <c r="DI292" s="698"/>
      <c r="DJ292" s="698"/>
      <c r="DK292" s="698"/>
      <c r="DL292" s="703"/>
      <c r="DM292" s="704"/>
      <c r="DN292" s="704"/>
      <c r="DO292" s="704"/>
      <c r="DP292" s="704"/>
      <c r="DQ292" s="705"/>
      <c r="DR292" s="706"/>
      <c r="DS292" s="706"/>
      <c r="DT292" s="706"/>
      <c r="DU292" s="706"/>
      <c r="DV292" s="706"/>
      <c r="DW292" s="706"/>
      <c r="DX292" s="706"/>
      <c r="DY292" s="706"/>
      <c r="DZ292" s="706"/>
      <c r="EA292" s="706"/>
      <c r="EB292" s="706"/>
      <c r="EC292" s="708"/>
      <c r="ED292" s="708"/>
      <c r="EE292" s="708"/>
      <c r="EF292" s="708"/>
      <c r="EG292" s="708"/>
      <c r="EH292" s="708"/>
      <c r="EI292" s="708"/>
      <c r="EJ292" s="708"/>
      <c r="EK292" s="708"/>
      <c r="EL292" s="708"/>
      <c r="EM292" s="708"/>
    </row>
    <row r="293" spans="1:143" ht="6" customHeight="1" thickBot="1" x14ac:dyDescent="0.2">
      <c r="A293" s="134"/>
      <c r="B293" s="720"/>
      <c r="C293" s="720"/>
      <c r="D293" s="720"/>
      <c r="E293" s="720"/>
      <c r="F293" s="707"/>
      <c r="G293" s="707"/>
      <c r="H293" s="707"/>
      <c r="I293" s="707"/>
      <c r="J293" s="707"/>
      <c r="K293" s="707"/>
      <c r="L293" s="707"/>
      <c r="M293" s="707"/>
      <c r="N293" s="707"/>
      <c r="O293" s="707"/>
      <c r="P293" s="707"/>
      <c r="Q293" s="707"/>
      <c r="R293" s="707"/>
      <c r="S293" s="707"/>
      <c r="T293" s="707"/>
      <c r="U293" s="707"/>
      <c r="V293" s="707"/>
      <c r="W293" s="707"/>
      <c r="X293" s="707"/>
      <c r="Y293" s="707"/>
      <c r="Z293" s="707"/>
      <c r="AA293" s="707"/>
      <c r="AB293" s="707"/>
      <c r="AC293" s="707"/>
      <c r="AD293" s="707"/>
      <c r="AE293" s="707"/>
      <c r="AF293" s="707"/>
      <c r="AG293" s="707"/>
      <c r="AH293" s="707"/>
      <c r="AI293" s="707"/>
      <c r="AJ293" s="707"/>
      <c r="AK293" s="707"/>
      <c r="AL293" s="707"/>
      <c r="AM293" s="707"/>
      <c r="AN293" s="707"/>
      <c r="AO293" s="707"/>
      <c r="AP293" s="707"/>
      <c r="AQ293" s="707"/>
      <c r="AR293" s="707"/>
      <c r="AS293" s="707"/>
      <c r="AT293" s="707"/>
      <c r="AU293" s="707"/>
      <c r="AV293" s="707"/>
      <c r="AW293" s="707"/>
      <c r="AX293" s="712"/>
      <c r="AY293" s="712"/>
      <c r="AZ293" s="712"/>
      <c r="BA293" s="712"/>
      <c r="BB293" s="712"/>
      <c r="BC293" s="707"/>
      <c r="BD293" s="707"/>
      <c r="BE293" s="707"/>
      <c r="BF293" s="707"/>
      <c r="BG293" s="707"/>
      <c r="BH293" s="707"/>
      <c r="BI293" s="707"/>
      <c r="BJ293" s="707"/>
      <c r="BK293" s="707"/>
      <c r="BL293" s="707"/>
      <c r="BM293" s="707"/>
      <c r="BN293" s="707"/>
      <c r="BO293" s="707"/>
      <c r="BP293" s="707"/>
      <c r="BQ293" s="707"/>
      <c r="BR293" s="707"/>
      <c r="BS293" s="707"/>
      <c r="BT293" s="707"/>
      <c r="BU293" s="707"/>
      <c r="BV293" s="713"/>
      <c r="BW293" s="713"/>
      <c r="BX293" s="713"/>
      <c r="BY293" s="713"/>
      <c r="BZ293" s="713"/>
      <c r="CA293" s="713"/>
      <c r="CB293" s="713"/>
      <c r="CC293" s="713"/>
      <c r="CD293" s="713"/>
      <c r="CE293" s="713"/>
      <c r="CF293" s="699"/>
      <c r="CG293" s="699"/>
      <c r="CH293" s="699"/>
      <c r="CI293" s="699"/>
      <c r="CJ293" s="699"/>
      <c r="CK293" s="699"/>
      <c r="CL293" s="699"/>
      <c r="CM293" s="699"/>
      <c r="CN293" s="699"/>
      <c r="CO293" s="699"/>
      <c r="CP293" s="699"/>
      <c r="CQ293" s="699"/>
      <c r="CR293" s="699"/>
      <c r="CS293" s="699"/>
      <c r="CT293" s="699"/>
      <c r="CU293" s="699"/>
      <c r="CV293" s="699"/>
      <c r="CW293" s="699"/>
      <c r="CX293" s="699"/>
      <c r="CY293" s="699"/>
      <c r="CZ293" s="699"/>
      <c r="DA293" s="699"/>
      <c r="DB293" s="699"/>
      <c r="DC293" s="699"/>
      <c r="DD293" s="699"/>
      <c r="DE293" s="699"/>
      <c r="DF293" s="699"/>
      <c r="DG293" s="699"/>
      <c r="DH293" s="699"/>
      <c r="DI293" s="699"/>
      <c r="DJ293" s="699"/>
      <c r="DK293" s="699"/>
      <c r="DL293" s="703"/>
      <c r="DM293" s="704"/>
      <c r="DN293" s="704"/>
      <c r="DO293" s="704"/>
      <c r="DP293" s="704"/>
      <c r="DQ293" s="705"/>
      <c r="DR293" s="707"/>
      <c r="DS293" s="707"/>
      <c r="DT293" s="707"/>
      <c r="DU293" s="707"/>
      <c r="DV293" s="707"/>
      <c r="DW293" s="707"/>
      <c r="DX293" s="707"/>
      <c r="DY293" s="707"/>
      <c r="DZ293" s="707"/>
      <c r="EA293" s="707"/>
      <c r="EB293" s="707"/>
      <c r="EC293" s="708"/>
      <c r="ED293" s="708"/>
      <c r="EE293" s="708"/>
      <c r="EF293" s="708"/>
      <c r="EG293" s="708"/>
      <c r="EH293" s="708"/>
      <c r="EI293" s="708"/>
      <c r="EJ293" s="708"/>
      <c r="EK293" s="708"/>
      <c r="EL293" s="708"/>
      <c r="EM293" s="708"/>
    </row>
    <row r="294" spans="1:143" ht="6" customHeight="1" thickTop="1" x14ac:dyDescent="0.15">
      <c r="A294" s="134"/>
      <c r="B294" s="709" t="s">
        <v>241</v>
      </c>
      <c r="C294" s="710"/>
      <c r="D294" s="710"/>
      <c r="E294" s="710"/>
      <c r="F294" s="710"/>
      <c r="G294" s="710"/>
      <c r="H294" s="710"/>
      <c r="I294" s="710"/>
      <c r="J294" s="710"/>
      <c r="K294" s="710"/>
      <c r="L294" s="710"/>
      <c r="M294" s="710"/>
      <c r="N294" s="710"/>
      <c r="O294" s="710"/>
      <c r="P294" s="710"/>
      <c r="Q294" s="710"/>
      <c r="R294" s="710"/>
      <c r="S294" s="710"/>
      <c r="T294" s="710"/>
      <c r="U294" s="710"/>
      <c r="V294" s="710"/>
      <c r="W294" s="710"/>
      <c r="X294" s="710"/>
      <c r="Y294" s="710"/>
      <c r="Z294" s="710"/>
      <c r="AA294" s="710"/>
      <c r="AB294" s="710"/>
      <c r="AC294" s="710"/>
      <c r="AD294" s="692"/>
      <c r="AE294" s="692"/>
      <c r="AF294" s="692"/>
      <c r="AG294" s="692"/>
      <c r="AH294" s="692"/>
      <c r="AI294" s="692"/>
      <c r="AJ294" s="692"/>
      <c r="AK294" s="692"/>
      <c r="AL294" s="692"/>
      <c r="AM294" s="692"/>
      <c r="AN294" s="692"/>
      <c r="AO294" s="692"/>
      <c r="AP294" s="692"/>
      <c r="AQ294" s="692"/>
      <c r="AR294" s="692"/>
      <c r="AS294" s="692"/>
      <c r="AT294" s="692"/>
      <c r="AU294" s="692"/>
      <c r="AV294" s="692"/>
      <c r="AW294" s="692"/>
      <c r="AX294" s="692"/>
      <c r="AY294" s="692"/>
      <c r="AZ294" s="692"/>
      <c r="BA294" s="692"/>
      <c r="BB294" s="692"/>
      <c r="BC294" s="692"/>
      <c r="BD294" s="692"/>
      <c r="BE294" s="692"/>
      <c r="BF294" s="692"/>
      <c r="BG294" s="692"/>
      <c r="BH294" s="692"/>
      <c r="BI294" s="692"/>
      <c r="BJ294" s="692"/>
      <c r="BK294" s="692"/>
      <c r="BL294" s="692"/>
      <c r="BM294" s="692"/>
      <c r="BN294" s="692"/>
      <c r="BO294" s="692"/>
      <c r="BP294" s="692"/>
      <c r="BQ294" s="692"/>
      <c r="BR294" s="692"/>
      <c r="BS294" s="692"/>
      <c r="BT294" s="692"/>
      <c r="BU294" s="692"/>
      <c r="BV294" s="684"/>
      <c r="BW294" s="684"/>
      <c r="BX294" s="684"/>
      <c r="BY294" s="684"/>
      <c r="BZ294" s="684"/>
      <c r="CA294" s="684"/>
      <c r="CB294" s="684"/>
      <c r="CC294" s="684"/>
      <c r="CD294" s="684"/>
      <c r="CE294" s="684"/>
      <c r="CF294" s="693">
        <f>SUM(CF234:CO293)</f>
        <v>0</v>
      </c>
      <c r="CG294" s="693"/>
      <c r="CH294" s="693"/>
      <c r="CI294" s="693"/>
      <c r="CJ294" s="693"/>
      <c r="CK294" s="693"/>
      <c r="CL294" s="693"/>
      <c r="CM294" s="693"/>
      <c r="CN294" s="693"/>
      <c r="CO294" s="693"/>
      <c r="CP294" s="693">
        <f>SUM(CP234:CZ293)</f>
        <v>0</v>
      </c>
      <c r="CQ294" s="693"/>
      <c r="CR294" s="693"/>
      <c r="CS294" s="693"/>
      <c r="CT294" s="693"/>
      <c r="CU294" s="693"/>
      <c r="CV294" s="693"/>
      <c r="CW294" s="693"/>
      <c r="CX294" s="693"/>
      <c r="CY294" s="693"/>
      <c r="CZ294" s="693"/>
      <c r="DA294" s="693">
        <f>SUM(DA234:DK293)</f>
        <v>0</v>
      </c>
      <c r="DB294" s="693"/>
      <c r="DC294" s="693"/>
      <c r="DD294" s="693"/>
      <c r="DE294" s="693"/>
      <c r="DF294" s="693"/>
      <c r="DG294" s="693"/>
      <c r="DH294" s="693"/>
      <c r="DI294" s="693"/>
      <c r="DJ294" s="693"/>
      <c r="DK294" s="693"/>
      <c r="DL294" s="695"/>
      <c r="DM294" s="696"/>
      <c r="DN294" s="696"/>
      <c r="DO294" s="696"/>
      <c r="DP294" s="696"/>
      <c r="DQ294" s="697"/>
      <c r="DR294" s="684"/>
      <c r="DS294" s="684"/>
      <c r="DT294" s="684"/>
      <c r="DU294" s="684"/>
      <c r="DV294" s="684"/>
      <c r="DW294" s="684"/>
      <c r="DX294" s="684"/>
      <c r="DY294" s="684"/>
      <c r="DZ294" s="684"/>
      <c r="EA294" s="684"/>
      <c r="EB294" s="684"/>
      <c r="EC294" s="686"/>
      <c r="ED294" s="686"/>
      <c r="EE294" s="686"/>
      <c r="EF294" s="686"/>
      <c r="EG294" s="686"/>
      <c r="EH294" s="686"/>
      <c r="EI294" s="686"/>
      <c r="EJ294" s="686"/>
      <c r="EK294" s="686"/>
      <c r="EL294" s="686"/>
      <c r="EM294" s="686"/>
    </row>
    <row r="295" spans="1:143" ht="6" customHeight="1" x14ac:dyDescent="0.15">
      <c r="A295" s="134"/>
      <c r="B295" s="690"/>
      <c r="C295" s="690"/>
      <c r="D295" s="690"/>
      <c r="E295" s="690"/>
      <c r="F295" s="690"/>
      <c r="G295" s="690"/>
      <c r="H295" s="690"/>
      <c r="I295" s="690"/>
      <c r="J295" s="690"/>
      <c r="K295" s="690"/>
      <c r="L295" s="690"/>
      <c r="M295" s="690"/>
      <c r="N295" s="690"/>
      <c r="O295" s="690"/>
      <c r="P295" s="690"/>
      <c r="Q295" s="690"/>
      <c r="R295" s="690"/>
      <c r="S295" s="690"/>
      <c r="T295" s="690"/>
      <c r="U295" s="690"/>
      <c r="V295" s="690"/>
      <c r="W295" s="690"/>
      <c r="X295" s="690"/>
      <c r="Y295" s="690"/>
      <c r="Z295" s="690"/>
      <c r="AA295" s="690"/>
      <c r="AB295" s="690"/>
      <c r="AC295" s="690"/>
      <c r="AD295" s="673"/>
      <c r="AE295" s="673"/>
      <c r="AF295" s="673"/>
      <c r="AG295" s="673"/>
      <c r="AH295" s="673"/>
      <c r="AI295" s="673"/>
      <c r="AJ295" s="673"/>
      <c r="AK295" s="673"/>
      <c r="AL295" s="673"/>
      <c r="AM295" s="673"/>
      <c r="AN295" s="673"/>
      <c r="AO295" s="673"/>
      <c r="AP295" s="673"/>
      <c r="AQ295" s="673"/>
      <c r="AR295" s="673"/>
      <c r="AS295" s="673"/>
      <c r="AT295" s="673"/>
      <c r="AU295" s="673"/>
      <c r="AV295" s="673"/>
      <c r="AW295" s="673"/>
      <c r="AX295" s="673"/>
      <c r="AY295" s="673"/>
      <c r="AZ295" s="673"/>
      <c r="BA295" s="673"/>
      <c r="BB295" s="673"/>
      <c r="BC295" s="673"/>
      <c r="BD295" s="673"/>
      <c r="BE295" s="673"/>
      <c r="BF295" s="673"/>
      <c r="BG295" s="673"/>
      <c r="BH295" s="673"/>
      <c r="BI295" s="673"/>
      <c r="BJ295" s="673"/>
      <c r="BK295" s="673"/>
      <c r="BL295" s="673"/>
      <c r="BM295" s="673"/>
      <c r="BN295" s="673"/>
      <c r="BO295" s="673"/>
      <c r="BP295" s="673"/>
      <c r="BQ295" s="673"/>
      <c r="BR295" s="673"/>
      <c r="BS295" s="673"/>
      <c r="BT295" s="673"/>
      <c r="BU295" s="673"/>
      <c r="BV295" s="673"/>
      <c r="BW295" s="673"/>
      <c r="BX295" s="673"/>
      <c r="BY295" s="673"/>
      <c r="BZ295" s="673"/>
      <c r="CA295" s="673"/>
      <c r="CB295" s="673"/>
      <c r="CC295" s="673"/>
      <c r="CD295" s="673"/>
      <c r="CE295" s="673"/>
      <c r="CF295" s="694"/>
      <c r="CG295" s="694"/>
      <c r="CH295" s="694"/>
      <c r="CI295" s="694"/>
      <c r="CJ295" s="694"/>
      <c r="CK295" s="694"/>
      <c r="CL295" s="694"/>
      <c r="CM295" s="694"/>
      <c r="CN295" s="694"/>
      <c r="CO295" s="694"/>
      <c r="CP295" s="694"/>
      <c r="CQ295" s="694"/>
      <c r="CR295" s="694"/>
      <c r="CS295" s="694"/>
      <c r="CT295" s="694"/>
      <c r="CU295" s="694"/>
      <c r="CV295" s="694"/>
      <c r="CW295" s="694"/>
      <c r="CX295" s="694"/>
      <c r="CY295" s="694"/>
      <c r="CZ295" s="694"/>
      <c r="DA295" s="694"/>
      <c r="DB295" s="694"/>
      <c r="DC295" s="694"/>
      <c r="DD295" s="694"/>
      <c r="DE295" s="694"/>
      <c r="DF295" s="694"/>
      <c r="DG295" s="694"/>
      <c r="DH295" s="694"/>
      <c r="DI295" s="694"/>
      <c r="DJ295" s="694"/>
      <c r="DK295" s="694"/>
      <c r="DL295" s="677"/>
      <c r="DM295" s="678"/>
      <c r="DN295" s="678"/>
      <c r="DO295" s="678"/>
      <c r="DP295" s="678"/>
      <c r="DQ295" s="679"/>
      <c r="DR295" s="673"/>
      <c r="DS295" s="673"/>
      <c r="DT295" s="673"/>
      <c r="DU295" s="673"/>
      <c r="DV295" s="673"/>
      <c r="DW295" s="673"/>
      <c r="DX295" s="673"/>
      <c r="DY295" s="673"/>
      <c r="DZ295" s="673"/>
      <c r="EA295" s="673"/>
      <c r="EB295" s="673"/>
      <c r="EC295" s="687"/>
      <c r="ED295" s="687"/>
      <c r="EE295" s="687"/>
      <c r="EF295" s="687"/>
      <c r="EG295" s="687"/>
      <c r="EH295" s="687"/>
      <c r="EI295" s="687"/>
      <c r="EJ295" s="687"/>
      <c r="EK295" s="687"/>
      <c r="EL295" s="687"/>
      <c r="EM295" s="687"/>
    </row>
    <row r="296" spans="1:143" ht="6" customHeight="1" x14ac:dyDescent="0.15">
      <c r="A296" s="134"/>
      <c r="B296" s="711"/>
      <c r="C296" s="711"/>
      <c r="D296" s="711"/>
      <c r="E296" s="711"/>
      <c r="F296" s="711"/>
      <c r="G296" s="711"/>
      <c r="H296" s="711"/>
      <c r="I296" s="711"/>
      <c r="J296" s="711"/>
      <c r="K296" s="711"/>
      <c r="L296" s="711"/>
      <c r="M296" s="711"/>
      <c r="N296" s="711"/>
      <c r="O296" s="711"/>
      <c r="P296" s="711"/>
      <c r="Q296" s="711"/>
      <c r="R296" s="711"/>
      <c r="S296" s="711"/>
      <c r="T296" s="711"/>
      <c r="U296" s="711"/>
      <c r="V296" s="711"/>
      <c r="W296" s="711"/>
      <c r="X296" s="711"/>
      <c r="Y296" s="711"/>
      <c r="Z296" s="711"/>
      <c r="AA296" s="711"/>
      <c r="AB296" s="711"/>
      <c r="AC296" s="711"/>
      <c r="AD296" s="685"/>
      <c r="AE296" s="685"/>
      <c r="AF296" s="685"/>
      <c r="AG296" s="685"/>
      <c r="AH296" s="685"/>
      <c r="AI296" s="685"/>
      <c r="AJ296" s="685"/>
      <c r="AK296" s="685"/>
      <c r="AL296" s="685"/>
      <c r="AM296" s="685"/>
      <c r="AN296" s="685"/>
      <c r="AO296" s="685"/>
      <c r="AP296" s="685"/>
      <c r="AQ296" s="685"/>
      <c r="AR296" s="685"/>
      <c r="AS296" s="685"/>
      <c r="AT296" s="685"/>
      <c r="AU296" s="685"/>
      <c r="AV296" s="685"/>
      <c r="AW296" s="685"/>
      <c r="AX296" s="685"/>
      <c r="AY296" s="685"/>
      <c r="AZ296" s="685"/>
      <c r="BA296" s="685"/>
      <c r="BB296" s="685"/>
      <c r="BC296" s="685"/>
      <c r="BD296" s="685"/>
      <c r="BE296" s="685"/>
      <c r="BF296" s="685"/>
      <c r="BG296" s="685"/>
      <c r="BH296" s="685"/>
      <c r="BI296" s="685"/>
      <c r="BJ296" s="685"/>
      <c r="BK296" s="685"/>
      <c r="BL296" s="685"/>
      <c r="BM296" s="685"/>
      <c r="BN296" s="685"/>
      <c r="BO296" s="685"/>
      <c r="BP296" s="685"/>
      <c r="BQ296" s="685"/>
      <c r="BR296" s="685"/>
      <c r="BS296" s="685"/>
      <c r="BT296" s="685"/>
      <c r="BU296" s="685"/>
      <c r="BV296" s="673"/>
      <c r="BW296" s="673"/>
      <c r="BX296" s="673"/>
      <c r="BY296" s="673"/>
      <c r="BZ296" s="673"/>
      <c r="CA296" s="673"/>
      <c r="CB296" s="673"/>
      <c r="CC296" s="673"/>
      <c r="CD296" s="673"/>
      <c r="CE296" s="673"/>
      <c r="CF296" s="694"/>
      <c r="CG296" s="694"/>
      <c r="CH296" s="694"/>
      <c r="CI296" s="694"/>
      <c r="CJ296" s="694"/>
      <c r="CK296" s="694"/>
      <c r="CL296" s="694"/>
      <c r="CM296" s="694"/>
      <c r="CN296" s="694"/>
      <c r="CO296" s="694"/>
      <c r="CP296" s="694"/>
      <c r="CQ296" s="694"/>
      <c r="CR296" s="694"/>
      <c r="CS296" s="694"/>
      <c r="CT296" s="694"/>
      <c r="CU296" s="694"/>
      <c r="CV296" s="694"/>
      <c r="CW296" s="694"/>
      <c r="CX296" s="694"/>
      <c r="CY296" s="694"/>
      <c r="CZ296" s="694"/>
      <c r="DA296" s="694"/>
      <c r="DB296" s="694"/>
      <c r="DC296" s="694"/>
      <c r="DD296" s="694"/>
      <c r="DE296" s="694"/>
      <c r="DF296" s="694"/>
      <c r="DG296" s="694"/>
      <c r="DH296" s="694"/>
      <c r="DI296" s="694"/>
      <c r="DJ296" s="694"/>
      <c r="DK296" s="694"/>
      <c r="DL296" s="677"/>
      <c r="DM296" s="678"/>
      <c r="DN296" s="678"/>
      <c r="DO296" s="678"/>
      <c r="DP296" s="678"/>
      <c r="DQ296" s="679"/>
      <c r="DR296" s="685"/>
      <c r="DS296" s="685"/>
      <c r="DT296" s="685"/>
      <c r="DU296" s="685"/>
      <c r="DV296" s="685"/>
      <c r="DW296" s="685"/>
      <c r="DX296" s="685"/>
      <c r="DY296" s="685"/>
      <c r="DZ296" s="685"/>
      <c r="EA296" s="685"/>
      <c r="EB296" s="685"/>
      <c r="EC296" s="688"/>
      <c r="ED296" s="688"/>
      <c r="EE296" s="688"/>
      <c r="EF296" s="688"/>
      <c r="EG296" s="688"/>
      <c r="EH296" s="688"/>
      <c r="EI296" s="688"/>
      <c r="EJ296" s="688"/>
      <c r="EK296" s="688"/>
      <c r="EL296" s="688"/>
      <c r="EM296" s="688"/>
    </row>
    <row r="297" spans="1:143" ht="6" customHeight="1" x14ac:dyDescent="0.15">
      <c r="A297" s="134"/>
      <c r="B297" s="689" t="s">
        <v>242</v>
      </c>
      <c r="C297" s="690"/>
      <c r="D297" s="690"/>
      <c r="E297" s="690"/>
      <c r="F297" s="690"/>
      <c r="G297" s="690"/>
      <c r="H297" s="690"/>
      <c r="I297" s="690"/>
      <c r="J297" s="690"/>
      <c r="K297" s="690"/>
      <c r="L297" s="690"/>
      <c r="M297" s="690"/>
      <c r="N297" s="690"/>
      <c r="O297" s="690"/>
      <c r="P297" s="690"/>
      <c r="Q297" s="690"/>
      <c r="R297" s="690"/>
      <c r="S297" s="690"/>
      <c r="T297" s="690"/>
      <c r="U297" s="690"/>
      <c r="V297" s="690"/>
      <c r="W297" s="690"/>
      <c r="X297" s="690"/>
      <c r="Y297" s="690"/>
      <c r="Z297" s="690"/>
      <c r="AA297" s="690"/>
      <c r="AB297" s="690"/>
      <c r="AC297" s="690"/>
      <c r="AD297" s="673"/>
      <c r="AE297" s="673"/>
      <c r="AF297" s="673"/>
      <c r="AG297" s="673"/>
      <c r="AH297" s="673"/>
      <c r="AI297" s="673"/>
      <c r="AJ297" s="673"/>
      <c r="AK297" s="673"/>
      <c r="AL297" s="673"/>
      <c r="AM297" s="673"/>
      <c r="AN297" s="673"/>
      <c r="AO297" s="673"/>
      <c r="AP297" s="673"/>
      <c r="AQ297" s="673"/>
      <c r="AR297" s="673"/>
      <c r="AS297" s="673"/>
      <c r="AT297" s="673"/>
      <c r="AU297" s="673"/>
      <c r="AV297" s="673"/>
      <c r="AW297" s="673"/>
      <c r="AX297" s="691"/>
      <c r="AY297" s="691"/>
      <c r="AZ297" s="691"/>
      <c r="BA297" s="691"/>
      <c r="BB297" s="691"/>
      <c r="BC297" s="673"/>
      <c r="BD297" s="673"/>
      <c r="BE297" s="673"/>
      <c r="BF297" s="673"/>
      <c r="BG297" s="673"/>
      <c r="BH297" s="673"/>
      <c r="BI297" s="673"/>
      <c r="BJ297" s="673"/>
      <c r="BK297" s="673"/>
      <c r="BL297" s="673"/>
      <c r="BM297" s="673"/>
      <c r="BN297" s="673"/>
      <c r="BO297" s="673"/>
      <c r="BP297" s="673"/>
      <c r="BQ297" s="673"/>
      <c r="BR297" s="673"/>
      <c r="BS297" s="673"/>
      <c r="BT297" s="673"/>
      <c r="BU297" s="673"/>
      <c r="BV297" s="673"/>
      <c r="BW297" s="673"/>
      <c r="BX297" s="673"/>
      <c r="BY297" s="673"/>
      <c r="BZ297" s="673"/>
      <c r="CA297" s="673"/>
      <c r="CB297" s="673"/>
      <c r="CC297" s="673"/>
      <c r="CD297" s="673"/>
      <c r="CE297" s="673"/>
      <c r="CF297" s="673"/>
      <c r="CG297" s="673"/>
      <c r="CH297" s="673"/>
      <c r="CI297" s="673"/>
      <c r="CJ297" s="673"/>
      <c r="CK297" s="673"/>
      <c r="CL297" s="673"/>
      <c r="CM297" s="673"/>
      <c r="CN297" s="673"/>
      <c r="CO297" s="673"/>
      <c r="CP297" s="673"/>
      <c r="CQ297" s="673"/>
      <c r="CR297" s="673"/>
      <c r="CS297" s="673"/>
      <c r="CT297" s="673"/>
      <c r="CU297" s="673"/>
      <c r="CV297" s="673"/>
      <c r="CW297" s="673"/>
      <c r="CX297" s="673"/>
      <c r="CY297" s="673"/>
      <c r="CZ297" s="673"/>
      <c r="DA297" s="673"/>
      <c r="DB297" s="673"/>
      <c r="DC297" s="673"/>
      <c r="DD297" s="673"/>
      <c r="DE297" s="673"/>
      <c r="DF297" s="673"/>
      <c r="DG297" s="673"/>
      <c r="DH297" s="673"/>
      <c r="DI297" s="673"/>
      <c r="DJ297" s="673"/>
      <c r="DK297" s="673"/>
      <c r="DL297" s="674"/>
      <c r="DM297" s="675"/>
      <c r="DN297" s="675"/>
      <c r="DO297" s="675"/>
      <c r="DP297" s="675"/>
      <c r="DQ297" s="676"/>
      <c r="DR297" s="673"/>
      <c r="DS297" s="673"/>
      <c r="DT297" s="673"/>
      <c r="DU297" s="673"/>
      <c r="DV297" s="673"/>
      <c r="DW297" s="673"/>
      <c r="DX297" s="673"/>
      <c r="DY297" s="673"/>
      <c r="DZ297" s="673"/>
      <c r="EA297" s="673"/>
      <c r="EB297" s="673"/>
      <c r="EC297" s="683" t="e">
        <f>AVERAGE(EC234:EM293)</f>
        <v>#DIV/0!</v>
      </c>
      <c r="ED297" s="683"/>
      <c r="EE297" s="683"/>
      <c r="EF297" s="683"/>
      <c r="EG297" s="683"/>
      <c r="EH297" s="683"/>
      <c r="EI297" s="683"/>
      <c r="EJ297" s="683"/>
      <c r="EK297" s="683"/>
      <c r="EL297" s="683"/>
      <c r="EM297" s="683"/>
    </row>
    <row r="298" spans="1:143" ht="6" customHeight="1" x14ac:dyDescent="0.15">
      <c r="A298" s="134"/>
      <c r="B298" s="690"/>
      <c r="C298" s="690"/>
      <c r="D298" s="690"/>
      <c r="E298" s="690"/>
      <c r="F298" s="690"/>
      <c r="G298" s="690"/>
      <c r="H298" s="690"/>
      <c r="I298" s="690"/>
      <c r="J298" s="690"/>
      <c r="K298" s="690"/>
      <c r="L298" s="690"/>
      <c r="M298" s="690"/>
      <c r="N298" s="690"/>
      <c r="O298" s="690"/>
      <c r="P298" s="690"/>
      <c r="Q298" s="690"/>
      <c r="R298" s="690"/>
      <c r="S298" s="690"/>
      <c r="T298" s="690"/>
      <c r="U298" s="690"/>
      <c r="V298" s="690"/>
      <c r="W298" s="690"/>
      <c r="X298" s="690"/>
      <c r="Y298" s="690"/>
      <c r="Z298" s="690"/>
      <c r="AA298" s="690"/>
      <c r="AB298" s="690"/>
      <c r="AC298" s="690"/>
      <c r="AD298" s="673"/>
      <c r="AE298" s="673"/>
      <c r="AF298" s="673"/>
      <c r="AG298" s="673"/>
      <c r="AH298" s="673"/>
      <c r="AI298" s="673"/>
      <c r="AJ298" s="673"/>
      <c r="AK298" s="673"/>
      <c r="AL298" s="673"/>
      <c r="AM298" s="673"/>
      <c r="AN298" s="673"/>
      <c r="AO298" s="673"/>
      <c r="AP298" s="673"/>
      <c r="AQ298" s="673"/>
      <c r="AR298" s="673"/>
      <c r="AS298" s="673"/>
      <c r="AT298" s="673"/>
      <c r="AU298" s="673"/>
      <c r="AV298" s="673"/>
      <c r="AW298" s="673"/>
      <c r="AX298" s="691"/>
      <c r="AY298" s="691"/>
      <c r="AZ298" s="691"/>
      <c r="BA298" s="691"/>
      <c r="BB298" s="691"/>
      <c r="BC298" s="673"/>
      <c r="BD298" s="673"/>
      <c r="BE298" s="673"/>
      <c r="BF298" s="673"/>
      <c r="BG298" s="673"/>
      <c r="BH298" s="673"/>
      <c r="BI298" s="673"/>
      <c r="BJ298" s="673"/>
      <c r="BK298" s="673"/>
      <c r="BL298" s="673"/>
      <c r="BM298" s="673"/>
      <c r="BN298" s="673"/>
      <c r="BO298" s="673"/>
      <c r="BP298" s="673"/>
      <c r="BQ298" s="673"/>
      <c r="BR298" s="673"/>
      <c r="BS298" s="673"/>
      <c r="BT298" s="673"/>
      <c r="BU298" s="673"/>
      <c r="BV298" s="673"/>
      <c r="BW298" s="673"/>
      <c r="BX298" s="673"/>
      <c r="BY298" s="673"/>
      <c r="BZ298" s="673"/>
      <c r="CA298" s="673"/>
      <c r="CB298" s="673"/>
      <c r="CC298" s="673"/>
      <c r="CD298" s="673"/>
      <c r="CE298" s="673"/>
      <c r="CF298" s="673"/>
      <c r="CG298" s="673"/>
      <c r="CH298" s="673"/>
      <c r="CI298" s="673"/>
      <c r="CJ298" s="673"/>
      <c r="CK298" s="673"/>
      <c r="CL298" s="673"/>
      <c r="CM298" s="673"/>
      <c r="CN298" s="673"/>
      <c r="CO298" s="673"/>
      <c r="CP298" s="673"/>
      <c r="CQ298" s="673"/>
      <c r="CR298" s="673"/>
      <c r="CS298" s="673"/>
      <c r="CT298" s="673"/>
      <c r="CU298" s="673"/>
      <c r="CV298" s="673"/>
      <c r="CW298" s="673"/>
      <c r="CX298" s="673"/>
      <c r="CY298" s="673"/>
      <c r="CZ298" s="673"/>
      <c r="DA298" s="673"/>
      <c r="DB298" s="673"/>
      <c r="DC298" s="673"/>
      <c r="DD298" s="673"/>
      <c r="DE298" s="673"/>
      <c r="DF298" s="673"/>
      <c r="DG298" s="673"/>
      <c r="DH298" s="673"/>
      <c r="DI298" s="673"/>
      <c r="DJ298" s="673"/>
      <c r="DK298" s="673"/>
      <c r="DL298" s="677"/>
      <c r="DM298" s="678"/>
      <c r="DN298" s="678"/>
      <c r="DO298" s="678"/>
      <c r="DP298" s="678"/>
      <c r="DQ298" s="679"/>
      <c r="DR298" s="673"/>
      <c r="DS298" s="673"/>
      <c r="DT298" s="673"/>
      <c r="DU298" s="673"/>
      <c r="DV298" s="673"/>
      <c r="DW298" s="673"/>
      <c r="DX298" s="673"/>
      <c r="DY298" s="673"/>
      <c r="DZ298" s="673"/>
      <c r="EA298" s="673"/>
      <c r="EB298" s="673"/>
      <c r="EC298" s="683"/>
      <c r="ED298" s="683"/>
      <c r="EE298" s="683"/>
      <c r="EF298" s="683"/>
      <c r="EG298" s="683"/>
      <c r="EH298" s="683"/>
      <c r="EI298" s="683"/>
      <c r="EJ298" s="683"/>
      <c r="EK298" s="683"/>
      <c r="EL298" s="683"/>
      <c r="EM298" s="683"/>
    </row>
    <row r="299" spans="1:143" ht="6" customHeight="1" x14ac:dyDescent="0.15">
      <c r="A299" s="134"/>
      <c r="B299" s="690"/>
      <c r="C299" s="690"/>
      <c r="D299" s="690"/>
      <c r="E299" s="690"/>
      <c r="F299" s="690"/>
      <c r="G299" s="690"/>
      <c r="H299" s="690"/>
      <c r="I299" s="690"/>
      <c r="J299" s="690"/>
      <c r="K299" s="690"/>
      <c r="L299" s="690"/>
      <c r="M299" s="690"/>
      <c r="N299" s="690"/>
      <c r="O299" s="690"/>
      <c r="P299" s="690"/>
      <c r="Q299" s="690"/>
      <c r="R299" s="690"/>
      <c r="S299" s="690"/>
      <c r="T299" s="690"/>
      <c r="U299" s="690"/>
      <c r="V299" s="690"/>
      <c r="W299" s="690"/>
      <c r="X299" s="690"/>
      <c r="Y299" s="690"/>
      <c r="Z299" s="690"/>
      <c r="AA299" s="690"/>
      <c r="AB299" s="690"/>
      <c r="AC299" s="690"/>
      <c r="AD299" s="673"/>
      <c r="AE299" s="673"/>
      <c r="AF299" s="673"/>
      <c r="AG299" s="673"/>
      <c r="AH299" s="673"/>
      <c r="AI299" s="673"/>
      <c r="AJ299" s="673"/>
      <c r="AK299" s="673"/>
      <c r="AL299" s="673"/>
      <c r="AM299" s="673"/>
      <c r="AN299" s="673"/>
      <c r="AO299" s="673"/>
      <c r="AP299" s="673"/>
      <c r="AQ299" s="673"/>
      <c r="AR299" s="673"/>
      <c r="AS299" s="673"/>
      <c r="AT299" s="673"/>
      <c r="AU299" s="673"/>
      <c r="AV299" s="673"/>
      <c r="AW299" s="673"/>
      <c r="AX299" s="691"/>
      <c r="AY299" s="691"/>
      <c r="AZ299" s="691"/>
      <c r="BA299" s="691"/>
      <c r="BB299" s="691"/>
      <c r="BC299" s="673"/>
      <c r="BD299" s="673"/>
      <c r="BE299" s="673"/>
      <c r="BF299" s="673"/>
      <c r="BG299" s="673"/>
      <c r="BH299" s="673"/>
      <c r="BI299" s="673"/>
      <c r="BJ299" s="673"/>
      <c r="BK299" s="673"/>
      <c r="BL299" s="673"/>
      <c r="BM299" s="673"/>
      <c r="BN299" s="673"/>
      <c r="BO299" s="673"/>
      <c r="BP299" s="673"/>
      <c r="BQ299" s="673"/>
      <c r="BR299" s="673"/>
      <c r="BS299" s="673"/>
      <c r="BT299" s="673"/>
      <c r="BU299" s="673"/>
      <c r="BV299" s="673"/>
      <c r="BW299" s="673"/>
      <c r="BX299" s="673"/>
      <c r="BY299" s="673"/>
      <c r="BZ299" s="673"/>
      <c r="CA299" s="673"/>
      <c r="CB299" s="673"/>
      <c r="CC299" s="673"/>
      <c r="CD299" s="673"/>
      <c r="CE299" s="673"/>
      <c r="CF299" s="673"/>
      <c r="CG299" s="673"/>
      <c r="CH299" s="673"/>
      <c r="CI299" s="673"/>
      <c r="CJ299" s="673"/>
      <c r="CK299" s="673"/>
      <c r="CL299" s="673"/>
      <c r="CM299" s="673"/>
      <c r="CN299" s="673"/>
      <c r="CO299" s="673"/>
      <c r="CP299" s="673"/>
      <c r="CQ299" s="673"/>
      <c r="CR299" s="673"/>
      <c r="CS299" s="673"/>
      <c r="CT299" s="673"/>
      <c r="CU299" s="673"/>
      <c r="CV299" s="673"/>
      <c r="CW299" s="673"/>
      <c r="CX299" s="673"/>
      <c r="CY299" s="673"/>
      <c r="CZ299" s="673"/>
      <c r="DA299" s="673"/>
      <c r="DB299" s="673"/>
      <c r="DC299" s="673"/>
      <c r="DD299" s="673"/>
      <c r="DE299" s="673"/>
      <c r="DF299" s="673"/>
      <c r="DG299" s="673"/>
      <c r="DH299" s="673"/>
      <c r="DI299" s="673"/>
      <c r="DJ299" s="673"/>
      <c r="DK299" s="673"/>
      <c r="DL299" s="680"/>
      <c r="DM299" s="681"/>
      <c r="DN299" s="681"/>
      <c r="DO299" s="681"/>
      <c r="DP299" s="681"/>
      <c r="DQ299" s="682"/>
      <c r="DR299" s="673"/>
      <c r="DS299" s="673"/>
      <c r="DT299" s="673"/>
      <c r="DU299" s="673"/>
      <c r="DV299" s="673"/>
      <c r="DW299" s="673"/>
      <c r="DX299" s="673"/>
      <c r="DY299" s="673"/>
      <c r="DZ299" s="673"/>
      <c r="EA299" s="673"/>
      <c r="EB299" s="673"/>
      <c r="EC299" s="683"/>
      <c r="ED299" s="683"/>
      <c r="EE299" s="683"/>
      <c r="EF299" s="683"/>
      <c r="EG299" s="683"/>
      <c r="EH299" s="683"/>
      <c r="EI299" s="683"/>
      <c r="EJ299" s="683"/>
      <c r="EK299" s="683"/>
      <c r="EL299" s="683"/>
      <c r="EM299" s="683"/>
    </row>
    <row r="301" spans="1:143" ht="6" customHeight="1" x14ac:dyDescent="0.15">
      <c r="C301" s="672" t="s">
        <v>324</v>
      </c>
      <c r="D301" s="672"/>
      <c r="E301" s="672"/>
      <c r="F301" s="672"/>
      <c r="G301" s="672"/>
      <c r="H301" s="672"/>
      <c r="I301" s="672"/>
      <c r="J301" s="672"/>
      <c r="K301" s="672"/>
      <c r="L301" s="672"/>
      <c r="M301" s="672"/>
      <c r="N301" s="672"/>
      <c r="O301" s="672"/>
      <c r="P301" s="672"/>
      <c r="Q301" s="672"/>
      <c r="R301" s="672"/>
      <c r="S301" s="672"/>
      <c r="T301" s="672"/>
      <c r="U301" s="672"/>
      <c r="V301" s="672"/>
      <c r="W301" s="672"/>
      <c r="X301" s="672"/>
      <c r="Y301" s="672"/>
      <c r="Z301" s="672"/>
      <c r="AA301" s="672"/>
      <c r="AB301" s="672"/>
      <c r="AC301" s="672"/>
      <c r="AD301" s="672"/>
      <c r="AE301" s="672"/>
      <c r="AF301" s="672"/>
      <c r="AG301" s="672"/>
      <c r="AH301" s="672"/>
      <c r="AI301" s="672"/>
      <c r="AJ301" s="672"/>
      <c r="AK301" s="672"/>
      <c r="AL301" s="672"/>
      <c r="AM301" s="672"/>
      <c r="AN301" s="672"/>
      <c r="AO301" s="672"/>
      <c r="AP301" s="672"/>
      <c r="AQ301" s="672"/>
      <c r="AR301" s="672"/>
      <c r="AS301" s="672"/>
      <c r="AT301" s="672"/>
      <c r="AU301" s="672"/>
      <c r="AV301" s="672"/>
      <c r="AW301" s="672"/>
      <c r="AX301" s="672"/>
      <c r="AY301" s="672"/>
      <c r="AZ301" s="672"/>
      <c r="BA301" s="672"/>
      <c r="BB301" s="672"/>
      <c r="BC301" s="672"/>
      <c r="BD301" s="672"/>
      <c r="BE301" s="672"/>
      <c r="BF301" s="672"/>
      <c r="BG301" s="672"/>
      <c r="BH301" s="672"/>
      <c r="BI301" s="672"/>
      <c r="BJ301" s="672"/>
      <c r="BK301" s="672"/>
      <c r="BL301" s="672"/>
      <c r="BM301" s="672"/>
      <c r="BN301" s="672"/>
      <c r="BO301" s="672"/>
      <c r="BP301" s="672"/>
      <c r="BQ301" s="672"/>
      <c r="BR301" s="672"/>
      <c r="BS301" s="672"/>
      <c r="BT301" s="672"/>
      <c r="BU301" s="672"/>
      <c r="BV301" s="672"/>
      <c r="BW301" s="672"/>
      <c r="BX301" s="672"/>
      <c r="BY301" s="672"/>
      <c r="BZ301" s="672"/>
      <c r="CA301" s="672"/>
      <c r="CB301" s="672"/>
      <c r="CC301" s="672"/>
      <c r="CD301" s="672"/>
      <c r="CE301" s="672"/>
      <c r="CF301" s="672"/>
      <c r="CG301" s="672"/>
      <c r="CH301" s="672"/>
      <c r="CI301" s="672"/>
      <c r="CJ301" s="672"/>
      <c r="CK301" s="672"/>
      <c r="CL301" s="672"/>
      <c r="CM301" s="672"/>
      <c r="CN301" s="672"/>
      <c r="CO301" s="672"/>
      <c r="CP301" s="672"/>
      <c r="CQ301" s="672"/>
      <c r="CR301" s="672"/>
      <c r="CS301" s="672"/>
      <c r="CT301" s="672"/>
      <c r="CZ301" s="136"/>
      <c r="DA301" s="136"/>
      <c r="DB301" s="136"/>
      <c r="DC301" s="136"/>
      <c r="DD301" s="136"/>
      <c r="DE301" s="136"/>
      <c r="DF301" s="136"/>
      <c r="DG301" s="136"/>
      <c r="DH301" s="136"/>
      <c r="DI301" s="136"/>
      <c r="DJ301" s="136"/>
      <c r="DK301" s="136"/>
      <c r="DL301" s="136"/>
      <c r="DM301" s="136"/>
      <c r="DN301" s="136"/>
      <c r="DO301" s="136"/>
      <c r="DP301" s="136"/>
      <c r="DQ301" s="136"/>
      <c r="DR301" s="136"/>
      <c r="DS301" s="136"/>
      <c r="DT301" s="136"/>
      <c r="DU301" s="136"/>
      <c r="DV301" s="136"/>
      <c r="DW301" s="136"/>
      <c r="DX301" s="136"/>
      <c r="DY301" s="136"/>
      <c r="DZ301" s="136"/>
      <c r="EA301" s="136"/>
      <c r="EB301" s="136"/>
      <c r="EC301" s="136"/>
      <c r="ED301" s="136"/>
      <c r="EE301" s="136"/>
      <c r="EF301" s="136"/>
      <c r="EG301" s="136"/>
      <c r="EH301" s="136"/>
      <c r="EI301" s="136"/>
      <c r="EJ301" s="136"/>
      <c r="EK301" s="136"/>
      <c r="EL301" s="136"/>
      <c r="EM301" s="136"/>
    </row>
    <row r="302" spans="1:143" ht="6" customHeight="1" x14ac:dyDescent="0.15">
      <c r="C302" s="672"/>
      <c r="D302" s="672"/>
      <c r="E302" s="672"/>
      <c r="F302" s="672"/>
      <c r="G302" s="672"/>
      <c r="H302" s="672"/>
      <c r="I302" s="672"/>
      <c r="J302" s="672"/>
      <c r="K302" s="672"/>
      <c r="L302" s="672"/>
      <c r="M302" s="672"/>
      <c r="N302" s="672"/>
      <c r="O302" s="672"/>
      <c r="P302" s="672"/>
      <c r="Q302" s="672"/>
      <c r="R302" s="672"/>
      <c r="S302" s="672"/>
      <c r="T302" s="672"/>
      <c r="U302" s="672"/>
      <c r="V302" s="672"/>
      <c r="W302" s="672"/>
      <c r="X302" s="672"/>
      <c r="Y302" s="672"/>
      <c r="Z302" s="672"/>
      <c r="AA302" s="672"/>
      <c r="AB302" s="672"/>
      <c r="AC302" s="672"/>
      <c r="AD302" s="672"/>
      <c r="AE302" s="672"/>
      <c r="AF302" s="672"/>
      <c r="AG302" s="672"/>
      <c r="AH302" s="672"/>
      <c r="AI302" s="672"/>
      <c r="AJ302" s="672"/>
      <c r="AK302" s="672"/>
      <c r="AL302" s="672"/>
      <c r="AM302" s="672"/>
      <c r="AN302" s="672"/>
      <c r="AO302" s="672"/>
      <c r="AP302" s="672"/>
      <c r="AQ302" s="672"/>
      <c r="AR302" s="672"/>
      <c r="AS302" s="672"/>
      <c r="AT302" s="672"/>
      <c r="AU302" s="672"/>
      <c r="AV302" s="672"/>
      <c r="AW302" s="672"/>
      <c r="AX302" s="672"/>
      <c r="AY302" s="672"/>
      <c r="AZ302" s="672"/>
      <c r="BA302" s="672"/>
      <c r="BB302" s="672"/>
      <c r="BC302" s="672"/>
      <c r="BD302" s="672"/>
      <c r="BE302" s="672"/>
      <c r="BF302" s="672"/>
      <c r="BG302" s="672"/>
      <c r="BH302" s="672"/>
      <c r="BI302" s="672"/>
      <c r="BJ302" s="672"/>
      <c r="BK302" s="672"/>
      <c r="BL302" s="672"/>
      <c r="BM302" s="672"/>
      <c r="BN302" s="672"/>
      <c r="BO302" s="672"/>
      <c r="BP302" s="672"/>
      <c r="BQ302" s="672"/>
      <c r="BR302" s="672"/>
      <c r="BS302" s="672"/>
      <c r="BT302" s="672"/>
      <c r="BU302" s="672"/>
      <c r="BV302" s="672"/>
      <c r="BW302" s="672"/>
      <c r="BX302" s="672"/>
      <c r="BY302" s="672"/>
      <c r="BZ302" s="672"/>
      <c r="CA302" s="672"/>
      <c r="CB302" s="672"/>
      <c r="CC302" s="672"/>
      <c r="CD302" s="672"/>
      <c r="CE302" s="672"/>
      <c r="CF302" s="672"/>
      <c r="CG302" s="672"/>
      <c r="CH302" s="672"/>
      <c r="CI302" s="672"/>
      <c r="CJ302" s="672"/>
      <c r="CK302" s="672"/>
      <c r="CL302" s="672"/>
      <c r="CM302" s="672"/>
      <c r="CN302" s="672"/>
      <c r="CO302" s="672"/>
      <c r="CP302" s="672"/>
      <c r="CQ302" s="672"/>
      <c r="CR302" s="672"/>
      <c r="CS302" s="672"/>
      <c r="CT302" s="672"/>
      <c r="CZ302" s="136"/>
      <c r="DA302" s="136"/>
      <c r="DB302" s="136"/>
      <c r="DC302" s="136"/>
      <c r="DD302" s="136"/>
      <c r="DE302" s="136"/>
      <c r="DF302" s="136"/>
      <c r="DG302" s="136"/>
      <c r="DH302" s="136"/>
      <c r="DI302" s="136"/>
      <c r="DJ302" s="136"/>
      <c r="DK302" s="136"/>
      <c r="DL302" s="136"/>
      <c r="DM302" s="136"/>
      <c r="DN302" s="136"/>
      <c r="DO302" s="136"/>
      <c r="DP302" s="136"/>
      <c r="DQ302" s="136"/>
      <c r="DR302" s="136"/>
      <c r="DS302" s="136"/>
      <c r="DT302" s="136"/>
      <c r="DU302" s="136"/>
      <c r="DV302" s="136"/>
      <c r="DW302" s="136"/>
      <c r="DX302" s="136"/>
      <c r="DY302" s="136"/>
      <c r="DZ302" s="136"/>
      <c r="EA302" s="136"/>
      <c r="EB302" s="136"/>
      <c r="EC302" s="136"/>
      <c r="ED302" s="136"/>
      <c r="EE302" s="136"/>
      <c r="EF302" s="136"/>
      <c r="EG302" s="136"/>
      <c r="EH302" s="136"/>
      <c r="EI302" s="136"/>
      <c r="EJ302" s="136"/>
      <c r="EK302" s="136"/>
      <c r="EL302" s="136"/>
      <c r="EM302" s="136"/>
    </row>
    <row r="303" spans="1:143" ht="6" customHeight="1" x14ac:dyDescent="0.15">
      <c r="B303" s="137"/>
      <c r="C303" s="672"/>
      <c r="D303" s="672"/>
      <c r="E303" s="672"/>
      <c r="F303" s="672"/>
      <c r="G303" s="672"/>
      <c r="H303" s="672"/>
      <c r="I303" s="672"/>
      <c r="J303" s="672"/>
      <c r="K303" s="672"/>
      <c r="L303" s="672"/>
      <c r="M303" s="672"/>
      <c r="N303" s="672"/>
      <c r="O303" s="672"/>
      <c r="P303" s="672"/>
      <c r="Q303" s="672"/>
      <c r="R303" s="672"/>
      <c r="S303" s="672"/>
      <c r="T303" s="672"/>
      <c r="U303" s="672"/>
      <c r="V303" s="672"/>
      <c r="W303" s="672"/>
      <c r="X303" s="672"/>
      <c r="Y303" s="672"/>
      <c r="Z303" s="672"/>
      <c r="AA303" s="672"/>
      <c r="AB303" s="672"/>
      <c r="AC303" s="672"/>
      <c r="AD303" s="672"/>
      <c r="AE303" s="672"/>
      <c r="AF303" s="672"/>
      <c r="AG303" s="672"/>
      <c r="AH303" s="672"/>
      <c r="AI303" s="672"/>
      <c r="AJ303" s="672"/>
      <c r="AK303" s="672"/>
      <c r="AL303" s="672"/>
      <c r="AM303" s="672"/>
      <c r="AN303" s="672"/>
      <c r="AO303" s="672"/>
      <c r="AP303" s="672"/>
      <c r="AQ303" s="672"/>
      <c r="AR303" s="672"/>
      <c r="AS303" s="672"/>
      <c r="AT303" s="672"/>
      <c r="AU303" s="672"/>
      <c r="AV303" s="672"/>
      <c r="AW303" s="672"/>
      <c r="AX303" s="672"/>
      <c r="AY303" s="672"/>
      <c r="AZ303" s="672"/>
      <c r="BA303" s="672"/>
      <c r="BB303" s="672"/>
      <c r="BC303" s="672"/>
      <c r="BD303" s="672"/>
      <c r="BE303" s="672"/>
      <c r="BF303" s="672"/>
      <c r="BG303" s="672"/>
      <c r="BH303" s="672"/>
      <c r="BI303" s="672"/>
      <c r="BJ303" s="672"/>
      <c r="BK303" s="672"/>
      <c r="BL303" s="672"/>
      <c r="BM303" s="672"/>
      <c r="BN303" s="672"/>
      <c r="BO303" s="672"/>
      <c r="BP303" s="672"/>
      <c r="BQ303" s="672"/>
      <c r="BR303" s="672"/>
      <c r="BS303" s="672"/>
      <c r="BT303" s="672"/>
      <c r="BU303" s="672"/>
      <c r="BV303" s="672"/>
      <c r="BW303" s="672"/>
      <c r="BX303" s="672"/>
      <c r="BY303" s="672"/>
      <c r="BZ303" s="672"/>
      <c r="CA303" s="672"/>
      <c r="CB303" s="672"/>
      <c r="CC303" s="672"/>
      <c r="CD303" s="672"/>
      <c r="CE303" s="672"/>
      <c r="CF303" s="672"/>
      <c r="CG303" s="672"/>
      <c r="CH303" s="672"/>
      <c r="CI303" s="672"/>
      <c r="CJ303" s="672"/>
      <c r="CK303" s="672"/>
      <c r="CL303" s="672"/>
      <c r="CM303" s="672"/>
      <c r="CN303" s="672"/>
      <c r="CO303" s="672"/>
      <c r="CP303" s="672"/>
      <c r="CQ303" s="672"/>
      <c r="CR303" s="672"/>
      <c r="CS303" s="672"/>
      <c r="CT303" s="672"/>
      <c r="DA303" s="138"/>
      <c r="DB303" s="139"/>
      <c r="DC303" s="139"/>
      <c r="DD303" s="139"/>
      <c r="DE303" s="139"/>
      <c r="DF303" s="139"/>
      <c r="DG303" s="139"/>
      <c r="DH303" s="139"/>
      <c r="DI303" s="139"/>
      <c r="DJ303" s="139"/>
      <c r="DK303" s="139"/>
      <c r="DL303" s="139"/>
      <c r="DM303" s="139"/>
      <c r="DN303" s="139"/>
      <c r="DO303" s="139"/>
      <c r="DP303" s="139"/>
      <c r="DQ303" s="139"/>
      <c r="DR303" s="139"/>
      <c r="DS303" s="139"/>
      <c r="DT303" s="139"/>
      <c r="DU303" s="139"/>
      <c r="DV303" s="139"/>
      <c r="DW303" s="139"/>
      <c r="DX303" s="139"/>
      <c r="DY303" s="139"/>
      <c r="DZ303" s="139"/>
      <c r="EA303" s="139"/>
      <c r="EB303" s="139"/>
      <c r="EC303" s="139"/>
      <c r="ED303" s="139"/>
      <c r="EE303" s="139"/>
      <c r="EF303" s="139"/>
      <c r="EG303" s="139"/>
      <c r="EH303" s="139"/>
      <c r="EI303" s="139"/>
      <c r="EJ303" s="139"/>
      <c r="EK303" s="139"/>
      <c r="EL303" s="139"/>
      <c r="EM303" s="139"/>
    </row>
    <row r="304" spans="1:143" ht="6" customHeight="1" x14ac:dyDescent="0.15">
      <c r="B304" s="137"/>
      <c r="C304" s="672"/>
      <c r="D304" s="672"/>
      <c r="E304" s="672"/>
      <c r="F304" s="672"/>
      <c r="G304" s="672"/>
      <c r="H304" s="672"/>
      <c r="I304" s="672"/>
      <c r="J304" s="672"/>
      <c r="K304" s="672"/>
      <c r="L304" s="672"/>
      <c r="M304" s="672"/>
      <c r="N304" s="672"/>
      <c r="O304" s="672"/>
      <c r="P304" s="672"/>
      <c r="Q304" s="672"/>
      <c r="R304" s="672"/>
      <c r="S304" s="672"/>
      <c r="T304" s="672"/>
      <c r="U304" s="672"/>
      <c r="V304" s="672"/>
      <c r="W304" s="672"/>
      <c r="X304" s="672"/>
      <c r="Y304" s="672"/>
      <c r="Z304" s="672"/>
      <c r="AA304" s="672"/>
      <c r="AB304" s="672"/>
      <c r="AC304" s="672"/>
      <c r="AD304" s="672"/>
      <c r="AE304" s="672"/>
      <c r="AF304" s="672"/>
      <c r="AG304" s="672"/>
      <c r="AH304" s="672"/>
      <c r="AI304" s="672"/>
      <c r="AJ304" s="672"/>
      <c r="AK304" s="672"/>
      <c r="AL304" s="672"/>
      <c r="AM304" s="672"/>
      <c r="AN304" s="672"/>
      <c r="AO304" s="672"/>
      <c r="AP304" s="672"/>
      <c r="AQ304" s="672"/>
      <c r="AR304" s="672"/>
      <c r="AS304" s="672"/>
      <c r="AT304" s="672"/>
      <c r="AU304" s="672"/>
      <c r="AV304" s="672"/>
      <c r="AW304" s="672"/>
      <c r="AX304" s="672"/>
      <c r="AY304" s="672"/>
      <c r="AZ304" s="672"/>
      <c r="BA304" s="672"/>
      <c r="BB304" s="672"/>
      <c r="BC304" s="672"/>
      <c r="BD304" s="672"/>
      <c r="BE304" s="672"/>
      <c r="BF304" s="672"/>
      <c r="BG304" s="672"/>
      <c r="BH304" s="672"/>
      <c r="BI304" s="672"/>
      <c r="BJ304" s="672"/>
      <c r="BK304" s="672"/>
      <c r="BL304" s="672"/>
      <c r="BM304" s="672"/>
      <c r="BN304" s="672"/>
      <c r="BO304" s="672"/>
      <c r="BP304" s="672"/>
      <c r="BQ304" s="672"/>
      <c r="BR304" s="672"/>
      <c r="BS304" s="672"/>
      <c r="BT304" s="672"/>
      <c r="BU304" s="672"/>
      <c r="BV304" s="672"/>
      <c r="BW304" s="672"/>
      <c r="BX304" s="672"/>
      <c r="BY304" s="672"/>
      <c r="BZ304" s="672"/>
      <c r="CA304" s="672"/>
      <c r="CB304" s="672"/>
      <c r="CC304" s="672"/>
      <c r="CD304" s="672"/>
      <c r="CE304" s="672"/>
      <c r="CF304" s="672"/>
      <c r="CG304" s="672"/>
      <c r="CH304" s="672"/>
      <c r="CI304" s="672"/>
      <c r="CJ304" s="672"/>
      <c r="CK304" s="672"/>
      <c r="CL304" s="672"/>
      <c r="CM304" s="672"/>
      <c r="CN304" s="672"/>
      <c r="CO304" s="672"/>
      <c r="CP304" s="672"/>
      <c r="CQ304" s="672"/>
      <c r="CR304" s="672"/>
      <c r="CS304" s="672"/>
      <c r="CT304" s="672"/>
      <c r="DA304" s="139"/>
      <c r="DB304" s="139"/>
      <c r="DC304" s="139"/>
      <c r="DD304" s="139"/>
      <c r="DE304" s="139"/>
      <c r="DF304" s="139"/>
      <c r="DG304" s="139"/>
      <c r="DH304" s="139"/>
      <c r="DI304" s="139"/>
      <c r="DJ304" s="139"/>
      <c r="DK304" s="139"/>
      <c r="DL304" s="139"/>
      <c r="DM304" s="139"/>
      <c r="DN304" s="139"/>
      <c r="DO304" s="139"/>
      <c r="DP304" s="139"/>
      <c r="DQ304" s="139"/>
      <c r="DR304" s="139"/>
      <c r="DS304" s="139"/>
      <c r="DT304" s="139"/>
      <c r="DU304" s="139"/>
      <c r="DV304" s="139"/>
      <c r="DW304" s="139"/>
      <c r="DX304" s="139"/>
      <c r="DY304" s="139"/>
      <c r="DZ304" s="139"/>
      <c r="EA304" s="139"/>
      <c r="EB304" s="139"/>
      <c r="EC304" s="139"/>
      <c r="ED304" s="139"/>
      <c r="EE304" s="139"/>
      <c r="EF304" s="139"/>
      <c r="EG304" s="139"/>
      <c r="EH304" s="139"/>
      <c r="EI304" s="139"/>
      <c r="EJ304" s="139"/>
      <c r="EK304" s="139"/>
      <c r="EL304" s="139"/>
      <c r="EM304" s="139"/>
    </row>
    <row r="305" spans="1:143" ht="15.95" customHeight="1" x14ac:dyDescent="0.15">
      <c r="B305" s="137"/>
      <c r="C305" s="672"/>
      <c r="D305" s="672"/>
      <c r="E305" s="672"/>
      <c r="F305" s="672"/>
      <c r="G305" s="672"/>
      <c r="H305" s="672"/>
      <c r="I305" s="672"/>
      <c r="J305" s="672"/>
      <c r="K305" s="672"/>
      <c r="L305" s="672"/>
      <c r="M305" s="672"/>
      <c r="N305" s="672"/>
      <c r="O305" s="672"/>
      <c r="P305" s="672"/>
      <c r="Q305" s="672"/>
      <c r="R305" s="672"/>
      <c r="S305" s="672"/>
      <c r="T305" s="672"/>
      <c r="U305" s="672"/>
      <c r="V305" s="672"/>
      <c r="W305" s="672"/>
      <c r="X305" s="672"/>
      <c r="Y305" s="672"/>
      <c r="Z305" s="672"/>
      <c r="AA305" s="672"/>
      <c r="AB305" s="672"/>
      <c r="AC305" s="672"/>
      <c r="AD305" s="672"/>
      <c r="AE305" s="672"/>
      <c r="AF305" s="672"/>
      <c r="AG305" s="672"/>
      <c r="AH305" s="672"/>
      <c r="AI305" s="672"/>
      <c r="AJ305" s="672"/>
      <c r="AK305" s="672"/>
      <c r="AL305" s="672"/>
      <c r="AM305" s="672"/>
      <c r="AN305" s="672"/>
      <c r="AO305" s="672"/>
      <c r="AP305" s="672"/>
      <c r="AQ305" s="672"/>
      <c r="AR305" s="672"/>
      <c r="AS305" s="672"/>
      <c r="AT305" s="672"/>
      <c r="AU305" s="672"/>
      <c r="AV305" s="672"/>
      <c r="AW305" s="672"/>
      <c r="AX305" s="672"/>
      <c r="AY305" s="672"/>
      <c r="AZ305" s="672"/>
      <c r="BA305" s="672"/>
      <c r="BB305" s="672"/>
      <c r="BC305" s="672"/>
      <c r="BD305" s="672"/>
      <c r="BE305" s="672"/>
      <c r="BF305" s="672"/>
      <c r="BG305" s="672"/>
      <c r="BH305" s="672"/>
      <c r="BI305" s="672"/>
      <c r="BJ305" s="672"/>
      <c r="BK305" s="672"/>
      <c r="BL305" s="672"/>
      <c r="BM305" s="672"/>
      <c r="BN305" s="672"/>
      <c r="BO305" s="672"/>
      <c r="BP305" s="672"/>
      <c r="BQ305" s="672"/>
      <c r="BR305" s="672"/>
      <c r="BS305" s="672"/>
      <c r="BT305" s="672"/>
      <c r="BU305" s="672"/>
      <c r="BV305" s="672"/>
      <c r="BW305" s="672"/>
      <c r="BX305" s="672"/>
      <c r="BY305" s="672"/>
      <c r="BZ305" s="672"/>
      <c r="CA305" s="672"/>
      <c r="CB305" s="672"/>
      <c r="CC305" s="672"/>
      <c r="CD305" s="672"/>
      <c r="CE305" s="672"/>
      <c r="CF305" s="672"/>
      <c r="CG305" s="672"/>
      <c r="CH305" s="672"/>
      <c r="CI305" s="672"/>
      <c r="CJ305" s="672"/>
      <c r="CK305" s="672"/>
      <c r="CL305" s="672"/>
      <c r="CM305" s="672"/>
      <c r="CN305" s="672"/>
      <c r="CO305" s="672"/>
      <c r="CP305" s="672"/>
      <c r="CQ305" s="672"/>
      <c r="CR305" s="672"/>
      <c r="CS305" s="672"/>
      <c r="CT305" s="672"/>
      <c r="DA305" s="139"/>
      <c r="DB305" s="139"/>
      <c r="DC305" s="139"/>
      <c r="DD305" s="139"/>
      <c r="DE305" s="139"/>
      <c r="DF305" s="139"/>
      <c r="DG305" s="139"/>
      <c r="DH305" s="139"/>
      <c r="DI305" s="139"/>
      <c r="DJ305" s="139"/>
      <c r="DK305" s="139"/>
      <c r="DL305" s="139"/>
      <c r="DM305" s="139"/>
      <c r="DN305" s="139"/>
      <c r="DO305" s="139"/>
      <c r="DP305" s="139"/>
      <c r="DQ305" s="139"/>
      <c r="DR305" s="139"/>
      <c r="DS305" s="139"/>
      <c r="DT305" s="139"/>
      <c r="DU305" s="139"/>
      <c r="DV305" s="139"/>
      <c r="DW305" s="139"/>
      <c r="DX305" s="139"/>
      <c r="DY305" s="139"/>
      <c r="DZ305" s="139"/>
      <c r="EA305" s="139"/>
      <c r="EB305" s="139"/>
      <c r="EC305" s="139"/>
      <c r="ED305" s="139"/>
      <c r="EE305" s="139"/>
      <c r="EF305" s="139"/>
      <c r="EG305" s="139"/>
      <c r="EH305" s="139"/>
      <c r="EI305" s="139"/>
      <c r="EJ305" s="139"/>
      <c r="EK305" s="139"/>
      <c r="EL305" s="139"/>
      <c r="EM305" s="139"/>
    </row>
    <row r="306" spans="1:143" ht="6" customHeight="1" x14ac:dyDescent="0.15">
      <c r="B306" s="134"/>
      <c r="C306" s="134"/>
      <c r="D306" s="134"/>
      <c r="E306" s="134"/>
      <c r="F306" s="134"/>
      <c r="G306" s="134"/>
      <c r="H306" s="134"/>
      <c r="I306" s="134"/>
      <c r="J306" s="134"/>
      <c r="K306" s="134"/>
      <c r="L306" s="134"/>
      <c r="M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X306" s="134"/>
      <c r="AY306" s="134"/>
      <c r="AZ306" s="134"/>
      <c r="BA306" s="134"/>
      <c r="BB306" s="134"/>
      <c r="DA306" s="139"/>
      <c r="DB306" s="139"/>
      <c r="DC306" s="139"/>
      <c r="DD306" s="139"/>
      <c r="DE306" s="139"/>
      <c r="DF306" s="139"/>
      <c r="DG306" s="139"/>
      <c r="DH306" s="139"/>
      <c r="DI306" s="139"/>
      <c r="DJ306" s="139"/>
      <c r="DK306" s="139"/>
      <c r="DL306" s="139"/>
      <c r="DM306" s="139"/>
      <c r="DN306" s="139"/>
      <c r="DO306" s="139"/>
      <c r="DP306" s="139"/>
      <c r="DQ306" s="139"/>
      <c r="DR306" s="139"/>
      <c r="DS306" s="139"/>
      <c r="DT306" s="139"/>
      <c r="DU306" s="139"/>
      <c r="DV306" s="139"/>
      <c r="DW306" s="139"/>
      <c r="DX306" s="139"/>
      <c r="DY306" s="139"/>
      <c r="DZ306" s="139"/>
      <c r="EA306" s="139"/>
      <c r="EB306" s="139"/>
      <c r="EC306" s="139"/>
      <c r="ED306" s="139"/>
      <c r="EE306" s="139"/>
      <c r="EF306" s="139"/>
      <c r="EG306" s="139"/>
      <c r="EH306" s="139"/>
      <c r="EI306" s="139"/>
      <c r="EJ306" s="139"/>
      <c r="EK306" s="139"/>
      <c r="EL306" s="139"/>
      <c r="EM306" s="139"/>
    </row>
    <row r="307" spans="1:143" ht="6" customHeight="1" x14ac:dyDescent="0.15">
      <c r="B307" s="134"/>
      <c r="C307" s="134"/>
      <c r="D307" s="134"/>
      <c r="F307" s="134"/>
      <c r="G307" s="134"/>
      <c r="H307" s="134"/>
      <c r="I307" s="134"/>
      <c r="J307" s="134"/>
      <c r="K307" s="134"/>
      <c r="L307" s="134"/>
      <c r="M307" s="134"/>
      <c r="T307" s="140"/>
      <c r="U307" s="133"/>
      <c r="V307" s="133"/>
      <c r="W307" s="133"/>
      <c r="X307" s="133"/>
      <c r="Y307" s="133"/>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X307" s="134"/>
      <c r="AY307" s="134"/>
      <c r="AZ307" s="134"/>
      <c r="BA307" s="134"/>
      <c r="BB307" s="134"/>
      <c r="DA307" s="139"/>
      <c r="DB307" s="139"/>
      <c r="DC307" s="139"/>
      <c r="DD307" s="139"/>
      <c r="DE307" s="139"/>
      <c r="DF307" s="139"/>
      <c r="DG307" s="139"/>
      <c r="DH307" s="139"/>
      <c r="DI307" s="139"/>
      <c r="DJ307" s="139"/>
      <c r="DK307" s="139"/>
      <c r="DL307" s="139"/>
      <c r="DM307" s="139"/>
      <c r="DN307" s="139"/>
      <c r="DO307" s="139"/>
      <c r="DP307" s="139"/>
      <c r="DQ307" s="139"/>
      <c r="DR307" s="139"/>
      <c r="DS307" s="139"/>
      <c r="DT307" s="139"/>
      <c r="DU307" s="139"/>
      <c r="DV307" s="139"/>
      <c r="DW307" s="139"/>
      <c r="DX307" s="139"/>
      <c r="DY307" s="139"/>
      <c r="DZ307" s="139"/>
      <c r="EA307" s="139"/>
      <c r="EB307" s="139"/>
      <c r="EC307" s="139"/>
      <c r="ED307" s="139"/>
      <c r="EE307" s="139"/>
      <c r="EF307" s="139"/>
      <c r="EG307" s="139"/>
      <c r="EH307" s="139"/>
      <c r="EI307" s="139"/>
      <c r="EJ307" s="139"/>
      <c r="EK307" s="139"/>
      <c r="EL307" s="139"/>
      <c r="EM307" s="139"/>
    </row>
    <row r="308" spans="1:143" ht="6" customHeight="1" x14ac:dyDescent="0.15">
      <c r="B308" s="134"/>
      <c r="C308" s="134"/>
      <c r="F308" s="134"/>
      <c r="G308" s="134"/>
      <c r="H308" s="134"/>
      <c r="I308" s="134"/>
      <c r="J308" s="134"/>
      <c r="K308" s="134"/>
      <c r="L308" s="134"/>
      <c r="M308" s="134"/>
      <c r="T308" s="133"/>
      <c r="U308" s="133"/>
      <c r="V308" s="133"/>
      <c r="W308" s="133"/>
      <c r="X308" s="133"/>
      <c r="Y308" s="133"/>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X308" s="134"/>
      <c r="AY308" s="134"/>
      <c r="AZ308" s="134"/>
      <c r="BA308" s="134"/>
      <c r="BB308" s="134"/>
      <c r="DA308" s="139"/>
      <c r="DB308" s="139"/>
      <c r="DC308" s="139"/>
      <c r="DD308" s="139"/>
      <c r="DE308" s="139"/>
      <c r="DF308" s="139"/>
      <c r="DG308" s="139"/>
      <c r="DH308" s="139"/>
      <c r="DI308" s="139"/>
      <c r="DJ308" s="139"/>
      <c r="DK308" s="139"/>
      <c r="DL308" s="139"/>
      <c r="DM308" s="139"/>
      <c r="DN308" s="139"/>
      <c r="DO308" s="139"/>
      <c r="DP308" s="139"/>
      <c r="DQ308" s="139"/>
      <c r="DR308" s="139"/>
      <c r="DS308" s="139"/>
      <c r="DT308" s="139"/>
      <c r="DU308" s="139"/>
      <c r="DV308" s="139"/>
      <c r="DW308" s="139"/>
      <c r="DX308" s="139"/>
      <c r="DY308" s="139"/>
      <c r="DZ308" s="139"/>
      <c r="EA308" s="139"/>
      <c r="EB308" s="139"/>
      <c r="EC308" s="139"/>
      <c r="ED308" s="139"/>
      <c r="EE308" s="139"/>
      <c r="EF308" s="139"/>
      <c r="EG308" s="139"/>
      <c r="EH308" s="139"/>
      <c r="EI308" s="139"/>
      <c r="EJ308" s="139"/>
      <c r="EK308" s="139"/>
      <c r="EL308" s="139"/>
      <c r="EM308" s="139"/>
    </row>
    <row r="309" spans="1:143" ht="6" customHeight="1" x14ac:dyDescent="0.15">
      <c r="B309" s="134"/>
      <c r="C309" s="134"/>
      <c r="F309" s="134"/>
      <c r="G309" s="134"/>
      <c r="H309" s="134"/>
      <c r="I309" s="134"/>
      <c r="J309" s="134"/>
      <c r="K309" s="134"/>
      <c r="L309" s="134"/>
      <c r="M309" s="134"/>
      <c r="T309" s="133"/>
      <c r="U309" s="133"/>
      <c r="V309" s="133"/>
      <c r="W309" s="133"/>
      <c r="X309" s="133"/>
      <c r="Y309" s="133"/>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X309" s="134"/>
      <c r="AY309" s="134"/>
      <c r="AZ309" s="134"/>
      <c r="BA309" s="134"/>
      <c r="BB309" s="134"/>
      <c r="DA309" s="139"/>
      <c r="DB309" s="139"/>
      <c r="DC309" s="139"/>
      <c r="DD309" s="139"/>
      <c r="DE309" s="139"/>
      <c r="DF309" s="139"/>
      <c r="DG309" s="139"/>
      <c r="DH309" s="139"/>
      <c r="DI309" s="139"/>
      <c r="DJ309" s="139"/>
      <c r="DK309" s="139"/>
      <c r="DL309" s="139"/>
      <c r="DM309" s="139"/>
      <c r="DN309" s="139"/>
      <c r="DO309" s="139"/>
      <c r="DP309" s="139"/>
      <c r="DQ309" s="139"/>
      <c r="DR309" s="139"/>
      <c r="DS309" s="139"/>
      <c r="DT309" s="139"/>
      <c r="DU309" s="139"/>
      <c r="DV309" s="139"/>
      <c r="DW309" s="139"/>
      <c r="DX309" s="139"/>
      <c r="DY309" s="139"/>
      <c r="DZ309" s="139"/>
      <c r="EA309" s="139"/>
      <c r="EB309" s="139"/>
      <c r="EC309" s="139"/>
      <c r="ED309" s="139"/>
      <c r="EE309" s="139"/>
      <c r="EF309" s="139"/>
      <c r="EG309" s="139"/>
      <c r="EH309" s="139"/>
      <c r="EI309" s="139"/>
      <c r="EJ309" s="139"/>
      <c r="EK309" s="139"/>
      <c r="EL309" s="139"/>
      <c r="EM309" s="139"/>
    </row>
    <row r="310" spans="1:143" ht="6" customHeight="1" x14ac:dyDescent="0.15">
      <c r="A310" s="180"/>
      <c r="B310" s="180"/>
      <c r="C310" s="180"/>
      <c r="D310" s="180"/>
      <c r="E310" s="180"/>
      <c r="F310" s="180"/>
      <c r="G310" s="180"/>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0"/>
      <c r="AY310" s="180"/>
      <c r="AZ310" s="180"/>
      <c r="BA310" s="180"/>
      <c r="BB310" s="180"/>
      <c r="BC310" s="180"/>
      <c r="BD310" s="180"/>
      <c r="BE310" s="180"/>
      <c r="BF310" s="180"/>
      <c r="BG310" s="180"/>
      <c r="BH310" s="180"/>
      <c r="BI310" s="180"/>
      <c r="BJ310" s="180"/>
      <c r="BK310" s="180"/>
      <c r="BL310" s="180"/>
      <c r="BM310" s="180"/>
      <c r="BN310" s="180"/>
      <c r="BO310" s="180"/>
      <c r="BP310" s="180"/>
      <c r="BQ310" s="180"/>
      <c r="BR310" s="180"/>
      <c r="BS310" s="180"/>
      <c r="BT310" s="180"/>
      <c r="BU310" s="180"/>
      <c r="BV310" s="180"/>
      <c r="BW310" s="180"/>
      <c r="BX310" s="180"/>
      <c r="BY310" s="180"/>
      <c r="BZ310" s="180"/>
      <c r="CA310" s="180"/>
      <c r="CB310" s="180"/>
      <c r="CC310" s="180"/>
      <c r="CD310" s="180"/>
      <c r="CE310" s="180"/>
      <c r="CF310" s="180"/>
      <c r="CG310" s="180"/>
      <c r="CH310" s="180"/>
      <c r="CI310" s="180"/>
      <c r="CJ310" s="180"/>
      <c r="CK310" s="180"/>
      <c r="CL310" s="180"/>
      <c r="CM310" s="180"/>
      <c r="CN310" s="180"/>
      <c r="CO310" s="180"/>
      <c r="CP310" s="180"/>
      <c r="CQ310" s="180"/>
      <c r="CR310" s="180"/>
      <c r="CS310" s="180"/>
      <c r="CT310" s="180"/>
      <c r="CU310" s="180"/>
      <c r="CV310" s="180"/>
      <c r="CW310" s="180"/>
      <c r="CX310" s="180"/>
      <c r="CY310" s="180"/>
      <c r="CZ310" s="180"/>
      <c r="DA310" s="180"/>
      <c r="DB310" s="180"/>
      <c r="DC310" s="180"/>
      <c r="DD310" s="180"/>
      <c r="DE310" s="180"/>
      <c r="DF310" s="180"/>
      <c r="DG310" s="180"/>
      <c r="DH310" s="180"/>
      <c r="DI310" s="180"/>
      <c r="DJ310" s="180"/>
      <c r="DK310" s="180"/>
      <c r="DL310" s="180"/>
      <c r="DM310" s="180"/>
      <c r="DN310" s="180"/>
      <c r="DO310" s="180"/>
      <c r="DP310" s="180"/>
      <c r="DQ310" s="180"/>
      <c r="DR310" s="180"/>
      <c r="DS310" s="180"/>
      <c r="DT310" s="180"/>
      <c r="DU310" s="180"/>
      <c r="DV310" s="180"/>
      <c r="DW310" s="180"/>
      <c r="DX310" s="180"/>
      <c r="DY310" s="180"/>
      <c r="DZ310" s="180"/>
      <c r="EA310" s="180"/>
      <c r="EB310" s="180"/>
      <c r="EC310" s="180"/>
      <c r="ED310" s="180"/>
      <c r="EE310" s="735" t="s">
        <v>223</v>
      </c>
      <c r="EF310" s="735"/>
      <c r="EG310" s="735"/>
      <c r="EH310" s="735"/>
      <c r="EI310" s="735"/>
      <c r="EJ310" s="735"/>
      <c r="EK310" s="735"/>
      <c r="EL310" s="735"/>
      <c r="EM310" s="666"/>
    </row>
    <row r="311" spans="1:143" ht="6" customHeight="1" x14ac:dyDescent="0.15">
      <c r="A311" s="180"/>
      <c r="B311" s="180"/>
      <c r="C311" s="180"/>
      <c r="D311" s="180"/>
      <c r="E311" s="180"/>
      <c r="F311" s="180"/>
      <c r="G311" s="180"/>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0"/>
      <c r="AY311" s="180"/>
      <c r="AZ311" s="180"/>
      <c r="BA311" s="180"/>
      <c r="BB311" s="180"/>
      <c r="BC311" s="180"/>
      <c r="BD311" s="180"/>
      <c r="BE311" s="180"/>
      <c r="BF311" s="180"/>
      <c r="BG311" s="180"/>
      <c r="BH311" s="180"/>
      <c r="BI311" s="180"/>
      <c r="BJ311" s="180"/>
      <c r="BK311" s="180"/>
      <c r="BL311" s="180"/>
      <c r="BM311" s="180"/>
      <c r="BN311" s="180"/>
      <c r="BO311" s="180"/>
      <c r="BP311" s="180"/>
      <c r="BQ311" s="180"/>
      <c r="BR311" s="180"/>
      <c r="BS311" s="180"/>
      <c r="BT311" s="180"/>
      <c r="BU311" s="180"/>
      <c r="BV311" s="180"/>
      <c r="BW311" s="180"/>
      <c r="BX311" s="180"/>
      <c r="BY311" s="180"/>
      <c r="BZ311" s="180"/>
      <c r="CA311" s="180"/>
      <c r="CB311" s="180"/>
      <c r="CC311" s="180"/>
      <c r="CD311" s="180"/>
      <c r="CE311" s="180"/>
      <c r="CF311" s="180"/>
      <c r="CG311" s="180"/>
      <c r="CH311" s="180"/>
      <c r="CI311" s="180"/>
      <c r="CJ311" s="180"/>
      <c r="CK311" s="180"/>
      <c r="CL311" s="180"/>
      <c r="CM311" s="180"/>
      <c r="CN311" s="180"/>
      <c r="CO311" s="180"/>
      <c r="CP311" s="180"/>
      <c r="CQ311" s="180"/>
      <c r="CR311" s="180"/>
      <c r="CS311" s="180"/>
      <c r="CT311" s="180"/>
      <c r="CU311" s="180"/>
      <c r="CV311" s="180"/>
      <c r="CW311" s="180"/>
      <c r="CX311" s="180"/>
      <c r="CY311" s="180"/>
      <c r="CZ311" s="180"/>
      <c r="DA311" s="180"/>
      <c r="DB311" s="180"/>
      <c r="DC311" s="180"/>
      <c r="DD311" s="180"/>
      <c r="DE311" s="180"/>
      <c r="DF311" s="180"/>
      <c r="DG311" s="180"/>
      <c r="DH311" s="180"/>
      <c r="DI311" s="180"/>
      <c r="DJ311" s="180"/>
      <c r="DK311" s="180"/>
      <c r="DL311" s="180"/>
      <c r="DM311" s="180"/>
      <c r="DN311" s="180"/>
      <c r="DO311" s="180"/>
      <c r="DP311" s="180"/>
      <c r="DQ311" s="180"/>
      <c r="DR311" s="180"/>
      <c r="DS311" s="180"/>
      <c r="DT311" s="180"/>
      <c r="DU311" s="180"/>
      <c r="DV311" s="180"/>
      <c r="DW311" s="180"/>
      <c r="DX311" s="180"/>
      <c r="DY311" s="180"/>
      <c r="DZ311" s="180"/>
      <c r="EA311" s="180"/>
      <c r="EB311" s="180"/>
      <c r="EC311" s="180"/>
      <c r="ED311" s="180"/>
      <c r="EE311" s="735"/>
      <c r="EF311" s="735"/>
      <c r="EG311" s="735"/>
      <c r="EH311" s="735"/>
      <c r="EI311" s="735"/>
      <c r="EJ311" s="735"/>
      <c r="EK311" s="735"/>
      <c r="EL311" s="735"/>
      <c r="EM311" s="666"/>
    </row>
    <row r="312" spans="1:143" ht="6" customHeight="1" x14ac:dyDescent="0.15">
      <c r="A312" s="180"/>
      <c r="B312" s="180"/>
      <c r="C312" s="180"/>
      <c r="D312" s="180"/>
      <c r="E312" s="180"/>
      <c r="F312" s="180"/>
      <c r="G312" s="180"/>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80"/>
      <c r="AR312" s="180"/>
      <c r="AS312" s="180"/>
      <c r="AT312" s="180"/>
      <c r="AU312" s="180"/>
      <c r="AV312" s="180"/>
      <c r="AW312" s="180"/>
      <c r="AX312" s="180"/>
      <c r="AY312" s="180"/>
      <c r="AZ312" s="180"/>
      <c r="BA312" s="180"/>
      <c r="BB312" s="180"/>
      <c r="BC312" s="180"/>
      <c r="BD312" s="180"/>
      <c r="BE312" s="180"/>
      <c r="BF312" s="180"/>
      <c r="BG312" s="180"/>
      <c r="BH312" s="180"/>
      <c r="BI312" s="180"/>
      <c r="BJ312" s="180"/>
      <c r="BK312" s="180"/>
      <c r="BL312" s="180"/>
      <c r="BM312" s="180"/>
      <c r="BN312" s="180"/>
      <c r="BO312" s="180"/>
      <c r="BP312" s="180"/>
      <c r="BQ312" s="180"/>
      <c r="BR312" s="180"/>
      <c r="BS312" s="180"/>
      <c r="BT312" s="180"/>
      <c r="BU312" s="180"/>
      <c r="BV312" s="180"/>
      <c r="BW312" s="180"/>
      <c r="BX312" s="180"/>
      <c r="BY312" s="180"/>
      <c r="BZ312" s="180"/>
      <c r="CA312" s="180"/>
      <c r="CB312" s="180"/>
      <c r="CC312" s="180"/>
      <c r="CD312" s="180"/>
      <c r="CE312" s="180"/>
      <c r="CF312" s="180"/>
      <c r="CG312" s="180"/>
      <c r="CH312" s="180"/>
      <c r="CI312" s="180"/>
      <c r="CJ312" s="180"/>
      <c r="CK312" s="180"/>
      <c r="CL312" s="180"/>
      <c r="CM312" s="180"/>
      <c r="CN312" s="180"/>
      <c r="CO312" s="180"/>
      <c r="CP312" s="180"/>
      <c r="CQ312" s="180"/>
      <c r="CR312" s="180"/>
      <c r="CS312" s="180"/>
      <c r="CT312" s="180"/>
      <c r="CU312" s="180"/>
      <c r="CV312" s="180"/>
      <c r="CW312" s="180"/>
      <c r="CX312" s="180"/>
      <c r="CY312" s="180"/>
      <c r="CZ312" s="180"/>
      <c r="DA312" s="180"/>
      <c r="DB312" s="180"/>
      <c r="DC312" s="180"/>
      <c r="DD312" s="180"/>
      <c r="DE312" s="180"/>
      <c r="DF312" s="180"/>
      <c r="DG312" s="180"/>
      <c r="DH312" s="180"/>
      <c r="DI312" s="180"/>
      <c r="DJ312" s="180"/>
      <c r="DK312" s="180"/>
      <c r="DL312" s="180"/>
      <c r="DM312" s="180"/>
      <c r="DN312" s="180"/>
      <c r="DO312" s="180"/>
      <c r="DP312" s="180"/>
      <c r="DQ312" s="180"/>
      <c r="DR312" s="180"/>
      <c r="DS312" s="180"/>
      <c r="DT312" s="180"/>
      <c r="DU312" s="180"/>
      <c r="DV312" s="180"/>
      <c r="DW312" s="180"/>
      <c r="DX312" s="180"/>
      <c r="DY312" s="180"/>
      <c r="DZ312" s="180"/>
      <c r="EA312" s="180"/>
      <c r="EB312" s="180"/>
      <c r="EC312" s="180"/>
      <c r="ED312" s="180"/>
      <c r="EE312" s="735"/>
      <c r="EF312" s="735"/>
      <c r="EG312" s="735"/>
      <c r="EH312" s="735"/>
      <c r="EI312" s="735"/>
      <c r="EJ312" s="735"/>
      <c r="EK312" s="735"/>
      <c r="EL312" s="735"/>
      <c r="EM312" s="666"/>
    </row>
    <row r="313" spans="1:143" ht="6" customHeight="1" x14ac:dyDescent="0.15">
      <c r="A313" s="180"/>
      <c r="B313" s="180"/>
      <c r="C313" s="180"/>
      <c r="D313" s="180"/>
      <c r="E313" s="180"/>
      <c r="F313" s="180"/>
      <c r="G313" s="180"/>
      <c r="H313" s="180"/>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80"/>
      <c r="AR313" s="180"/>
      <c r="AS313" s="180"/>
      <c r="AT313" s="180"/>
      <c r="AU313" s="180"/>
      <c r="AV313" s="180"/>
      <c r="AW313" s="180"/>
      <c r="AX313" s="180"/>
      <c r="AY313" s="180"/>
      <c r="AZ313" s="180"/>
      <c r="BA313" s="180"/>
      <c r="BB313" s="180"/>
      <c r="BC313" s="180"/>
      <c r="BD313" s="180"/>
      <c r="BE313" s="180"/>
      <c r="BF313" s="180"/>
      <c r="BG313" s="180"/>
      <c r="BH313" s="180"/>
      <c r="BI313" s="180"/>
      <c r="BJ313" s="180"/>
      <c r="BK313" s="180"/>
      <c r="BL313" s="180"/>
      <c r="BM313" s="180"/>
      <c r="BN313" s="180"/>
      <c r="BO313" s="180"/>
      <c r="BP313" s="180"/>
      <c r="BQ313" s="180"/>
      <c r="BR313" s="180"/>
      <c r="BS313" s="180"/>
      <c r="BT313" s="180"/>
      <c r="BU313" s="180"/>
      <c r="BV313" s="180"/>
      <c r="BW313" s="180"/>
      <c r="BX313" s="180"/>
      <c r="BY313" s="180"/>
      <c r="BZ313" s="180"/>
      <c r="CA313" s="180"/>
      <c r="CB313" s="180"/>
      <c r="CC313" s="180"/>
      <c r="CD313" s="180"/>
      <c r="CE313" s="180"/>
      <c r="CF313" s="180"/>
      <c r="CG313" s="180"/>
      <c r="CH313" s="180"/>
      <c r="CI313" s="180"/>
      <c r="CJ313" s="180"/>
      <c r="CK313" s="180"/>
      <c r="CL313" s="180"/>
      <c r="CM313" s="180"/>
      <c r="CN313" s="180"/>
      <c r="CO313" s="180"/>
      <c r="CP313" s="180"/>
      <c r="CQ313" s="180"/>
      <c r="CR313" s="180"/>
      <c r="CS313" s="180"/>
      <c r="CT313" s="180"/>
      <c r="CU313" s="180"/>
      <c r="CV313" s="180"/>
      <c r="CW313" s="180"/>
      <c r="CX313" s="180"/>
      <c r="CY313" s="180"/>
      <c r="CZ313" s="180"/>
      <c r="DA313" s="180"/>
      <c r="DB313" s="180"/>
      <c r="DC313" s="180"/>
      <c r="DD313" s="180"/>
      <c r="DE313" s="180"/>
      <c r="DF313" s="180"/>
      <c r="DG313" s="180"/>
      <c r="DH313" s="180"/>
      <c r="DI313" s="180"/>
      <c r="DJ313" s="180"/>
      <c r="DK313" s="180"/>
      <c r="DL313" s="180"/>
      <c r="DM313" s="180"/>
      <c r="DN313" s="180"/>
      <c r="DO313" s="180"/>
      <c r="DP313" s="180"/>
      <c r="DQ313" s="180"/>
      <c r="DR313" s="180"/>
      <c r="DS313" s="180"/>
      <c r="DT313" s="180"/>
      <c r="DU313" s="180"/>
      <c r="DV313" s="180"/>
      <c r="DW313" s="180"/>
      <c r="DX313" s="180"/>
      <c r="DY313" s="180"/>
      <c r="DZ313" s="180"/>
      <c r="EA313" s="180"/>
      <c r="EB313" s="180"/>
      <c r="EC313" s="180"/>
      <c r="ED313" s="180"/>
      <c r="EE313" s="180"/>
      <c r="EF313" s="180"/>
      <c r="EG313" s="180"/>
      <c r="EH313" s="180"/>
      <c r="EI313" s="180"/>
      <c r="EJ313" s="180"/>
      <c r="EK313" s="180"/>
      <c r="EL313" s="180"/>
      <c r="EM313" s="180"/>
    </row>
    <row r="314" spans="1:143" ht="6" customHeight="1" x14ac:dyDescent="0.15">
      <c r="A314" s="736" t="s">
        <v>317</v>
      </c>
      <c r="B314" s="736"/>
      <c r="C314" s="736"/>
      <c r="D314" s="736"/>
      <c r="E314" s="736"/>
      <c r="F314" s="736"/>
      <c r="G314" s="736"/>
      <c r="H314" s="736"/>
      <c r="I314" s="736"/>
      <c r="J314" s="736"/>
      <c r="K314" s="736"/>
      <c r="L314" s="736"/>
      <c r="M314" s="736"/>
      <c r="N314" s="736"/>
      <c r="O314" s="736"/>
      <c r="P314" s="737"/>
      <c r="Q314" s="737"/>
      <c r="R314" s="737"/>
      <c r="S314" s="737"/>
      <c r="T314" s="737"/>
      <c r="U314" s="737"/>
      <c r="V314" s="737"/>
      <c r="W314" s="737"/>
      <c r="X314" s="737"/>
      <c r="Y314" s="737"/>
      <c r="Z314" s="737"/>
      <c r="AA314" s="737"/>
      <c r="AB314" s="737"/>
      <c r="AC314" s="737"/>
      <c r="AD314" s="737"/>
      <c r="AE314" s="737"/>
      <c r="AF314" s="737"/>
      <c r="AG314" s="737"/>
      <c r="AH314" s="737"/>
      <c r="AI314" s="737"/>
      <c r="AJ314" s="737"/>
      <c r="AK314" s="737"/>
      <c r="AL314" s="737"/>
      <c r="AM314" s="737"/>
      <c r="AN314" s="737"/>
      <c r="AO314" s="737"/>
      <c r="AP314" s="737"/>
      <c r="AQ314" s="737"/>
      <c r="AR314" s="737"/>
      <c r="AS314" s="737"/>
      <c r="AT314" s="737"/>
      <c r="AU314" s="737"/>
      <c r="AV314" s="737"/>
      <c r="AW314" s="737"/>
      <c r="AX314" s="737"/>
      <c r="AY314" s="737"/>
      <c r="AZ314" s="737"/>
      <c r="BA314" s="737"/>
      <c r="BB314" s="737"/>
      <c r="BC314" s="737"/>
      <c r="BD314" s="737"/>
      <c r="BE314" s="737"/>
      <c r="BF314" s="737"/>
      <c r="BG314" s="737"/>
      <c r="BH314" s="737"/>
      <c r="BI314" s="737"/>
      <c r="BJ314" s="737"/>
      <c r="BK314" s="737"/>
      <c r="BL314" s="737"/>
      <c r="BM314" s="737"/>
      <c r="BN314" s="737"/>
      <c r="BO314" s="737"/>
      <c r="BP314" s="737"/>
      <c r="BQ314" s="737"/>
      <c r="BR314" s="737"/>
      <c r="BS314" s="737"/>
      <c r="BT314" s="737"/>
      <c r="BU314" s="737"/>
      <c r="BV314" s="737"/>
      <c r="BW314" s="737"/>
      <c r="BX314" s="737"/>
      <c r="BY314" s="737"/>
      <c r="BZ314" s="737"/>
      <c r="CA314" s="737"/>
      <c r="CB314" s="737"/>
      <c r="CC314" s="737"/>
      <c r="CD314" s="737"/>
      <c r="CE314" s="737"/>
      <c r="CF314" s="737"/>
      <c r="CG314" s="737"/>
      <c r="CH314" s="737"/>
      <c r="CI314" s="737"/>
      <c r="CJ314" s="737"/>
      <c r="CK314" s="737"/>
      <c r="CL314" s="737"/>
      <c r="CM314" s="737"/>
      <c r="CN314" s="737"/>
      <c r="CO314" s="737"/>
      <c r="CP314" s="737"/>
      <c r="CQ314" s="737"/>
      <c r="CR314" s="737"/>
      <c r="CS314" s="737"/>
      <c r="CT314" s="737"/>
      <c r="CU314" s="737"/>
      <c r="CV314" s="737"/>
      <c r="CW314" s="737"/>
      <c r="CX314" s="737"/>
      <c r="CY314" s="737"/>
      <c r="CZ314" s="737"/>
      <c r="DA314" s="737"/>
      <c r="DB314" s="737"/>
      <c r="DC314" s="737"/>
      <c r="DD314" s="737"/>
      <c r="DE314" s="737"/>
      <c r="DF314" s="737"/>
      <c r="DG314" s="737"/>
      <c r="DH314" s="737"/>
      <c r="DI314" s="737"/>
      <c r="DJ314" s="737"/>
      <c r="DK314" s="737"/>
      <c r="DL314" s="737"/>
      <c r="DM314" s="737"/>
      <c r="DN314" s="737"/>
      <c r="DO314" s="737"/>
      <c r="DP314" s="737"/>
      <c r="DQ314" s="737"/>
      <c r="DR314" s="737"/>
      <c r="DS314" s="737"/>
      <c r="DT314" s="737"/>
      <c r="DU314" s="737"/>
      <c r="DV314" s="737"/>
      <c r="DW314" s="737"/>
      <c r="DX314" s="737"/>
      <c r="DY314" s="737"/>
      <c r="DZ314" s="737"/>
      <c r="EA314" s="737"/>
      <c r="EB314" s="737"/>
      <c r="EC314" s="737"/>
      <c r="ED314" s="737"/>
      <c r="EE314" s="737"/>
      <c r="EF314" s="737"/>
      <c r="EG314" s="737"/>
      <c r="EH314" s="737"/>
      <c r="EI314" s="737"/>
      <c r="EJ314" s="737"/>
      <c r="EK314" s="737"/>
      <c r="EL314" s="737"/>
      <c r="EM314" s="737"/>
    </row>
    <row r="315" spans="1:143" ht="6" customHeight="1" x14ac:dyDescent="0.15">
      <c r="A315" s="737"/>
      <c r="B315" s="737"/>
      <c r="C315" s="737"/>
      <c r="D315" s="737"/>
      <c r="E315" s="737"/>
      <c r="F315" s="737"/>
      <c r="G315" s="737"/>
      <c r="H315" s="737"/>
      <c r="I315" s="737"/>
      <c r="J315" s="737"/>
      <c r="K315" s="737"/>
      <c r="L315" s="737"/>
      <c r="M315" s="737"/>
      <c r="N315" s="737"/>
      <c r="O315" s="737"/>
      <c r="P315" s="737"/>
      <c r="Q315" s="737"/>
      <c r="R315" s="737"/>
      <c r="S315" s="737"/>
      <c r="T315" s="737"/>
      <c r="U315" s="737"/>
      <c r="V315" s="737"/>
      <c r="W315" s="737"/>
      <c r="X315" s="737"/>
      <c r="Y315" s="737"/>
      <c r="Z315" s="737"/>
      <c r="AA315" s="737"/>
      <c r="AB315" s="737"/>
      <c r="AC315" s="737"/>
      <c r="AD315" s="737"/>
      <c r="AE315" s="737"/>
      <c r="AF315" s="737"/>
      <c r="AG315" s="737"/>
      <c r="AH315" s="737"/>
      <c r="AI315" s="737"/>
      <c r="AJ315" s="737"/>
      <c r="AK315" s="737"/>
      <c r="AL315" s="737"/>
      <c r="AM315" s="737"/>
      <c r="AN315" s="737"/>
      <c r="AO315" s="737"/>
      <c r="AP315" s="737"/>
      <c r="AQ315" s="737"/>
      <c r="AR315" s="737"/>
      <c r="AS315" s="737"/>
      <c r="AT315" s="737"/>
      <c r="AU315" s="737"/>
      <c r="AV315" s="737"/>
      <c r="AW315" s="737"/>
      <c r="AX315" s="737"/>
      <c r="AY315" s="737"/>
      <c r="AZ315" s="737"/>
      <c r="BA315" s="737"/>
      <c r="BB315" s="737"/>
      <c r="BC315" s="737"/>
      <c r="BD315" s="737"/>
      <c r="BE315" s="737"/>
      <c r="BF315" s="737"/>
      <c r="BG315" s="737"/>
      <c r="BH315" s="737"/>
      <c r="BI315" s="737"/>
      <c r="BJ315" s="737"/>
      <c r="BK315" s="737"/>
      <c r="BL315" s="737"/>
      <c r="BM315" s="737"/>
      <c r="BN315" s="737"/>
      <c r="BO315" s="737"/>
      <c r="BP315" s="737"/>
      <c r="BQ315" s="737"/>
      <c r="BR315" s="737"/>
      <c r="BS315" s="737"/>
      <c r="BT315" s="737"/>
      <c r="BU315" s="737"/>
      <c r="BV315" s="737"/>
      <c r="BW315" s="737"/>
      <c r="BX315" s="737"/>
      <c r="BY315" s="737"/>
      <c r="BZ315" s="737"/>
      <c r="CA315" s="737"/>
      <c r="CB315" s="737"/>
      <c r="CC315" s="737"/>
      <c r="CD315" s="737"/>
      <c r="CE315" s="737"/>
      <c r="CF315" s="737"/>
      <c r="CG315" s="737"/>
      <c r="CH315" s="737"/>
      <c r="CI315" s="737"/>
      <c r="CJ315" s="737"/>
      <c r="CK315" s="737"/>
      <c r="CL315" s="737"/>
      <c r="CM315" s="737"/>
      <c r="CN315" s="737"/>
      <c r="CO315" s="737"/>
      <c r="CP315" s="737"/>
      <c r="CQ315" s="737"/>
      <c r="CR315" s="737"/>
      <c r="CS315" s="737"/>
      <c r="CT315" s="737"/>
      <c r="CU315" s="737"/>
      <c r="CV315" s="737"/>
      <c r="CW315" s="737"/>
      <c r="CX315" s="737"/>
      <c r="CY315" s="737"/>
      <c r="CZ315" s="737"/>
      <c r="DA315" s="737"/>
      <c r="DB315" s="737"/>
      <c r="DC315" s="737"/>
      <c r="DD315" s="737"/>
      <c r="DE315" s="737"/>
      <c r="DF315" s="737"/>
      <c r="DG315" s="737"/>
      <c r="DH315" s="737"/>
      <c r="DI315" s="737"/>
      <c r="DJ315" s="737"/>
      <c r="DK315" s="737"/>
      <c r="DL315" s="737"/>
      <c r="DM315" s="737"/>
      <c r="DN315" s="737"/>
      <c r="DO315" s="737"/>
      <c r="DP315" s="737"/>
      <c r="DQ315" s="737"/>
      <c r="DR315" s="737"/>
      <c r="DS315" s="737"/>
      <c r="DT315" s="737"/>
      <c r="DU315" s="737"/>
      <c r="DV315" s="737"/>
      <c r="DW315" s="737"/>
      <c r="DX315" s="737"/>
      <c r="DY315" s="737"/>
      <c r="DZ315" s="737"/>
      <c r="EA315" s="737"/>
      <c r="EB315" s="737"/>
      <c r="EC315" s="737"/>
      <c r="ED315" s="737"/>
      <c r="EE315" s="737"/>
      <c r="EF315" s="737"/>
      <c r="EG315" s="737"/>
      <c r="EH315" s="737"/>
      <c r="EI315" s="737"/>
      <c r="EJ315" s="737"/>
      <c r="EK315" s="737"/>
      <c r="EL315" s="737"/>
      <c r="EM315" s="737"/>
    </row>
    <row r="316" spans="1:143" ht="6" customHeight="1" x14ac:dyDescent="0.15">
      <c r="A316" s="737"/>
      <c r="B316" s="737"/>
      <c r="C316" s="737"/>
      <c r="D316" s="737"/>
      <c r="E316" s="737"/>
      <c r="F316" s="737"/>
      <c r="G316" s="737"/>
      <c r="H316" s="737"/>
      <c r="I316" s="737"/>
      <c r="J316" s="737"/>
      <c r="K316" s="737"/>
      <c r="L316" s="737"/>
      <c r="M316" s="737"/>
      <c r="N316" s="737"/>
      <c r="O316" s="737"/>
      <c r="P316" s="737"/>
      <c r="Q316" s="737"/>
      <c r="R316" s="737"/>
      <c r="S316" s="737"/>
      <c r="T316" s="737"/>
      <c r="U316" s="737"/>
      <c r="V316" s="737"/>
      <c r="W316" s="737"/>
      <c r="X316" s="737"/>
      <c r="Y316" s="737"/>
      <c r="Z316" s="737"/>
      <c r="AA316" s="737"/>
      <c r="AB316" s="737"/>
      <c r="AC316" s="737"/>
      <c r="AD316" s="737"/>
      <c r="AE316" s="737"/>
      <c r="AF316" s="737"/>
      <c r="AG316" s="737"/>
      <c r="AH316" s="737"/>
      <c r="AI316" s="737"/>
      <c r="AJ316" s="737"/>
      <c r="AK316" s="737"/>
      <c r="AL316" s="737"/>
      <c r="AM316" s="737"/>
      <c r="AN316" s="737"/>
      <c r="AO316" s="737"/>
      <c r="AP316" s="737"/>
      <c r="AQ316" s="737"/>
      <c r="AR316" s="737"/>
      <c r="AS316" s="737"/>
      <c r="AT316" s="737"/>
      <c r="AU316" s="737"/>
      <c r="AV316" s="737"/>
      <c r="AW316" s="737"/>
      <c r="AX316" s="737"/>
      <c r="AY316" s="737"/>
      <c r="AZ316" s="737"/>
      <c r="BA316" s="737"/>
      <c r="BB316" s="737"/>
      <c r="BC316" s="737"/>
      <c r="BD316" s="737"/>
      <c r="BE316" s="737"/>
      <c r="BF316" s="737"/>
      <c r="BG316" s="737"/>
      <c r="BH316" s="737"/>
      <c r="BI316" s="737"/>
      <c r="BJ316" s="737"/>
      <c r="BK316" s="737"/>
      <c r="BL316" s="737"/>
      <c r="BM316" s="737"/>
      <c r="BN316" s="737"/>
      <c r="BO316" s="737"/>
      <c r="BP316" s="737"/>
      <c r="BQ316" s="737"/>
      <c r="BR316" s="737"/>
      <c r="BS316" s="737"/>
      <c r="BT316" s="737"/>
      <c r="BU316" s="737"/>
      <c r="BV316" s="737"/>
      <c r="BW316" s="737"/>
      <c r="BX316" s="737"/>
      <c r="BY316" s="737"/>
      <c r="BZ316" s="737"/>
      <c r="CA316" s="737"/>
      <c r="CB316" s="737"/>
      <c r="CC316" s="737"/>
      <c r="CD316" s="737"/>
      <c r="CE316" s="737"/>
      <c r="CF316" s="737"/>
      <c r="CG316" s="737"/>
      <c r="CH316" s="737"/>
      <c r="CI316" s="737"/>
      <c r="CJ316" s="737"/>
      <c r="CK316" s="737"/>
      <c r="CL316" s="737"/>
      <c r="CM316" s="737"/>
      <c r="CN316" s="737"/>
      <c r="CO316" s="737"/>
      <c r="CP316" s="737"/>
      <c r="CQ316" s="737"/>
      <c r="CR316" s="737"/>
      <c r="CS316" s="737"/>
      <c r="CT316" s="737"/>
      <c r="CU316" s="737"/>
      <c r="CV316" s="737"/>
      <c r="CW316" s="737"/>
      <c r="CX316" s="737"/>
      <c r="CY316" s="737"/>
      <c r="CZ316" s="737"/>
      <c r="DA316" s="737"/>
      <c r="DB316" s="737"/>
      <c r="DC316" s="737"/>
      <c r="DD316" s="737"/>
      <c r="DE316" s="737"/>
      <c r="DF316" s="737"/>
      <c r="DG316" s="737"/>
      <c r="DH316" s="737"/>
      <c r="DI316" s="737"/>
      <c r="DJ316" s="737"/>
      <c r="DK316" s="737"/>
      <c r="DL316" s="737"/>
      <c r="DM316" s="737"/>
      <c r="DN316" s="737"/>
      <c r="DO316" s="737"/>
      <c r="DP316" s="737"/>
      <c r="DQ316" s="737"/>
      <c r="DR316" s="737"/>
      <c r="DS316" s="737"/>
      <c r="DT316" s="737"/>
      <c r="DU316" s="737"/>
      <c r="DV316" s="737"/>
      <c r="DW316" s="737"/>
      <c r="DX316" s="737"/>
      <c r="DY316" s="737"/>
      <c r="DZ316" s="737"/>
      <c r="EA316" s="737"/>
      <c r="EB316" s="737"/>
      <c r="EC316" s="737"/>
      <c r="ED316" s="737"/>
      <c r="EE316" s="737"/>
      <c r="EF316" s="737"/>
      <c r="EG316" s="737"/>
      <c r="EH316" s="737"/>
      <c r="EI316" s="737"/>
      <c r="EJ316" s="737"/>
      <c r="EK316" s="737"/>
      <c r="EL316" s="737"/>
      <c r="EM316" s="737"/>
    </row>
    <row r="317" spans="1:143" ht="6" customHeight="1" x14ac:dyDescent="0.15">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c r="AO317" s="133"/>
      <c r="AP317" s="133"/>
      <c r="AQ317" s="133"/>
      <c r="AR317" s="133"/>
      <c r="AS317" s="133"/>
      <c r="AT317" s="133"/>
      <c r="AU317" s="133"/>
      <c r="AV317" s="133"/>
      <c r="AW317" s="133"/>
      <c r="AX317" s="133"/>
      <c r="AY317" s="133"/>
      <c r="AZ317" s="133"/>
      <c r="BA317" s="133"/>
      <c r="BB317" s="133"/>
      <c r="BC317" s="133"/>
      <c r="BO317" s="738" t="s">
        <v>224</v>
      </c>
      <c r="BP317" s="739"/>
      <c r="BQ317" s="739"/>
      <c r="BR317" s="739"/>
      <c r="BS317" s="739"/>
      <c r="BT317" s="739"/>
      <c r="BU317" s="739"/>
      <c r="BV317" s="739"/>
      <c r="BW317" s="738"/>
      <c r="BX317" s="738"/>
      <c r="BY317" s="738"/>
      <c r="BZ317" s="738" t="s">
        <v>225</v>
      </c>
      <c r="CA317" s="738"/>
      <c r="CB317" s="738"/>
      <c r="CC317" s="738"/>
      <c r="CD317" s="738"/>
      <c r="CE317" s="738"/>
      <c r="CF317" s="738"/>
      <c r="CG317" s="738"/>
      <c r="CS317" s="134"/>
      <c r="CT317" s="134"/>
      <c r="CU317" s="134"/>
      <c r="CV317" s="134"/>
      <c r="CW317" s="134"/>
      <c r="CX317" s="134"/>
      <c r="CY317" s="134"/>
      <c r="CZ317" s="134"/>
      <c r="DA317" s="134"/>
      <c r="DB317" s="134"/>
      <c r="DC317" s="134"/>
      <c r="DD317" s="134"/>
      <c r="DE317" s="134"/>
      <c r="DF317" s="134"/>
      <c r="DG317" s="134"/>
      <c r="DH317" s="134"/>
      <c r="DI317" s="134"/>
      <c r="DJ317" s="134"/>
      <c r="DK317" s="134"/>
      <c r="DL317" s="133"/>
      <c r="DM317" s="133"/>
      <c r="DN317" s="133"/>
      <c r="DO317" s="133"/>
      <c r="DP317" s="133"/>
      <c r="DQ317" s="133"/>
      <c r="DR317" s="133"/>
      <c r="DS317" s="133"/>
      <c r="DT317" s="133"/>
      <c r="DU317" s="133"/>
      <c r="DV317" s="133"/>
      <c r="DW317" s="133"/>
      <c r="DX317" s="133"/>
      <c r="DY317" s="133"/>
      <c r="DZ317" s="133"/>
      <c r="EA317" s="133"/>
      <c r="EB317" s="133"/>
      <c r="EC317" s="133"/>
      <c r="ED317" s="133"/>
      <c r="EE317" s="133"/>
      <c r="EF317" s="133"/>
      <c r="EG317" s="133"/>
      <c r="EH317" s="133"/>
      <c r="EI317" s="133"/>
      <c r="EJ317" s="133"/>
      <c r="EK317" s="133"/>
      <c r="EL317" s="133"/>
    </row>
    <row r="318" spans="1:143" ht="6" customHeight="1" x14ac:dyDescent="0.15">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c r="AO318" s="133"/>
      <c r="AP318" s="133"/>
      <c r="AQ318" s="133"/>
      <c r="AR318" s="133"/>
      <c r="AS318" s="133"/>
      <c r="AT318" s="133"/>
      <c r="AU318" s="133"/>
      <c r="AV318" s="133"/>
      <c r="AW318" s="133"/>
      <c r="AX318" s="133"/>
      <c r="AY318" s="133"/>
      <c r="AZ318" s="133"/>
      <c r="BA318" s="133"/>
      <c r="BB318" s="133"/>
      <c r="BC318" s="133"/>
      <c r="BO318" s="739"/>
      <c r="BP318" s="739"/>
      <c r="BQ318" s="739"/>
      <c r="BR318" s="739"/>
      <c r="BS318" s="739"/>
      <c r="BT318" s="739"/>
      <c r="BU318" s="739"/>
      <c r="BV318" s="739"/>
      <c r="BW318" s="738"/>
      <c r="BX318" s="738"/>
      <c r="BY318" s="738"/>
      <c r="BZ318" s="738"/>
      <c r="CA318" s="738"/>
      <c r="CB318" s="738"/>
      <c r="CC318" s="738"/>
      <c r="CD318" s="738"/>
      <c r="CE318" s="738"/>
      <c r="CF318" s="738"/>
      <c r="CG318" s="738"/>
      <c r="CS318" s="134"/>
      <c r="CT318" s="134"/>
      <c r="CU318" s="134"/>
      <c r="CV318" s="134"/>
      <c r="CW318" s="134"/>
      <c r="CX318" s="134"/>
      <c r="CY318" s="134"/>
      <c r="CZ318" s="134"/>
      <c r="DA318" s="134"/>
      <c r="DB318" s="134"/>
      <c r="DC318" s="134"/>
      <c r="DD318" s="134"/>
      <c r="DE318" s="134"/>
      <c r="DF318" s="134"/>
      <c r="DG318" s="134"/>
      <c r="DH318" s="134"/>
      <c r="DI318" s="134"/>
      <c r="DJ318" s="134"/>
      <c r="DK318" s="134"/>
      <c r="DL318" s="133"/>
      <c r="DM318" s="133"/>
      <c r="DN318" s="133"/>
      <c r="DO318" s="133"/>
      <c r="DP318" s="133"/>
      <c r="DQ318" s="133"/>
      <c r="DR318" s="133"/>
      <c r="DS318" s="133"/>
      <c r="DT318" s="133"/>
      <c r="DU318" s="133"/>
      <c r="DV318" s="133"/>
      <c r="DW318" s="133"/>
      <c r="DX318" s="133"/>
      <c r="DY318" s="133"/>
      <c r="DZ318" s="133"/>
      <c r="EA318" s="133"/>
      <c r="EB318" s="133"/>
      <c r="EC318" s="133"/>
      <c r="ED318" s="133"/>
      <c r="EE318" s="133"/>
      <c r="EF318" s="133"/>
      <c r="EG318" s="133"/>
      <c r="EH318" s="133"/>
      <c r="EI318" s="133"/>
      <c r="EJ318" s="135"/>
      <c r="EK318" s="133"/>
      <c r="EL318" s="133"/>
    </row>
    <row r="319" spans="1:143" ht="6" customHeight="1" x14ac:dyDescent="0.15">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c r="AO319" s="133"/>
      <c r="AP319" s="133"/>
      <c r="AQ319" s="133"/>
      <c r="AR319" s="133"/>
      <c r="AS319" s="133"/>
      <c r="AT319" s="133"/>
      <c r="AU319" s="133"/>
      <c r="AV319" s="133"/>
      <c r="AW319" s="133"/>
      <c r="AX319" s="133"/>
      <c r="AY319" s="133"/>
      <c r="AZ319" s="133"/>
      <c r="BA319" s="133"/>
      <c r="BB319" s="133"/>
      <c r="BC319" s="133"/>
      <c r="BO319" s="739"/>
      <c r="BP319" s="739"/>
      <c r="BQ319" s="739"/>
      <c r="BR319" s="739"/>
      <c r="BS319" s="739"/>
      <c r="BT319" s="739"/>
      <c r="BU319" s="739"/>
      <c r="BV319" s="739"/>
      <c r="BW319" s="738"/>
      <c r="BX319" s="738"/>
      <c r="BY319" s="738"/>
      <c r="BZ319" s="738"/>
      <c r="CA319" s="738"/>
      <c r="CB319" s="738"/>
      <c r="CC319" s="738"/>
      <c r="CD319" s="738"/>
      <c r="CE319" s="738"/>
      <c r="CF319" s="738"/>
      <c r="CG319" s="738"/>
      <c r="CS319" s="134"/>
      <c r="CT319" s="134"/>
      <c r="CU319" s="134"/>
      <c r="CV319" s="134"/>
      <c r="CW319" s="134"/>
      <c r="CX319" s="134"/>
      <c r="CY319" s="740" t="s">
        <v>329</v>
      </c>
      <c r="CZ319" s="740"/>
      <c r="DA319" s="740"/>
      <c r="DB319" s="740"/>
      <c r="DC319" s="740"/>
      <c r="DD319" s="740"/>
      <c r="DE319" s="740"/>
      <c r="DF319" s="740"/>
      <c r="DG319" s="740"/>
      <c r="DH319" s="740"/>
      <c r="DI319" s="740"/>
      <c r="DJ319" s="740"/>
      <c r="DK319" s="740"/>
      <c r="DL319" s="740"/>
      <c r="DM319" s="740"/>
      <c r="DN319" s="740"/>
      <c r="DO319" s="740"/>
      <c r="DP319" s="740"/>
      <c r="DQ319" s="740"/>
      <c r="DR319" s="740"/>
      <c r="DS319" s="740"/>
      <c r="DT319" s="740"/>
      <c r="DU319" s="740"/>
      <c r="DV319" s="740"/>
      <c r="DW319" s="740"/>
      <c r="DX319" s="740"/>
      <c r="DY319" s="740"/>
      <c r="DZ319" s="740"/>
      <c r="EA319" s="740"/>
      <c r="EB319" s="740"/>
      <c r="EC319" s="740"/>
      <c r="ED319" s="740"/>
      <c r="EE319" s="740"/>
      <c r="EF319" s="740"/>
      <c r="EG319" s="740"/>
      <c r="EH319" s="740"/>
      <c r="EI319" s="740"/>
      <c r="EJ319" s="740"/>
      <c r="EK319" s="740"/>
      <c r="EL319" s="740"/>
      <c r="EM319" s="740"/>
    </row>
    <row r="320" spans="1:143" ht="6" customHeight="1" x14ac:dyDescent="0.15">
      <c r="A320" s="134"/>
      <c r="B320" s="134"/>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34"/>
      <c r="AV320" s="134"/>
      <c r="AW320" s="134"/>
      <c r="AX320" s="134"/>
      <c r="AY320" s="134"/>
      <c r="AZ320" s="134"/>
      <c r="BA320" s="134"/>
      <c r="BB320" s="134"/>
      <c r="BC320" s="134"/>
      <c r="BD320" s="134"/>
      <c r="BE320" s="134"/>
      <c r="BF320" s="134"/>
      <c r="BG320" s="134"/>
      <c r="BH320" s="134"/>
      <c r="CK320" s="134"/>
      <c r="CL320" s="134"/>
      <c r="CM320" s="134"/>
      <c r="CN320" s="134"/>
      <c r="CO320" s="134"/>
      <c r="CP320" s="134"/>
      <c r="CQ320" s="134"/>
      <c r="CR320" s="134"/>
      <c r="CS320" s="134"/>
      <c r="CT320" s="134"/>
      <c r="CU320" s="134"/>
      <c r="CV320" s="134"/>
      <c r="CW320" s="134"/>
      <c r="CX320" s="134"/>
      <c r="CY320" s="740"/>
      <c r="CZ320" s="740"/>
      <c r="DA320" s="740"/>
      <c r="DB320" s="740"/>
      <c r="DC320" s="740"/>
      <c r="DD320" s="740"/>
      <c r="DE320" s="740"/>
      <c r="DF320" s="740"/>
      <c r="DG320" s="740"/>
      <c r="DH320" s="740"/>
      <c r="DI320" s="740"/>
      <c r="DJ320" s="740"/>
      <c r="DK320" s="740"/>
      <c r="DL320" s="740"/>
      <c r="DM320" s="740"/>
      <c r="DN320" s="740"/>
      <c r="DO320" s="740"/>
      <c r="DP320" s="740"/>
      <c r="DQ320" s="740"/>
      <c r="DR320" s="740"/>
      <c r="DS320" s="740"/>
      <c r="DT320" s="740"/>
      <c r="DU320" s="740"/>
      <c r="DV320" s="740"/>
      <c r="DW320" s="740"/>
      <c r="DX320" s="740"/>
      <c r="DY320" s="740"/>
      <c r="DZ320" s="740"/>
      <c r="EA320" s="740"/>
      <c r="EB320" s="740"/>
      <c r="EC320" s="740"/>
      <c r="ED320" s="740"/>
      <c r="EE320" s="740"/>
      <c r="EF320" s="740"/>
      <c r="EG320" s="740"/>
      <c r="EH320" s="740"/>
      <c r="EI320" s="740"/>
      <c r="EJ320" s="740"/>
      <c r="EK320" s="740"/>
      <c r="EL320" s="740"/>
      <c r="EM320" s="740"/>
    </row>
    <row r="321" spans="1:143" ht="6" customHeight="1" x14ac:dyDescent="0.15">
      <c r="A321" s="134"/>
      <c r="B321" s="134"/>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c r="AX321" s="134"/>
      <c r="AY321" s="134"/>
      <c r="AZ321" s="134"/>
      <c r="BA321" s="134"/>
      <c r="BB321" s="134"/>
      <c r="BC321" s="134"/>
      <c r="BD321" s="134"/>
      <c r="BE321" s="134"/>
      <c r="BF321" s="134"/>
      <c r="BG321" s="134"/>
      <c r="BH321" s="134"/>
      <c r="CB321" s="134"/>
      <c r="CC321" s="134"/>
      <c r="CD321" s="134"/>
      <c r="CE321" s="134"/>
      <c r="CF321" s="134"/>
      <c r="CG321" s="134"/>
      <c r="CH321" s="134"/>
      <c r="CI321" s="134"/>
      <c r="CJ321" s="134"/>
      <c r="CK321" s="134"/>
      <c r="CL321" s="134"/>
      <c r="CM321" s="134"/>
      <c r="CN321" s="134"/>
      <c r="CO321" s="134"/>
      <c r="CP321" s="134"/>
      <c r="CQ321" s="134"/>
      <c r="CR321" s="134"/>
      <c r="CS321" s="134"/>
      <c r="CT321" s="134"/>
      <c r="CU321" s="134"/>
      <c r="CV321" s="134"/>
      <c r="CW321" s="134"/>
      <c r="CX321" s="134"/>
      <c r="CY321" s="740"/>
      <c r="CZ321" s="740"/>
      <c r="DA321" s="740"/>
      <c r="DB321" s="740"/>
      <c r="DC321" s="740"/>
      <c r="DD321" s="740"/>
      <c r="DE321" s="740"/>
      <c r="DF321" s="740"/>
      <c r="DG321" s="740"/>
      <c r="DH321" s="740"/>
      <c r="DI321" s="740"/>
      <c r="DJ321" s="740"/>
      <c r="DK321" s="740"/>
      <c r="DL321" s="740"/>
      <c r="DM321" s="740"/>
      <c r="DN321" s="740"/>
      <c r="DO321" s="740"/>
      <c r="DP321" s="740"/>
      <c r="DQ321" s="740"/>
      <c r="DR321" s="740"/>
      <c r="DS321" s="740"/>
      <c r="DT321" s="740"/>
      <c r="DU321" s="740"/>
      <c r="DV321" s="740"/>
      <c r="DW321" s="740"/>
      <c r="DX321" s="740"/>
      <c r="DY321" s="740"/>
      <c r="DZ321" s="740"/>
      <c r="EA321" s="740"/>
      <c r="EB321" s="740"/>
      <c r="EC321" s="740"/>
      <c r="ED321" s="740"/>
      <c r="EE321" s="740"/>
      <c r="EF321" s="740"/>
      <c r="EG321" s="740"/>
      <c r="EH321" s="740"/>
      <c r="EI321" s="740"/>
      <c r="EJ321" s="740"/>
      <c r="EK321" s="740"/>
      <c r="EL321" s="740"/>
      <c r="EM321" s="740"/>
    </row>
    <row r="322" spans="1:143" ht="6" customHeight="1" x14ac:dyDescent="0.15">
      <c r="A322" s="134"/>
      <c r="B322" s="134"/>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4"/>
      <c r="BR322" s="134"/>
      <c r="BS322" s="134"/>
      <c r="BT322" s="134"/>
      <c r="BU322" s="134"/>
      <c r="BV322" s="134"/>
      <c r="BW322" s="134"/>
      <c r="BX322" s="134"/>
      <c r="BY322" s="134"/>
      <c r="BZ322" s="134"/>
      <c r="CA322" s="134"/>
      <c r="CB322" s="134"/>
      <c r="CC322" s="134"/>
      <c r="CD322" s="134"/>
      <c r="CE322" s="134"/>
      <c r="CF322" s="134"/>
      <c r="CG322" s="134"/>
      <c r="CH322" s="134"/>
      <c r="CI322" s="134"/>
      <c r="CJ322" s="134"/>
      <c r="CK322" s="134"/>
      <c r="CL322" s="134"/>
      <c r="CM322" s="134"/>
      <c r="CN322" s="134"/>
      <c r="CO322" s="134"/>
      <c r="CP322" s="134"/>
      <c r="CQ322" s="134"/>
      <c r="CR322" s="134"/>
      <c r="CS322" s="134"/>
      <c r="CT322" s="134"/>
      <c r="CU322" s="134"/>
      <c r="CV322" s="134"/>
      <c r="CW322" s="134"/>
      <c r="CX322" s="134"/>
      <c r="CY322" s="740"/>
      <c r="CZ322" s="740"/>
      <c r="DA322" s="740"/>
      <c r="DB322" s="740"/>
      <c r="DC322" s="740"/>
      <c r="DD322" s="740"/>
      <c r="DE322" s="740"/>
      <c r="DF322" s="740"/>
      <c r="DG322" s="740"/>
      <c r="DH322" s="740"/>
      <c r="DI322" s="740"/>
      <c r="DJ322" s="740"/>
      <c r="DK322" s="740"/>
      <c r="DL322" s="740"/>
      <c r="DM322" s="740"/>
      <c r="DN322" s="740"/>
      <c r="DO322" s="740"/>
      <c r="DP322" s="740"/>
      <c r="DQ322" s="740"/>
      <c r="DR322" s="740"/>
      <c r="DS322" s="740"/>
      <c r="DT322" s="740"/>
      <c r="DU322" s="740"/>
      <c r="DV322" s="740"/>
      <c r="DW322" s="740"/>
      <c r="DX322" s="740"/>
      <c r="DY322" s="740"/>
      <c r="DZ322" s="740"/>
      <c r="EA322" s="740"/>
      <c r="EB322" s="740"/>
      <c r="EC322" s="740"/>
      <c r="ED322" s="740"/>
      <c r="EE322" s="740"/>
      <c r="EF322" s="740"/>
      <c r="EG322" s="740"/>
      <c r="EH322" s="740"/>
      <c r="EI322" s="740"/>
      <c r="EJ322" s="740"/>
      <c r="EK322" s="740"/>
      <c r="EL322" s="740"/>
      <c r="EM322" s="740"/>
    </row>
    <row r="323" spans="1:143" ht="6" customHeight="1" x14ac:dyDescent="0.15">
      <c r="A323" s="134"/>
      <c r="B323" s="134"/>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c r="AX323" s="134"/>
      <c r="AY323" s="134"/>
      <c r="AZ323" s="134"/>
      <c r="BA323" s="134"/>
      <c r="BB323" s="134"/>
      <c r="BC323" s="134"/>
      <c r="BD323" s="134"/>
      <c r="BE323" s="134"/>
      <c r="BF323" s="134"/>
      <c r="BG323" s="134"/>
      <c r="BH323" s="134"/>
      <c r="BI323" s="134"/>
      <c r="BJ323" s="134"/>
      <c r="BK323" s="134"/>
      <c r="BL323" s="134"/>
      <c r="BM323" s="134"/>
      <c r="BN323" s="134"/>
      <c r="BO323" s="134"/>
      <c r="BP323" s="134"/>
      <c r="BQ323" s="134"/>
      <c r="BR323" s="134"/>
      <c r="BS323" s="134"/>
      <c r="BT323" s="134"/>
      <c r="BU323" s="134"/>
      <c r="BV323" s="134"/>
      <c r="BW323" s="134"/>
      <c r="BX323" s="134"/>
      <c r="BY323" s="134"/>
      <c r="BZ323" s="134"/>
      <c r="CA323" s="134"/>
      <c r="CB323" s="134"/>
      <c r="CC323" s="134"/>
      <c r="CD323" s="134"/>
      <c r="CE323" s="134"/>
      <c r="CF323" s="134"/>
      <c r="CG323" s="134"/>
      <c r="CH323" s="134"/>
      <c r="CI323" s="134"/>
      <c r="CJ323" s="134"/>
      <c r="CK323" s="134"/>
      <c r="CL323" s="134"/>
      <c r="CM323" s="134"/>
      <c r="CN323" s="134"/>
      <c r="CO323" s="134"/>
      <c r="CP323" s="134"/>
      <c r="CQ323" s="134"/>
      <c r="CR323" s="134"/>
      <c r="CS323" s="134"/>
      <c r="CT323" s="134"/>
      <c r="CU323" s="134"/>
      <c r="CV323" s="134"/>
      <c r="CW323" s="134"/>
      <c r="CX323" s="134"/>
      <c r="CY323" s="740"/>
      <c r="CZ323" s="740"/>
      <c r="DA323" s="740"/>
      <c r="DB323" s="740"/>
      <c r="DC323" s="740"/>
      <c r="DD323" s="740"/>
      <c r="DE323" s="740"/>
      <c r="DF323" s="740"/>
      <c r="DG323" s="740"/>
      <c r="DH323" s="740"/>
      <c r="DI323" s="740"/>
      <c r="DJ323" s="740"/>
      <c r="DK323" s="740"/>
      <c r="DL323" s="740"/>
      <c r="DM323" s="740"/>
      <c r="DN323" s="740"/>
      <c r="DO323" s="740"/>
      <c r="DP323" s="740"/>
      <c r="DQ323" s="740"/>
      <c r="DR323" s="740"/>
      <c r="DS323" s="740"/>
      <c r="DT323" s="740"/>
      <c r="DU323" s="740"/>
      <c r="DV323" s="740"/>
      <c r="DW323" s="740"/>
      <c r="DX323" s="740"/>
      <c r="DY323" s="740"/>
      <c r="DZ323" s="740"/>
      <c r="EA323" s="740"/>
      <c r="EB323" s="740"/>
      <c r="EC323" s="740"/>
      <c r="ED323" s="740"/>
      <c r="EE323" s="740"/>
      <c r="EF323" s="740"/>
      <c r="EG323" s="740"/>
      <c r="EH323" s="740"/>
      <c r="EI323" s="740"/>
      <c r="EJ323" s="740"/>
      <c r="EK323" s="740"/>
      <c r="EL323" s="740"/>
      <c r="EM323" s="740"/>
    </row>
    <row r="324" spans="1:143" ht="6" customHeight="1" x14ac:dyDescent="0.15">
      <c r="A324" s="134"/>
      <c r="B324" s="134"/>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34"/>
      <c r="AV324" s="134"/>
      <c r="AW324" s="134"/>
      <c r="AX324" s="134"/>
      <c r="AY324" s="134"/>
      <c r="AZ324" s="134"/>
      <c r="BA324" s="134"/>
      <c r="BB324" s="134"/>
      <c r="BC324" s="134"/>
      <c r="BD324" s="134"/>
      <c r="BE324" s="134"/>
      <c r="BF324" s="134"/>
      <c r="BG324" s="134"/>
      <c r="BH324" s="134"/>
      <c r="BI324" s="134"/>
      <c r="BJ324" s="134"/>
      <c r="BK324" s="134"/>
      <c r="BL324" s="134"/>
      <c r="BM324" s="134"/>
      <c r="BN324" s="134"/>
      <c r="BO324" s="134"/>
      <c r="BP324" s="134"/>
      <c r="BQ324" s="134"/>
      <c r="BR324" s="134"/>
      <c r="BS324" s="134"/>
      <c r="BT324" s="134"/>
      <c r="BU324" s="134"/>
      <c r="BV324" s="134"/>
      <c r="BW324" s="134"/>
      <c r="BX324" s="134"/>
      <c r="BY324" s="134"/>
      <c r="BZ324" s="134"/>
      <c r="CA324" s="134"/>
      <c r="CB324" s="134"/>
      <c r="CC324" s="134"/>
      <c r="CD324" s="134"/>
      <c r="CE324" s="134"/>
      <c r="CF324" s="134"/>
      <c r="CG324" s="134"/>
      <c r="CH324" s="134"/>
      <c r="CI324" s="134"/>
      <c r="CJ324" s="134"/>
      <c r="CK324" s="134"/>
      <c r="CL324" s="134"/>
      <c r="CM324" s="134"/>
      <c r="CN324" s="134"/>
      <c r="CO324" s="134"/>
      <c r="CP324" s="134"/>
      <c r="CQ324" s="134"/>
      <c r="CR324" s="134"/>
      <c r="CS324" s="134"/>
      <c r="CT324" s="134"/>
      <c r="CU324" s="134"/>
      <c r="CV324" s="134"/>
      <c r="CW324" s="134"/>
      <c r="CX324" s="134"/>
      <c r="CY324" s="741"/>
      <c r="CZ324" s="741"/>
      <c r="DA324" s="741"/>
      <c r="DB324" s="741"/>
      <c r="DC324" s="741"/>
      <c r="DD324" s="741"/>
      <c r="DE324" s="741"/>
      <c r="DF324" s="741"/>
      <c r="DG324" s="741"/>
      <c r="DH324" s="741"/>
      <c r="DI324" s="741"/>
      <c r="DJ324" s="741"/>
      <c r="DK324" s="741"/>
      <c r="DL324" s="741"/>
      <c r="DM324" s="741"/>
      <c r="DN324" s="741"/>
      <c r="DO324" s="741"/>
      <c r="DP324" s="741"/>
      <c r="DQ324" s="741"/>
      <c r="DR324" s="741"/>
      <c r="DS324" s="741"/>
      <c r="DT324" s="741"/>
      <c r="DU324" s="741"/>
      <c r="DV324" s="741"/>
      <c r="DW324" s="741"/>
      <c r="DX324" s="741"/>
      <c r="DY324" s="741"/>
      <c r="DZ324" s="741"/>
      <c r="EA324" s="741"/>
      <c r="EB324" s="741"/>
      <c r="EC324" s="741"/>
      <c r="ED324" s="741"/>
      <c r="EE324" s="741"/>
      <c r="EF324" s="741"/>
      <c r="EG324" s="741"/>
      <c r="EH324" s="741"/>
      <c r="EI324" s="741"/>
      <c r="EJ324" s="741"/>
      <c r="EK324" s="741"/>
      <c r="EL324" s="741"/>
      <c r="EM324" s="741"/>
    </row>
    <row r="325" spans="1:143" ht="6" customHeight="1" x14ac:dyDescent="0.15">
      <c r="A325" s="134"/>
      <c r="B325" s="718"/>
      <c r="C325" s="719"/>
      <c r="D325" s="719"/>
      <c r="E325" s="719"/>
      <c r="F325" s="721" t="s">
        <v>226</v>
      </c>
      <c r="G325" s="722"/>
      <c r="H325" s="722"/>
      <c r="I325" s="722"/>
      <c r="J325" s="722"/>
      <c r="K325" s="722"/>
      <c r="L325" s="722"/>
      <c r="M325" s="722"/>
      <c r="N325" s="722"/>
      <c r="O325" s="722"/>
      <c r="P325" s="722" t="s">
        <v>227</v>
      </c>
      <c r="Q325" s="722"/>
      <c r="R325" s="722"/>
      <c r="S325" s="722"/>
      <c r="T325" s="722"/>
      <c r="U325" s="722"/>
      <c r="V325" s="722"/>
      <c r="W325" s="722"/>
      <c r="X325" s="722"/>
      <c r="Y325" s="722"/>
      <c r="Z325" s="722"/>
      <c r="AA325" s="722"/>
      <c r="AB325" s="722"/>
      <c r="AC325" s="722"/>
      <c r="AD325" s="732" t="s">
        <v>228</v>
      </c>
      <c r="AE325" s="733"/>
      <c r="AF325" s="733"/>
      <c r="AG325" s="733"/>
      <c r="AH325" s="733"/>
      <c r="AI325" s="721" t="s">
        <v>229</v>
      </c>
      <c r="AJ325" s="722"/>
      <c r="AK325" s="722"/>
      <c r="AL325" s="722"/>
      <c r="AM325" s="722"/>
      <c r="AN325" s="721" t="s">
        <v>230</v>
      </c>
      <c r="AO325" s="722"/>
      <c r="AP325" s="722"/>
      <c r="AQ325" s="722"/>
      <c r="AR325" s="722"/>
      <c r="AS325" s="722"/>
      <c r="AT325" s="722"/>
      <c r="AU325" s="722"/>
      <c r="AV325" s="722"/>
      <c r="AW325" s="722"/>
      <c r="AX325" s="721" t="s">
        <v>231</v>
      </c>
      <c r="AY325" s="722"/>
      <c r="AZ325" s="722"/>
      <c r="BA325" s="722"/>
      <c r="BB325" s="722"/>
      <c r="BC325" s="721" t="s">
        <v>232</v>
      </c>
      <c r="BD325" s="722"/>
      <c r="BE325" s="722"/>
      <c r="BF325" s="722"/>
      <c r="BG325" s="722"/>
      <c r="BH325" s="722"/>
      <c r="BI325" s="722"/>
      <c r="BJ325" s="722"/>
      <c r="BK325" s="722"/>
      <c r="BL325" s="721" t="s">
        <v>233</v>
      </c>
      <c r="BM325" s="722"/>
      <c r="BN325" s="722"/>
      <c r="BO325" s="722"/>
      <c r="BP325" s="722"/>
      <c r="BQ325" s="722"/>
      <c r="BR325" s="722"/>
      <c r="BS325" s="722"/>
      <c r="BT325" s="722"/>
      <c r="BU325" s="722"/>
      <c r="BV325" s="721" t="s">
        <v>234</v>
      </c>
      <c r="BW325" s="722"/>
      <c r="BX325" s="722"/>
      <c r="BY325" s="722"/>
      <c r="BZ325" s="722"/>
      <c r="CA325" s="722"/>
      <c r="CB325" s="722"/>
      <c r="CC325" s="722"/>
      <c r="CD325" s="722"/>
      <c r="CE325" s="722"/>
      <c r="CF325" s="721" t="s">
        <v>235</v>
      </c>
      <c r="CG325" s="722"/>
      <c r="CH325" s="722"/>
      <c r="CI325" s="722"/>
      <c r="CJ325" s="722"/>
      <c r="CK325" s="722"/>
      <c r="CL325" s="722"/>
      <c r="CM325" s="722"/>
      <c r="CN325" s="722"/>
      <c r="CO325" s="722"/>
      <c r="CP325" s="721" t="s">
        <v>236</v>
      </c>
      <c r="CQ325" s="722"/>
      <c r="CR325" s="722"/>
      <c r="CS325" s="722"/>
      <c r="CT325" s="722"/>
      <c r="CU325" s="722"/>
      <c r="CV325" s="722"/>
      <c r="CW325" s="722"/>
      <c r="CX325" s="722"/>
      <c r="CY325" s="722"/>
      <c r="CZ325" s="722"/>
      <c r="DA325" s="721" t="s">
        <v>237</v>
      </c>
      <c r="DB325" s="722"/>
      <c r="DC325" s="722"/>
      <c r="DD325" s="722"/>
      <c r="DE325" s="722"/>
      <c r="DF325" s="722"/>
      <c r="DG325" s="722"/>
      <c r="DH325" s="722"/>
      <c r="DI325" s="722"/>
      <c r="DJ325" s="722"/>
      <c r="DK325" s="722"/>
      <c r="DL325" s="723" t="s">
        <v>238</v>
      </c>
      <c r="DM325" s="724"/>
      <c r="DN325" s="724"/>
      <c r="DO325" s="724"/>
      <c r="DP325" s="724"/>
      <c r="DQ325" s="725"/>
      <c r="DR325" s="721" t="s">
        <v>239</v>
      </c>
      <c r="DS325" s="722"/>
      <c r="DT325" s="722"/>
      <c r="DU325" s="722"/>
      <c r="DV325" s="722"/>
      <c r="DW325" s="722"/>
      <c r="DX325" s="722"/>
      <c r="DY325" s="722"/>
      <c r="DZ325" s="722"/>
      <c r="EA325" s="722"/>
      <c r="EB325" s="722"/>
      <c r="EC325" s="721" t="s">
        <v>240</v>
      </c>
      <c r="ED325" s="722"/>
      <c r="EE325" s="722"/>
      <c r="EF325" s="722"/>
      <c r="EG325" s="722"/>
      <c r="EH325" s="722"/>
      <c r="EI325" s="722"/>
      <c r="EJ325" s="722"/>
      <c r="EK325" s="722"/>
      <c r="EL325" s="722"/>
      <c r="EM325" s="722"/>
    </row>
    <row r="326" spans="1:143" ht="6" customHeight="1" x14ac:dyDescent="0.15">
      <c r="A326" s="134"/>
      <c r="B326" s="719"/>
      <c r="C326" s="719"/>
      <c r="D326" s="719"/>
      <c r="E326" s="719"/>
      <c r="F326" s="722"/>
      <c r="G326" s="722"/>
      <c r="H326" s="722"/>
      <c r="I326" s="722"/>
      <c r="J326" s="722"/>
      <c r="K326" s="722"/>
      <c r="L326" s="722"/>
      <c r="M326" s="722"/>
      <c r="N326" s="722"/>
      <c r="O326" s="722"/>
      <c r="P326" s="722"/>
      <c r="Q326" s="722"/>
      <c r="R326" s="722"/>
      <c r="S326" s="722"/>
      <c r="T326" s="722"/>
      <c r="U326" s="722"/>
      <c r="V326" s="722"/>
      <c r="W326" s="722"/>
      <c r="X326" s="722"/>
      <c r="Y326" s="722"/>
      <c r="Z326" s="722"/>
      <c r="AA326" s="722"/>
      <c r="AB326" s="722"/>
      <c r="AC326" s="722"/>
      <c r="AD326" s="733"/>
      <c r="AE326" s="733"/>
      <c r="AF326" s="733"/>
      <c r="AG326" s="733"/>
      <c r="AH326" s="733"/>
      <c r="AI326" s="722"/>
      <c r="AJ326" s="722"/>
      <c r="AK326" s="722"/>
      <c r="AL326" s="722"/>
      <c r="AM326" s="722"/>
      <c r="AN326" s="722"/>
      <c r="AO326" s="722"/>
      <c r="AP326" s="722"/>
      <c r="AQ326" s="722"/>
      <c r="AR326" s="722"/>
      <c r="AS326" s="722"/>
      <c r="AT326" s="722"/>
      <c r="AU326" s="722"/>
      <c r="AV326" s="722"/>
      <c r="AW326" s="722"/>
      <c r="AX326" s="722"/>
      <c r="AY326" s="722"/>
      <c r="AZ326" s="722"/>
      <c r="BA326" s="722"/>
      <c r="BB326" s="722"/>
      <c r="BC326" s="722"/>
      <c r="BD326" s="722"/>
      <c r="BE326" s="722"/>
      <c r="BF326" s="722"/>
      <c r="BG326" s="722"/>
      <c r="BH326" s="722"/>
      <c r="BI326" s="722"/>
      <c r="BJ326" s="722"/>
      <c r="BK326" s="722"/>
      <c r="BL326" s="722"/>
      <c r="BM326" s="722"/>
      <c r="BN326" s="722"/>
      <c r="BO326" s="722"/>
      <c r="BP326" s="722"/>
      <c r="BQ326" s="722"/>
      <c r="BR326" s="722"/>
      <c r="BS326" s="722"/>
      <c r="BT326" s="722"/>
      <c r="BU326" s="722"/>
      <c r="BV326" s="722"/>
      <c r="BW326" s="722"/>
      <c r="BX326" s="722"/>
      <c r="BY326" s="722"/>
      <c r="BZ326" s="722"/>
      <c r="CA326" s="722"/>
      <c r="CB326" s="722"/>
      <c r="CC326" s="722"/>
      <c r="CD326" s="722"/>
      <c r="CE326" s="722"/>
      <c r="CF326" s="722"/>
      <c r="CG326" s="722"/>
      <c r="CH326" s="722"/>
      <c r="CI326" s="722"/>
      <c r="CJ326" s="722"/>
      <c r="CK326" s="722"/>
      <c r="CL326" s="722"/>
      <c r="CM326" s="722"/>
      <c r="CN326" s="722"/>
      <c r="CO326" s="722"/>
      <c r="CP326" s="722"/>
      <c r="CQ326" s="722"/>
      <c r="CR326" s="722"/>
      <c r="CS326" s="722"/>
      <c r="CT326" s="722"/>
      <c r="CU326" s="722"/>
      <c r="CV326" s="722"/>
      <c r="CW326" s="722"/>
      <c r="CX326" s="722"/>
      <c r="CY326" s="722"/>
      <c r="CZ326" s="722"/>
      <c r="DA326" s="722"/>
      <c r="DB326" s="722"/>
      <c r="DC326" s="722"/>
      <c r="DD326" s="722"/>
      <c r="DE326" s="722"/>
      <c r="DF326" s="722"/>
      <c r="DG326" s="722"/>
      <c r="DH326" s="722"/>
      <c r="DI326" s="722"/>
      <c r="DJ326" s="722"/>
      <c r="DK326" s="722"/>
      <c r="DL326" s="726"/>
      <c r="DM326" s="727"/>
      <c r="DN326" s="727"/>
      <c r="DO326" s="727"/>
      <c r="DP326" s="727"/>
      <c r="DQ326" s="728"/>
      <c r="DR326" s="722"/>
      <c r="DS326" s="722"/>
      <c r="DT326" s="722"/>
      <c r="DU326" s="722"/>
      <c r="DV326" s="722"/>
      <c r="DW326" s="722"/>
      <c r="DX326" s="722"/>
      <c r="DY326" s="722"/>
      <c r="DZ326" s="722"/>
      <c r="EA326" s="722"/>
      <c r="EB326" s="722"/>
      <c r="EC326" s="722"/>
      <c r="ED326" s="722"/>
      <c r="EE326" s="722"/>
      <c r="EF326" s="722"/>
      <c r="EG326" s="722"/>
      <c r="EH326" s="722"/>
      <c r="EI326" s="722"/>
      <c r="EJ326" s="722"/>
      <c r="EK326" s="722"/>
      <c r="EL326" s="722"/>
      <c r="EM326" s="722"/>
    </row>
    <row r="327" spans="1:143" ht="6" customHeight="1" x14ac:dyDescent="0.15">
      <c r="A327" s="134"/>
      <c r="B327" s="719"/>
      <c r="C327" s="719"/>
      <c r="D327" s="719"/>
      <c r="E327" s="719"/>
      <c r="F327" s="722"/>
      <c r="G327" s="722"/>
      <c r="H327" s="722"/>
      <c r="I327" s="722"/>
      <c r="J327" s="722"/>
      <c r="K327" s="722"/>
      <c r="L327" s="722"/>
      <c r="M327" s="722"/>
      <c r="N327" s="722"/>
      <c r="O327" s="722"/>
      <c r="P327" s="722"/>
      <c r="Q327" s="722"/>
      <c r="R327" s="722"/>
      <c r="S327" s="722"/>
      <c r="T327" s="722"/>
      <c r="U327" s="722"/>
      <c r="V327" s="722"/>
      <c r="W327" s="722"/>
      <c r="X327" s="722"/>
      <c r="Y327" s="722"/>
      <c r="Z327" s="722"/>
      <c r="AA327" s="722"/>
      <c r="AB327" s="722"/>
      <c r="AC327" s="722"/>
      <c r="AD327" s="733"/>
      <c r="AE327" s="733"/>
      <c r="AF327" s="733"/>
      <c r="AG327" s="733"/>
      <c r="AH327" s="733"/>
      <c r="AI327" s="722"/>
      <c r="AJ327" s="722"/>
      <c r="AK327" s="722"/>
      <c r="AL327" s="722"/>
      <c r="AM327" s="722"/>
      <c r="AN327" s="722"/>
      <c r="AO327" s="722"/>
      <c r="AP327" s="722"/>
      <c r="AQ327" s="722"/>
      <c r="AR327" s="722"/>
      <c r="AS327" s="722"/>
      <c r="AT327" s="722"/>
      <c r="AU327" s="722"/>
      <c r="AV327" s="722"/>
      <c r="AW327" s="722"/>
      <c r="AX327" s="722"/>
      <c r="AY327" s="722"/>
      <c r="AZ327" s="722"/>
      <c r="BA327" s="722"/>
      <c r="BB327" s="722"/>
      <c r="BC327" s="722"/>
      <c r="BD327" s="722"/>
      <c r="BE327" s="722"/>
      <c r="BF327" s="722"/>
      <c r="BG327" s="722"/>
      <c r="BH327" s="722"/>
      <c r="BI327" s="722"/>
      <c r="BJ327" s="722"/>
      <c r="BK327" s="722"/>
      <c r="BL327" s="722"/>
      <c r="BM327" s="722"/>
      <c r="BN327" s="722"/>
      <c r="BO327" s="722"/>
      <c r="BP327" s="722"/>
      <c r="BQ327" s="722"/>
      <c r="BR327" s="722"/>
      <c r="BS327" s="722"/>
      <c r="BT327" s="722"/>
      <c r="BU327" s="722"/>
      <c r="BV327" s="722"/>
      <c r="BW327" s="722"/>
      <c r="BX327" s="722"/>
      <c r="BY327" s="722"/>
      <c r="BZ327" s="722"/>
      <c r="CA327" s="722"/>
      <c r="CB327" s="722"/>
      <c r="CC327" s="722"/>
      <c r="CD327" s="722"/>
      <c r="CE327" s="722"/>
      <c r="CF327" s="722"/>
      <c r="CG327" s="722"/>
      <c r="CH327" s="722"/>
      <c r="CI327" s="722"/>
      <c r="CJ327" s="722"/>
      <c r="CK327" s="722"/>
      <c r="CL327" s="722"/>
      <c r="CM327" s="722"/>
      <c r="CN327" s="722"/>
      <c r="CO327" s="722"/>
      <c r="CP327" s="722"/>
      <c r="CQ327" s="722"/>
      <c r="CR327" s="722"/>
      <c r="CS327" s="722"/>
      <c r="CT327" s="722"/>
      <c r="CU327" s="722"/>
      <c r="CV327" s="722"/>
      <c r="CW327" s="722"/>
      <c r="CX327" s="722"/>
      <c r="CY327" s="722"/>
      <c r="CZ327" s="722"/>
      <c r="DA327" s="722"/>
      <c r="DB327" s="722"/>
      <c r="DC327" s="722"/>
      <c r="DD327" s="722"/>
      <c r="DE327" s="722"/>
      <c r="DF327" s="722"/>
      <c r="DG327" s="722"/>
      <c r="DH327" s="722"/>
      <c r="DI327" s="722"/>
      <c r="DJ327" s="722"/>
      <c r="DK327" s="722"/>
      <c r="DL327" s="726"/>
      <c r="DM327" s="727"/>
      <c r="DN327" s="727"/>
      <c r="DO327" s="727"/>
      <c r="DP327" s="727"/>
      <c r="DQ327" s="728"/>
      <c r="DR327" s="722"/>
      <c r="DS327" s="722"/>
      <c r="DT327" s="722"/>
      <c r="DU327" s="722"/>
      <c r="DV327" s="722"/>
      <c r="DW327" s="722"/>
      <c r="DX327" s="722"/>
      <c r="DY327" s="722"/>
      <c r="DZ327" s="722"/>
      <c r="EA327" s="722"/>
      <c r="EB327" s="722"/>
      <c r="EC327" s="722"/>
      <c r="ED327" s="722"/>
      <c r="EE327" s="722"/>
      <c r="EF327" s="722"/>
      <c r="EG327" s="722"/>
      <c r="EH327" s="722"/>
      <c r="EI327" s="722"/>
      <c r="EJ327" s="722"/>
      <c r="EK327" s="722"/>
      <c r="EL327" s="722"/>
      <c r="EM327" s="722"/>
    </row>
    <row r="328" spans="1:143" ht="6" customHeight="1" x14ac:dyDescent="0.15">
      <c r="A328" s="134"/>
      <c r="B328" s="719"/>
      <c r="C328" s="719"/>
      <c r="D328" s="719"/>
      <c r="E328" s="719"/>
      <c r="F328" s="722"/>
      <c r="G328" s="722"/>
      <c r="H328" s="722"/>
      <c r="I328" s="722"/>
      <c r="J328" s="722"/>
      <c r="K328" s="722"/>
      <c r="L328" s="722"/>
      <c r="M328" s="722"/>
      <c r="N328" s="722"/>
      <c r="O328" s="722"/>
      <c r="P328" s="722"/>
      <c r="Q328" s="722"/>
      <c r="R328" s="722"/>
      <c r="S328" s="722"/>
      <c r="T328" s="722"/>
      <c r="U328" s="722"/>
      <c r="V328" s="722"/>
      <c r="W328" s="722"/>
      <c r="X328" s="722"/>
      <c r="Y328" s="722"/>
      <c r="Z328" s="722"/>
      <c r="AA328" s="722"/>
      <c r="AB328" s="722"/>
      <c r="AC328" s="722"/>
      <c r="AD328" s="733"/>
      <c r="AE328" s="733"/>
      <c r="AF328" s="733"/>
      <c r="AG328" s="733"/>
      <c r="AH328" s="733"/>
      <c r="AI328" s="722"/>
      <c r="AJ328" s="722"/>
      <c r="AK328" s="722"/>
      <c r="AL328" s="722"/>
      <c r="AM328" s="722"/>
      <c r="AN328" s="722"/>
      <c r="AO328" s="722"/>
      <c r="AP328" s="722"/>
      <c r="AQ328" s="722"/>
      <c r="AR328" s="722"/>
      <c r="AS328" s="722"/>
      <c r="AT328" s="722"/>
      <c r="AU328" s="722"/>
      <c r="AV328" s="722"/>
      <c r="AW328" s="722"/>
      <c r="AX328" s="722"/>
      <c r="AY328" s="722"/>
      <c r="AZ328" s="722"/>
      <c r="BA328" s="722"/>
      <c r="BB328" s="722"/>
      <c r="BC328" s="722"/>
      <c r="BD328" s="722"/>
      <c r="BE328" s="722"/>
      <c r="BF328" s="722"/>
      <c r="BG328" s="722"/>
      <c r="BH328" s="722"/>
      <c r="BI328" s="722"/>
      <c r="BJ328" s="722"/>
      <c r="BK328" s="722"/>
      <c r="BL328" s="722"/>
      <c r="BM328" s="722"/>
      <c r="BN328" s="722"/>
      <c r="BO328" s="722"/>
      <c r="BP328" s="722"/>
      <c r="BQ328" s="722"/>
      <c r="BR328" s="722"/>
      <c r="BS328" s="722"/>
      <c r="BT328" s="722"/>
      <c r="BU328" s="722"/>
      <c r="BV328" s="722"/>
      <c r="BW328" s="722"/>
      <c r="BX328" s="722"/>
      <c r="BY328" s="722"/>
      <c r="BZ328" s="722"/>
      <c r="CA328" s="722"/>
      <c r="CB328" s="722"/>
      <c r="CC328" s="722"/>
      <c r="CD328" s="722"/>
      <c r="CE328" s="722"/>
      <c r="CF328" s="722"/>
      <c r="CG328" s="722"/>
      <c r="CH328" s="722"/>
      <c r="CI328" s="722"/>
      <c r="CJ328" s="722"/>
      <c r="CK328" s="722"/>
      <c r="CL328" s="722"/>
      <c r="CM328" s="722"/>
      <c r="CN328" s="722"/>
      <c r="CO328" s="722"/>
      <c r="CP328" s="722"/>
      <c r="CQ328" s="722"/>
      <c r="CR328" s="722"/>
      <c r="CS328" s="722"/>
      <c r="CT328" s="722"/>
      <c r="CU328" s="722"/>
      <c r="CV328" s="722"/>
      <c r="CW328" s="722"/>
      <c r="CX328" s="722"/>
      <c r="CY328" s="722"/>
      <c r="CZ328" s="722"/>
      <c r="DA328" s="722"/>
      <c r="DB328" s="722"/>
      <c r="DC328" s="722"/>
      <c r="DD328" s="722"/>
      <c r="DE328" s="722"/>
      <c r="DF328" s="722"/>
      <c r="DG328" s="722"/>
      <c r="DH328" s="722"/>
      <c r="DI328" s="722"/>
      <c r="DJ328" s="722"/>
      <c r="DK328" s="722"/>
      <c r="DL328" s="726"/>
      <c r="DM328" s="727"/>
      <c r="DN328" s="727"/>
      <c r="DO328" s="727"/>
      <c r="DP328" s="727"/>
      <c r="DQ328" s="728"/>
      <c r="DR328" s="722"/>
      <c r="DS328" s="722"/>
      <c r="DT328" s="722"/>
      <c r="DU328" s="722"/>
      <c r="DV328" s="722"/>
      <c r="DW328" s="722"/>
      <c r="DX328" s="722"/>
      <c r="DY328" s="722"/>
      <c r="DZ328" s="722"/>
      <c r="EA328" s="722"/>
      <c r="EB328" s="722"/>
      <c r="EC328" s="722"/>
      <c r="ED328" s="722"/>
      <c r="EE328" s="722"/>
      <c r="EF328" s="722"/>
      <c r="EG328" s="722"/>
      <c r="EH328" s="722"/>
      <c r="EI328" s="722"/>
      <c r="EJ328" s="722"/>
      <c r="EK328" s="722"/>
      <c r="EL328" s="722"/>
      <c r="EM328" s="722"/>
    </row>
    <row r="329" spans="1:143" ht="6" customHeight="1" x14ac:dyDescent="0.15">
      <c r="A329" s="134"/>
      <c r="B329" s="719"/>
      <c r="C329" s="719"/>
      <c r="D329" s="719"/>
      <c r="E329" s="719"/>
      <c r="F329" s="722"/>
      <c r="G329" s="722"/>
      <c r="H329" s="722"/>
      <c r="I329" s="722"/>
      <c r="J329" s="722"/>
      <c r="K329" s="722"/>
      <c r="L329" s="722"/>
      <c r="M329" s="722"/>
      <c r="N329" s="722"/>
      <c r="O329" s="722"/>
      <c r="P329" s="722"/>
      <c r="Q329" s="722"/>
      <c r="R329" s="722"/>
      <c r="S329" s="722"/>
      <c r="T329" s="722"/>
      <c r="U329" s="722"/>
      <c r="V329" s="722"/>
      <c r="W329" s="722"/>
      <c r="X329" s="722"/>
      <c r="Y329" s="722"/>
      <c r="Z329" s="722"/>
      <c r="AA329" s="722"/>
      <c r="AB329" s="722"/>
      <c r="AC329" s="722"/>
      <c r="AD329" s="733"/>
      <c r="AE329" s="733"/>
      <c r="AF329" s="733"/>
      <c r="AG329" s="733"/>
      <c r="AH329" s="733"/>
      <c r="AI329" s="722"/>
      <c r="AJ329" s="722"/>
      <c r="AK329" s="722"/>
      <c r="AL329" s="722"/>
      <c r="AM329" s="722"/>
      <c r="AN329" s="722"/>
      <c r="AO329" s="722"/>
      <c r="AP329" s="722"/>
      <c r="AQ329" s="722"/>
      <c r="AR329" s="722"/>
      <c r="AS329" s="722"/>
      <c r="AT329" s="722"/>
      <c r="AU329" s="722"/>
      <c r="AV329" s="722"/>
      <c r="AW329" s="722"/>
      <c r="AX329" s="722"/>
      <c r="AY329" s="722"/>
      <c r="AZ329" s="722"/>
      <c r="BA329" s="722"/>
      <c r="BB329" s="722"/>
      <c r="BC329" s="722"/>
      <c r="BD329" s="722"/>
      <c r="BE329" s="722"/>
      <c r="BF329" s="722"/>
      <c r="BG329" s="722"/>
      <c r="BH329" s="722"/>
      <c r="BI329" s="722"/>
      <c r="BJ329" s="722"/>
      <c r="BK329" s="722"/>
      <c r="BL329" s="722"/>
      <c r="BM329" s="722"/>
      <c r="BN329" s="722"/>
      <c r="BO329" s="722"/>
      <c r="BP329" s="722"/>
      <c r="BQ329" s="722"/>
      <c r="BR329" s="722"/>
      <c r="BS329" s="722"/>
      <c r="BT329" s="722"/>
      <c r="BU329" s="722"/>
      <c r="BV329" s="722"/>
      <c r="BW329" s="722"/>
      <c r="BX329" s="722"/>
      <c r="BY329" s="722"/>
      <c r="BZ329" s="722"/>
      <c r="CA329" s="722"/>
      <c r="CB329" s="722"/>
      <c r="CC329" s="722"/>
      <c r="CD329" s="722"/>
      <c r="CE329" s="722"/>
      <c r="CF329" s="722"/>
      <c r="CG329" s="722"/>
      <c r="CH329" s="722"/>
      <c r="CI329" s="722"/>
      <c r="CJ329" s="722"/>
      <c r="CK329" s="722"/>
      <c r="CL329" s="722"/>
      <c r="CM329" s="722"/>
      <c r="CN329" s="722"/>
      <c r="CO329" s="722"/>
      <c r="CP329" s="722"/>
      <c r="CQ329" s="722"/>
      <c r="CR329" s="722"/>
      <c r="CS329" s="722"/>
      <c r="CT329" s="722"/>
      <c r="CU329" s="722"/>
      <c r="CV329" s="722"/>
      <c r="CW329" s="722"/>
      <c r="CX329" s="722"/>
      <c r="CY329" s="722"/>
      <c r="CZ329" s="722"/>
      <c r="DA329" s="722"/>
      <c r="DB329" s="722"/>
      <c r="DC329" s="722"/>
      <c r="DD329" s="722"/>
      <c r="DE329" s="722"/>
      <c r="DF329" s="722"/>
      <c r="DG329" s="722"/>
      <c r="DH329" s="722"/>
      <c r="DI329" s="722"/>
      <c r="DJ329" s="722"/>
      <c r="DK329" s="722"/>
      <c r="DL329" s="726"/>
      <c r="DM329" s="727"/>
      <c r="DN329" s="727"/>
      <c r="DO329" s="727"/>
      <c r="DP329" s="727"/>
      <c r="DQ329" s="728"/>
      <c r="DR329" s="722"/>
      <c r="DS329" s="722"/>
      <c r="DT329" s="722"/>
      <c r="DU329" s="722"/>
      <c r="DV329" s="722"/>
      <c r="DW329" s="722"/>
      <c r="DX329" s="722"/>
      <c r="DY329" s="722"/>
      <c r="DZ329" s="722"/>
      <c r="EA329" s="722"/>
      <c r="EB329" s="722"/>
      <c r="EC329" s="722"/>
      <c r="ED329" s="722"/>
      <c r="EE329" s="722"/>
      <c r="EF329" s="722"/>
      <c r="EG329" s="722"/>
      <c r="EH329" s="722"/>
      <c r="EI329" s="722"/>
      <c r="EJ329" s="722"/>
      <c r="EK329" s="722"/>
      <c r="EL329" s="722"/>
      <c r="EM329" s="722"/>
    </row>
    <row r="330" spans="1:143" ht="6" customHeight="1" x14ac:dyDescent="0.15">
      <c r="A330" s="134"/>
      <c r="B330" s="719"/>
      <c r="C330" s="719"/>
      <c r="D330" s="719"/>
      <c r="E330" s="719"/>
      <c r="F330" s="722"/>
      <c r="G330" s="722"/>
      <c r="H330" s="722"/>
      <c r="I330" s="722"/>
      <c r="J330" s="722"/>
      <c r="K330" s="722"/>
      <c r="L330" s="722"/>
      <c r="M330" s="722"/>
      <c r="N330" s="722"/>
      <c r="O330" s="722"/>
      <c r="P330" s="722"/>
      <c r="Q330" s="722"/>
      <c r="R330" s="722"/>
      <c r="S330" s="722"/>
      <c r="T330" s="722"/>
      <c r="U330" s="722"/>
      <c r="V330" s="722"/>
      <c r="W330" s="722"/>
      <c r="X330" s="722"/>
      <c r="Y330" s="722"/>
      <c r="Z330" s="722"/>
      <c r="AA330" s="722"/>
      <c r="AB330" s="722"/>
      <c r="AC330" s="722"/>
      <c r="AD330" s="733"/>
      <c r="AE330" s="733"/>
      <c r="AF330" s="733"/>
      <c r="AG330" s="733"/>
      <c r="AH330" s="733"/>
      <c r="AI330" s="722"/>
      <c r="AJ330" s="722"/>
      <c r="AK330" s="722"/>
      <c r="AL330" s="722"/>
      <c r="AM330" s="722"/>
      <c r="AN330" s="722"/>
      <c r="AO330" s="722"/>
      <c r="AP330" s="722"/>
      <c r="AQ330" s="722"/>
      <c r="AR330" s="722"/>
      <c r="AS330" s="722"/>
      <c r="AT330" s="722"/>
      <c r="AU330" s="722"/>
      <c r="AV330" s="722"/>
      <c r="AW330" s="722"/>
      <c r="AX330" s="722"/>
      <c r="AY330" s="722"/>
      <c r="AZ330" s="722"/>
      <c r="BA330" s="722"/>
      <c r="BB330" s="722"/>
      <c r="BC330" s="722"/>
      <c r="BD330" s="722"/>
      <c r="BE330" s="722"/>
      <c r="BF330" s="722"/>
      <c r="BG330" s="722"/>
      <c r="BH330" s="722"/>
      <c r="BI330" s="722"/>
      <c r="BJ330" s="722"/>
      <c r="BK330" s="722"/>
      <c r="BL330" s="722"/>
      <c r="BM330" s="722"/>
      <c r="BN330" s="722"/>
      <c r="BO330" s="722"/>
      <c r="BP330" s="722"/>
      <c r="BQ330" s="722"/>
      <c r="BR330" s="722"/>
      <c r="BS330" s="722"/>
      <c r="BT330" s="722"/>
      <c r="BU330" s="722"/>
      <c r="BV330" s="722"/>
      <c r="BW330" s="722"/>
      <c r="BX330" s="722"/>
      <c r="BY330" s="722"/>
      <c r="BZ330" s="722"/>
      <c r="CA330" s="722"/>
      <c r="CB330" s="722"/>
      <c r="CC330" s="722"/>
      <c r="CD330" s="722"/>
      <c r="CE330" s="722"/>
      <c r="CF330" s="722"/>
      <c r="CG330" s="722"/>
      <c r="CH330" s="722"/>
      <c r="CI330" s="722"/>
      <c r="CJ330" s="722"/>
      <c r="CK330" s="722"/>
      <c r="CL330" s="722"/>
      <c r="CM330" s="722"/>
      <c r="CN330" s="722"/>
      <c r="CO330" s="722"/>
      <c r="CP330" s="722"/>
      <c r="CQ330" s="722"/>
      <c r="CR330" s="722"/>
      <c r="CS330" s="722"/>
      <c r="CT330" s="722"/>
      <c r="CU330" s="722"/>
      <c r="CV330" s="722"/>
      <c r="CW330" s="722"/>
      <c r="CX330" s="722"/>
      <c r="CY330" s="722"/>
      <c r="CZ330" s="722"/>
      <c r="DA330" s="722"/>
      <c r="DB330" s="722"/>
      <c r="DC330" s="722"/>
      <c r="DD330" s="722"/>
      <c r="DE330" s="722"/>
      <c r="DF330" s="722"/>
      <c r="DG330" s="722"/>
      <c r="DH330" s="722"/>
      <c r="DI330" s="722"/>
      <c r="DJ330" s="722"/>
      <c r="DK330" s="722"/>
      <c r="DL330" s="726"/>
      <c r="DM330" s="727"/>
      <c r="DN330" s="727"/>
      <c r="DO330" s="727"/>
      <c r="DP330" s="727"/>
      <c r="DQ330" s="728"/>
      <c r="DR330" s="722"/>
      <c r="DS330" s="722"/>
      <c r="DT330" s="722"/>
      <c r="DU330" s="722"/>
      <c r="DV330" s="722"/>
      <c r="DW330" s="722"/>
      <c r="DX330" s="722"/>
      <c r="DY330" s="722"/>
      <c r="DZ330" s="722"/>
      <c r="EA330" s="722"/>
      <c r="EB330" s="722"/>
      <c r="EC330" s="722"/>
      <c r="ED330" s="722"/>
      <c r="EE330" s="722"/>
      <c r="EF330" s="722"/>
      <c r="EG330" s="722"/>
      <c r="EH330" s="722"/>
      <c r="EI330" s="722"/>
      <c r="EJ330" s="722"/>
      <c r="EK330" s="722"/>
      <c r="EL330" s="722"/>
      <c r="EM330" s="722"/>
    </row>
    <row r="331" spans="1:143" ht="6" customHeight="1" x14ac:dyDescent="0.15">
      <c r="A331" s="134"/>
      <c r="B331" s="719"/>
      <c r="C331" s="719"/>
      <c r="D331" s="719"/>
      <c r="E331" s="719"/>
      <c r="F331" s="722"/>
      <c r="G331" s="722"/>
      <c r="H331" s="722"/>
      <c r="I331" s="722"/>
      <c r="J331" s="722"/>
      <c r="K331" s="722"/>
      <c r="L331" s="722"/>
      <c r="M331" s="722"/>
      <c r="N331" s="722"/>
      <c r="O331" s="722"/>
      <c r="P331" s="722"/>
      <c r="Q331" s="722"/>
      <c r="R331" s="722"/>
      <c r="S331" s="722"/>
      <c r="T331" s="722"/>
      <c r="U331" s="722"/>
      <c r="V331" s="722"/>
      <c r="W331" s="722"/>
      <c r="X331" s="722"/>
      <c r="Y331" s="722"/>
      <c r="Z331" s="722"/>
      <c r="AA331" s="722"/>
      <c r="AB331" s="722"/>
      <c r="AC331" s="722"/>
      <c r="AD331" s="733"/>
      <c r="AE331" s="733"/>
      <c r="AF331" s="733"/>
      <c r="AG331" s="733"/>
      <c r="AH331" s="733"/>
      <c r="AI331" s="722"/>
      <c r="AJ331" s="722"/>
      <c r="AK331" s="722"/>
      <c r="AL331" s="722"/>
      <c r="AM331" s="722"/>
      <c r="AN331" s="722"/>
      <c r="AO331" s="722"/>
      <c r="AP331" s="722"/>
      <c r="AQ331" s="722"/>
      <c r="AR331" s="722"/>
      <c r="AS331" s="722"/>
      <c r="AT331" s="722"/>
      <c r="AU331" s="722"/>
      <c r="AV331" s="722"/>
      <c r="AW331" s="722"/>
      <c r="AX331" s="722"/>
      <c r="AY331" s="722"/>
      <c r="AZ331" s="722"/>
      <c r="BA331" s="722"/>
      <c r="BB331" s="722"/>
      <c r="BC331" s="722"/>
      <c r="BD331" s="722"/>
      <c r="BE331" s="722"/>
      <c r="BF331" s="722"/>
      <c r="BG331" s="722"/>
      <c r="BH331" s="722"/>
      <c r="BI331" s="722"/>
      <c r="BJ331" s="722"/>
      <c r="BK331" s="722"/>
      <c r="BL331" s="722"/>
      <c r="BM331" s="722"/>
      <c r="BN331" s="722"/>
      <c r="BO331" s="722"/>
      <c r="BP331" s="722"/>
      <c r="BQ331" s="722"/>
      <c r="BR331" s="722"/>
      <c r="BS331" s="722"/>
      <c r="BT331" s="722"/>
      <c r="BU331" s="722"/>
      <c r="BV331" s="722"/>
      <c r="BW331" s="722"/>
      <c r="BX331" s="722"/>
      <c r="BY331" s="722"/>
      <c r="BZ331" s="722"/>
      <c r="CA331" s="722"/>
      <c r="CB331" s="722"/>
      <c r="CC331" s="722"/>
      <c r="CD331" s="722"/>
      <c r="CE331" s="722"/>
      <c r="CF331" s="722"/>
      <c r="CG331" s="722"/>
      <c r="CH331" s="722"/>
      <c r="CI331" s="722"/>
      <c r="CJ331" s="722"/>
      <c r="CK331" s="722"/>
      <c r="CL331" s="722"/>
      <c r="CM331" s="722"/>
      <c r="CN331" s="722"/>
      <c r="CO331" s="722"/>
      <c r="CP331" s="722"/>
      <c r="CQ331" s="722"/>
      <c r="CR331" s="722"/>
      <c r="CS331" s="722"/>
      <c r="CT331" s="722"/>
      <c r="CU331" s="722"/>
      <c r="CV331" s="722"/>
      <c r="CW331" s="722"/>
      <c r="CX331" s="722"/>
      <c r="CY331" s="722"/>
      <c r="CZ331" s="722"/>
      <c r="DA331" s="722"/>
      <c r="DB331" s="722"/>
      <c r="DC331" s="722"/>
      <c r="DD331" s="722"/>
      <c r="DE331" s="722"/>
      <c r="DF331" s="722"/>
      <c r="DG331" s="722"/>
      <c r="DH331" s="722"/>
      <c r="DI331" s="722"/>
      <c r="DJ331" s="722"/>
      <c r="DK331" s="722"/>
      <c r="DL331" s="726"/>
      <c r="DM331" s="727"/>
      <c r="DN331" s="727"/>
      <c r="DO331" s="727"/>
      <c r="DP331" s="727"/>
      <c r="DQ331" s="728"/>
      <c r="DR331" s="722"/>
      <c r="DS331" s="722"/>
      <c r="DT331" s="722"/>
      <c r="DU331" s="722"/>
      <c r="DV331" s="722"/>
      <c r="DW331" s="722"/>
      <c r="DX331" s="722"/>
      <c r="DY331" s="722"/>
      <c r="DZ331" s="722"/>
      <c r="EA331" s="722"/>
      <c r="EB331" s="722"/>
      <c r="EC331" s="722"/>
      <c r="ED331" s="722"/>
      <c r="EE331" s="722"/>
      <c r="EF331" s="722"/>
      <c r="EG331" s="722"/>
      <c r="EH331" s="722"/>
      <c r="EI331" s="722"/>
      <c r="EJ331" s="722"/>
      <c r="EK331" s="722"/>
      <c r="EL331" s="722"/>
      <c r="EM331" s="722"/>
    </row>
    <row r="332" spans="1:143" ht="6" customHeight="1" x14ac:dyDescent="0.15">
      <c r="A332" s="134"/>
      <c r="B332" s="719"/>
      <c r="C332" s="719"/>
      <c r="D332" s="719"/>
      <c r="E332" s="719"/>
      <c r="F332" s="722"/>
      <c r="G332" s="722"/>
      <c r="H332" s="722"/>
      <c r="I332" s="722"/>
      <c r="J332" s="722"/>
      <c r="K332" s="722"/>
      <c r="L332" s="722"/>
      <c r="M332" s="722"/>
      <c r="N332" s="722"/>
      <c r="O332" s="722"/>
      <c r="P332" s="722"/>
      <c r="Q332" s="722"/>
      <c r="R332" s="722"/>
      <c r="S332" s="722"/>
      <c r="T332" s="722"/>
      <c r="U332" s="722"/>
      <c r="V332" s="722"/>
      <c r="W332" s="722"/>
      <c r="X332" s="722"/>
      <c r="Y332" s="722"/>
      <c r="Z332" s="722"/>
      <c r="AA332" s="722"/>
      <c r="AB332" s="722"/>
      <c r="AC332" s="722"/>
      <c r="AD332" s="733"/>
      <c r="AE332" s="733"/>
      <c r="AF332" s="733"/>
      <c r="AG332" s="733"/>
      <c r="AH332" s="733"/>
      <c r="AI332" s="722"/>
      <c r="AJ332" s="722"/>
      <c r="AK332" s="722"/>
      <c r="AL332" s="722"/>
      <c r="AM332" s="722"/>
      <c r="AN332" s="722"/>
      <c r="AO332" s="722"/>
      <c r="AP332" s="722"/>
      <c r="AQ332" s="722"/>
      <c r="AR332" s="722"/>
      <c r="AS332" s="722"/>
      <c r="AT332" s="722"/>
      <c r="AU332" s="722"/>
      <c r="AV332" s="722"/>
      <c r="AW332" s="722"/>
      <c r="AX332" s="722"/>
      <c r="AY332" s="722"/>
      <c r="AZ332" s="722"/>
      <c r="BA332" s="722"/>
      <c r="BB332" s="722"/>
      <c r="BC332" s="722"/>
      <c r="BD332" s="722"/>
      <c r="BE332" s="722"/>
      <c r="BF332" s="722"/>
      <c r="BG332" s="722"/>
      <c r="BH332" s="722"/>
      <c r="BI332" s="722"/>
      <c r="BJ332" s="722"/>
      <c r="BK332" s="722"/>
      <c r="BL332" s="722"/>
      <c r="BM332" s="722"/>
      <c r="BN332" s="722"/>
      <c r="BO332" s="722"/>
      <c r="BP332" s="722"/>
      <c r="BQ332" s="722"/>
      <c r="BR332" s="722"/>
      <c r="BS332" s="722"/>
      <c r="BT332" s="722"/>
      <c r="BU332" s="722"/>
      <c r="BV332" s="722"/>
      <c r="BW332" s="722"/>
      <c r="BX332" s="722"/>
      <c r="BY332" s="722"/>
      <c r="BZ332" s="722"/>
      <c r="CA332" s="722"/>
      <c r="CB332" s="722"/>
      <c r="CC332" s="722"/>
      <c r="CD332" s="722"/>
      <c r="CE332" s="722"/>
      <c r="CF332" s="722"/>
      <c r="CG332" s="722"/>
      <c r="CH332" s="722"/>
      <c r="CI332" s="722"/>
      <c r="CJ332" s="722"/>
      <c r="CK332" s="722"/>
      <c r="CL332" s="722"/>
      <c r="CM332" s="722"/>
      <c r="CN332" s="722"/>
      <c r="CO332" s="722"/>
      <c r="CP332" s="722"/>
      <c r="CQ332" s="722"/>
      <c r="CR332" s="722"/>
      <c r="CS332" s="722"/>
      <c r="CT332" s="722"/>
      <c r="CU332" s="722"/>
      <c r="CV332" s="722"/>
      <c r="CW332" s="722"/>
      <c r="CX332" s="722"/>
      <c r="CY332" s="722"/>
      <c r="CZ332" s="722"/>
      <c r="DA332" s="722"/>
      <c r="DB332" s="722"/>
      <c r="DC332" s="722"/>
      <c r="DD332" s="722"/>
      <c r="DE332" s="722"/>
      <c r="DF332" s="722"/>
      <c r="DG332" s="722"/>
      <c r="DH332" s="722"/>
      <c r="DI332" s="722"/>
      <c r="DJ332" s="722"/>
      <c r="DK332" s="722"/>
      <c r="DL332" s="726"/>
      <c r="DM332" s="727"/>
      <c r="DN332" s="727"/>
      <c r="DO332" s="727"/>
      <c r="DP332" s="727"/>
      <c r="DQ332" s="728"/>
      <c r="DR332" s="722"/>
      <c r="DS332" s="722"/>
      <c r="DT332" s="722"/>
      <c r="DU332" s="722"/>
      <c r="DV332" s="722"/>
      <c r="DW332" s="722"/>
      <c r="DX332" s="722"/>
      <c r="DY332" s="722"/>
      <c r="DZ332" s="722"/>
      <c r="EA332" s="722"/>
      <c r="EB332" s="722"/>
      <c r="EC332" s="722"/>
      <c r="ED332" s="722"/>
      <c r="EE332" s="722"/>
      <c r="EF332" s="722"/>
      <c r="EG332" s="722"/>
      <c r="EH332" s="722"/>
      <c r="EI332" s="722"/>
      <c r="EJ332" s="722"/>
      <c r="EK332" s="722"/>
      <c r="EL332" s="722"/>
      <c r="EM332" s="722"/>
    </row>
    <row r="333" spans="1:143" ht="6" customHeight="1" x14ac:dyDescent="0.15">
      <c r="A333" s="134"/>
      <c r="B333" s="719"/>
      <c r="C333" s="719"/>
      <c r="D333" s="719"/>
      <c r="E333" s="719"/>
      <c r="F333" s="690"/>
      <c r="G333" s="690"/>
      <c r="H333" s="690"/>
      <c r="I333" s="690"/>
      <c r="J333" s="690"/>
      <c r="K333" s="690"/>
      <c r="L333" s="690"/>
      <c r="M333" s="690"/>
      <c r="N333" s="690"/>
      <c r="O333" s="690"/>
      <c r="P333" s="690"/>
      <c r="Q333" s="690"/>
      <c r="R333" s="690"/>
      <c r="S333" s="690"/>
      <c r="T333" s="690"/>
      <c r="U333" s="690"/>
      <c r="V333" s="690"/>
      <c r="W333" s="690"/>
      <c r="X333" s="690"/>
      <c r="Y333" s="690"/>
      <c r="Z333" s="690"/>
      <c r="AA333" s="690"/>
      <c r="AB333" s="690"/>
      <c r="AC333" s="690"/>
      <c r="AD333" s="734"/>
      <c r="AE333" s="734"/>
      <c r="AF333" s="734"/>
      <c r="AG333" s="734"/>
      <c r="AH333" s="734"/>
      <c r="AI333" s="690"/>
      <c r="AJ333" s="690"/>
      <c r="AK333" s="690"/>
      <c r="AL333" s="690"/>
      <c r="AM333" s="690"/>
      <c r="AN333" s="690"/>
      <c r="AO333" s="690"/>
      <c r="AP333" s="690"/>
      <c r="AQ333" s="690"/>
      <c r="AR333" s="690"/>
      <c r="AS333" s="690"/>
      <c r="AT333" s="690"/>
      <c r="AU333" s="690"/>
      <c r="AV333" s="690"/>
      <c r="AW333" s="690"/>
      <c r="AX333" s="690"/>
      <c r="AY333" s="690"/>
      <c r="AZ333" s="690"/>
      <c r="BA333" s="690"/>
      <c r="BB333" s="690"/>
      <c r="BC333" s="690"/>
      <c r="BD333" s="690"/>
      <c r="BE333" s="690"/>
      <c r="BF333" s="690"/>
      <c r="BG333" s="690"/>
      <c r="BH333" s="690"/>
      <c r="BI333" s="690"/>
      <c r="BJ333" s="690"/>
      <c r="BK333" s="690"/>
      <c r="BL333" s="690"/>
      <c r="BM333" s="690"/>
      <c r="BN333" s="690"/>
      <c r="BO333" s="690"/>
      <c r="BP333" s="690"/>
      <c r="BQ333" s="690"/>
      <c r="BR333" s="690"/>
      <c r="BS333" s="690"/>
      <c r="BT333" s="690"/>
      <c r="BU333" s="690"/>
      <c r="BV333" s="690"/>
      <c r="BW333" s="690"/>
      <c r="BX333" s="690"/>
      <c r="BY333" s="690"/>
      <c r="BZ333" s="690"/>
      <c r="CA333" s="690"/>
      <c r="CB333" s="690"/>
      <c r="CC333" s="690"/>
      <c r="CD333" s="690"/>
      <c r="CE333" s="690"/>
      <c r="CF333" s="690"/>
      <c r="CG333" s="690"/>
      <c r="CH333" s="690"/>
      <c r="CI333" s="690"/>
      <c r="CJ333" s="690"/>
      <c r="CK333" s="690"/>
      <c r="CL333" s="690"/>
      <c r="CM333" s="690"/>
      <c r="CN333" s="690"/>
      <c r="CO333" s="690"/>
      <c r="CP333" s="690"/>
      <c r="CQ333" s="690"/>
      <c r="CR333" s="690"/>
      <c r="CS333" s="690"/>
      <c r="CT333" s="690"/>
      <c r="CU333" s="690"/>
      <c r="CV333" s="690"/>
      <c r="CW333" s="690"/>
      <c r="CX333" s="690"/>
      <c r="CY333" s="690"/>
      <c r="CZ333" s="690"/>
      <c r="DA333" s="690"/>
      <c r="DB333" s="690"/>
      <c r="DC333" s="690"/>
      <c r="DD333" s="690"/>
      <c r="DE333" s="690"/>
      <c r="DF333" s="690"/>
      <c r="DG333" s="690"/>
      <c r="DH333" s="690"/>
      <c r="DI333" s="690"/>
      <c r="DJ333" s="690"/>
      <c r="DK333" s="690"/>
      <c r="DL333" s="726"/>
      <c r="DM333" s="727"/>
      <c r="DN333" s="727"/>
      <c r="DO333" s="727"/>
      <c r="DP333" s="727"/>
      <c r="DQ333" s="728"/>
      <c r="DR333" s="690"/>
      <c r="DS333" s="690"/>
      <c r="DT333" s="690"/>
      <c r="DU333" s="690"/>
      <c r="DV333" s="690"/>
      <c r="DW333" s="690"/>
      <c r="DX333" s="690"/>
      <c r="DY333" s="690"/>
      <c r="DZ333" s="690"/>
      <c r="EA333" s="690"/>
      <c r="EB333" s="690"/>
      <c r="EC333" s="690"/>
      <c r="ED333" s="690"/>
      <c r="EE333" s="690"/>
      <c r="EF333" s="690"/>
      <c r="EG333" s="690"/>
      <c r="EH333" s="690"/>
      <c r="EI333" s="690"/>
      <c r="EJ333" s="690"/>
      <c r="EK333" s="690"/>
      <c r="EL333" s="690"/>
      <c r="EM333" s="690"/>
    </row>
    <row r="334" spans="1:143" ht="6" customHeight="1" x14ac:dyDescent="0.15">
      <c r="A334" s="134"/>
      <c r="B334" s="719"/>
      <c r="C334" s="719"/>
      <c r="D334" s="719"/>
      <c r="E334" s="719"/>
      <c r="F334" s="690"/>
      <c r="G334" s="690"/>
      <c r="H334" s="690"/>
      <c r="I334" s="690"/>
      <c r="J334" s="690"/>
      <c r="K334" s="690"/>
      <c r="L334" s="690"/>
      <c r="M334" s="690"/>
      <c r="N334" s="690"/>
      <c r="O334" s="690"/>
      <c r="P334" s="690"/>
      <c r="Q334" s="690"/>
      <c r="R334" s="690"/>
      <c r="S334" s="690"/>
      <c r="T334" s="690"/>
      <c r="U334" s="690"/>
      <c r="V334" s="690"/>
      <c r="W334" s="690"/>
      <c r="X334" s="690"/>
      <c r="Y334" s="690"/>
      <c r="Z334" s="690"/>
      <c r="AA334" s="690"/>
      <c r="AB334" s="690"/>
      <c r="AC334" s="690"/>
      <c r="AD334" s="734"/>
      <c r="AE334" s="734"/>
      <c r="AF334" s="734"/>
      <c r="AG334" s="734"/>
      <c r="AH334" s="734"/>
      <c r="AI334" s="690"/>
      <c r="AJ334" s="690"/>
      <c r="AK334" s="690"/>
      <c r="AL334" s="690"/>
      <c r="AM334" s="690"/>
      <c r="AN334" s="690"/>
      <c r="AO334" s="690"/>
      <c r="AP334" s="690"/>
      <c r="AQ334" s="690"/>
      <c r="AR334" s="690"/>
      <c r="AS334" s="690"/>
      <c r="AT334" s="690"/>
      <c r="AU334" s="690"/>
      <c r="AV334" s="690"/>
      <c r="AW334" s="690"/>
      <c r="AX334" s="690"/>
      <c r="AY334" s="690"/>
      <c r="AZ334" s="690"/>
      <c r="BA334" s="690"/>
      <c r="BB334" s="690"/>
      <c r="BC334" s="690"/>
      <c r="BD334" s="690"/>
      <c r="BE334" s="690"/>
      <c r="BF334" s="690"/>
      <c r="BG334" s="690"/>
      <c r="BH334" s="690"/>
      <c r="BI334" s="690"/>
      <c r="BJ334" s="690"/>
      <c r="BK334" s="690"/>
      <c r="BL334" s="690"/>
      <c r="BM334" s="690"/>
      <c r="BN334" s="690"/>
      <c r="BO334" s="690"/>
      <c r="BP334" s="690"/>
      <c r="BQ334" s="690"/>
      <c r="BR334" s="690"/>
      <c r="BS334" s="690"/>
      <c r="BT334" s="690"/>
      <c r="BU334" s="690"/>
      <c r="BV334" s="690"/>
      <c r="BW334" s="690"/>
      <c r="BX334" s="690"/>
      <c r="BY334" s="690"/>
      <c r="BZ334" s="690"/>
      <c r="CA334" s="690"/>
      <c r="CB334" s="690"/>
      <c r="CC334" s="690"/>
      <c r="CD334" s="690"/>
      <c r="CE334" s="690"/>
      <c r="CF334" s="690"/>
      <c r="CG334" s="690"/>
      <c r="CH334" s="690"/>
      <c r="CI334" s="690"/>
      <c r="CJ334" s="690"/>
      <c r="CK334" s="690"/>
      <c r="CL334" s="690"/>
      <c r="CM334" s="690"/>
      <c r="CN334" s="690"/>
      <c r="CO334" s="690"/>
      <c r="CP334" s="690"/>
      <c r="CQ334" s="690"/>
      <c r="CR334" s="690"/>
      <c r="CS334" s="690"/>
      <c r="CT334" s="690"/>
      <c r="CU334" s="690"/>
      <c r="CV334" s="690"/>
      <c r="CW334" s="690"/>
      <c r="CX334" s="690"/>
      <c r="CY334" s="690"/>
      <c r="CZ334" s="690"/>
      <c r="DA334" s="690"/>
      <c r="DB334" s="690"/>
      <c r="DC334" s="690"/>
      <c r="DD334" s="690"/>
      <c r="DE334" s="690"/>
      <c r="DF334" s="690"/>
      <c r="DG334" s="690"/>
      <c r="DH334" s="690"/>
      <c r="DI334" s="690"/>
      <c r="DJ334" s="690"/>
      <c r="DK334" s="690"/>
      <c r="DL334" s="726"/>
      <c r="DM334" s="727"/>
      <c r="DN334" s="727"/>
      <c r="DO334" s="727"/>
      <c r="DP334" s="727"/>
      <c r="DQ334" s="728"/>
      <c r="DR334" s="690"/>
      <c r="DS334" s="690"/>
      <c r="DT334" s="690"/>
      <c r="DU334" s="690"/>
      <c r="DV334" s="690"/>
      <c r="DW334" s="690"/>
      <c r="DX334" s="690"/>
      <c r="DY334" s="690"/>
      <c r="DZ334" s="690"/>
      <c r="EA334" s="690"/>
      <c r="EB334" s="690"/>
      <c r="EC334" s="690"/>
      <c r="ED334" s="690"/>
      <c r="EE334" s="690"/>
      <c r="EF334" s="690"/>
      <c r="EG334" s="690"/>
      <c r="EH334" s="690"/>
      <c r="EI334" s="690"/>
      <c r="EJ334" s="690"/>
      <c r="EK334" s="690"/>
      <c r="EL334" s="690"/>
      <c r="EM334" s="690"/>
    </row>
    <row r="335" spans="1:143" ht="6" customHeight="1" x14ac:dyDescent="0.15">
      <c r="A335" s="134"/>
      <c r="B335" s="719"/>
      <c r="C335" s="719"/>
      <c r="D335" s="719"/>
      <c r="E335" s="719"/>
      <c r="F335" s="690"/>
      <c r="G335" s="690"/>
      <c r="H335" s="690"/>
      <c r="I335" s="690"/>
      <c r="J335" s="690"/>
      <c r="K335" s="690"/>
      <c r="L335" s="690"/>
      <c r="M335" s="690"/>
      <c r="N335" s="690"/>
      <c r="O335" s="690"/>
      <c r="P335" s="690"/>
      <c r="Q335" s="690"/>
      <c r="R335" s="690"/>
      <c r="S335" s="690"/>
      <c r="T335" s="690"/>
      <c r="U335" s="690"/>
      <c r="V335" s="690"/>
      <c r="W335" s="690"/>
      <c r="X335" s="690"/>
      <c r="Y335" s="690"/>
      <c r="Z335" s="690"/>
      <c r="AA335" s="690"/>
      <c r="AB335" s="690"/>
      <c r="AC335" s="690"/>
      <c r="AD335" s="734"/>
      <c r="AE335" s="734"/>
      <c r="AF335" s="734"/>
      <c r="AG335" s="734"/>
      <c r="AH335" s="734"/>
      <c r="AI335" s="690"/>
      <c r="AJ335" s="690"/>
      <c r="AK335" s="690"/>
      <c r="AL335" s="690"/>
      <c r="AM335" s="690"/>
      <c r="AN335" s="690"/>
      <c r="AO335" s="690"/>
      <c r="AP335" s="690"/>
      <c r="AQ335" s="690"/>
      <c r="AR335" s="690"/>
      <c r="AS335" s="690"/>
      <c r="AT335" s="690"/>
      <c r="AU335" s="690"/>
      <c r="AV335" s="690"/>
      <c r="AW335" s="690"/>
      <c r="AX335" s="690"/>
      <c r="AY335" s="690"/>
      <c r="AZ335" s="690"/>
      <c r="BA335" s="690"/>
      <c r="BB335" s="690"/>
      <c r="BC335" s="690"/>
      <c r="BD335" s="690"/>
      <c r="BE335" s="690"/>
      <c r="BF335" s="690"/>
      <c r="BG335" s="690"/>
      <c r="BH335" s="690"/>
      <c r="BI335" s="690"/>
      <c r="BJ335" s="690"/>
      <c r="BK335" s="690"/>
      <c r="BL335" s="690"/>
      <c r="BM335" s="690"/>
      <c r="BN335" s="690"/>
      <c r="BO335" s="690"/>
      <c r="BP335" s="690"/>
      <c r="BQ335" s="690"/>
      <c r="BR335" s="690"/>
      <c r="BS335" s="690"/>
      <c r="BT335" s="690"/>
      <c r="BU335" s="690"/>
      <c r="BV335" s="690"/>
      <c r="BW335" s="690"/>
      <c r="BX335" s="690"/>
      <c r="BY335" s="690"/>
      <c r="BZ335" s="690"/>
      <c r="CA335" s="690"/>
      <c r="CB335" s="690"/>
      <c r="CC335" s="690"/>
      <c r="CD335" s="690"/>
      <c r="CE335" s="690"/>
      <c r="CF335" s="690"/>
      <c r="CG335" s="690"/>
      <c r="CH335" s="690"/>
      <c r="CI335" s="690"/>
      <c r="CJ335" s="690"/>
      <c r="CK335" s="690"/>
      <c r="CL335" s="690"/>
      <c r="CM335" s="690"/>
      <c r="CN335" s="690"/>
      <c r="CO335" s="690"/>
      <c r="CP335" s="690"/>
      <c r="CQ335" s="690"/>
      <c r="CR335" s="690"/>
      <c r="CS335" s="690"/>
      <c r="CT335" s="690"/>
      <c r="CU335" s="690"/>
      <c r="CV335" s="690"/>
      <c r="CW335" s="690"/>
      <c r="CX335" s="690"/>
      <c r="CY335" s="690"/>
      <c r="CZ335" s="690"/>
      <c r="DA335" s="690"/>
      <c r="DB335" s="690"/>
      <c r="DC335" s="690"/>
      <c r="DD335" s="690"/>
      <c r="DE335" s="690"/>
      <c r="DF335" s="690"/>
      <c r="DG335" s="690"/>
      <c r="DH335" s="690"/>
      <c r="DI335" s="690"/>
      <c r="DJ335" s="690"/>
      <c r="DK335" s="690"/>
      <c r="DL335" s="729"/>
      <c r="DM335" s="730"/>
      <c r="DN335" s="730"/>
      <c r="DO335" s="730"/>
      <c r="DP335" s="730"/>
      <c r="DQ335" s="731"/>
      <c r="DR335" s="690"/>
      <c r="DS335" s="690"/>
      <c r="DT335" s="690"/>
      <c r="DU335" s="690"/>
      <c r="DV335" s="690"/>
      <c r="DW335" s="690"/>
      <c r="DX335" s="690"/>
      <c r="DY335" s="690"/>
      <c r="DZ335" s="690"/>
      <c r="EA335" s="690"/>
      <c r="EB335" s="690"/>
      <c r="EC335" s="690"/>
      <c r="ED335" s="690"/>
      <c r="EE335" s="690"/>
      <c r="EF335" s="690"/>
      <c r="EG335" s="690"/>
      <c r="EH335" s="690"/>
      <c r="EI335" s="690"/>
      <c r="EJ335" s="690"/>
      <c r="EK335" s="690"/>
      <c r="EL335" s="690"/>
      <c r="EM335" s="690"/>
    </row>
    <row r="336" spans="1:143" ht="6" customHeight="1" x14ac:dyDescent="0.15">
      <c r="A336" s="134"/>
      <c r="B336" s="718">
        <v>1</v>
      </c>
      <c r="C336" s="719"/>
      <c r="D336" s="719"/>
      <c r="E336" s="719"/>
      <c r="F336" s="706"/>
      <c r="G336" s="706"/>
      <c r="H336" s="706"/>
      <c r="I336" s="706"/>
      <c r="J336" s="706"/>
      <c r="K336" s="706"/>
      <c r="L336" s="706"/>
      <c r="M336" s="706"/>
      <c r="N336" s="706"/>
      <c r="O336" s="706"/>
      <c r="P336" s="706"/>
      <c r="Q336" s="706"/>
      <c r="R336" s="706"/>
      <c r="S336" s="706"/>
      <c r="T336" s="706"/>
      <c r="U336" s="706"/>
      <c r="V336" s="706"/>
      <c r="W336" s="706"/>
      <c r="X336" s="706"/>
      <c r="Y336" s="706"/>
      <c r="Z336" s="706"/>
      <c r="AA336" s="706"/>
      <c r="AB336" s="706"/>
      <c r="AC336" s="706"/>
      <c r="AD336" s="706"/>
      <c r="AE336" s="706"/>
      <c r="AF336" s="706"/>
      <c r="AG336" s="706"/>
      <c r="AH336" s="706"/>
      <c r="AI336" s="706"/>
      <c r="AJ336" s="706"/>
      <c r="AK336" s="706"/>
      <c r="AL336" s="706"/>
      <c r="AM336" s="706"/>
      <c r="AN336" s="706"/>
      <c r="AO336" s="706"/>
      <c r="AP336" s="706"/>
      <c r="AQ336" s="706"/>
      <c r="AR336" s="706"/>
      <c r="AS336" s="706"/>
      <c r="AT336" s="706"/>
      <c r="AU336" s="706"/>
      <c r="AV336" s="706"/>
      <c r="AW336" s="706"/>
      <c r="AX336" s="691"/>
      <c r="AY336" s="691"/>
      <c r="AZ336" s="691"/>
      <c r="BA336" s="691"/>
      <c r="BB336" s="691"/>
      <c r="BC336" s="706"/>
      <c r="BD336" s="706"/>
      <c r="BE336" s="706"/>
      <c r="BF336" s="706"/>
      <c r="BG336" s="706"/>
      <c r="BH336" s="706"/>
      <c r="BI336" s="706"/>
      <c r="BJ336" s="706"/>
      <c r="BK336" s="706"/>
      <c r="BL336" s="706"/>
      <c r="BM336" s="706"/>
      <c r="BN336" s="706"/>
      <c r="BO336" s="706"/>
      <c r="BP336" s="706"/>
      <c r="BQ336" s="706"/>
      <c r="BR336" s="706"/>
      <c r="BS336" s="706"/>
      <c r="BT336" s="706"/>
      <c r="BU336" s="706"/>
      <c r="BV336" s="713"/>
      <c r="BW336" s="713"/>
      <c r="BX336" s="713"/>
      <c r="BY336" s="713"/>
      <c r="BZ336" s="713"/>
      <c r="CA336" s="713"/>
      <c r="CB336" s="713"/>
      <c r="CC336" s="713"/>
      <c r="CD336" s="713"/>
      <c r="CE336" s="713"/>
      <c r="CF336" s="714"/>
      <c r="CG336" s="698"/>
      <c r="CH336" s="698"/>
      <c r="CI336" s="698"/>
      <c r="CJ336" s="698"/>
      <c r="CK336" s="698"/>
      <c r="CL336" s="698"/>
      <c r="CM336" s="698"/>
      <c r="CN336" s="698"/>
      <c r="CO336" s="698"/>
      <c r="CP336" s="698"/>
      <c r="CQ336" s="698"/>
      <c r="CR336" s="698"/>
      <c r="CS336" s="698"/>
      <c r="CT336" s="698"/>
      <c r="CU336" s="698"/>
      <c r="CV336" s="698"/>
      <c r="CW336" s="698"/>
      <c r="CX336" s="698"/>
      <c r="CY336" s="698"/>
      <c r="CZ336" s="698"/>
      <c r="DA336" s="698"/>
      <c r="DB336" s="698"/>
      <c r="DC336" s="698"/>
      <c r="DD336" s="698"/>
      <c r="DE336" s="698"/>
      <c r="DF336" s="698"/>
      <c r="DG336" s="698"/>
      <c r="DH336" s="698"/>
      <c r="DI336" s="698"/>
      <c r="DJ336" s="698"/>
      <c r="DK336" s="698"/>
      <c r="DL336" s="700"/>
      <c r="DM336" s="701"/>
      <c r="DN336" s="701"/>
      <c r="DO336" s="701"/>
      <c r="DP336" s="701"/>
      <c r="DQ336" s="702"/>
      <c r="DR336" s="706"/>
      <c r="DS336" s="706"/>
      <c r="DT336" s="706"/>
      <c r="DU336" s="706"/>
      <c r="DV336" s="706"/>
      <c r="DW336" s="706"/>
      <c r="DX336" s="706"/>
      <c r="DY336" s="706"/>
      <c r="DZ336" s="706"/>
      <c r="EA336" s="706"/>
      <c r="EB336" s="706"/>
      <c r="EC336" s="708"/>
      <c r="ED336" s="708"/>
      <c r="EE336" s="708"/>
      <c r="EF336" s="708"/>
      <c r="EG336" s="708"/>
      <c r="EH336" s="708"/>
      <c r="EI336" s="708"/>
      <c r="EJ336" s="708"/>
      <c r="EK336" s="708"/>
      <c r="EL336" s="708"/>
      <c r="EM336" s="708"/>
    </row>
    <row r="337" spans="1:143" ht="6" customHeight="1" x14ac:dyDescent="0.15">
      <c r="A337" s="134"/>
      <c r="B337" s="719"/>
      <c r="C337" s="719"/>
      <c r="D337" s="719"/>
      <c r="E337" s="719"/>
      <c r="F337" s="706"/>
      <c r="G337" s="706"/>
      <c r="H337" s="706"/>
      <c r="I337" s="706"/>
      <c r="J337" s="706"/>
      <c r="K337" s="706"/>
      <c r="L337" s="706"/>
      <c r="M337" s="706"/>
      <c r="N337" s="706"/>
      <c r="O337" s="706"/>
      <c r="P337" s="706"/>
      <c r="Q337" s="706"/>
      <c r="R337" s="706"/>
      <c r="S337" s="706"/>
      <c r="T337" s="706"/>
      <c r="U337" s="706"/>
      <c r="V337" s="706"/>
      <c r="W337" s="706"/>
      <c r="X337" s="706"/>
      <c r="Y337" s="706"/>
      <c r="Z337" s="706"/>
      <c r="AA337" s="706"/>
      <c r="AB337" s="706"/>
      <c r="AC337" s="706"/>
      <c r="AD337" s="706"/>
      <c r="AE337" s="706"/>
      <c r="AF337" s="706"/>
      <c r="AG337" s="706"/>
      <c r="AH337" s="706"/>
      <c r="AI337" s="706"/>
      <c r="AJ337" s="706"/>
      <c r="AK337" s="706"/>
      <c r="AL337" s="706"/>
      <c r="AM337" s="706"/>
      <c r="AN337" s="706"/>
      <c r="AO337" s="706"/>
      <c r="AP337" s="706"/>
      <c r="AQ337" s="706"/>
      <c r="AR337" s="706"/>
      <c r="AS337" s="706"/>
      <c r="AT337" s="706"/>
      <c r="AU337" s="706"/>
      <c r="AV337" s="706"/>
      <c r="AW337" s="706"/>
      <c r="AX337" s="691"/>
      <c r="AY337" s="691"/>
      <c r="AZ337" s="691"/>
      <c r="BA337" s="691"/>
      <c r="BB337" s="691"/>
      <c r="BC337" s="706"/>
      <c r="BD337" s="706"/>
      <c r="BE337" s="706"/>
      <c r="BF337" s="706"/>
      <c r="BG337" s="706"/>
      <c r="BH337" s="706"/>
      <c r="BI337" s="706"/>
      <c r="BJ337" s="706"/>
      <c r="BK337" s="706"/>
      <c r="BL337" s="706"/>
      <c r="BM337" s="706"/>
      <c r="BN337" s="706"/>
      <c r="BO337" s="706"/>
      <c r="BP337" s="706"/>
      <c r="BQ337" s="706"/>
      <c r="BR337" s="706"/>
      <c r="BS337" s="706"/>
      <c r="BT337" s="706"/>
      <c r="BU337" s="706"/>
      <c r="BV337" s="713"/>
      <c r="BW337" s="713"/>
      <c r="BX337" s="713"/>
      <c r="BY337" s="713"/>
      <c r="BZ337" s="713"/>
      <c r="CA337" s="713"/>
      <c r="CB337" s="713"/>
      <c r="CC337" s="713"/>
      <c r="CD337" s="713"/>
      <c r="CE337" s="713"/>
      <c r="CF337" s="698"/>
      <c r="CG337" s="698"/>
      <c r="CH337" s="698"/>
      <c r="CI337" s="698"/>
      <c r="CJ337" s="698"/>
      <c r="CK337" s="698"/>
      <c r="CL337" s="698"/>
      <c r="CM337" s="698"/>
      <c r="CN337" s="698"/>
      <c r="CO337" s="698"/>
      <c r="CP337" s="698"/>
      <c r="CQ337" s="698"/>
      <c r="CR337" s="698"/>
      <c r="CS337" s="698"/>
      <c r="CT337" s="698"/>
      <c r="CU337" s="698"/>
      <c r="CV337" s="698"/>
      <c r="CW337" s="698"/>
      <c r="CX337" s="698"/>
      <c r="CY337" s="698"/>
      <c r="CZ337" s="698"/>
      <c r="DA337" s="698"/>
      <c r="DB337" s="698"/>
      <c r="DC337" s="698"/>
      <c r="DD337" s="698"/>
      <c r="DE337" s="698"/>
      <c r="DF337" s="698"/>
      <c r="DG337" s="698"/>
      <c r="DH337" s="698"/>
      <c r="DI337" s="698"/>
      <c r="DJ337" s="698"/>
      <c r="DK337" s="698"/>
      <c r="DL337" s="703"/>
      <c r="DM337" s="704"/>
      <c r="DN337" s="704"/>
      <c r="DO337" s="704"/>
      <c r="DP337" s="704"/>
      <c r="DQ337" s="705"/>
      <c r="DR337" s="706"/>
      <c r="DS337" s="706"/>
      <c r="DT337" s="706"/>
      <c r="DU337" s="706"/>
      <c r="DV337" s="706"/>
      <c r="DW337" s="706"/>
      <c r="DX337" s="706"/>
      <c r="DY337" s="706"/>
      <c r="DZ337" s="706"/>
      <c r="EA337" s="706"/>
      <c r="EB337" s="706"/>
      <c r="EC337" s="708"/>
      <c r="ED337" s="708"/>
      <c r="EE337" s="708"/>
      <c r="EF337" s="708"/>
      <c r="EG337" s="708"/>
      <c r="EH337" s="708"/>
      <c r="EI337" s="708"/>
      <c r="EJ337" s="708"/>
      <c r="EK337" s="708"/>
      <c r="EL337" s="708"/>
      <c r="EM337" s="708"/>
    </row>
    <row r="338" spans="1:143" ht="6" customHeight="1" x14ac:dyDescent="0.15">
      <c r="A338" s="134"/>
      <c r="B338" s="719"/>
      <c r="C338" s="719"/>
      <c r="D338" s="719"/>
      <c r="E338" s="719"/>
      <c r="F338" s="706"/>
      <c r="G338" s="706"/>
      <c r="H338" s="706"/>
      <c r="I338" s="706"/>
      <c r="J338" s="706"/>
      <c r="K338" s="706"/>
      <c r="L338" s="706"/>
      <c r="M338" s="706"/>
      <c r="N338" s="706"/>
      <c r="O338" s="706"/>
      <c r="P338" s="706"/>
      <c r="Q338" s="706"/>
      <c r="R338" s="706"/>
      <c r="S338" s="706"/>
      <c r="T338" s="706"/>
      <c r="U338" s="706"/>
      <c r="V338" s="706"/>
      <c r="W338" s="706"/>
      <c r="X338" s="706"/>
      <c r="Y338" s="706"/>
      <c r="Z338" s="706"/>
      <c r="AA338" s="706"/>
      <c r="AB338" s="706"/>
      <c r="AC338" s="706"/>
      <c r="AD338" s="706"/>
      <c r="AE338" s="706"/>
      <c r="AF338" s="706"/>
      <c r="AG338" s="706"/>
      <c r="AH338" s="706"/>
      <c r="AI338" s="706"/>
      <c r="AJ338" s="706"/>
      <c r="AK338" s="706"/>
      <c r="AL338" s="706"/>
      <c r="AM338" s="706"/>
      <c r="AN338" s="706"/>
      <c r="AO338" s="706"/>
      <c r="AP338" s="706"/>
      <c r="AQ338" s="706"/>
      <c r="AR338" s="706"/>
      <c r="AS338" s="706"/>
      <c r="AT338" s="706"/>
      <c r="AU338" s="706"/>
      <c r="AV338" s="706"/>
      <c r="AW338" s="706"/>
      <c r="AX338" s="691"/>
      <c r="AY338" s="691"/>
      <c r="AZ338" s="691"/>
      <c r="BA338" s="691"/>
      <c r="BB338" s="691"/>
      <c r="BC338" s="706"/>
      <c r="BD338" s="706"/>
      <c r="BE338" s="706"/>
      <c r="BF338" s="706"/>
      <c r="BG338" s="706"/>
      <c r="BH338" s="706"/>
      <c r="BI338" s="706"/>
      <c r="BJ338" s="706"/>
      <c r="BK338" s="706"/>
      <c r="BL338" s="706"/>
      <c r="BM338" s="706"/>
      <c r="BN338" s="706"/>
      <c r="BO338" s="706"/>
      <c r="BP338" s="706"/>
      <c r="BQ338" s="706"/>
      <c r="BR338" s="706"/>
      <c r="BS338" s="706"/>
      <c r="BT338" s="706"/>
      <c r="BU338" s="706"/>
      <c r="BV338" s="713"/>
      <c r="BW338" s="713"/>
      <c r="BX338" s="713"/>
      <c r="BY338" s="713"/>
      <c r="BZ338" s="713"/>
      <c r="CA338" s="713"/>
      <c r="CB338" s="713"/>
      <c r="CC338" s="713"/>
      <c r="CD338" s="713"/>
      <c r="CE338" s="713"/>
      <c r="CF338" s="698"/>
      <c r="CG338" s="698"/>
      <c r="CH338" s="698"/>
      <c r="CI338" s="698"/>
      <c r="CJ338" s="698"/>
      <c r="CK338" s="698"/>
      <c r="CL338" s="698"/>
      <c r="CM338" s="698"/>
      <c r="CN338" s="698"/>
      <c r="CO338" s="698"/>
      <c r="CP338" s="698"/>
      <c r="CQ338" s="698"/>
      <c r="CR338" s="698"/>
      <c r="CS338" s="698"/>
      <c r="CT338" s="698"/>
      <c r="CU338" s="698"/>
      <c r="CV338" s="698"/>
      <c r="CW338" s="698"/>
      <c r="CX338" s="698"/>
      <c r="CY338" s="698"/>
      <c r="CZ338" s="698"/>
      <c r="DA338" s="698"/>
      <c r="DB338" s="698"/>
      <c r="DC338" s="698"/>
      <c r="DD338" s="698"/>
      <c r="DE338" s="698"/>
      <c r="DF338" s="698"/>
      <c r="DG338" s="698"/>
      <c r="DH338" s="698"/>
      <c r="DI338" s="698"/>
      <c r="DJ338" s="698"/>
      <c r="DK338" s="698"/>
      <c r="DL338" s="715"/>
      <c r="DM338" s="716"/>
      <c r="DN338" s="716"/>
      <c r="DO338" s="716"/>
      <c r="DP338" s="716"/>
      <c r="DQ338" s="717"/>
      <c r="DR338" s="706"/>
      <c r="DS338" s="706"/>
      <c r="DT338" s="706"/>
      <c r="DU338" s="706"/>
      <c r="DV338" s="706"/>
      <c r="DW338" s="706"/>
      <c r="DX338" s="706"/>
      <c r="DY338" s="706"/>
      <c r="DZ338" s="706"/>
      <c r="EA338" s="706"/>
      <c r="EB338" s="706"/>
      <c r="EC338" s="708"/>
      <c r="ED338" s="708"/>
      <c r="EE338" s="708"/>
      <c r="EF338" s="708"/>
      <c r="EG338" s="708"/>
      <c r="EH338" s="708"/>
      <c r="EI338" s="708"/>
      <c r="EJ338" s="708"/>
      <c r="EK338" s="708"/>
      <c r="EL338" s="708"/>
      <c r="EM338" s="708"/>
    </row>
    <row r="339" spans="1:143" ht="6" customHeight="1" x14ac:dyDescent="0.15">
      <c r="A339" s="134"/>
      <c r="B339" s="718">
        <v>2</v>
      </c>
      <c r="C339" s="719"/>
      <c r="D339" s="719"/>
      <c r="E339" s="719"/>
      <c r="F339" s="706"/>
      <c r="G339" s="706"/>
      <c r="H339" s="706"/>
      <c r="I339" s="706"/>
      <c r="J339" s="706"/>
      <c r="K339" s="706"/>
      <c r="L339" s="706"/>
      <c r="M339" s="706"/>
      <c r="N339" s="706"/>
      <c r="O339" s="706"/>
      <c r="P339" s="706"/>
      <c r="Q339" s="706"/>
      <c r="R339" s="706"/>
      <c r="S339" s="706"/>
      <c r="T339" s="706"/>
      <c r="U339" s="706"/>
      <c r="V339" s="706"/>
      <c r="W339" s="706"/>
      <c r="X339" s="706"/>
      <c r="Y339" s="706"/>
      <c r="Z339" s="706"/>
      <c r="AA339" s="706"/>
      <c r="AB339" s="706"/>
      <c r="AC339" s="706"/>
      <c r="AD339" s="706"/>
      <c r="AE339" s="706"/>
      <c r="AF339" s="706"/>
      <c r="AG339" s="706"/>
      <c r="AH339" s="706"/>
      <c r="AI339" s="706"/>
      <c r="AJ339" s="706"/>
      <c r="AK339" s="706"/>
      <c r="AL339" s="706"/>
      <c r="AM339" s="706"/>
      <c r="AN339" s="706"/>
      <c r="AO339" s="706"/>
      <c r="AP339" s="706"/>
      <c r="AQ339" s="706"/>
      <c r="AR339" s="706"/>
      <c r="AS339" s="706"/>
      <c r="AT339" s="706"/>
      <c r="AU339" s="706"/>
      <c r="AV339" s="706"/>
      <c r="AW339" s="706"/>
      <c r="AX339" s="691"/>
      <c r="AY339" s="691"/>
      <c r="AZ339" s="691"/>
      <c r="BA339" s="691"/>
      <c r="BB339" s="691"/>
      <c r="BC339" s="706"/>
      <c r="BD339" s="706"/>
      <c r="BE339" s="706"/>
      <c r="BF339" s="706"/>
      <c r="BG339" s="706"/>
      <c r="BH339" s="706"/>
      <c r="BI339" s="706"/>
      <c r="BJ339" s="706"/>
      <c r="BK339" s="706"/>
      <c r="BL339" s="706"/>
      <c r="BM339" s="706"/>
      <c r="BN339" s="706"/>
      <c r="BO339" s="706"/>
      <c r="BP339" s="706"/>
      <c r="BQ339" s="706"/>
      <c r="BR339" s="706"/>
      <c r="BS339" s="706"/>
      <c r="BT339" s="706"/>
      <c r="BU339" s="706"/>
      <c r="BV339" s="713"/>
      <c r="BW339" s="713"/>
      <c r="BX339" s="713"/>
      <c r="BY339" s="713"/>
      <c r="BZ339" s="713"/>
      <c r="CA339" s="713"/>
      <c r="CB339" s="713"/>
      <c r="CC339" s="713"/>
      <c r="CD339" s="713"/>
      <c r="CE339" s="713"/>
      <c r="CF339" s="714"/>
      <c r="CG339" s="698"/>
      <c r="CH339" s="698"/>
      <c r="CI339" s="698"/>
      <c r="CJ339" s="698"/>
      <c r="CK339" s="698"/>
      <c r="CL339" s="698"/>
      <c r="CM339" s="698"/>
      <c r="CN339" s="698"/>
      <c r="CO339" s="698"/>
      <c r="CP339" s="698"/>
      <c r="CQ339" s="698"/>
      <c r="CR339" s="698"/>
      <c r="CS339" s="698"/>
      <c r="CT339" s="698"/>
      <c r="CU339" s="698"/>
      <c r="CV339" s="698"/>
      <c r="CW339" s="698"/>
      <c r="CX339" s="698"/>
      <c r="CY339" s="698"/>
      <c r="CZ339" s="698"/>
      <c r="DA339" s="698"/>
      <c r="DB339" s="698"/>
      <c r="DC339" s="698"/>
      <c r="DD339" s="698"/>
      <c r="DE339" s="698"/>
      <c r="DF339" s="698"/>
      <c r="DG339" s="698"/>
      <c r="DH339" s="698"/>
      <c r="DI339" s="698"/>
      <c r="DJ339" s="698"/>
      <c r="DK339" s="698"/>
      <c r="DL339" s="700"/>
      <c r="DM339" s="701"/>
      <c r="DN339" s="701"/>
      <c r="DO339" s="701"/>
      <c r="DP339" s="701"/>
      <c r="DQ339" s="702"/>
      <c r="DR339" s="706"/>
      <c r="DS339" s="706"/>
      <c r="DT339" s="706"/>
      <c r="DU339" s="706"/>
      <c r="DV339" s="706"/>
      <c r="DW339" s="706"/>
      <c r="DX339" s="706"/>
      <c r="DY339" s="706"/>
      <c r="DZ339" s="706"/>
      <c r="EA339" s="706"/>
      <c r="EB339" s="706"/>
      <c r="EC339" s="708"/>
      <c r="ED339" s="708"/>
      <c r="EE339" s="708"/>
      <c r="EF339" s="708"/>
      <c r="EG339" s="708"/>
      <c r="EH339" s="708"/>
      <c r="EI339" s="708"/>
      <c r="EJ339" s="708"/>
      <c r="EK339" s="708"/>
      <c r="EL339" s="708"/>
      <c r="EM339" s="708"/>
    </row>
    <row r="340" spans="1:143" ht="6" customHeight="1" x14ac:dyDescent="0.15">
      <c r="A340" s="134"/>
      <c r="B340" s="719"/>
      <c r="C340" s="719"/>
      <c r="D340" s="719"/>
      <c r="E340" s="719"/>
      <c r="F340" s="706"/>
      <c r="G340" s="706"/>
      <c r="H340" s="706"/>
      <c r="I340" s="706"/>
      <c r="J340" s="706"/>
      <c r="K340" s="706"/>
      <c r="L340" s="706"/>
      <c r="M340" s="706"/>
      <c r="N340" s="706"/>
      <c r="O340" s="706"/>
      <c r="P340" s="706"/>
      <c r="Q340" s="706"/>
      <c r="R340" s="706"/>
      <c r="S340" s="706"/>
      <c r="T340" s="706"/>
      <c r="U340" s="706"/>
      <c r="V340" s="706"/>
      <c r="W340" s="706"/>
      <c r="X340" s="706"/>
      <c r="Y340" s="706"/>
      <c r="Z340" s="706"/>
      <c r="AA340" s="706"/>
      <c r="AB340" s="706"/>
      <c r="AC340" s="706"/>
      <c r="AD340" s="706"/>
      <c r="AE340" s="706"/>
      <c r="AF340" s="706"/>
      <c r="AG340" s="706"/>
      <c r="AH340" s="706"/>
      <c r="AI340" s="706"/>
      <c r="AJ340" s="706"/>
      <c r="AK340" s="706"/>
      <c r="AL340" s="706"/>
      <c r="AM340" s="706"/>
      <c r="AN340" s="706"/>
      <c r="AO340" s="706"/>
      <c r="AP340" s="706"/>
      <c r="AQ340" s="706"/>
      <c r="AR340" s="706"/>
      <c r="AS340" s="706"/>
      <c r="AT340" s="706"/>
      <c r="AU340" s="706"/>
      <c r="AV340" s="706"/>
      <c r="AW340" s="706"/>
      <c r="AX340" s="691"/>
      <c r="AY340" s="691"/>
      <c r="AZ340" s="691"/>
      <c r="BA340" s="691"/>
      <c r="BB340" s="691"/>
      <c r="BC340" s="706"/>
      <c r="BD340" s="706"/>
      <c r="BE340" s="706"/>
      <c r="BF340" s="706"/>
      <c r="BG340" s="706"/>
      <c r="BH340" s="706"/>
      <c r="BI340" s="706"/>
      <c r="BJ340" s="706"/>
      <c r="BK340" s="706"/>
      <c r="BL340" s="706"/>
      <c r="BM340" s="706"/>
      <c r="BN340" s="706"/>
      <c r="BO340" s="706"/>
      <c r="BP340" s="706"/>
      <c r="BQ340" s="706"/>
      <c r="BR340" s="706"/>
      <c r="BS340" s="706"/>
      <c r="BT340" s="706"/>
      <c r="BU340" s="706"/>
      <c r="BV340" s="713"/>
      <c r="BW340" s="713"/>
      <c r="BX340" s="713"/>
      <c r="BY340" s="713"/>
      <c r="BZ340" s="713"/>
      <c r="CA340" s="713"/>
      <c r="CB340" s="713"/>
      <c r="CC340" s="713"/>
      <c r="CD340" s="713"/>
      <c r="CE340" s="713"/>
      <c r="CF340" s="698"/>
      <c r="CG340" s="698"/>
      <c r="CH340" s="698"/>
      <c r="CI340" s="698"/>
      <c r="CJ340" s="698"/>
      <c r="CK340" s="698"/>
      <c r="CL340" s="698"/>
      <c r="CM340" s="698"/>
      <c r="CN340" s="698"/>
      <c r="CO340" s="698"/>
      <c r="CP340" s="698"/>
      <c r="CQ340" s="698"/>
      <c r="CR340" s="698"/>
      <c r="CS340" s="698"/>
      <c r="CT340" s="698"/>
      <c r="CU340" s="698"/>
      <c r="CV340" s="698"/>
      <c r="CW340" s="698"/>
      <c r="CX340" s="698"/>
      <c r="CY340" s="698"/>
      <c r="CZ340" s="698"/>
      <c r="DA340" s="698"/>
      <c r="DB340" s="698"/>
      <c r="DC340" s="698"/>
      <c r="DD340" s="698"/>
      <c r="DE340" s="698"/>
      <c r="DF340" s="698"/>
      <c r="DG340" s="698"/>
      <c r="DH340" s="698"/>
      <c r="DI340" s="698"/>
      <c r="DJ340" s="698"/>
      <c r="DK340" s="698"/>
      <c r="DL340" s="703"/>
      <c r="DM340" s="704"/>
      <c r="DN340" s="704"/>
      <c r="DO340" s="704"/>
      <c r="DP340" s="704"/>
      <c r="DQ340" s="705"/>
      <c r="DR340" s="706"/>
      <c r="DS340" s="706"/>
      <c r="DT340" s="706"/>
      <c r="DU340" s="706"/>
      <c r="DV340" s="706"/>
      <c r="DW340" s="706"/>
      <c r="DX340" s="706"/>
      <c r="DY340" s="706"/>
      <c r="DZ340" s="706"/>
      <c r="EA340" s="706"/>
      <c r="EB340" s="706"/>
      <c r="EC340" s="708"/>
      <c r="ED340" s="708"/>
      <c r="EE340" s="708"/>
      <c r="EF340" s="708"/>
      <c r="EG340" s="708"/>
      <c r="EH340" s="708"/>
      <c r="EI340" s="708"/>
      <c r="EJ340" s="708"/>
      <c r="EK340" s="708"/>
      <c r="EL340" s="708"/>
      <c r="EM340" s="708"/>
    </row>
    <row r="341" spans="1:143" ht="6" customHeight="1" x14ac:dyDescent="0.15">
      <c r="A341" s="134"/>
      <c r="B341" s="719"/>
      <c r="C341" s="719"/>
      <c r="D341" s="719"/>
      <c r="E341" s="719"/>
      <c r="F341" s="706"/>
      <c r="G341" s="706"/>
      <c r="H341" s="706"/>
      <c r="I341" s="706"/>
      <c r="J341" s="706"/>
      <c r="K341" s="706"/>
      <c r="L341" s="706"/>
      <c r="M341" s="706"/>
      <c r="N341" s="706"/>
      <c r="O341" s="706"/>
      <c r="P341" s="706"/>
      <c r="Q341" s="706"/>
      <c r="R341" s="706"/>
      <c r="S341" s="706"/>
      <c r="T341" s="706"/>
      <c r="U341" s="706"/>
      <c r="V341" s="706"/>
      <c r="W341" s="706"/>
      <c r="X341" s="706"/>
      <c r="Y341" s="706"/>
      <c r="Z341" s="706"/>
      <c r="AA341" s="706"/>
      <c r="AB341" s="706"/>
      <c r="AC341" s="706"/>
      <c r="AD341" s="706"/>
      <c r="AE341" s="706"/>
      <c r="AF341" s="706"/>
      <c r="AG341" s="706"/>
      <c r="AH341" s="706"/>
      <c r="AI341" s="706"/>
      <c r="AJ341" s="706"/>
      <c r="AK341" s="706"/>
      <c r="AL341" s="706"/>
      <c r="AM341" s="706"/>
      <c r="AN341" s="706"/>
      <c r="AO341" s="706"/>
      <c r="AP341" s="706"/>
      <c r="AQ341" s="706"/>
      <c r="AR341" s="706"/>
      <c r="AS341" s="706"/>
      <c r="AT341" s="706"/>
      <c r="AU341" s="706"/>
      <c r="AV341" s="706"/>
      <c r="AW341" s="706"/>
      <c r="AX341" s="691"/>
      <c r="AY341" s="691"/>
      <c r="AZ341" s="691"/>
      <c r="BA341" s="691"/>
      <c r="BB341" s="691"/>
      <c r="BC341" s="706"/>
      <c r="BD341" s="706"/>
      <c r="BE341" s="706"/>
      <c r="BF341" s="706"/>
      <c r="BG341" s="706"/>
      <c r="BH341" s="706"/>
      <c r="BI341" s="706"/>
      <c r="BJ341" s="706"/>
      <c r="BK341" s="706"/>
      <c r="BL341" s="706"/>
      <c r="BM341" s="706"/>
      <c r="BN341" s="706"/>
      <c r="BO341" s="706"/>
      <c r="BP341" s="706"/>
      <c r="BQ341" s="706"/>
      <c r="BR341" s="706"/>
      <c r="BS341" s="706"/>
      <c r="BT341" s="706"/>
      <c r="BU341" s="706"/>
      <c r="BV341" s="713"/>
      <c r="BW341" s="713"/>
      <c r="BX341" s="713"/>
      <c r="BY341" s="713"/>
      <c r="BZ341" s="713"/>
      <c r="CA341" s="713"/>
      <c r="CB341" s="713"/>
      <c r="CC341" s="713"/>
      <c r="CD341" s="713"/>
      <c r="CE341" s="713"/>
      <c r="CF341" s="698"/>
      <c r="CG341" s="698"/>
      <c r="CH341" s="698"/>
      <c r="CI341" s="698"/>
      <c r="CJ341" s="698"/>
      <c r="CK341" s="698"/>
      <c r="CL341" s="698"/>
      <c r="CM341" s="698"/>
      <c r="CN341" s="698"/>
      <c r="CO341" s="698"/>
      <c r="CP341" s="698"/>
      <c r="CQ341" s="698"/>
      <c r="CR341" s="698"/>
      <c r="CS341" s="698"/>
      <c r="CT341" s="698"/>
      <c r="CU341" s="698"/>
      <c r="CV341" s="698"/>
      <c r="CW341" s="698"/>
      <c r="CX341" s="698"/>
      <c r="CY341" s="698"/>
      <c r="CZ341" s="698"/>
      <c r="DA341" s="698"/>
      <c r="DB341" s="698"/>
      <c r="DC341" s="698"/>
      <c r="DD341" s="698"/>
      <c r="DE341" s="698"/>
      <c r="DF341" s="698"/>
      <c r="DG341" s="698"/>
      <c r="DH341" s="698"/>
      <c r="DI341" s="698"/>
      <c r="DJ341" s="698"/>
      <c r="DK341" s="698"/>
      <c r="DL341" s="715"/>
      <c r="DM341" s="716"/>
      <c r="DN341" s="716"/>
      <c r="DO341" s="716"/>
      <c r="DP341" s="716"/>
      <c r="DQ341" s="717"/>
      <c r="DR341" s="706"/>
      <c r="DS341" s="706"/>
      <c r="DT341" s="706"/>
      <c r="DU341" s="706"/>
      <c r="DV341" s="706"/>
      <c r="DW341" s="706"/>
      <c r="DX341" s="706"/>
      <c r="DY341" s="706"/>
      <c r="DZ341" s="706"/>
      <c r="EA341" s="706"/>
      <c r="EB341" s="706"/>
      <c r="EC341" s="708"/>
      <c r="ED341" s="708"/>
      <c r="EE341" s="708"/>
      <c r="EF341" s="708"/>
      <c r="EG341" s="708"/>
      <c r="EH341" s="708"/>
      <c r="EI341" s="708"/>
      <c r="EJ341" s="708"/>
      <c r="EK341" s="708"/>
      <c r="EL341" s="708"/>
      <c r="EM341" s="708"/>
    </row>
    <row r="342" spans="1:143" ht="6" customHeight="1" x14ac:dyDescent="0.15">
      <c r="A342" s="134"/>
      <c r="B342" s="718">
        <v>3</v>
      </c>
      <c r="C342" s="719"/>
      <c r="D342" s="719"/>
      <c r="E342" s="719"/>
      <c r="F342" s="706"/>
      <c r="G342" s="706"/>
      <c r="H342" s="706"/>
      <c r="I342" s="706"/>
      <c r="J342" s="706"/>
      <c r="K342" s="706"/>
      <c r="L342" s="706"/>
      <c r="M342" s="706"/>
      <c r="N342" s="706"/>
      <c r="O342" s="706"/>
      <c r="P342" s="706"/>
      <c r="Q342" s="706"/>
      <c r="R342" s="706"/>
      <c r="S342" s="706"/>
      <c r="T342" s="706"/>
      <c r="U342" s="706"/>
      <c r="V342" s="706"/>
      <c r="W342" s="706"/>
      <c r="X342" s="706"/>
      <c r="Y342" s="706"/>
      <c r="Z342" s="706"/>
      <c r="AA342" s="706"/>
      <c r="AB342" s="706"/>
      <c r="AC342" s="706"/>
      <c r="AD342" s="706"/>
      <c r="AE342" s="706"/>
      <c r="AF342" s="706"/>
      <c r="AG342" s="706"/>
      <c r="AH342" s="706"/>
      <c r="AI342" s="706"/>
      <c r="AJ342" s="706"/>
      <c r="AK342" s="706"/>
      <c r="AL342" s="706"/>
      <c r="AM342" s="706"/>
      <c r="AN342" s="706"/>
      <c r="AO342" s="706"/>
      <c r="AP342" s="706"/>
      <c r="AQ342" s="706"/>
      <c r="AR342" s="706"/>
      <c r="AS342" s="706"/>
      <c r="AT342" s="706"/>
      <c r="AU342" s="706"/>
      <c r="AV342" s="706"/>
      <c r="AW342" s="706"/>
      <c r="AX342" s="691"/>
      <c r="AY342" s="691"/>
      <c r="AZ342" s="691"/>
      <c r="BA342" s="691"/>
      <c r="BB342" s="691"/>
      <c r="BC342" s="706"/>
      <c r="BD342" s="706"/>
      <c r="BE342" s="706"/>
      <c r="BF342" s="706"/>
      <c r="BG342" s="706"/>
      <c r="BH342" s="706"/>
      <c r="BI342" s="706"/>
      <c r="BJ342" s="706"/>
      <c r="BK342" s="706"/>
      <c r="BL342" s="706"/>
      <c r="BM342" s="706"/>
      <c r="BN342" s="706"/>
      <c r="BO342" s="706"/>
      <c r="BP342" s="706"/>
      <c r="BQ342" s="706"/>
      <c r="BR342" s="706"/>
      <c r="BS342" s="706"/>
      <c r="BT342" s="706"/>
      <c r="BU342" s="706"/>
      <c r="BV342" s="713"/>
      <c r="BW342" s="713"/>
      <c r="BX342" s="713"/>
      <c r="BY342" s="713"/>
      <c r="BZ342" s="713"/>
      <c r="CA342" s="713"/>
      <c r="CB342" s="713"/>
      <c r="CC342" s="713"/>
      <c r="CD342" s="713"/>
      <c r="CE342" s="713"/>
      <c r="CF342" s="714"/>
      <c r="CG342" s="698"/>
      <c r="CH342" s="698"/>
      <c r="CI342" s="698"/>
      <c r="CJ342" s="698"/>
      <c r="CK342" s="698"/>
      <c r="CL342" s="698"/>
      <c r="CM342" s="698"/>
      <c r="CN342" s="698"/>
      <c r="CO342" s="698"/>
      <c r="CP342" s="698"/>
      <c r="CQ342" s="698"/>
      <c r="CR342" s="698"/>
      <c r="CS342" s="698"/>
      <c r="CT342" s="698"/>
      <c r="CU342" s="698"/>
      <c r="CV342" s="698"/>
      <c r="CW342" s="698"/>
      <c r="CX342" s="698"/>
      <c r="CY342" s="698"/>
      <c r="CZ342" s="698"/>
      <c r="DA342" s="698"/>
      <c r="DB342" s="698"/>
      <c r="DC342" s="698"/>
      <c r="DD342" s="698"/>
      <c r="DE342" s="698"/>
      <c r="DF342" s="698"/>
      <c r="DG342" s="698"/>
      <c r="DH342" s="698"/>
      <c r="DI342" s="698"/>
      <c r="DJ342" s="698"/>
      <c r="DK342" s="698"/>
      <c r="DL342" s="700"/>
      <c r="DM342" s="701"/>
      <c r="DN342" s="701"/>
      <c r="DO342" s="701"/>
      <c r="DP342" s="701"/>
      <c r="DQ342" s="702"/>
      <c r="DR342" s="706"/>
      <c r="DS342" s="706"/>
      <c r="DT342" s="706"/>
      <c r="DU342" s="706"/>
      <c r="DV342" s="706"/>
      <c r="DW342" s="706"/>
      <c r="DX342" s="706"/>
      <c r="DY342" s="706"/>
      <c r="DZ342" s="706"/>
      <c r="EA342" s="706"/>
      <c r="EB342" s="706"/>
      <c r="EC342" s="708"/>
      <c r="ED342" s="708"/>
      <c r="EE342" s="708"/>
      <c r="EF342" s="708"/>
      <c r="EG342" s="708"/>
      <c r="EH342" s="708"/>
      <c r="EI342" s="708"/>
      <c r="EJ342" s="708"/>
      <c r="EK342" s="708"/>
      <c r="EL342" s="708"/>
      <c r="EM342" s="708"/>
    </row>
    <row r="343" spans="1:143" ht="6" customHeight="1" x14ac:dyDescent="0.15">
      <c r="A343" s="134"/>
      <c r="B343" s="719"/>
      <c r="C343" s="719"/>
      <c r="D343" s="719"/>
      <c r="E343" s="719"/>
      <c r="F343" s="706"/>
      <c r="G343" s="706"/>
      <c r="H343" s="706"/>
      <c r="I343" s="706"/>
      <c r="J343" s="706"/>
      <c r="K343" s="706"/>
      <c r="L343" s="706"/>
      <c r="M343" s="706"/>
      <c r="N343" s="706"/>
      <c r="O343" s="706"/>
      <c r="P343" s="706"/>
      <c r="Q343" s="706"/>
      <c r="R343" s="706"/>
      <c r="S343" s="706"/>
      <c r="T343" s="706"/>
      <c r="U343" s="706"/>
      <c r="V343" s="706"/>
      <c r="W343" s="706"/>
      <c r="X343" s="706"/>
      <c r="Y343" s="706"/>
      <c r="Z343" s="706"/>
      <c r="AA343" s="706"/>
      <c r="AB343" s="706"/>
      <c r="AC343" s="706"/>
      <c r="AD343" s="706"/>
      <c r="AE343" s="706"/>
      <c r="AF343" s="706"/>
      <c r="AG343" s="706"/>
      <c r="AH343" s="706"/>
      <c r="AI343" s="706"/>
      <c r="AJ343" s="706"/>
      <c r="AK343" s="706"/>
      <c r="AL343" s="706"/>
      <c r="AM343" s="706"/>
      <c r="AN343" s="706"/>
      <c r="AO343" s="706"/>
      <c r="AP343" s="706"/>
      <c r="AQ343" s="706"/>
      <c r="AR343" s="706"/>
      <c r="AS343" s="706"/>
      <c r="AT343" s="706"/>
      <c r="AU343" s="706"/>
      <c r="AV343" s="706"/>
      <c r="AW343" s="706"/>
      <c r="AX343" s="691"/>
      <c r="AY343" s="691"/>
      <c r="AZ343" s="691"/>
      <c r="BA343" s="691"/>
      <c r="BB343" s="691"/>
      <c r="BC343" s="706"/>
      <c r="BD343" s="706"/>
      <c r="BE343" s="706"/>
      <c r="BF343" s="706"/>
      <c r="BG343" s="706"/>
      <c r="BH343" s="706"/>
      <c r="BI343" s="706"/>
      <c r="BJ343" s="706"/>
      <c r="BK343" s="706"/>
      <c r="BL343" s="706"/>
      <c r="BM343" s="706"/>
      <c r="BN343" s="706"/>
      <c r="BO343" s="706"/>
      <c r="BP343" s="706"/>
      <c r="BQ343" s="706"/>
      <c r="BR343" s="706"/>
      <c r="BS343" s="706"/>
      <c r="BT343" s="706"/>
      <c r="BU343" s="706"/>
      <c r="BV343" s="713"/>
      <c r="BW343" s="713"/>
      <c r="BX343" s="713"/>
      <c r="BY343" s="713"/>
      <c r="BZ343" s="713"/>
      <c r="CA343" s="713"/>
      <c r="CB343" s="713"/>
      <c r="CC343" s="713"/>
      <c r="CD343" s="713"/>
      <c r="CE343" s="713"/>
      <c r="CF343" s="698"/>
      <c r="CG343" s="698"/>
      <c r="CH343" s="698"/>
      <c r="CI343" s="698"/>
      <c r="CJ343" s="698"/>
      <c r="CK343" s="698"/>
      <c r="CL343" s="698"/>
      <c r="CM343" s="698"/>
      <c r="CN343" s="698"/>
      <c r="CO343" s="698"/>
      <c r="CP343" s="698"/>
      <c r="CQ343" s="698"/>
      <c r="CR343" s="698"/>
      <c r="CS343" s="698"/>
      <c r="CT343" s="698"/>
      <c r="CU343" s="698"/>
      <c r="CV343" s="698"/>
      <c r="CW343" s="698"/>
      <c r="CX343" s="698"/>
      <c r="CY343" s="698"/>
      <c r="CZ343" s="698"/>
      <c r="DA343" s="698"/>
      <c r="DB343" s="698"/>
      <c r="DC343" s="698"/>
      <c r="DD343" s="698"/>
      <c r="DE343" s="698"/>
      <c r="DF343" s="698"/>
      <c r="DG343" s="698"/>
      <c r="DH343" s="698"/>
      <c r="DI343" s="698"/>
      <c r="DJ343" s="698"/>
      <c r="DK343" s="698"/>
      <c r="DL343" s="703"/>
      <c r="DM343" s="704"/>
      <c r="DN343" s="704"/>
      <c r="DO343" s="704"/>
      <c r="DP343" s="704"/>
      <c r="DQ343" s="705"/>
      <c r="DR343" s="706"/>
      <c r="DS343" s="706"/>
      <c r="DT343" s="706"/>
      <c r="DU343" s="706"/>
      <c r="DV343" s="706"/>
      <c r="DW343" s="706"/>
      <c r="DX343" s="706"/>
      <c r="DY343" s="706"/>
      <c r="DZ343" s="706"/>
      <c r="EA343" s="706"/>
      <c r="EB343" s="706"/>
      <c r="EC343" s="708"/>
      <c r="ED343" s="708"/>
      <c r="EE343" s="708"/>
      <c r="EF343" s="708"/>
      <c r="EG343" s="708"/>
      <c r="EH343" s="708"/>
      <c r="EI343" s="708"/>
      <c r="EJ343" s="708"/>
      <c r="EK343" s="708"/>
      <c r="EL343" s="708"/>
      <c r="EM343" s="708"/>
    </row>
    <row r="344" spans="1:143" ht="6" customHeight="1" x14ac:dyDescent="0.15">
      <c r="A344" s="134"/>
      <c r="B344" s="719"/>
      <c r="C344" s="719"/>
      <c r="D344" s="719"/>
      <c r="E344" s="719"/>
      <c r="F344" s="706"/>
      <c r="G344" s="706"/>
      <c r="H344" s="706"/>
      <c r="I344" s="706"/>
      <c r="J344" s="706"/>
      <c r="K344" s="706"/>
      <c r="L344" s="706"/>
      <c r="M344" s="706"/>
      <c r="N344" s="706"/>
      <c r="O344" s="706"/>
      <c r="P344" s="706"/>
      <c r="Q344" s="706"/>
      <c r="R344" s="706"/>
      <c r="S344" s="706"/>
      <c r="T344" s="706"/>
      <c r="U344" s="706"/>
      <c r="V344" s="706"/>
      <c r="W344" s="706"/>
      <c r="X344" s="706"/>
      <c r="Y344" s="706"/>
      <c r="Z344" s="706"/>
      <c r="AA344" s="706"/>
      <c r="AB344" s="706"/>
      <c r="AC344" s="706"/>
      <c r="AD344" s="706"/>
      <c r="AE344" s="706"/>
      <c r="AF344" s="706"/>
      <c r="AG344" s="706"/>
      <c r="AH344" s="706"/>
      <c r="AI344" s="706"/>
      <c r="AJ344" s="706"/>
      <c r="AK344" s="706"/>
      <c r="AL344" s="706"/>
      <c r="AM344" s="706"/>
      <c r="AN344" s="706"/>
      <c r="AO344" s="706"/>
      <c r="AP344" s="706"/>
      <c r="AQ344" s="706"/>
      <c r="AR344" s="706"/>
      <c r="AS344" s="706"/>
      <c r="AT344" s="706"/>
      <c r="AU344" s="706"/>
      <c r="AV344" s="706"/>
      <c r="AW344" s="706"/>
      <c r="AX344" s="691"/>
      <c r="AY344" s="691"/>
      <c r="AZ344" s="691"/>
      <c r="BA344" s="691"/>
      <c r="BB344" s="691"/>
      <c r="BC344" s="706"/>
      <c r="BD344" s="706"/>
      <c r="BE344" s="706"/>
      <c r="BF344" s="706"/>
      <c r="BG344" s="706"/>
      <c r="BH344" s="706"/>
      <c r="BI344" s="706"/>
      <c r="BJ344" s="706"/>
      <c r="BK344" s="706"/>
      <c r="BL344" s="706"/>
      <c r="BM344" s="706"/>
      <c r="BN344" s="706"/>
      <c r="BO344" s="706"/>
      <c r="BP344" s="706"/>
      <c r="BQ344" s="706"/>
      <c r="BR344" s="706"/>
      <c r="BS344" s="706"/>
      <c r="BT344" s="706"/>
      <c r="BU344" s="706"/>
      <c r="BV344" s="713"/>
      <c r="BW344" s="713"/>
      <c r="BX344" s="713"/>
      <c r="BY344" s="713"/>
      <c r="BZ344" s="713"/>
      <c r="CA344" s="713"/>
      <c r="CB344" s="713"/>
      <c r="CC344" s="713"/>
      <c r="CD344" s="713"/>
      <c r="CE344" s="713"/>
      <c r="CF344" s="698"/>
      <c r="CG344" s="698"/>
      <c r="CH344" s="698"/>
      <c r="CI344" s="698"/>
      <c r="CJ344" s="698"/>
      <c r="CK344" s="698"/>
      <c r="CL344" s="698"/>
      <c r="CM344" s="698"/>
      <c r="CN344" s="698"/>
      <c r="CO344" s="698"/>
      <c r="CP344" s="698"/>
      <c r="CQ344" s="698"/>
      <c r="CR344" s="698"/>
      <c r="CS344" s="698"/>
      <c r="CT344" s="698"/>
      <c r="CU344" s="698"/>
      <c r="CV344" s="698"/>
      <c r="CW344" s="698"/>
      <c r="CX344" s="698"/>
      <c r="CY344" s="698"/>
      <c r="CZ344" s="698"/>
      <c r="DA344" s="698"/>
      <c r="DB344" s="698"/>
      <c r="DC344" s="698"/>
      <c r="DD344" s="698"/>
      <c r="DE344" s="698"/>
      <c r="DF344" s="698"/>
      <c r="DG344" s="698"/>
      <c r="DH344" s="698"/>
      <c r="DI344" s="698"/>
      <c r="DJ344" s="698"/>
      <c r="DK344" s="698"/>
      <c r="DL344" s="715"/>
      <c r="DM344" s="716"/>
      <c r="DN344" s="716"/>
      <c r="DO344" s="716"/>
      <c r="DP344" s="716"/>
      <c r="DQ344" s="717"/>
      <c r="DR344" s="706"/>
      <c r="DS344" s="706"/>
      <c r="DT344" s="706"/>
      <c r="DU344" s="706"/>
      <c r="DV344" s="706"/>
      <c r="DW344" s="706"/>
      <c r="DX344" s="706"/>
      <c r="DY344" s="706"/>
      <c r="DZ344" s="706"/>
      <c r="EA344" s="706"/>
      <c r="EB344" s="706"/>
      <c r="EC344" s="708"/>
      <c r="ED344" s="708"/>
      <c r="EE344" s="708"/>
      <c r="EF344" s="708"/>
      <c r="EG344" s="708"/>
      <c r="EH344" s="708"/>
      <c r="EI344" s="708"/>
      <c r="EJ344" s="708"/>
      <c r="EK344" s="708"/>
      <c r="EL344" s="708"/>
      <c r="EM344" s="708"/>
    </row>
    <row r="345" spans="1:143" ht="6" customHeight="1" x14ac:dyDescent="0.15">
      <c r="A345" s="134"/>
      <c r="B345" s="718">
        <v>4</v>
      </c>
      <c r="C345" s="719"/>
      <c r="D345" s="719"/>
      <c r="E345" s="719"/>
      <c r="F345" s="706"/>
      <c r="G345" s="706"/>
      <c r="H345" s="706"/>
      <c r="I345" s="706"/>
      <c r="J345" s="706"/>
      <c r="K345" s="706"/>
      <c r="L345" s="706"/>
      <c r="M345" s="706"/>
      <c r="N345" s="706"/>
      <c r="O345" s="706"/>
      <c r="P345" s="706"/>
      <c r="Q345" s="706"/>
      <c r="R345" s="706"/>
      <c r="S345" s="706"/>
      <c r="T345" s="706"/>
      <c r="U345" s="706"/>
      <c r="V345" s="706"/>
      <c r="W345" s="706"/>
      <c r="X345" s="706"/>
      <c r="Y345" s="706"/>
      <c r="Z345" s="706"/>
      <c r="AA345" s="706"/>
      <c r="AB345" s="706"/>
      <c r="AC345" s="706"/>
      <c r="AD345" s="706"/>
      <c r="AE345" s="706"/>
      <c r="AF345" s="706"/>
      <c r="AG345" s="706"/>
      <c r="AH345" s="706"/>
      <c r="AI345" s="706"/>
      <c r="AJ345" s="706"/>
      <c r="AK345" s="706"/>
      <c r="AL345" s="706"/>
      <c r="AM345" s="706"/>
      <c r="AN345" s="706"/>
      <c r="AO345" s="706"/>
      <c r="AP345" s="706"/>
      <c r="AQ345" s="706"/>
      <c r="AR345" s="706"/>
      <c r="AS345" s="706"/>
      <c r="AT345" s="706"/>
      <c r="AU345" s="706"/>
      <c r="AV345" s="706"/>
      <c r="AW345" s="706"/>
      <c r="AX345" s="691"/>
      <c r="AY345" s="691"/>
      <c r="AZ345" s="691"/>
      <c r="BA345" s="691"/>
      <c r="BB345" s="691"/>
      <c r="BC345" s="706"/>
      <c r="BD345" s="706"/>
      <c r="BE345" s="706"/>
      <c r="BF345" s="706"/>
      <c r="BG345" s="706"/>
      <c r="BH345" s="706"/>
      <c r="BI345" s="706"/>
      <c r="BJ345" s="706"/>
      <c r="BK345" s="706"/>
      <c r="BL345" s="706"/>
      <c r="BM345" s="706"/>
      <c r="BN345" s="706"/>
      <c r="BO345" s="706"/>
      <c r="BP345" s="706"/>
      <c r="BQ345" s="706"/>
      <c r="BR345" s="706"/>
      <c r="BS345" s="706"/>
      <c r="BT345" s="706"/>
      <c r="BU345" s="706"/>
      <c r="BV345" s="713"/>
      <c r="BW345" s="713"/>
      <c r="BX345" s="713"/>
      <c r="BY345" s="713"/>
      <c r="BZ345" s="713"/>
      <c r="CA345" s="713"/>
      <c r="CB345" s="713"/>
      <c r="CC345" s="713"/>
      <c r="CD345" s="713"/>
      <c r="CE345" s="713"/>
      <c r="CF345" s="714"/>
      <c r="CG345" s="698"/>
      <c r="CH345" s="698"/>
      <c r="CI345" s="698"/>
      <c r="CJ345" s="698"/>
      <c r="CK345" s="698"/>
      <c r="CL345" s="698"/>
      <c r="CM345" s="698"/>
      <c r="CN345" s="698"/>
      <c r="CO345" s="698"/>
      <c r="CP345" s="698"/>
      <c r="CQ345" s="698"/>
      <c r="CR345" s="698"/>
      <c r="CS345" s="698"/>
      <c r="CT345" s="698"/>
      <c r="CU345" s="698"/>
      <c r="CV345" s="698"/>
      <c r="CW345" s="698"/>
      <c r="CX345" s="698"/>
      <c r="CY345" s="698"/>
      <c r="CZ345" s="698"/>
      <c r="DA345" s="698"/>
      <c r="DB345" s="698"/>
      <c r="DC345" s="698"/>
      <c r="DD345" s="698"/>
      <c r="DE345" s="698"/>
      <c r="DF345" s="698"/>
      <c r="DG345" s="698"/>
      <c r="DH345" s="698"/>
      <c r="DI345" s="698"/>
      <c r="DJ345" s="698"/>
      <c r="DK345" s="698"/>
      <c r="DL345" s="700"/>
      <c r="DM345" s="701"/>
      <c r="DN345" s="701"/>
      <c r="DO345" s="701"/>
      <c r="DP345" s="701"/>
      <c r="DQ345" s="702"/>
      <c r="DR345" s="706"/>
      <c r="DS345" s="706"/>
      <c r="DT345" s="706"/>
      <c r="DU345" s="706"/>
      <c r="DV345" s="706"/>
      <c r="DW345" s="706"/>
      <c r="DX345" s="706"/>
      <c r="DY345" s="706"/>
      <c r="DZ345" s="706"/>
      <c r="EA345" s="706"/>
      <c r="EB345" s="706"/>
      <c r="EC345" s="708"/>
      <c r="ED345" s="708"/>
      <c r="EE345" s="708"/>
      <c r="EF345" s="708"/>
      <c r="EG345" s="708"/>
      <c r="EH345" s="708"/>
      <c r="EI345" s="708"/>
      <c r="EJ345" s="708"/>
      <c r="EK345" s="708"/>
      <c r="EL345" s="708"/>
      <c r="EM345" s="708"/>
    </row>
    <row r="346" spans="1:143" ht="6" customHeight="1" x14ac:dyDescent="0.15">
      <c r="A346" s="134"/>
      <c r="B346" s="719"/>
      <c r="C346" s="719"/>
      <c r="D346" s="719"/>
      <c r="E346" s="719"/>
      <c r="F346" s="706"/>
      <c r="G346" s="706"/>
      <c r="H346" s="706"/>
      <c r="I346" s="706"/>
      <c r="J346" s="706"/>
      <c r="K346" s="706"/>
      <c r="L346" s="706"/>
      <c r="M346" s="706"/>
      <c r="N346" s="706"/>
      <c r="O346" s="706"/>
      <c r="P346" s="706"/>
      <c r="Q346" s="706"/>
      <c r="R346" s="706"/>
      <c r="S346" s="706"/>
      <c r="T346" s="706"/>
      <c r="U346" s="706"/>
      <c r="V346" s="706"/>
      <c r="W346" s="706"/>
      <c r="X346" s="706"/>
      <c r="Y346" s="706"/>
      <c r="Z346" s="706"/>
      <c r="AA346" s="706"/>
      <c r="AB346" s="706"/>
      <c r="AC346" s="706"/>
      <c r="AD346" s="706"/>
      <c r="AE346" s="706"/>
      <c r="AF346" s="706"/>
      <c r="AG346" s="706"/>
      <c r="AH346" s="706"/>
      <c r="AI346" s="706"/>
      <c r="AJ346" s="706"/>
      <c r="AK346" s="706"/>
      <c r="AL346" s="706"/>
      <c r="AM346" s="706"/>
      <c r="AN346" s="706"/>
      <c r="AO346" s="706"/>
      <c r="AP346" s="706"/>
      <c r="AQ346" s="706"/>
      <c r="AR346" s="706"/>
      <c r="AS346" s="706"/>
      <c r="AT346" s="706"/>
      <c r="AU346" s="706"/>
      <c r="AV346" s="706"/>
      <c r="AW346" s="706"/>
      <c r="AX346" s="691"/>
      <c r="AY346" s="691"/>
      <c r="AZ346" s="691"/>
      <c r="BA346" s="691"/>
      <c r="BB346" s="691"/>
      <c r="BC346" s="706"/>
      <c r="BD346" s="706"/>
      <c r="BE346" s="706"/>
      <c r="BF346" s="706"/>
      <c r="BG346" s="706"/>
      <c r="BH346" s="706"/>
      <c r="BI346" s="706"/>
      <c r="BJ346" s="706"/>
      <c r="BK346" s="706"/>
      <c r="BL346" s="706"/>
      <c r="BM346" s="706"/>
      <c r="BN346" s="706"/>
      <c r="BO346" s="706"/>
      <c r="BP346" s="706"/>
      <c r="BQ346" s="706"/>
      <c r="BR346" s="706"/>
      <c r="BS346" s="706"/>
      <c r="BT346" s="706"/>
      <c r="BU346" s="706"/>
      <c r="BV346" s="713"/>
      <c r="BW346" s="713"/>
      <c r="BX346" s="713"/>
      <c r="BY346" s="713"/>
      <c r="BZ346" s="713"/>
      <c r="CA346" s="713"/>
      <c r="CB346" s="713"/>
      <c r="CC346" s="713"/>
      <c r="CD346" s="713"/>
      <c r="CE346" s="713"/>
      <c r="CF346" s="698"/>
      <c r="CG346" s="698"/>
      <c r="CH346" s="698"/>
      <c r="CI346" s="698"/>
      <c r="CJ346" s="698"/>
      <c r="CK346" s="698"/>
      <c r="CL346" s="698"/>
      <c r="CM346" s="698"/>
      <c r="CN346" s="698"/>
      <c r="CO346" s="698"/>
      <c r="CP346" s="698"/>
      <c r="CQ346" s="698"/>
      <c r="CR346" s="698"/>
      <c r="CS346" s="698"/>
      <c r="CT346" s="698"/>
      <c r="CU346" s="698"/>
      <c r="CV346" s="698"/>
      <c r="CW346" s="698"/>
      <c r="CX346" s="698"/>
      <c r="CY346" s="698"/>
      <c r="CZ346" s="698"/>
      <c r="DA346" s="698"/>
      <c r="DB346" s="698"/>
      <c r="DC346" s="698"/>
      <c r="DD346" s="698"/>
      <c r="DE346" s="698"/>
      <c r="DF346" s="698"/>
      <c r="DG346" s="698"/>
      <c r="DH346" s="698"/>
      <c r="DI346" s="698"/>
      <c r="DJ346" s="698"/>
      <c r="DK346" s="698"/>
      <c r="DL346" s="703"/>
      <c r="DM346" s="704"/>
      <c r="DN346" s="704"/>
      <c r="DO346" s="704"/>
      <c r="DP346" s="704"/>
      <c r="DQ346" s="705"/>
      <c r="DR346" s="706"/>
      <c r="DS346" s="706"/>
      <c r="DT346" s="706"/>
      <c r="DU346" s="706"/>
      <c r="DV346" s="706"/>
      <c r="DW346" s="706"/>
      <c r="DX346" s="706"/>
      <c r="DY346" s="706"/>
      <c r="DZ346" s="706"/>
      <c r="EA346" s="706"/>
      <c r="EB346" s="706"/>
      <c r="EC346" s="708"/>
      <c r="ED346" s="708"/>
      <c r="EE346" s="708"/>
      <c r="EF346" s="708"/>
      <c r="EG346" s="708"/>
      <c r="EH346" s="708"/>
      <c r="EI346" s="708"/>
      <c r="EJ346" s="708"/>
      <c r="EK346" s="708"/>
      <c r="EL346" s="708"/>
      <c r="EM346" s="708"/>
    </row>
    <row r="347" spans="1:143" ht="6" customHeight="1" x14ac:dyDescent="0.15">
      <c r="A347" s="134"/>
      <c r="B347" s="719"/>
      <c r="C347" s="719"/>
      <c r="D347" s="719"/>
      <c r="E347" s="719"/>
      <c r="F347" s="706"/>
      <c r="G347" s="706"/>
      <c r="H347" s="706"/>
      <c r="I347" s="706"/>
      <c r="J347" s="706"/>
      <c r="K347" s="706"/>
      <c r="L347" s="706"/>
      <c r="M347" s="706"/>
      <c r="N347" s="706"/>
      <c r="O347" s="706"/>
      <c r="P347" s="706"/>
      <c r="Q347" s="706"/>
      <c r="R347" s="706"/>
      <c r="S347" s="706"/>
      <c r="T347" s="706"/>
      <c r="U347" s="706"/>
      <c r="V347" s="706"/>
      <c r="W347" s="706"/>
      <c r="X347" s="706"/>
      <c r="Y347" s="706"/>
      <c r="Z347" s="706"/>
      <c r="AA347" s="706"/>
      <c r="AB347" s="706"/>
      <c r="AC347" s="706"/>
      <c r="AD347" s="706"/>
      <c r="AE347" s="706"/>
      <c r="AF347" s="706"/>
      <c r="AG347" s="706"/>
      <c r="AH347" s="706"/>
      <c r="AI347" s="706"/>
      <c r="AJ347" s="706"/>
      <c r="AK347" s="706"/>
      <c r="AL347" s="706"/>
      <c r="AM347" s="706"/>
      <c r="AN347" s="706"/>
      <c r="AO347" s="706"/>
      <c r="AP347" s="706"/>
      <c r="AQ347" s="706"/>
      <c r="AR347" s="706"/>
      <c r="AS347" s="706"/>
      <c r="AT347" s="706"/>
      <c r="AU347" s="706"/>
      <c r="AV347" s="706"/>
      <c r="AW347" s="706"/>
      <c r="AX347" s="691"/>
      <c r="AY347" s="691"/>
      <c r="AZ347" s="691"/>
      <c r="BA347" s="691"/>
      <c r="BB347" s="691"/>
      <c r="BC347" s="706"/>
      <c r="BD347" s="706"/>
      <c r="BE347" s="706"/>
      <c r="BF347" s="706"/>
      <c r="BG347" s="706"/>
      <c r="BH347" s="706"/>
      <c r="BI347" s="706"/>
      <c r="BJ347" s="706"/>
      <c r="BK347" s="706"/>
      <c r="BL347" s="706"/>
      <c r="BM347" s="706"/>
      <c r="BN347" s="706"/>
      <c r="BO347" s="706"/>
      <c r="BP347" s="706"/>
      <c r="BQ347" s="706"/>
      <c r="BR347" s="706"/>
      <c r="BS347" s="706"/>
      <c r="BT347" s="706"/>
      <c r="BU347" s="706"/>
      <c r="BV347" s="713"/>
      <c r="BW347" s="713"/>
      <c r="BX347" s="713"/>
      <c r="BY347" s="713"/>
      <c r="BZ347" s="713"/>
      <c r="CA347" s="713"/>
      <c r="CB347" s="713"/>
      <c r="CC347" s="713"/>
      <c r="CD347" s="713"/>
      <c r="CE347" s="713"/>
      <c r="CF347" s="698"/>
      <c r="CG347" s="698"/>
      <c r="CH347" s="698"/>
      <c r="CI347" s="698"/>
      <c r="CJ347" s="698"/>
      <c r="CK347" s="698"/>
      <c r="CL347" s="698"/>
      <c r="CM347" s="698"/>
      <c r="CN347" s="698"/>
      <c r="CO347" s="698"/>
      <c r="CP347" s="698"/>
      <c r="CQ347" s="698"/>
      <c r="CR347" s="698"/>
      <c r="CS347" s="698"/>
      <c r="CT347" s="698"/>
      <c r="CU347" s="698"/>
      <c r="CV347" s="698"/>
      <c r="CW347" s="698"/>
      <c r="CX347" s="698"/>
      <c r="CY347" s="698"/>
      <c r="CZ347" s="698"/>
      <c r="DA347" s="698"/>
      <c r="DB347" s="698"/>
      <c r="DC347" s="698"/>
      <c r="DD347" s="698"/>
      <c r="DE347" s="698"/>
      <c r="DF347" s="698"/>
      <c r="DG347" s="698"/>
      <c r="DH347" s="698"/>
      <c r="DI347" s="698"/>
      <c r="DJ347" s="698"/>
      <c r="DK347" s="698"/>
      <c r="DL347" s="715"/>
      <c r="DM347" s="716"/>
      <c r="DN347" s="716"/>
      <c r="DO347" s="716"/>
      <c r="DP347" s="716"/>
      <c r="DQ347" s="717"/>
      <c r="DR347" s="706"/>
      <c r="DS347" s="706"/>
      <c r="DT347" s="706"/>
      <c r="DU347" s="706"/>
      <c r="DV347" s="706"/>
      <c r="DW347" s="706"/>
      <c r="DX347" s="706"/>
      <c r="DY347" s="706"/>
      <c r="DZ347" s="706"/>
      <c r="EA347" s="706"/>
      <c r="EB347" s="706"/>
      <c r="EC347" s="708"/>
      <c r="ED347" s="708"/>
      <c r="EE347" s="708"/>
      <c r="EF347" s="708"/>
      <c r="EG347" s="708"/>
      <c r="EH347" s="708"/>
      <c r="EI347" s="708"/>
      <c r="EJ347" s="708"/>
      <c r="EK347" s="708"/>
      <c r="EL347" s="708"/>
      <c r="EM347" s="708"/>
    </row>
    <row r="348" spans="1:143" ht="6" customHeight="1" x14ac:dyDescent="0.15">
      <c r="A348" s="134"/>
      <c r="B348" s="718">
        <v>5</v>
      </c>
      <c r="C348" s="719"/>
      <c r="D348" s="719"/>
      <c r="E348" s="719"/>
      <c r="F348" s="706"/>
      <c r="G348" s="706"/>
      <c r="H348" s="706"/>
      <c r="I348" s="706"/>
      <c r="J348" s="706"/>
      <c r="K348" s="706"/>
      <c r="L348" s="706"/>
      <c r="M348" s="706"/>
      <c r="N348" s="706"/>
      <c r="O348" s="706"/>
      <c r="P348" s="706"/>
      <c r="Q348" s="706"/>
      <c r="R348" s="706"/>
      <c r="S348" s="706"/>
      <c r="T348" s="706"/>
      <c r="U348" s="706"/>
      <c r="V348" s="706"/>
      <c r="W348" s="706"/>
      <c r="X348" s="706"/>
      <c r="Y348" s="706"/>
      <c r="Z348" s="706"/>
      <c r="AA348" s="706"/>
      <c r="AB348" s="706"/>
      <c r="AC348" s="706"/>
      <c r="AD348" s="706"/>
      <c r="AE348" s="706"/>
      <c r="AF348" s="706"/>
      <c r="AG348" s="706"/>
      <c r="AH348" s="706"/>
      <c r="AI348" s="706"/>
      <c r="AJ348" s="706"/>
      <c r="AK348" s="706"/>
      <c r="AL348" s="706"/>
      <c r="AM348" s="706"/>
      <c r="AN348" s="706"/>
      <c r="AO348" s="706"/>
      <c r="AP348" s="706"/>
      <c r="AQ348" s="706"/>
      <c r="AR348" s="706"/>
      <c r="AS348" s="706"/>
      <c r="AT348" s="706"/>
      <c r="AU348" s="706"/>
      <c r="AV348" s="706"/>
      <c r="AW348" s="706"/>
      <c r="AX348" s="691"/>
      <c r="AY348" s="691"/>
      <c r="AZ348" s="691"/>
      <c r="BA348" s="691"/>
      <c r="BB348" s="691"/>
      <c r="BC348" s="706"/>
      <c r="BD348" s="706"/>
      <c r="BE348" s="706"/>
      <c r="BF348" s="706"/>
      <c r="BG348" s="706"/>
      <c r="BH348" s="706"/>
      <c r="BI348" s="706"/>
      <c r="BJ348" s="706"/>
      <c r="BK348" s="706"/>
      <c r="BL348" s="706"/>
      <c r="BM348" s="706"/>
      <c r="BN348" s="706"/>
      <c r="BO348" s="706"/>
      <c r="BP348" s="706"/>
      <c r="BQ348" s="706"/>
      <c r="BR348" s="706"/>
      <c r="BS348" s="706"/>
      <c r="BT348" s="706"/>
      <c r="BU348" s="706"/>
      <c r="BV348" s="713"/>
      <c r="BW348" s="713"/>
      <c r="BX348" s="713"/>
      <c r="BY348" s="713"/>
      <c r="BZ348" s="713"/>
      <c r="CA348" s="713"/>
      <c r="CB348" s="713"/>
      <c r="CC348" s="713"/>
      <c r="CD348" s="713"/>
      <c r="CE348" s="713"/>
      <c r="CF348" s="714"/>
      <c r="CG348" s="698"/>
      <c r="CH348" s="698"/>
      <c r="CI348" s="698"/>
      <c r="CJ348" s="698"/>
      <c r="CK348" s="698"/>
      <c r="CL348" s="698"/>
      <c r="CM348" s="698"/>
      <c r="CN348" s="698"/>
      <c r="CO348" s="698"/>
      <c r="CP348" s="698"/>
      <c r="CQ348" s="698"/>
      <c r="CR348" s="698"/>
      <c r="CS348" s="698"/>
      <c r="CT348" s="698"/>
      <c r="CU348" s="698"/>
      <c r="CV348" s="698"/>
      <c r="CW348" s="698"/>
      <c r="CX348" s="698"/>
      <c r="CY348" s="698"/>
      <c r="CZ348" s="698"/>
      <c r="DA348" s="698"/>
      <c r="DB348" s="698"/>
      <c r="DC348" s="698"/>
      <c r="DD348" s="698"/>
      <c r="DE348" s="698"/>
      <c r="DF348" s="698"/>
      <c r="DG348" s="698"/>
      <c r="DH348" s="698"/>
      <c r="DI348" s="698"/>
      <c r="DJ348" s="698"/>
      <c r="DK348" s="698"/>
      <c r="DL348" s="700"/>
      <c r="DM348" s="701"/>
      <c r="DN348" s="701"/>
      <c r="DO348" s="701"/>
      <c r="DP348" s="701"/>
      <c r="DQ348" s="702"/>
      <c r="DR348" s="706"/>
      <c r="DS348" s="706"/>
      <c r="DT348" s="706"/>
      <c r="DU348" s="706"/>
      <c r="DV348" s="706"/>
      <c r="DW348" s="706"/>
      <c r="DX348" s="706"/>
      <c r="DY348" s="706"/>
      <c r="DZ348" s="706"/>
      <c r="EA348" s="706"/>
      <c r="EB348" s="706"/>
      <c r="EC348" s="708"/>
      <c r="ED348" s="708"/>
      <c r="EE348" s="708"/>
      <c r="EF348" s="708"/>
      <c r="EG348" s="708"/>
      <c r="EH348" s="708"/>
      <c r="EI348" s="708"/>
      <c r="EJ348" s="708"/>
      <c r="EK348" s="708"/>
      <c r="EL348" s="708"/>
      <c r="EM348" s="708"/>
    </row>
    <row r="349" spans="1:143" ht="6" customHeight="1" x14ac:dyDescent="0.15">
      <c r="A349" s="134"/>
      <c r="B349" s="719"/>
      <c r="C349" s="719"/>
      <c r="D349" s="719"/>
      <c r="E349" s="719"/>
      <c r="F349" s="706"/>
      <c r="G349" s="706"/>
      <c r="H349" s="706"/>
      <c r="I349" s="706"/>
      <c r="J349" s="706"/>
      <c r="K349" s="706"/>
      <c r="L349" s="706"/>
      <c r="M349" s="706"/>
      <c r="N349" s="706"/>
      <c r="O349" s="706"/>
      <c r="P349" s="706"/>
      <c r="Q349" s="706"/>
      <c r="R349" s="706"/>
      <c r="S349" s="706"/>
      <c r="T349" s="706"/>
      <c r="U349" s="706"/>
      <c r="V349" s="706"/>
      <c r="W349" s="706"/>
      <c r="X349" s="706"/>
      <c r="Y349" s="706"/>
      <c r="Z349" s="706"/>
      <c r="AA349" s="706"/>
      <c r="AB349" s="706"/>
      <c r="AC349" s="706"/>
      <c r="AD349" s="706"/>
      <c r="AE349" s="706"/>
      <c r="AF349" s="706"/>
      <c r="AG349" s="706"/>
      <c r="AH349" s="706"/>
      <c r="AI349" s="706"/>
      <c r="AJ349" s="706"/>
      <c r="AK349" s="706"/>
      <c r="AL349" s="706"/>
      <c r="AM349" s="706"/>
      <c r="AN349" s="706"/>
      <c r="AO349" s="706"/>
      <c r="AP349" s="706"/>
      <c r="AQ349" s="706"/>
      <c r="AR349" s="706"/>
      <c r="AS349" s="706"/>
      <c r="AT349" s="706"/>
      <c r="AU349" s="706"/>
      <c r="AV349" s="706"/>
      <c r="AW349" s="706"/>
      <c r="AX349" s="691"/>
      <c r="AY349" s="691"/>
      <c r="AZ349" s="691"/>
      <c r="BA349" s="691"/>
      <c r="BB349" s="691"/>
      <c r="BC349" s="706"/>
      <c r="BD349" s="706"/>
      <c r="BE349" s="706"/>
      <c r="BF349" s="706"/>
      <c r="BG349" s="706"/>
      <c r="BH349" s="706"/>
      <c r="BI349" s="706"/>
      <c r="BJ349" s="706"/>
      <c r="BK349" s="706"/>
      <c r="BL349" s="706"/>
      <c r="BM349" s="706"/>
      <c r="BN349" s="706"/>
      <c r="BO349" s="706"/>
      <c r="BP349" s="706"/>
      <c r="BQ349" s="706"/>
      <c r="BR349" s="706"/>
      <c r="BS349" s="706"/>
      <c r="BT349" s="706"/>
      <c r="BU349" s="706"/>
      <c r="BV349" s="713"/>
      <c r="BW349" s="713"/>
      <c r="BX349" s="713"/>
      <c r="BY349" s="713"/>
      <c r="BZ349" s="713"/>
      <c r="CA349" s="713"/>
      <c r="CB349" s="713"/>
      <c r="CC349" s="713"/>
      <c r="CD349" s="713"/>
      <c r="CE349" s="713"/>
      <c r="CF349" s="698"/>
      <c r="CG349" s="698"/>
      <c r="CH349" s="698"/>
      <c r="CI349" s="698"/>
      <c r="CJ349" s="698"/>
      <c r="CK349" s="698"/>
      <c r="CL349" s="698"/>
      <c r="CM349" s="698"/>
      <c r="CN349" s="698"/>
      <c r="CO349" s="698"/>
      <c r="CP349" s="698"/>
      <c r="CQ349" s="698"/>
      <c r="CR349" s="698"/>
      <c r="CS349" s="698"/>
      <c r="CT349" s="698"/>
      <c r="CU349" s="698"/>
      <c r="CV349" s="698"/>
      <c r="CW349" s="698"/>
      <c r="CX349" s="698"/>
      <c r="CY349" s="698"/>
      <c r="CZ349" s="698"/>
      <c r="DA349" s="698"/>
      <c r="DB349" s="698"/>
      <c r="DC349" s="698"/>
      <c r="DD349" s="698"/>
      <c r="DE349" s="698"/>
      <c r="DF349" s="698"/>
      <c r="DG349" s="698"/>
      <c r="DH349" s="698"/>
      <c r="DI349" s="698"/>
      <c r="DJ349" s="698"/>
      <c r="DK349" s="698"/>
      <c r="DL349" s="703"/>
      <c r="DM349" s="704"/>
      <c r="DN349" s="704"/>
      <c r="DO349" s="704"/>
      <c r="DP349" s="704"/>
      <c r="DQ349" s="705"/>
      <c r="DR349" s="706"/>
      <c r="DS349" s="706"/>
      <c r="DT349" s="706"/>
      <c r="DU349" s="706"/>
      <c r="DV349" s="706"/>
      <c r="DW349" s="706"/>
      <c r="DX349" s="706"/>
      <c r="DY349" s="706"/>
      <c r="DZ349" s="706"/>
      <c r="EA349" s="706"/>
      <c r="EB349" s="706"/>
      <c r="EC349" s="708"/>
      <c r="ED349" s="708"/>
      <c r="EE349" s="708"/>
      <c r="EF349" s="708"/>
      <c r="EG349" s="708"/>
      <c r="EH349" s="708"/>
      <c r="EI349" s="708"/>
      <c r="EJ349" s="708"/>
      <c r="EK349" s="708"/>
      <c r="EL349" s="708"/>
      <c r="EM349" s="708"/>
    </row>
    <row r="350" spans="1:143" ht="6" customHeight="1" x14ac:dyDescent="0.15">
      <c r="A350" s="134"/>
      <c r="B350" s="719"/>
      <c r="C350" s="719"/>
      <c r="D350" s="719"/>
      <c r="E350" s="719"/>
      <c r="F350" s="706"/>
      <c r="G350" s="706"/>
      <c r="H350" s="706"/>
      <c r="I350" s="706"/>
      <c r="J350" s="706"/>
      <c r="K350" s="706"/>
      <c r="L350" s="706"/>
      <c r="M350" s="706"/>
      <c r="N350" s="706"/>
      <c r="O350" s="706"/>
      <c r="P350" s="706"/>
      <c r="Q350" s="706"/>
      <c r="R350" s="706"/>
      <c r="S350" s="706"/>
      <c r="T350" s="706"/>
      <c r="U350" s="706"/>
      <c r="V350" s="706"/>
      <c r="W350" s="706"/>
      <c r="X350" s="706"/>
      <c r="Y350" s="706"/>
      <c r="Z350" s="706"/>
      <c r="AA350" s="706"/>
      <c r="AB350" s="706"/>
      <c r="AC350" s="706"/>
      <c r="AD350" s="706"/>
      <c r="AE350" s="706"/>
      <c r="AF350" s="706"/>
      <c r="AG350" s="706"/>
      <c r="AH350" s="706"/>
      <c r="AI350" s="706"/>
      <c r="AJ350" s="706"/>
      <c r="AK350" s="706"/>
      <c r="AL350" s="706"/>
      <c r="AM350" s="706"/>
      <c r="AN350" s="706"/>
      <c r="AO350" s="706"/>
      <c r="AP350" s="706"/>
      <c r="AQ350" s="706"/>
      <c r="AR350" s="706"/>
      <c r="AS350" s="706"/>
      <c r="AT350" s="706"/>
      <c r="AU350" s="706"/>
      <c r="AV350" s="706"/>
      <c r="AW350" s="706"/>
      <c r="AX350" s="691"/>
      <c r="AY350" s="691"/>
      <c r="AZ350" s="691"/>
      <c r="BA350" s="691"/>
      <c r="BB350" s="691"/>
      <c r="BC350" s="706"/>
      <c r="BD350" s="706"/>
      <c r="BE350" s="706"/>
      <c r="BF350" s="706"/>
      <c r="BG350" s="706"/>
      <c r="BH350" s="706"/>
      <c r="BI350" s="706"/>
      <c r="BJ350" s="706"/>
      <c r="BK350" s="706"/>
      <c r="BL350" s="706"/>
      <c r="BM350" s="706"/>
      <c r="BN350" s="706"/>
      <c r="BO350" s="706"/>
      <c r="BP350" s="706"/>
      <c r="BQ350" s="706"/>
      <c r="BR350" s="706"/>
      <c r="BS350" s="706"/>
      <c r="BT350" s="706"/>
      <c r="BU350" s="706"/>
      <c r="BV350" s="713"/>
      <c r="BW350" s="713"/>
      <c r="BX350" s="713"/>
      <c r="BY350" s="713"/>
      <c r="BZ350" s="713"/>
      <c r="CA350" s="713"/>
      <c r="CB350" s="713"/>
      <c r="CC350" s="713"/>
      <c r="CD350" s="713"/>
      <c r="CE350" s="713"/>
      <c r="CF350" s="698"/>
      <c r="CG350" s="698"/>
      <c r="CH350" s="698"/>
      <c r="CI350" s="698"/>
      <c r="CJ350" s="698"/>
      <c r="CK350" s="698"/>
      <c r="CL350" s="698"/>
      <c r="CM350" s="698"/>
      <c r="CN350" s="698"/>
      <c r="CO350" s="698"/>
      <c r="CP350" s="698"/>
      <c r="CQ350" s="698"/>
      <c r="CR350" s="698"/>
      <c r="CS350" s="698"/>
      <c r="CT350" s="698"/>
      <c r="CU350" s="698"/>
      <c r="CV350" s="698"/>
      <c r="CW350" s="698"/>
      <c r="CX350" s="698"/>
      <c r="CY350" s="698"/>
      <c r="CZ350" s="698"/>
      <c r="DA350" s="698"/>
      <c r="DB350" s="698"/>
      <c r="DC350" s="698"/>
      <c r="DD350" s="698"/>
      <c r="DE350" s="698"/>
      <c r="DF350" s="698"/>
      <c r="DG350" s="698"/>
      <c r="DH350" s="698"/>
      <c r="DI350" s="698"/>
      <c r="DJ350" s="698"/>
      <c r="DK350" s="698"/>
      <c r="DL350" s="715"/>
      <c r="DM350" s="716"/>
      <c r="DN350" s="716"/>
      <c r="DO350" s="716"/>
      <c r="DP350" s="716"/>
      <c r="DQ350" s="717"/>
      <c r="DR350" s="706"/>
      <c r="DS350" s="706"/>
      <c r="DT350" s="706"/>
      <c r="DU350" s="706"/>
      <c r="DV350" s="706"/>
      <c r="DW350" s="706"/>
      <c r="DX350" s="706"/>
      <c r="DY350" s="706"/>
      <c r="DZ350" s="706"/>
      <c r="EA350" s="706"/>
      <c r="EB350" s="706"/>
      <c r="EC350" s="708"/>
      <c r="ED350" s="708"/>
      <c r="EE350" s="708"/>
      <c r="EF350" s="708"/>
      <c r="EG350" s="708"/>
      <c r="EH350" s="708"/>
      <c r="EI350" s="708"/>
      <c r="EJ350" s="708"/>
      <c r="EK350" s="708"/>
      <c r="EL350" s="708"/>
      <c r="EM350" s="708"/>
    </row>
    <row r="351" spans="1:143" ht="6" customHeight="1" x14ac:dyDescent="0.15">
      <c r="A351" s="134"/>
      <c r="B351" s="718">
        <v>6</v>
      </c>
      <c r="C351" s="719"/>
      <c r="D351" s="719"/>
      <c r="E351" s="719"/>
      <c r="F351" s="706"/>
      <c r="G351" s="706"/>
      <c r="H351" s="706"/>
      <c r="I351" s="706"/>
      <c r="J351" s="706"/>
      <c r="K351" s="706"/>
      <c r="L351" s="706"/>
      <c r="M351" s="706"/>
      <c r="N351" s="706"/>
      <c r="O351" s="706"/>
      <c r="P351" s="706"/>
      <c r="Q351" s="706"/>
      <c r="R351" s="706"/>
      <c r="S351" s="706"/>
      <c r="T351" s="706"/>
      <c r="U351" s="706"/>
      <c r="V351" s="706"/>
      <c r="W351" s="706"/>
      <c r="X351" s="706"/>
      <c r="Y351" s="706"/>
      <c r="Z351" s="706"/>
      <c r="AA351" s="706"/>
      <c r="AB351" s="706"/>
      <c r="AC351" s="706"/>
      <c r="AD351" s="706"/>
      <c r="AE351" s="706"/>
      <c r="AF351" s="706"/>
      <c r="AG351" s="706"/>
      <c r="AH351" s="706"/>
      <c r="AI351" s="706"/>
      <c r="AJ351" s="706"/>
      <c r="AK351" s="706"/>
      <c r="AL351" s="706"/>
      <c r="AM351" s="706"/>
      <c r="AN351" s="706"/>
      <c r="AO351" s="706"/>
      <c r="AP351" s="706"/>
      <c r="AQ351" s="706"/>
      <c r="AR351" s="706"/>
      <c r="AS351" s="706"/>
      <c r="AT351" s="706"/>
      <c r="AU351" s="706"/>
      <c r="AV351" s="706"/>
      <c r="AW351" s="706"/>
      <c r="AX351" s="691"/>
      <c r="AY351" s="691"/>
      <c r="AZ351" s="691"/>
      <c r="BA351" s="691"/>
      <c r="BB351" s="691"/>
      <c r="BC351" s="706"/>
      <c r="BD351" s="706"/>
      <c r="BE351" s="706"/>
      <c r="BF351" s="706"/>
      <c r="BG351" s="706"/>
      <c r="BH351" s="706"/>
      <c r="BI351" s="706"/>
      <c r="BJ351" s="706"/>
      <c r="BK351" s="706"/>
      <c r="BL351" s="706"/>
      <c r="BM351" s="706"/>
      <c r="BN351" s="706"/>
      <c r="BO351" s="706"/>
      <c r="BP351" s="706"/>
      <c r="BQ351" s="706"/>
      <c r="BR351" s="706"/>
      <c r="BS351" s="706"/>
      <c r="BT351" s="706"/>
      <c r="BU351" s="706"/>
      <c r="BV351" s="713"/>
      <c r="BW351" s="713"/>
      <c r="BX351" s="713"/>
      <c r="BY351" s="713"/>
      <c r="BZ351" s="713"/>
      <c r="CA351" s="713"/>
      <c r="CB351" s="713"/>
      <c r="CC351" s="713"/>
      <c r="CD351" s="713"/>
      <c r="CE351" s="713"/>
      <c r="CF351" s="714"/>
      <c r="CG351" s="698"/>
      <c r="CH351" s="698"/>
      <c r="CI351" s="698"/>
      <c r="CJ351" s="698"/>
      <c r="CK351" s="698"/>
      <c r="CL351" s="698"/>
      <c r="CM351" s="698"/>
      <c r="CN351" s="698"/>
      <c r="CO351" s="698"/>
      <c r="CP351" s="698"/>
      <c r="CQ351" s="698"/>
      <c r="CR351" s="698"/>
      <c r="CS351" s="698"/>
      <c r="CT351" s="698"/>
      <c r="CU351" s="698"/>
      <c r="CV351" s="698"/>
      <c r="CW351" s="698"/>
      <c r="CX351" s="698"/>
      <c r="CY351" s="698"/>
      <c r="CZ351" s="698"/>
      <c r="DA351" s="698"/>
      <c r="DB351" s="698"/>
      <c r="DC351" s="698"/>
      <c r="DD351" s="698"/>
      <c r="DE351" s="698"/>
      <c r="DF351" s="698"/>
      <c r="DG351" s="698"/>
      <c r="DH351" s="698"/>
      <c r="DI351" s="698"/>
      <c r="DJ351" s="698"/>
      <c r="DK351" s="698"/>
      <c r="DL351" s="700"/>
      <c r="DM351" s="701"/>
      <c r="DN351" s="701"/>
      <c r="DO351" s="701"/>
      <c r="DP351" s="701"/>
      <c r="DQ351" s="702"/>
      <c r="DR351" s="706"/>
      <c r="DS351" s="706"/>
      <c r="DT351" s="706"/>
      <c r="DU351" s="706"/>
      <c r="DV351" s="706"/>
      <c r="DW351" s="706"/>
      <c r="DX351" s="706"/>
      <c r="DY351" s="706"/>
      <c r="DZ351" s="706"/>
      <c r="EA351" s="706"/>
      <c r="EB351" s="706"/>
      <c r="EC351" s="708"/>
      <c r="ED351" s="708"/>
      <c r="EE351" s="708"/>
      <c r="EF351" s="708"/>
      <c r="EG351" s="708"/>
      <c r="EH351" s="708"/>
      <c r="EI351" s="708"/>
      <c r="EJ351" s="708"/>
      <c r="EK351" s="708"/>
      <c r="EL351" s="708"/>
      <c r="EM351" s="708"/>
    </row>
    <row r="352" spans="1:143" ht="6" customHeight="1" x14ac:dyDescent="0.15">
      <c r="A352" s="134"/>
      <c r="B352" s="719"/>
      <c r="C352" s="719"/>
      <c r="D352" s="719"/>
      <c r="E352" s="719"/>
      <c r="F352" s="706"/>
      <c r="G352" s="706"/>
      <c r="H352" s="706"/>
      <c r="I352" s="706"/>
      <c r="J352" s="706"/>
      <c r="K352" s="706"/>
      <c r="L352" s="706"/>
      <c r="M352" s="706"/>
      <c r="N352" s="706"/>
      <c r="O352" s="706"/>
      <c r="P352" s="706"/>
      <c r="Q352" s="706"/>
      <c r="R352" s="706"/>
      <c r="S352" s="706"/>
      <c r="T352" s="706"/>
      <c r="U352" s="706"/>
      <c r="V352" s="706"/>
      <c r="W352" s="706"/>
      <c r="X352" s="706"/>
      <c r="Y352" s="706"/>
      <c r="Z352" s="706"/>
      <c r="AA352" s="706"/>
      <c r="AB352" s="706"/>
      <c r="AC352" s="706"/>
      <c r="AD352" s="706"/>
      <c r="AE352" s="706"/>
      <c r="AF352" s="706"/>
      <c r="AG352" s="706"/>
      <c r="AH352" s="706"/>
      <c r="AI352" s="706"/>
      <c r="AJ352" s="706"/>
      <c r="AK352" s="706"/>
      <c r="AL352" s="706"/>
      <c r="AM352" s="706"/>
      <c r="AN352" s="706"/>
      <c r="AO352" s="706"/>
      <c r="AP352" s="706"/>
      <c r="AQ352" s="706"/>
      <c r="AR352" s="706"/>
      <c r="AS352" s="706"/>
      <c r="AT352" s="706"/>
      <c r="AU352" s="706"/>
      <c r="AV352" s="706"/>
      <c r="AW352" s="706"/>
      <c r="AX352" s="691"/>
      <c r="AY352" s="691"/>
      <c r="AZ352" s="691"/>
      <c r="BA352" s="691"/>
      <c r="BB352" s="691"/>
      <c r="BC352" s="706"/>
      <c r="BD352" s="706"/>
      <c r="BE352" s="706"/>
      <c r="BF352" s="706"/>
      <c r="BG352" s="706"/>
      <c r="BH352" s="706"/>
      <c r="BI352" s="706"/>
      <c r="BJ352" s="706"/>
      <c r="BK352" s="706"/>
      <c r="BL352" s="706"/>
      <c r="BM352" s="706"/>
      <c r="BN352" s="706"/>
      <c r="BO352" s="706"/>
      <c r="BP352" s="706"/>
      <c r="BQ352" s="706"/>
      <c r="BR352" s="706"/>
      <c r="BS352" s="706"/>
      <c r="BT352" s="706"/>
      <c r="BU352" s="706"/>
      <c r="BV352" s="713"/>
      <c r="BW352" s="713"/>
      <c r="BX352" s="713"/>
      <c r="BY352" s="713"/>
      <c r="BZ352" s="713"/>
      <c r="CA352" s="713"/>
      <c r="CB352" s="713"/>
      <c r="CC352" s="713"/>
      <c r="CD352" s="713"/>
      <c r="CE352" s="713"/>
      <c r="CF352" s="698"/>
      <c r="CG352" s="698"/>
      <c r="CH352" s="698"/>
      <c r="CI352" s="698"/>
      <c r="CJ352" s="698"/>
      <c r="CK352" s="698"/>
      <c r="CL352" s="698"/>
      <c r="CM352" s="698"/>
      <c r="CN352" s="698"/>
      <c r="CO352" s="698"/>
      <c r="CP352" s="698"/>
      <c r="CQ352" s="698"/>
      <c r="CR352" s="698"/>
      <c r="CS352" s="698"/>
      <c r="CT352" s="698"/>
      <c r="CU352" s="698"/>
      <c r="CV352" s="698"/>
      <c r="CW352" s="698"/>
      <c r="CX352" s="698"/>
      <c r="CY352" s="698"/>
      <c r="CZ352" s="698"/>
      <c r="DA352" s="698"/>
      <c r="DB352" s="698"/>
      <c r="DC352" s="698"/>
      <c r="DD352" s="698"/>
      <c r="DE352" s="698"/>
      <c r="DF352" s="698"/>
      <c r="DG352" s="698"/>
      <c r="DH352" s="698"/>
      <c r="DI352" s="698"/>
      <c r="DJ352" s="698"/>
      <c r="DK352" s="698"/>
      <c r="DL352" s="703"/>
      <c r="DM352" s="704"/>
      <c r="DN352" s="704"/>
      <c r="DO352" s="704"/>
      <c r="DP352" s="704"/>
      <c r="DQ352" s="705"/>
      <c r="DR352" s="706"/>
      <c r="DS352" s="706"/>
      <c r="DT352" s="706"/>
      <c r="DU352" s="706"/>
      <c r="DV352" s="706"/>
      <c r="DW352" s="706"/>
      <c r="DX352" s="706"/>
      <c r="DY352" s="706"/>
      <c r="DZ352" s="706"/>
      <c r="EA352" s="706"/>
      <c r="EB352" s="706"/>
      <c r="EC352" s="708"/>
      <c r="ED352" s="708"/>
      <c r="EE352" s="708"/>
      <c r="EF352" s="708"/>
      <c r="EG352" s="708"/>
      <c r="EH352" s="708"/>
      <c r="EI352" s="708"/>
      <c r="EJ352" s="708"/>
      <c r="EK352" s="708"/>
      <c r="EL352" s="708"/>
      <c r="EM352" s="708"/>
    </row>
    <row r="353" spans="1:143" ht="6" customHeight="1" x14ac:dyDescent="0.15">
      <c r="A353" s="134"/>
      <c r="B353" s="719"/>
      <c r="C353" s="719"/>
      <c r="D353" s="719"/>
      <c r="E353" s="719"/>
      <c r="F353" s="706"/>
      <c r="G353" s="706"/>
      <c r="H353" s="706"/>
      <c r="I353" s="706"/>
      <c r="J353" s="706"/>
      <c r="K353" s="706"/>
      <c r="L353" s="706"/>
      <c r="M353" s="706"/>
      <c r="N353" s="706"/>
      <c r="O353" s="706"/>
      <c r="P353" s="706"/>
      <c r="Q353" s="706"/>
      <c r="R353" s="706"/>
      <c r="S353" s="706"/>
      <c r="T353" s="706"/>
      <c r="U353" s="706"/>
      <c r="V353" s="706"/>
      <c r="W353" s="706"/>
      <c r="X353" s="706"/>
      <c r="Y353" s="706"/>
      <c r="Z353" s="706"/>
      <c r="AA353" s="706"/>
      <c r="AB353" s="706"/>
      <c r="AC353" s="706"/>
      <c r="AD353" s="706"/>
      <c r="AE353" s="706"/>
      <c r="AF353" s="706"/>
      <c r="AG353" s="706"/>
      <c r="AH353" s="706"/>
      <c r="AI353" s="706"/>
      <c r="AJ353" s="706"/>
      <c r="AK353" s="706"/>
      <c r="AL353" s="706"/>
      <c r="AM353" s="706"/>
      <c r="AN353" s="706"/>
      <c r="AO353" s="706"/>
      <c r="AP353" s="706"/>
      <c r="AQ353" s="706"/>
      <c r="AR353" s="706"/>
      <c r="AS353" s="706"/>
      <c r="AT353" s="706"/>
      <c r="AU353" s="706"/>
      <c r="AV353" s="706"/>
      <c r="AW353" s="706"/>
      <c r="AX353" s="691"/>
      <c r="AY353" s="691"/>
      <c r="AZ353" s="691"/>
      <c r="BA353" s="691"/>
      <c r="BB353" s="691"/>
      <c r="BC353" s="706"/>
      <c r="BD353" s="706"/>
      <c r="BE353" s="706"/>
      <c r="BF353" s="706"/>
      <c r="BG353" s="706"/>
      <c r="BH353" s="706"/>
      <c r="BI353" s="706"/>
      <c r="BJ353" s="706"/>
      <c r="BK353" s="706"/>
      <c r="BL353" s="706"/>
      <c r="BM353" s="706"/>
      <c r="BN353" s="706"/>
      <c r="BO353" s="706"/>
      <c r="BP353" s="706"/>
      <c r="BQ353" s="706"/>
      <c r="BR353" s="706"/>
      <c r="BS353" s="706"/>
      <c r="BT353" s="706"/>
      <c r="BU353" s="706"/>
      <c r="BV353" s="713"/>
      <c r="BW353" s="713"/>
      <c r="BX353" s="713"/>
      <c r="BY353" s="713"/>
      <c r="BZ353" s="713"/>
      <c r="CA353" s="713"/>
      <c r="CB353" s="713"/>
      <c r="CC353" s="713"/>
      <c r="CD353" s="713"/>
      <c r="CE353" s="713"/>
      <c r="CF353" s="698"/>
      <c r="CG353" s="698"/>
      <c r="CH353" s="698"/>
      <c r="CI353" s="698"/>
      <c r="CJ353" s="698"/>
      <c r="CK353" s="698"/>
      <c r="CL353" s="698"/>
      <c r="CM353" s="698"/>
      <c r="CN353" s="698"/>
      <c r="CO353" s="698"/>
      <c r="CP353" s="698"/>
      <c r="CQ353" s="698"/>
      <c r="CR353" s="698"/>
      <c r="CS353" s="698"/>
      <c r="CT353" s="698"/>
      <c r="CU353" s="698"/>
      <c r="CV353" s="698"/>
      <c r="CW353" s="698"/>
      <c r="CX353" s="698"/>
      <c r="CY353" s="698"/>
      <c r="CZ353" s="698"/>
      <c r="DA353" s="698"/>
      <c r="DB353" s="698"/>
      <c r="DC353" s="698"/>
      <c r="DD353" s="698"/>
      <c r="DE353" s="698"/>
      <c r="DF353" s="698"/>
      <c r="DG353" s="698"/>
      <c r="DH353" s="698"/>
      <c r="DI353" s="698"/>
      <c r="DJ353" s="698"/>
      <c r="DK353" s="698"/>
      <c r="DL353" s="715"/>
      <c r="DM353" s="716"/>
      <c r="DN353" s="716"/>
      <c r="DO353" s="716"/>
      <c r="DP353" s="716"/>
      <c r="DQ353" s="717"/>
      <c r="DR353" s="706"/>
      <c r="DS353" s="706"/>
      <c r="DT353" s="706"/>
      <c r="DU353" s="706"/>
      <c r="DV353" s="706"/>
      <c r="DW353" s="706"/>
      <c r="DX353" s="706"/>
      <c r="DY353" s="706"/>
      <c r="DZ353" s="706"/>
      <c r="EA353" s="706"/>
      <c r="EB353" s="706"/>
      <c r="EC353" s="708"/>
      <c r="ED353" s="708"/>
      <c r="EE353" s="708"/>
      <c r="EF353" s="708"/>
      <c r="EG353" s="708"/>
      <c r="EH353" s="708"/>
      <c r="EI353" s="708"/>
      <c r="EJ353" s="708"/>
      <c r="EK353" s="708"/>
      <c r="EL353" s="708"/>
      <c r="EM353" s="708"/>
    </row>
    <row r="354" spans="1:143" ht="6" customHeight="1" x14ac:dyDescent="0.15">
      <c r="A354" s="134"/>
      <c r="B354" s="718">
        <v>7</v>
      </c>
      <c r="C354" s="719"/>
      <c r="D354" s="719"/>
      <c r="E354" s="719"/>
      <c r="F354" s="706"/>
      <c r="G354" s="706"/>
      <c r="H354" s="706"/>
      <c r="I354" s="706"/>
      <c r="J354" s="706"/>
      <c r="K354" s="706"/>
      <c r="L354" s="706"/>
      <c r="M354" s="706"/>
      <c r="N354" s="706"/>
      <c r="O354" s="706"/>
      <c r="P354" s="706"/>
      <c r="Q354" s="706"/>
      <c r="R354" s="706"/>
      <c r="S354" s="706"/>
      <c r="T354" s="706"/>
      <c r="U354" s="706"/>
      <c r="V354" s="706"/>
      <c r="W354" s="706"/>
      <c r="X354" s="706"/>
      <c r="Y354" s="706"/>
      <c r="Z354" s="706"/>
      <c r="AA354" s="706"/>
      <c r="AB354" s="706"/>
      <c r="AC354" s="706"/>
      <c r="AD354" s="706"/>
      <c r="AE354" s="706"/>
      <c r="AF354" s="706"/>
      <c r="AG354" s="706"/>
      <c r="AH354" s="706"/>
      <c r="AI354" s="706"/>
      <c r="AJ354" s="706"/>
      <c r="AK354" s="706"/>
      <c r="AL354" s="706"/>
      <c r="AM354" s="706"/>
      <c r="AN354" s="706"/>
      <c r="AO354" s="706"/>
      <c r="AP354" s="706"/>
      <c r="AQ354" s="706"/>
      <c r="AR354" s="706"/>
      <c r="AS354" s="706"/>
      <c r="AT354" s="706"/>
      <c r="AU354" s="706"/>
      <c r="AV354" s="706"/>
      <c r="AW354" s="706"/>
      <c r="AX354" s="691"/>
      <c r="AY354" s="691"/>
      <c r="AZ354" s="691"/>
      <c r="BA354" s="691"/>
      <c r="BB354" s="691"/>
      <c r="BC354" s="706"/>
      <c r="BD354" s="706"/>
      <c r="BE354" s="706"/>
      <c r="BF354" s="706"/>
      <c r="BG354" s="706"/>
      <c r="BH354" s="706"/>
      <c r="BI354" s="706"/>
      <c r="BJ354" s="706"/>
      <c r="BK354" s="706"/>
      <c r="BL354" s="706"/>
      <c r="BM354" s="706"/>
      <c r="BN354" s="706"/>
      <c r="BO354" s="706"/>
      <c r="BP354" s="706"/>
      <c r="BQ354" s="706"/>
      <c r="BR354" s="706"/>
      <c r="BS354" s="706"/>
      <c r="BT354" s="706"/>
      <c r="BU354" s="706"/>
      <c r="BV354" s="713"/>
      <c r="BW354" s="713"/>
      <c r="BX354" s="713"/>
      <c r="BY354" s="713"/>
      <c r="BZ354" s="713"/>
      <c r="CA354" s="713"/>
      <c r="CB354" s="713"/>
      <c r="CC354" s="713"/>
      <c r="CD354" s="713"/>
      <c r="CE354" s="713"/>
      <c r="CF354" s="714"/>
      <c r="CG354" s="698"/>
      <c r="CH354" s="698"/>
      <c r="CI354" s="698"/>
      <c r="CJ354" s="698"/>
      <c r="CK354" s="698"/>
      <c r="CL354" s="698"/>
      <c r="CM354" s="698"/>
      <c r="CN354" s="698"/>
      <c r="CO354" s="698"/>
      <c r="CP354" s="698"/>
      <c r="CQ354" s="698"/>
      <c r="CR354" s="698"/>
      <c r="CS354" s="698"/>
      <c r="CT354" s="698"/>
      <c r="CU354" s="698"/>
      <c r="CV354" s="698"/>
      <c r="CW354" s="698"/>
      <c r="CX354" s="698"/>
      <c r="CY354" s="698"/>
      <c r="CZ354" s="698"/>
      <c r="DA354" s="698"/>
      <c r="DB354" s="698"/>
      <c r="DC354" s="698"/>
      <c r="DD354" s="698"/>
      <c r="DE354" s="698"/>
      <c r="DF354" s="698"/>
      <c r="DG354" s="698"/>
      <c r="DH354" s="698"/>
      <c r="DI354" s="698"/>
      <c r="DJ354" s="698"/>
      <c r="DK354" s="698"/>
      <c r="DL354" s="700"/>
      <c r="DM354" s="701"/>
      <c r="DN354" s="701"/>
      <c r="DO354" s="701"/>
      <c r="DP354" s="701"/>
      <c r="DQ354" s="702"/>
      <c r="DR354" s="706"/>
      <c r="DS354" s="706"/>
      <c r="DT354" s="706"/>
      <c r="DU354" s="706"/>
      <c r="DV354" s="706"/>
      <c r="DW354" s="706"/>
      <c r="DX354" s="706"/>
      <c r="DY354" s="706"/>
      <c r="DZ354" s="706"/>
      <c r="EA354" s="706"/>
      <c r="EB354" s="706"/>
      <c r="EC354" s="708"/>
      <c r="ED354" s="708"/>
      <c r="EE354" s="708"/>
      <c r="EF354" s="708"/>
      <c r="EG354" s="708"/>
      <c r="EH354" s="708"/>
      <c r="EI354" s="708"/>
      <c r="EJ354" s="708"/>
      <c r="EK354" s="708"/>
      <c r="EL354" s="708"/>
      <c r="EM354" s="708"/>
    </row>
    <row r="355" spans="1:143" ht="6" customHeight="1" x14ac:dyDescent="0.15">
      <c r="A355" s="134"/>
      <c r="B355" s="719"/>
      <c r="C355" s="719"/>
      <c r="D355" s="719"/>
      <c r="E355" s="719"/>
      <c r="F355" s="706"/>
      <c r="G355" s="706"/>
      <c r="H355" s="706"/>
      <c r="I355" s="706"/>
      <c r="J355" s="706"/>
      <c r="K355" s="706"/>
      <c r="L355" s="706"/>
      <c r="M355" s="706"/>
      <c r="N355" s="706"/>
      <c r="O355" s="706"/>
      <c r="P355" s="706"/>
      <c r="Q355" s="706"/>
      <c r="R355" s="706"/>
      <c r="S355" s="706"/>
      <c r="T355" s="706"/>
      <c r="U355" s="706"/>
      <c r="V355" s="706"/>
      <c r="W355" s="706"/>
      <c r="X355" s="706"/>
      <c r="Y355" s="706"/>
      <c r="Z355" s="706"/>
      <c r="AA355" s="706"/>
      <c r="AB355" s="706"/>
      <c r="AC355" s="706"/>
      <c r="AD355" s="706"/>
      <c r="AE355" s="706"/>
      <c r="AF355" s="706"/>
      <c r="AG355" s="706"/>
      <c r="AH355" s="706"/>
      <c r="AI355" s="706"/>
      <c r="AJ355" s="706"/>
      <c r="AK355" s="706"/>
      <c r="AL355" s="706"/>
      <c r="AM355" s="706"/>
      <c r="AN355" s="706"/>
      <c r="AO355" s="706"/>
      <c r="AP355" s="706"/>
      <c r="AQ355" s="706"/>
      <c r="AR355" s="706"/>
      <c r="AS355" s="706"/>
      <c r="AT355" s="706"/>
      <c r="AU355" s="706"/>
      <c r="AV355" s="706"/>
      <c r="AW355" s="706"/>
      <c r="AX355" s="691"/>
      <c r="AY355" s="691"/>
      <c r="AZ355" s="691"/>
      <c r="BA355" s="691"/>
      <c r="BB355" s="691"/>
      <c r="BC355" s="706"/>
      <c r="BD355" s="706"/>
      <c r="BE355" s="706"/>
      <c r="BF355" s="706"/>
      <c r="BG355" s="706"/>
      <c r="BH355" s="706"/>
      <c r="BI355" s="706"/>
      <c r="BJ355" s="706"/>
      <c r="BK355" s="706"/>
      <c r="BL355" s="706"/>
      <c r="BM355" s="706"/>
      <c r="BN355" s="706"/>
      <c r="BO355" s="706"/>
      <c r="BP355" s="706"/>
      <c r="BQ355" s="706"/>
      <c r="BR355" s="706"/>
      <c r="BS355" s="706"/>
      <c r="BT355" s="706"/>
      <c r="BU355" s="706"/>
      <c r="BV355" s="713"/>
      <c r="BW355" s="713"/>
      <c r="BX355" s="713"/>
      <c r="BY355" s="713"/>
      <c r="BZ355" s="713"/>
      <c r="CA355" s="713"/>
      <c r="CB355" s="713"/>
      <c r="CC355" s="713"/>
      <c r="CD355" s="713"/>
      <c r="CE355" s="713"/>
      <c r="CF355" s="698"/>
      <c r="CG355" s="698"/>
      <c r="CH355" s="698"/>
      <c r="CI355" s="698"/>
      <c r="CJ355" s="698"/>
      <c r="CK355" s="698"/>
      <c r="CL355" s="698"/>
      <c r="CM355" s="698"/>
      <c r="CN355" s="698"/>
      <c r="CO355" s="698"/>
      <c r="CP355" s="698"/>
      <c r="CQ355" s="698"/>
      <c r="CR355" s="698"/>
      <c r="CS355" s="698"/>
      <c r="CT355" s="698"/>
      <c r="CU355" s="698"/>
      <c r="CV355" s="698"/>
      <c r="CW355" s="698"/>
      <c r="CX355" s="698"/>
      <c r="CY355" s="698"/>
      <c r="CZ355" s="698"/>
      <c r="DA355" s="698"/>
      <c r="DB355" s="698"/>
      <c r="DC355" s="698"/>
      <c r="DD355" s="698"/>
      <c r="DE355" s="698"/>
      <c r="DF355" s="698"/>
      <c r="DG355" s="698"/>
      <c r="DH355" s="698"/>
      <c r="DI355" s="698"/>
      <c r="DJ355" s="698"/>
      <c r="DK355" s="698"/>
      <c r="DL355" s="703"/>
      <c r="DM355" s="704"/>
      <c r="DN355" s="704"/>
      <c r="DO355" s="704"/>
      <c r="DP355" s="704"/>
      <c r="DQ355" s="705"/>
      <c r="DR355" s="706"/>
      <c r="DS355" s="706"/>
      <c r="DT355" s="706"/>
      <c r="DU355" s="706"/>
      <c r="DV355" s="706"/>
      <c r="DW355" s="706"/>
      <c r="DX355" s="706"/>
      <c r="DY355" s="706"/>
      <c r="DZ355" s="706"/>
      <c r="EA355" s="706"/>
      <c r="EB355" s="706"/>
      <c r="EC355" s="708"/>
      <c r="ED355" s="708"/>
      <c r="EE355" s="708"/>
      <c r="EF355" s="708"/>
      <c r="EG355" s="708"/>
      <c r="EH355" s="708"/>
      <c r="EI355" s="708"/>
      <c r="EJ355" s="708"/>
      <c r="EK355" s="708"/>
      <c r="EL355" s="708"/>
      <c r="EM355" s="708"/>
    </row>
    <row r="356" spans="1:143" ht="6" customHeight="1" x14ac:dyDescent="0.15">
      <c r="A356" s="134"/>
      <c r="B356" s="719"/>
      <c r="C356" s="719"/>
      <c r="D356" s="719"/>
      <c r="E356" s="719"/>
      <c r="F356" s="706"/>
      <c r="G356" s="706"/>
      <c r="H356" s="706"/>
      <c r="I356" s="706"/>
      <c r="J356" s="706"/>
      <c r="K356" s="706"/>
      <c r="L356" s="706"/>
      <c r="M356" s="706"/>
      <c r="N356" s="706"/>
      <c r="O356" s="706"/>
      <c r="P356" s="706"/>
      <c r="Q356" s="706"/>
      <c r="R356" s="706"/>
      <c r="S356" s="706"/>
      <c r="T356" s="706"/>
      <c r="U356" s="706"/>
      <c r="V356" s="706"/>
      <c r="W356" s="706"/>
      <c r="X356" s="706"/>
      <c r="Y356" s="706"/>
      <c r="Z356" s="706"/>
      <c r="AA356" s="706"/>
      <c r="AB356" s="706"/>
      <c r="AC356" s="706"/>
      <c r="AD356" s="706"/>
      <c r="AE356" s="706"/>
      <c r="AF356" s="706"/>
      <c r="AG356" s="706"/>
      <c r="AH356" s="706"/>
      <c r="AI356" s="706"/>
      <c r="AJ356" s="706"/>
      <c r="AK356" s="706"/>
      <c r="AL356" s="706"/>
      <c r="AM356" s="706"/>
      <c r="AN356" s="706"/>
      <c r="AO356" s="706"/>
      <c r="AP356" s="706"/>
      <c r="AQ356" s="706"/>
      <c r="AR356" s="706"/>
      <c r="AS356" s="706"/>
      <c r="AT356" s="706"/>
      <c r="AU356" s="706"/>
      <c r="AV356" s="706"/>
      <c r="AW356" s="706"/>
      <c r="AX356" s="691"/>
      <c r="AY356" s="691"/>
      <c r="AZ356" s="691"/>
      <c r="BA356" s="691"/>
      <c r="BB356" s="691"/>
      <c r="BC356" s="706"/>
      <c r="BD356" s="706"/>
      <c r="BE356" s="706"/>
      <c r="BF356" s="706"/>
      <c r="BG356" s="706"/>
      <c r="BH356" s="706"/>
      <c r="BI356" s="706"/>
      <c r="BJ356" s="706"/>
      <c r="BK356" s="706"/>
      <c r="BL356" s="706"/>
      <c r="BM356" s="706"/>
      <c r="BN356" s="706"/>
      <c r="BO356" s="706"/>
      <c r="BP356" s="706"/>
      <c r="BQ356" s="706"/>
      <c r="BR356" s="706"/>
      <c r="BS356" s="706"/>
      <c r="BT356" s="706"/>
      <c r="BU356" s="706"/>
      <c r="BV356" s="713"/>
      <c r="BW356" s="713"/>
      <c r="BX356" s="713"/>
      <c r="BY356" s="713"/>
      <c r="BZ356" s="713"/>
      <c r="CA356" s="713"/>
      <c r="CB356" s="713"/>
      <c r="CC356" s="713"/>
      <c r="CD356" s="713"/>
      <c r="CE356" s="713"/>
      <c r="CF356" s="698"/>
      <c r="CG356" s="698"/>
      <c r="CH356" s="698"/>
      <c r="CI356" s="698"/>
      <c r="CJ356" s="698"/>
      <c r="CK356" s="698"/>
      <c r="CL356" s="698"/>
      <c r="CM356" s="698"/>
      <c r="CN356" s="698"/>
      <c r="CO356" s="698"/>
      <c r="CP356" s="698"/>
      <c r="CQ356" s="698"/>
      <c r="CR356" s="698"/>
      <c r="CS356" s="698"/>
      <c r="CT356" s="698"/>
      <c r="CU356" s="698"/>
      <c r="CV356" s="698"/>
      <c r="CW356" s="698"/>
      <c r="CX356" s="698"/>
      <c r="CY356" s="698"/>
      <c r="CZ356" s="698"/>
      <c r="DA356" s="698"/>
      <c r="DB356" s="698"/>
      <c r="DC356" s="698"/>
      <c r="DD356" s="698"/>
      <c r="DE356" s="698"/>
      <c r="DF356" s="698"/>
      <c r="DG356" s="698"/>
      <c r="DH356" s="698"/>
      <c r="DI356" s="698"/>
      <c r="DJ356" s="698"/>
      <c r="DK356" s="698"/>
      <c r="DL356" s="715"/>
      <c r="DM356" s="716"/>
      <c r="DN356" s="716"/>
      <c r="DO356" s="716"/>
      <c r="DP356" s="716"/>
      <c r="DQ356" s="717"/>
      <c r="DR356" s="706"/>
      <c r="DS356" s="706"/>
      <c r="DT356" s="706"/>
      <c r="DU356" s="706"/>
      <c r="DV356" s="706"/>
      <c r="DW356" s="706"/>
      <c r="DX356" s="706"/>
      <c r="DY356" s="706"/>
      <c r="DZ356" s="706"/>
      <c r="EA356" s="706"/>
      <c r="EB356" s="706"/>
      <c r="EC356" s="708"/>
      <c r="ED356" s="708"/>
      <c r="EE356" s="708"/>
      <c r="EF356" s="708"/>
      <c r="EG356" s="708"/>
      <c r="EH356" s="708"/>
      <c r="EI356" s="708"/>
      <c r="EJ356" s="708"/>
      <c r="EK356" s="708"/>
      <c r="EL356" s="708"/>
      <c r="EM356" s="708"/>
    </row>
    <row r="357" spans="1:143" ht="6" customHeight="1" x14ac:dyDescent="0.15">
      <c r="A357" s="134"/>
      <c r="B357" s="718">
        <v>8</v>
      </c>
      <c r="C357" s="719"/>
      <c r="D357" s="719"/>
      <c r="E357" s="719"/>
      <c r="F357" s="706"/>
      <c r="G357" s="706"/>
      <c r="H357" s="706"/>
      <c r="I357" s="706"/>
      <c r="J357" s="706"/>
      <c r="K357" s="706"/>
      <c r="L357" s="706"/>
      <c r="M357" s="706"/>
      <c r="N357" s="706"/>
      <c r="O357" s="706"/>
      <c r="P357" s="706"/>
      <c r="Q357" s="706"/>
      <c r="R357" s="706"/>
      <c r="S357" s="706"/>
      <c r="T357" s="706"/>
      <c r="U357" s="706"/>
      <c r="V357" s="706"/>
      <c r="W357" s="706"/>
      <c r="X357" s="706"/>
      <c r="Y357" s="706"/>
      <c r="Z357" s="706"/>
      <c r="AA357" s="706"/>
      <c r="AB357" s="706"/>
      <c r="AC357" s="706"/>
      <c r="AD357" s="706"/>
      <c r="AE357" s="706"/>
      <c r="AF357" s="706"/>
      <c r="AG357" s="706"/>
      <c r="AH357" s="706"/>
      <c r="AI357" s="706"/>
      <c r="AJ357" s="706"/>
      <c r="AK357" s="706"/>
      <c r="AL357" s="706"/>
      <c r="AM357" s="706"/>
      <c r="AN357" s="706"/>
      <c r="AO357" s="706"/>
      <c r="AP357" s="706"/>
      <c r="AQ357" s="706"/>
      <c r="AR357" s="706"/>
      <c r="AS357" s="706"/>
      <c r="AT357" s="706"/>
      <c r="AU357" s="706"/>
      <c r="AV357" s="706"/>
      <c r="AW357" s="706"/>
      <c r="AX357" s="691"/>
      <c r="AY357" s="691"/>
      <c r="AZ357" s="691"/>
      <c r="BA357" s="691"/>
      <c r="BB357" s="691"/>
      <c r="BC357" s="706"/>
      <c r="BD357" s="706"/>
      <c r="BE357" s="706"/>
      <c r="BF357" s="706"/>
      <c r="BG357" s="706"/>
      <c r="BH357" s="706"/>
      <c r="BI357" s="706"/>
      <c r="BJ357" s="706"/>
      <c r="BK357" s="706"/>
      <c r="BL357" s="706"/>
      <c r="BM357" s="706"/>
      <c r="BN357" s="706"/>
      <c r="BO357" s="706"/>
      <c r="BP357" s="706"/>
      <c r="BQ357" s="706"/>
      <c r="BR357" s="706"/>
      <c r="BS357" s="706"/>
      <c r="BT357" s="706"/>
      <c r="BU357" s="706"/>
      <c r="BV357" s="713"/>
      <c r="BW357" s="713"/>
      <c r="BX357" s="713"/>
      <c r="BY357" s="713"/>
      <c r="BZ357" s="713"/>
      <c r="CA357" s="713"/>
      <c r="CB357" s="713"/>
      <c r="CC357" s="713"/>
      <c r="CD357" s="713"/>
      <c r="CE357" s="713"/>
      <c r="CF357" s="714"/>
      <c r="CG357" s="698"/>
      <c r="CH357" s="698"/>
      <c r="CI357" s="698"/>
      <c r="CJ357" s="698"/>
      <c r="CK357" s="698"/>
      <c r="CL357" s="698"/>
      <c r="CM357" s="698"/>
      <c r="CN357" s="698"/>
      <c r="CO357" s="698"/>
      <c r="CP357" s="698"/>
      <c r="CQ357" s="698"/>
      <c r="CR357" s="698"/>
      <c r="CS357" s="698"/>
      <c r="CT357" s="698"/>
      <c r="CU357" s="698"/>
      <c r="CV357" s="698"/>
      <c r="CW357" s="698"/>
      <c r="CX357" s="698"/>
      <c r="CY357" s="698"/>
      <c r="CZ357" s="698"/>
      <c r="DA357" s="698"/>
      <c r="DB357" s="698"/>
      <c r="DC357" s="698"/>
      <c r="DD357" s="698"/>
      <c r="DE357" s="698"/>
      <c r="DF357" s="698"/>
      <c r="DG357" s="698"/>
      <c r="DH357" s="698"/>
      <c r="DI357" s="698"/>
      <c r="DJ357" s="698"/>
      <c r="DK357" s="698"/>
      <c r="DL357" s="700"/>
      <c r="DM357" s="701"/>
      <c r="DN357" s="701"/>
      <c r="DO357" s="701"/>
      <c r="DP357" s="701"/>
      <c r="DQ357" s="702"/>
      <c r="DR357" s="706"/>
      <c r="DS357" s="706"/>
      <c r="DT357" s="706"/>
      <c r="DU357" s="706"/>
      <c r="DV357" s="706"/>
      <c r="DW357" s="706"/>
      <c r="DX357" s="706"/>
      <c r="DY357" s="706"/>
      <c r="DZ357" s="706"/>
      <c r="EA357" s="706"/>
      <c r="EB357" s="706"/>
      <c r="EC357" s="708"/>
      <c r="ED357" s="708"/>
      <c r="EE357" s="708"/>
      <c r="EF357" s="708"/>
      <c r="EG357" s="708"/>
      <c r="EH357" s="708"/>
      <c r="EI357" s="708"/>
      <c r="EJ357" s="708"/>
      <c r="EK357" s="708"/>
      <c r="EL357" s="708"/>
      <c r="EM357" s="708"/>
    </row>
    <row r="358" spans="1:143" ht="6" customHeight="1" x14ac:dyDescent="0.15">
      <c r="A358" s="134"/>
      <c r="B358" s="719"/>
      <c r="C358" s="719"/>
      <c r="D358" s="719"/>
      <c r="E358" s="719"/>
      <c r="F358" s="706"/>
      <c r="G358" s="706"/>
      <c r="H358" s="706"/>
      <c r="I358" s="706"/>
      <c r="J358" s="706"/>
      <c r="K358" s="706"/>
      <c r="L358" s="706"/>
      <c r="M358" s="706"/>
      <c r="N358" s="706"/>
      <c r="O358" s="706"/>
      <c r="P358" s="706"/>
      <c r="Q358" s="706"/>
      <c r="R358" s="706"/>
      <c r="S358" s="706"/>
      <c r="T358" s="706"/>
      <c r="U358" s="706"/>
      <c r="V358" s="706"/>
      <c r="W358" s="706"/>
      <c r="X358" s="706"/>
      <c r="Y358" s="706"/>
      <c r="Z358" s="706"/>
      <c r="AA358" s="706"/>
      <c r="AB358" s="706"/>
      <c r="AC358" s="706"/>
      <c r="AD358" s="706"/>
      <c r="AE358" s="706"/>
      <c r="AF358" s="706"/>
      <c r="AG358" s="706"/>
      <c r="AH358" s="706"/>
      <c r="AI358" s="706"/>
      <c r="AJ358" s="706"/>
      <c r="AK358" s="706"/>
      <c r="AL358" s="706"/>
      <c r="AM358" s="706"/>
      <c r="AN358" s="706"/>
      <c r="AO358" s="706"/>
      <c r="AP358" s="706"/>
      <c r="AQ358" s="706"/>
      <c r="AR358" s="706"/>
      <c r="AS358" s="706"/>
      <c r="AT358" s="706"/>
      <c r="AU358" s="706"/>
      <c r="AV358" s="706"/>
      <c r="AW358" s="706"/>
      <c r="AX358" s="691"/>
      <c r="AY358" s="691"/>
      <c r="AZ358" s="691"/>
      <c r="BA358" s="691"/>
      <c r="BB358" s="691"/>
      <c r="BC358" s="706"/>
      <c r="BD358" s="706"/>
      <c r="BE358" s="706"/>
      <c r="BF358" s="706"/>
      <c r="BG358" s="706"/>
      <c r="BH358" s="706"/>
      <c r="BI358" s="706"/>
      <c r="BJ358" s="706"/>
      <c r="BK358" s="706"/>
      <c r="BL358" s="706"/>
      <c r="BM358" s="706"/>
      <c r="BN358" s="706"/>
      <c r="BO358" s="706"/>
      <c r="BP358" s="706"/>
      <c r="BQ358" s="706"/>
      <c r="BR358" s="706"/>
      <c r="BS358" s="706"/>
      <c r="BT358" s="706"/>
      <c r="BU358" s="706"/>
      <c r="BV358" s="713"/>
      <c r="BW358" s="713"/>
      <c r="BX358" s="713"/>
      <c r="BY358" s="713"/>
      <c r="BZ358" s="713"/>
      <c r="CA358" s="713"/>
      <c r="CB358" s="713"/>
      <c r="CC358" s="713"/>
      <c r="CD358" s="713"/>
      <c r="CE358" s="713"/>
      <c r="CF358" s="698"/>
      <c r="CG358" s="698"/>
      <c r="CH358" s="698"/>
      <c r="CI358" s="698"/>
      <c r="CJ358" s="698"/>
      <c r="CK358" s="698"/>
      <c r="CL358" s="698"/>
      <c r="CM358" s="698"/>
      <c r="CN358" s="698"/>
      <c r="CO358" s="698"/>
      <c r="CP358" s="698"/>
      <c r="CQ358" s="698"/>
      <c r="CR358" s="698"/>
      <c r="CS358" s="698"/>
      <c r="CT358" s="698"/>
      <c r="CU358" s="698"/>
      <c r="CV358" s="698"/>
      <c r="CW358" s="698"/>
      <c r="CX358" s="698"/>
      <c r="CY358" s="698"/>
      <c r="CZ358" s="698"/>
      <c r="DA358" s="698"/>
      <c r="DB358" s="698"/>
      <c r="DC358" s="698"/>
      <c r="DD358" s="698"/>
      <c r="DE358" s="698"/>
      <c r="DF358" s="698"/>
      <c r="DG358" s="698"/>
      <c r="DH358" s="698"/>
      <c r="DI358" s="698"/>
      <c r="DJ358" s="698"/>
      <c r="DK358" s="698"/>
      <c r="DL358" s="703"/>
      <c r="DM358" s="704"/>
      <c r="DN358" s="704"/>
      <c r="DO358" s="704"/>
      <c r="DP358" s="704"/>
      <c r="DQ358" s="705"/>
      <c r="DR358" s="706"/>
      <c r="DS358" s="706"/>
      <c r="DT358" s="706"/>
      <c r="DU358" s="706"/>
      <c r="DV358" s="706"/>
      <c r="DW358" s="706"/>
      <c r="DX358" s="706"/>
      <c r="DY358" s="706"/>
      <c r="DZ358" s="706"/>
      <c r="EA358" s="706"/>
      <c r="EB358" s="706"/>
      <c r="EC358" s="708"/>
      <c r="ED358" s="708"/>
      <c r="EE358" s="708"/>
      <c r="EF358" s="708"/>
      <c r="EG358" s="708"/>
      <c r="EH358" s="708"/>
      <c r="EI358" s="708"/>
      <c r="EJ358" s="708"/>
      <c r="EK358" s="708"/>
      <c r="EL358" s="708"/>
      <c r="EM358" s="708"/>
    </row>
    <row r="359" spans="1:143" ht="6" customHeight="1" x14ac:dyDescent="0.15">
      <c r="A359" s="134"/>
      <c r="B359" s="719"/>
      <c r="C359" s="719"/>
      <c r="D359" s="719"/>
      <c r="E359" s="719"/>
      <c r="F359" s="706"/>
      <c r="G359" s="706"/>
      <c r="H359" s="706"/>
      <c r="I359" s="706"/>
      <c r="J359" s="706"/>
      <c r="K359" s="706"/>
      <c r="L359" s="706"/>
      <c r="M359" s="706"/>
      <c r="N359" s="706"/>
      <c r="O359" s="706"/>
      <c r="P359" s="706"/>
      <c r="Q359" s="706"/>
      <c r="R359" s="706"/>
      <c r="S359" s="706"/>
      <c r="T359" s="706"/>
      <c r="U359" s="706"/>
      <c r="V359" s="706"/>
      <c r="W359" s="706"/>
      <c r="X359" s="706"/>
      <c r="Y359" s="706"/>
      <c r="Z359" s="706"/>
      <c r="AA359" s="706"/>
      <c r="AB359" s="706"/>
      <c r="AC359" s="706"/>
      <c r="AD359" s="706"/>
      <c r="AE359" s="706"/>
      <c r="AF359" s="706"/>
      <c r="AG359" s="706"/>
      <c r="AH359" s="706"/>
      <c r="AI359" s="706"/>
      <c r="AJ359" s="706"/>
      <c r="AK359" s="706"/>
      <c r="AL359" s="706"/>
      <c r="AM359" s="706"/>
      <c r="AN359" s="706"/>
      <c r="AO359" s="706"/>
      <c r="AP359" s="706"/>
      <c r="AQ359" s="706"/>
      <c r="AR359" s="706"/>
      <c r="AS359" s="706"/>
      <c r="AT359" s="706"/>
      <c r="AU359" s="706"/>
      <c r="AV359" s="706"/>
      <c r="AW359" s="706"/>
      <c r="AX359" s="691"/>
      <c r="AY359" s="691"/>
      <c r="AZ359" s="691"/>
      <c r="BA359" s="691"/>
      <c r="BB359" s="691"/>
      <c r="BC359" s="706"/>
      <c r="BD359" s="706"/>
      <c r="BE359" s="706"/>
      <c r="BF359" s="706"/>
      <c r="BG359" s="706"/>
      <c r="BH359" s="706"/>
      <c r="BI359" s="706"/>
      <c r="BJ359" s="706"/>
      <c r="BK359" s="706"/>
      <c r="BL359" s="706"/>
      <c r="BM359" s="706"/>
      <c r="BN359" s="706"/>
      <c r="BO359" s="706"/>
      <c r="BP359" s="706"/>
      <c r="BQ359" s="706"/>
      <c r="BR359" s="706"/>
      <c r="BS359" s="706"/>
      <c r="BT359" s="706"/>
      <c r="BU359" s="706"/>
      <c r="BV359" s="713"/>
      <c r="BW359" s="713"/>
      <c r="BX359" s="713"/>
      <c r="BY359" s="713"/>
      <c r="BZ359" s="713"/>
      <c r="CA359" s="713"/>
      <c r="CB359" s="713"/>
      <c r="CC359" s="713"/>
      <c r="CD359" s="713"/>
      <c r="CE359" s="713"/>
      <c r="CF359" s="698"/>
      <c r="CG359" s="698"/>
      <c r="CH359" s="698"/>
      <c r="CI359" s="698"/>
      <c r="CJ359" s="698"/>
      <c r="CK359" s="698"/>
      <c r="CL359" s="698"/>
      <c r="CM359" s="698"/>
      <c r="CN359" s="698"/>
      <c r="CO359" s="698"/>
      <c r="CP359" s="698"/>
      <c r="CQ359" s="698"/>
      <c r="CR359" s="698"/>
      <c r="CS359" s="698"/>
      <c r="CT359" s="698"/>
      <c r="CU359" s="698"/>
      <c r="CV359" s="698"/>
      <c r="CW359" s="698"/>
      <c r="CX359" s="698"/>
      <c r="CY359" s="698"/>
      <c r="CZ359" s="698"/>
      <c r="DA359" s="698"/>
      <c r="DB359" s="698"/>
      <c r="DC359" s="698"/>
      <c r="DD359" s="698"/>
      <c r="DE359" s="698"/>
      <c r="DF359" s="698"/>
      <c r="DG359" s="698"/>
      <c r="DH359" s="698"/>
      <c r="DI359" s="698"/>
      <c r="DJ359" s="698"/>
      <c r="DK359" s="698"/>
      <c r="DL359" s="715"/>
      <c r="DM359" s="716"/>
      <c r="DN359" s="716"/>
      <c r="DO359" s="716"/>
      <c r="DP359" s="716"/>
      <c r="DQ359" s="717"/>
      <c r="DR359" s="706"/>
      <c r="DS359" s="706"/>
      <c r="DT359" s="706"/>
      <c r="DU359" s="706"/>
      <c r="DV359" s="706"/>
      <c r="DW359" s="706"/>
      <c r="DX359" s="706"/>
      <c r="DY359" s="706"/>
      <c r="DZ359" s="706"/>
      <c r="EA359" s="706"/>
      <c r="EB359" s="706"/>
      <c r="EC359" s="708"/>
      <c r="ED359" s="708"/>
      <c r="EE359" s="708"/>
      <c r="EF359" s="708"/>
      <c r="EG359" s="708"/>
      <c r="EH359" s="708"/>
      <c r="EI359" s="708"/>
      <c r="EJ359" s="708"/>
      <c r="EK359" s="708"/>
      <c r="EL359" s="708"/>
      <c r="EM359" s="708"/>
    </row>
    <row r="360" spans="1:143" ht="6" customHeight="1" x14ac:dyDescent="0.15">
      <c r="A360" s="134"/>
      <c r="B360" s="718">
        <v>9</v>
      </c>
      <c r="C360" s="719"/>
      <c r="D360" s="719"/>
      <c r="E360" s="719"/>
      <c r="F360" s="706"/>
      <c r="G360" s="706"/>
      <c r="H360" s="706"/>
      <c r="I360" s="706"/>
      <c r="J360" s="706"/>
      <c r="K360" s="706"/>
      <c r="L360" s="706"/>
      <c r="M360" s="706"/>
      <c r="N360" s="706"/>
      <c r="O360" s="706"/>
      <c r="P360" s="706"/>
      <c r="Q360" s="706"/>
      <c r="R360" s="706"/>
      <c r="S360" s="706"/>
      <c r="T360" s="706"/>
      <c r="U360" s="706"/>
      <c r="V360" s="706"/>
      <c r="W360" s="706"/>
      <c r="X360" s="706"/>
      <c r="Y360" s="706"/>
      <c r="Z360" s="706"/>
      <c r="AA360" s="706"/>
      <c r="AB360" s="706"/>
      <c r="AC360" s="706"/>
      <c r="AD360" s="706"/>
      <c r="AE360" s="706"/>
      <c r="AF360" s="706"/>
      <c r="AG360" s="706"/>
      <c r="AH360" s="706"/>
      <c r="AI360" s="706"/>
      <c r="AJ360" s="706"/>
      <c r="AK360" s="706"/>
      <c r="AL360" s="706"/>
      <c r="AM360" s="706"/>
      <c r="AN360" s="706"/>
      <c r="AO360" s="706"/>
      <c r="AP360" s="706"/>
      <c r="AQ360" s="706"/>
      <c r="AR360" s="706"/>
      <c r="AS360" s="706"/>
      <c r="AT360" s="706"/>
      <c r="AU360" s="706"/>
      <c r="AV360" s="706"/>
      <c r="AW360" s="706"/>
      <c r="AX360" s="691"/>
      <c r="AY360" s="691"/>
      <c r="AZ360" s="691"/>
      <c r="BA360" s="691"/>
      <c r="BB360" s="691"/>
      <c r="BC360" s="706"/>
      <c r="BD360" s="706"/>
      <c r="BE360" s="706"/>
      <c r="BF360" s="706"/>
      <c r="BG360" s="706"/>
      <c r="BH360" s="706"/>
      <c r="BI360" s="706"/>
      <c r="BJ360" s="706"/>
      <c r="BK360" s="706"/>
      <c r="BL360" s="706"/>
      <c r="BM360" s="706"/>
      <c r="BN360" s="706"/>
      <c r="BO360" s="706"/>
      <c r="BP360" s="706"/>
      <c r="BQ360" s="706"/>
      <c r="BR360" s="706"/>
      <c r="BS360" s="706"/>
      <c r="BT360" s="706"/>
      <c r="BU360" s="706"/>
      <c r="BV360" s="713"/>
      <c r="BW360" s="713"/>
      <c r="BX360" s="713"/>
      <c r="BY360" s="713"/>
      <c r="BZ360" s="713"/>
      <c r="CA360" s="713"/>
      <c r="CB360" s="713"/>
      <c r="CC360" s="713"/>
      <c r="CD360" s="713"/>
      <c r="CE360" s="713"/>
      <c r="CF360" s="714"/>
      <c r="CG360" s="698"/>
      <c r="CH360" s="698"/>
      <c r="CI360" s="698"/>
      <c r="CJ360" s="698"/>
      <c r="CK360" s="698"/>
      <c r="CL360" s="698"/>
      <c r="CM360" s="698"/>
      <c r="CN360" s="698"/>
      <c r="CO360" s="698"/>
      <c r="CP360" s="698"/>
      <c r="CQ360" s="698"/>
      <c r="CR360" s="698"/>
      <c r="CS360" s="698"/>
      <c r="CT360" s="698"/>
      <c r="CU360" s="698"/>
      <c r="CV360" s="698"/>
      <c r="CW360" s="698"/>
      <c r="CX360" s="698"/>
      <c r="CY360" s="698"/>
      <c r="CZ360" s="698"/>
      <c r="DA360" s="698"/>
      <c r="DB360" s="698"/>
      <c r="DC360" s="698"/>
      <c r="DD360" s="698"/>
      <c r="DE360" s="698"/>
      <c r="DF360" s="698"/>
      <c r="DG360" s="698"/>
      <c r="DH360" s="698"/>
      <c r="DI360" s="698"/>
      <c r="DJ360" s="698"/>
      <c r="DK360" s="698"/>
      <c r="DL360" s="700"/>
      <c r="DM360" s="701"/>
      <c r="DN360" s="701"/>
      <c r="DO360" s="701"/>
      <c r="DP360" s="701"/>
      <c r="DQ360" s="702"/>
      <c r="DR360" s="706"/>
      <c r="DS360" s="706"/>
      <c r="DT360" s="706"/>
      <c r="DU360" s="706"/>
      <c r="DV360" s="706"/>
      <c r="DW360" s="706"/>
      <c r="DX360" s="706"/>
      <c r="DY360" s="706"/>
      <c r="DZ360" s="706"/>
      <c r="EA360" s="706"/>
      <c r="EB360" s="706"/>
      <c r="EC360" s="708"/>
      <c r="ED360" s="708"/>
      <c r="EE360" s="708"/>
      <c r="EF360" s="708"/>
      <c r="EG360" s="708"/>
      <c r="EH360" s="708"/>
      <c r="EI360" s="708"/>
      <c r="EJ360" s="708"/>
      <c r="EK360" s="708"/>
      <c r="EL360" s="708"/>
      <c r="EM360" s="708"/>
    </row>
    <row r="361" spans="1:143" ht="6" customHeight="1" x14ac:dyDescent="0.15">
      <c r="A361" s="134"/>
      <c r="B361" s="719"/>
      <c r="C361" s="719"/>
      <c r="D361" s="719"/>
      <c r="E361" s="719"/>
      <c r="F361" s="706"/>
      <c r="G361" s="706"/>
      <c r="H361" s="706"/>
      <c r="I361" s="706"/>
      <c r="J361" s="706"/>
      <c r="K361" s="706"/>
      <c r="L361" s="706"/>
      <c r="M361" s="706"/>
      <c r="N361" s="706"/>
      <c r="O361" s="706"/>
      <c r="P361" s="706"/>
      <c r="Q361" s="706"/>
      <c r="R361" s="706"/>
      <c r="S361" s="706"/>
      <c r="T361" s="706"/>
      <c r="U361" s="706"/>
      <c r="V361" s="706"/>
      <c r="W361" s="706"/>
      <c r="X361" s="706"/>
      <c r="Y361" s="706"/>
      <c r="Z361" s="706"/>
      <c r="AA361" s="706"/>
      <c r="AB361" s="706"/>
      <c r="AC361" s="706"/>
      <c r="AD361" s="706"/>
      <c r="AE361" s="706"/>
      <c r="AF361" s="706"/>
      <c r="AG361" s="706"/>
      <c r="AH361" s="706"/>
      <c r="AI361" s="706"/>
      <c r="AJ361" s="706"/>
      <c r="AK361" s="706"/>
      <c r="AL361" s="706"/>
      <c r="AM361" s="706"/>
      <c r="AN361" s="706"/>
      <c r="AO361" s="706"/>
      <c r="AP361" s="706"/>
      <c r="AQ361" s="706"/>
      <c r="AR361" s="706"/>
      <c r="AS361" s="706"/>
      <c r="AT361" s="706"/>
      <c r="AU361" s="706"/>
      <c r="AV361" s="706"/>
      <c r="AW361" s="706"/>
      <c r="AX361" s="691"/>
      <c r="AY361" s="691"/>
      <c r="AZ361" s="691"/>
      <c r="BA361" s="691"/>
      <c r="BB361" s="691"/>
      <c r="BC361" s="706"/>
      <c r="BD361" s="706"/>
      <c r="BE361" s="706"/>
      <c r="BF361" s="706"/>
      <c r="BG361" s="706"/>
      <c r="BH361" s="706"/>
      <c r="BI361" s="706"/>
      <c r="BJ361" s="706"/>
      <c r="BK361" s="706"/>
      <c r="BL361" s="706"/>
      <c r="BM361" s="706"/>
      <c r="BN361" s="706"/>
      <c r="BO361" s="706"/>
      <c r="BP361" s="706"/>
      <c r="BQ361" s="706"/>
      <c r="BR361" s="706"/>
      <c r="BS361" s="706"/>
      <c r="BT361" s="706"/>
      <c r="BU361" s="706"/>
      <c r="BV361" s="713"/>
      <c r="BW361" s="713"/>
      <c r="BX361" s="713"/>
      <c r="BY361" s="713"/>
      <c r="BZ361" s="713"/>
      <c r="CA361" s="713"/>
      <c r="CB361" s="713"/>
      <c r="CC361" s="713"/>
      <c r="CD361" s="713"/>
      <c r="CE361" s="713"/>
      <c r="CF361" s="698"/>
      <c r="CG361" s="698"/>
      <c r="CH361" s="698"/>
      <c r="CI361" s="698"/>
      <c r="CJ361" s="698"/>
      <c r="CK361" s="698"/>
      <c r="CL361" s="698"/>
      <c r="CM361" s="698"/>
      <c r="CN361" s="698"/>
      <c r="CO361" s="698"/>
      <c r="CP361" s="698"/>
      <c r="CQ361" s="698"/>
      <c r="CR361" s="698"/>
      <c r="CS361" s="698"/>
      <c r="CT361" s="698"/>
      <c r="CU361" s="698"/>
      <c r="CV361" s="698"/>
      <c r="CW361" s="698"/>
      <c r="CX361" s="698"/>
      <c r="CY361" s="698"/>
      <c r="CZ361" s="698"/>
      <c r="DA361" s="698"/>
      <c r="DB361" s="698"/>
      <c r="DC361" s="698"/>
      <c r="DD361" s="698"/>
      <c r="DE361" s="698"/>
      <c r="DF361" s="698"/>
      <c r="DG361" s="698"/>
      <c r="DH361" s="698"/>
      <c r="DI361" s="698"/>
      <c r="DJ361" s="698"/>
      <c r="DK361" s="698"/>
      <c r="DL361" s="703"/>
      <c r="DM361" s="704"/>
      <c r="DN361" s="704"/>
      <c r="DO361" s="704"/>
      <c r="DP361" s="704"/>
      <c r="DQ361" s="705"/>
      <c r="DR361" s="706"/>
      <c r="DS361" s="706"/>
      <c r="DT361" s="706"/>
      <c r="DU361" s="706"/>
      <c r="DV361" s="706"/>
      <c r="DW361" s="706"/>
      <c r="DX361" s="706"/>
      <c r="DY361" s="706"/>
      <c r="DZ361" s="706"/>
      <c r="EA361" s="706"/>
      <c r="EB361" s="706"/>
      <c r="EC361" s="708"/>
      <c r="ED361" s="708"/>
      <c r="EE361" s="708"/>
      <c r="EF361" s="708"/>
      <c r="EG361" s="708"/>
      <c r="EH361" s="708"/>
      <c r="EI361" s="708"/>
      <c r="EJ361" s="708"/>
      <c r="EK361" s="708"/>
      <c r="EL361" s="708"/>
      <c r="EM361" s="708"/>
    </row>
    <row r="362" spans="1:143" ht="6" customHeight="1" x14ac:dyDescent="0.15">
      <c r="A362" s="134"/>
      <c r="B362" s="719"/>
      <c r="C362" s="719"/>
      <c r="D362" s="719"/>
      <c r="E362" s="719"/>
      <c r="F362" s="706"/>
      <c r="G362" s="706"/>
      <c r="H362" s="706"/>
      <c r="I362" s="706"/>
      <c r="J362" s="706"/>
      <c r="K362" s="706"/>
      <c r="L362" s="706"/>
      <c r="M362" s="706"/>
      <c r="N362" s="706"/>
      <c r="O362" s="706"/>
      <c r="P362" s="706"/>
      <c r="Q362" s="706"/>
      <c r="R362" s="706"/>
      <c r="S362" s="706"/>
      <c r="T362" s="706"/>
      <c r="U362" s="706"/>
      <c r="V362" s="706"/>
      <c r="W362" s="706"/>
      <c r="X362" s="706"/>
      <c r="Y362" s="706"/>
      <c r="Z362" s="706"/>
      <c r="AA362" s="706"/>
      <c r="AB362" s="706"/>
      <c r="AC362" s="706"/>
      <c r="AD362" s="706"/>
      <c r="AE362" s="706"/>
      <c r="AF362" s="706"/>
      <c r="AG362" s="706"/>
      <c r="AH362" s="706"/>
      <c r="AI362" s="706"/>
      <c r="AJ362" s="706"/>
      <c r="AK362" s="706"/>
      <c r="AL362" s="706"/>
      <c r="AM362" s="706"/>
      <c r="AN362" s="706"/>
      <c r="AO362" s="706"/>
      <c r="AP362" s="706"/>
      <c r="AQ362" s="706"/>
      <c r="AR362" s="706"/>
      <c r="AS362" s="706"/>
      <c r="AT362" s="706"/>
      <c r="AU362" s="706"/>
      <c r="AV362" s="706"/>
      <c r="AW362" s="706"/>
      <c r="AX362" s="691"/>
      <c r="AY362" s="691"/>
      <c r="AZ362" s="691"/>
      <c r="BA362" s="691"/>
      <c r="BB362" s="691"/>
      <c r="BC362" s="706"/>
      <c r="BD362" s="706"/>
      <c r="BE362" s="706"/>
      <c r="BF362" s="706"/>
      <c r="BG362" s="706"/>
      <c r="BH362" s="706"/>
      <c r="BI362" s="706"/>
      <c r="BJ362" s="706"/>
      <c r="BK362" s="706"/>
      <c r="BL362" s="706"/>
      <c r="BM362" s="706"/>
      <c r="BN362" s="706"/>
      <c r="BO362" s="706"/>
      <c r="BP362" s="706"/>
      <c r="BQ362" s="706"/>
      <c r="BR362" s="706"/>
      <c r="BS362" s="706"/>
      <c r="BT362" s="706"/>
      <c r="BU362" s="706"/>
      <c r="BV362" s="713"/>
      <c r="BW362" s="713"/>
      <c r="BX362" s="713"/>
      <c r="BY362" s="713"/>
      <c r="BZ362" s="713"/>
      <c r="CA362" s="713"/>
      <c r="CB362" s="713"/>
      <c r="CC362" s="713"/>
      <c r="CD362" s="713"/>
      <c r="CE362" s="713"/>
      <c r="CF362" s="698"/>
      <c r="CG362" s="698"/>
      <c r="CH362" s="698"/>
      <c r="CI362" s="698"/>
      <c r="CJ362" s="698"/>
      <c r="CK362" s="698"/>
      <c r="CL362" s="698"/>
      <c r="CM362" s="698"/>
      <c r="CN362" s="698"/>
      <c r="CO362" s="698"/>
      <c r="CP362" s="698"/>
      <c r="CQ362" s="698"/>
      <c r="CR362" s="698"/>
      <c r="CS362" s="698"/>
      <c r="CT362" s="698"/>
      <c r="CU362" s="698"/>
      <c r="CV362" s="698"/>
      <c r="CW362" s="698"/>
      <c r="CX362" s="698"/>
      <c r="CY362" s="698"/>
      <c r="CZ362" s="698"/>
      <c r="DA362" s="698"/>
      <c r="DB362" s="698"/>
      <c r="DC362" s="698"/>
      <c r="DD362" s="698"/>
      <c r="DE362" s="698"/>
      <c r="DF362" s="698"/>
      <c r="DG362" s="698"/>
      <c r="DH362" s="698"/>
      <c r="DI362" s="698"/>
      <c r="DJ362" s="698"/>
      <c r="DK362" s="698"/>
      <c r="DL362" s="715"/>
      <c r="DM362" s="716"/>
      <c r="DN362" s="716"/>
      <c r="DO362" s="716"/>
      <c r="DP362" s="716"/>
      <c r="DQ362" s="717"/>
      <c r="DR362" s="706"/>
      <c r="DS362" s="706"/>
      <c r="DT362" s="706"/>
      <c r="DU362" s="706"/>
      <c r="DV362" s="706"/>
      <c r="DW362" s="706"/>
      <c r="DX362" s="706"/>
      <c r="DY362" s="706"/>
      <c r="DZ362" s="706"/>
      <c r="EA362" s="706"/>
      <c r="EB362" s="706"/>
      <c r="EC362" s="708"/>
      <c r="ED362" s="708"/>
      <c r="EE362" s="708"/>
      <c r="EF362" s="708"/>
      <c r="EG362" s="708"/>
      <c r="EH362" s="708"/>
      <c r="EI362" s="708"/>
      <c r="EJ362" s="708"/>
      <c r="EK362" s="708"/>
      <c r="EL362" s="708"/>
      <c r="EM362" s="708"/>
    </row>
    <row r="363" spans="1:143" ht="6" customHeight="1" x14ac:dyDescent="0.15">
      <c r="A363" s="134"/>
      <c r="B363" s="718">
        <v>10</v>
      </c>
      <c r="C363" s="719"/>
      <c r="D363" s="719"/>
      <c r="E363" s="719"/>
      <c r="F363" s="706"/>
      <c r="G363" s="706"/>
      <c r="H363" s="706"/>
      <c r="I363" s="706"/>
      <c r="J363" s="706"/>
      <c r="K363" s="706"/>
      <c r="L363" s="706"/>
      <c r="M363" s="706"/>
      <c r="N363" s="706"/>
      <c r="O363" s="706"/>
      <c r="P363" s="706"/>
      <c r="Q363" s="706"/>
      <c r="R363" s="706"/>
      <c r="S363" s="706"/>
      <c r="T363" s="706"/>
      <c r="U363" s="706"/>
      <c r="V363" s="706"/>
      <c r="W363" s="706"/>
      <c r="X363" s="706"/>
      <c r="Y363" s="706"/>
      <c r="Z363" s="706"/>
      <c r="AA363" s="706"/>
      <c r="AB363" s="706"/>
      <c r="AC363" s="706"/>
      <c r="AD363" s="706"/>
      <c r="AE363" s="706"/>
      <c r="AF363" s="706"/>
      <c r="AG363" s="706"/>
      <c r="AH363" s="706"/>
      <c r="AI363" s="706"/>
      <c r="AJ363" s="706"/>
      <c r="AK363" s="706"/>
      <c r="AL363" s="706"/>
      <c r="AM363" s="706"/>
      <c r="AN363" s="706"/>
      <c r="AO363" s="706"/>
      <c r="AP363" s="706"/>
      <c r="AQ363" s="706"/>
      <c r="AR363" s="706"/>
      <c r="AS363" s="706"/>
      <c r="AT363" s="706"/>
      <c r="AU363" s="706"/>
      <c r="AV363" s="706"/>
      <c r="AW363" s="706"/>
      <c r="AX363" s="691"/>
      <c r="AY363" s="691"/>
      <c r="AZ363" s="691"/>
      <c r="BA363" s="691"/>
      <c r="BB363" s="691"/>
      <c r="BC363" s="706"/>
      <c r="BD363" s="706"/>
      <c r="BE363" s="706"/>
      <c r="BF363" s="706"/>
      <c r="BG363" s="706"/>
      <c r="BH363" s="706"/>
      <c r="BI363" s="706"/>
      <c r="BJ363" s="706"/>
      <c r="BK363" s="706"/>
      <c r="BL363" s="706"/>
      <c r="BM363" s="706"/>
      <c r="BN363" s="706"/>
      <c r="BO363" s="706"/>
      <c r="BP363" s="706"/>
      <c r="BQ363" s="706"/>
      <c r="BR363" s="706"/>
      <c r="BS363" s="706"/>
      <c r="BT363" s="706"/>
      <c r="BU363" s="706"/>
      <c r="BV363" s="713"/>
      <c r="BW363" s="713"/>
      <c r="BX363" s="713"/>
      <c r="BY363" s="713"/>
      <c r="BZ363" s="713"/>
      <c r="CA363" s="713"/>
      <c r="CB363" s="713"/>
      <c r="CC363" s="713"/>
      <c r="CD363" s="713"/>
      <c r="CE363" s="713"/>
      <c r="CF363" s="714"/>
      <c r="CG363" s="698"/>
      <c r="CH363" s="698"/>
      <c r="CI363" s="698"/>
      <c r="CJ363" s="698"/>
      <c r="CK363" s="698"/>
      <c r="CL363" s="698"/>
      <c r="CM363" s="698"/>
      <c r="CN363" s="698"/>
      <c r="CO363" s="698"/>
      <c r="CP363" s="698"/>
      <c r="CQ363" s="698"/>
      <c r="CR363" s="698"/>
      <c r="CS363" s="698"/>
      <c r="CT363" s="698"/>
      <c r="CU363" s="698"/>
      <c r="CV363" s="698"/>
      <c r="CW363" s="698"/>
      <c r="CX363" s="698"/>
      <c r="CY363" s="698"/>
      <c r="CZ363" s="698"/>
      <c r="DA363" s="698"/>
      <c r="DB363" s="698"/>
      <c r="DC363" s="698"/>
      <c r="DD363" s="698"/>
      <c r="DE363" s="698"/>
      <c r="DF363" s="698"/>
      <c r="DG363" s="698"/>
      <c r="DH363" s="698"/>
      <c r="DI363" s="698"/>
      <c r="DJ363" s="698"/>
      <c r="DK363" s="698"/>
      <c r="DL363" s="700"/>
      <c r="DM363" s="701"/>
      <c r="DN363" s="701"/>
      <c r="DO363" s="701"/>
      <c r="DP363" s="701"/>
      <c r="DQ363" s="702"/>
      <c r="DR363" s="706"/>
      <c r="DS363" s="706"/>
      <c r="DT363" s="706"/>
      <c r="DU363" s="706"/>
      <c r="DV363" s="706"/>
      <c r="DW363" s="706"/>
      <c r="DX363" s="706"/>
      <c r="DY363" s="706"/>
      <c r="DZ363" s="706"/>
      <c r="EA363" s="706"/>
      <c r="EB363" s="706"/>
      <c r="EC363" s="708"/>
      <c r="ED363" s="708"/>
      <c r="EE363" s="708"/>
      <c r="EF363" s="708"/>
      <c r="EG363" s="708"/>
      <c r="EH363" s="708"/>
      <c r="EI363" s="708"/>
      <c r="EJ363" s="708"/>
      <c r="EK363" s="708"/>
      <c r="EL363" s="708"/>
      <c r="EM363" s="708"/>
    </row>
    <row r="364" spans="1:143" ht="6" customHeight="1" x14ac:dyDescent="0.15">
      <c r="A364" s="134"/>
      <c r="B364" s="719"/>
      <c r="C364" s="719"/>
      <c r="D364" s="719"/>
      <c r="E364" s="719"/>
      <c r="F364" s="706"/>
      <c r="G364" s="706"/>
      <c r="H364" s="706"/>
      <c r="I364" s="706"/>
      <c r="J364" s="706"/>
      <c r="K364" s="706"/>
      <c r="L364" s="706"/>
      <c r="M364" s="706"/>
      <c r="N364" s="706"/>
      <c r="O364" s="706"/>
      <c r="P364" s="706"/>
      <c r="Q364" s="706"/>
      <c r="R364" s="706"/>
      <c r="S364" s="706"/>
      <c r="T364" s="706"/>
      <c r="U364" s="706"/>
      <c r="V364" s="706"/>
      <c r="W364" s="706"/>
      <c r="X364" s="706"/>
      <c r="Y364" s="706"/>
      <c r="Z364" s="706"/>
      <c r="AA364" s="706"/>
      <c r="AB364" s="706"/>
      <c r="AC364" s="706"/>
      <c r="AD364" s="706"/>
      <c r="AE364" s="706"/>
      <c r="AF364" s="706"/>
      <c r="AG364" s="706"/>
      <c r="AH364" s="706"/>
      <c r="AI364" s="706"/>
      <c r="AJ364" s="706"/>
      <c r="AK364" s="706"/>
      <c r="AL364" s="706"/>
      <c r="AM364" s="706"/>
      <c r="AN364" s="706"/>
      <c r="AO364" s="706"/>
      <c r="AP364" s="706"/>
      <c r="AQ364" s="706"/>
      <c r="AR364" s="706"/>
      <c r="AS364" s="706"/>
      <c r="AT364" s="706"/>
      <c r="AU364" s="706"/>
      <c r="AV364" s="706"/>
      <c r="AW364" s="706"/>
      <c r="AX364" s="691"/>
      <c r="AY364" s="691"/>
      <c r="AZ364" s="691"/>
      <c r="BA364" s="691"/>
      <c r="BB364" s="691"/>
      <c r="BC364" s="706"/>
      <c r="BD364" s="706"/>
      <c r="BE364" s="706"/>
      <c r="BF364" s="706"/>
      <c r="BG364" s="706"/>
      <c r="BH364" s="706"/>
      <c r="BI364" s="706"/>
      <c r="BJ364" s="706"/>
      <c r="BK364" s="706"/>
      <c r="BL364" s="706"/>
      <c r="BM364" s="706"/>
      <c r="BN364" s="706"/>
      <c r="BO364" s="706"/>
      <c r="BP364" s="706"/>
      <c r="BQ364" s="706"/>
      <c r="BR364" s="706"/>
      <c r="BS364" s="706"/>
      <c r="BT364" s="706"/>
      <c r="BU364" s="706"/>
      <c r="BV364" s="713"/>
      <c r="BW364" s="713"/>
      <c r="BX364" s="713"/>
      <c r="BY364" s="713"/>
      <c r="BZ364" s="713"/>
      <c r="CA364" s="713"/>
      <c r="CB364" s="713"/>
      <c r="CC364" s="713"/>
      <c r="CD364" s="713"/>
      <c r="CE364" s="713"/>
      <c r="CF364" s="698"/>
      <c r="CG364" s="698"/>
      <c r="CH364" s="698"/>
      <c r="CI364" s="698"/>
      <c r="CJ364" s="698"/>
      <c r="CK364" s="698"/>
      <c r="CL364" s="698"/>
      <c r="CM364" s="698"/>
      <c r="CN364" s="698"/>
      <c r="CO364" s="698"/>
      <c r="CP364" s="698"/>
      <c r="CQ364" s="698"/>
      <c r="CR364" s="698"/>
      <c r="CS364" s="698"/>
      <c r="CT364" s="698"/>
      <c r="CU364" s="698"/>
      <c r="CV364" s="698"/>
      <c r="CW364" s="698"/>
      <c r="CX364" s="698"/>
      <c r="CY364" s="698"/>
      <c r="CZ364" s="698"/>
      <c r="DA364" s="698"/>
      <c r="DB364" s="698"/>
      <c r="DC364" s="698"/>
      <c r="DD364" s="698"/>
      <c r="DE364" s="698"/>
      <c r="DF364" s="698"/>
      <c r="DG364" s="698"/>
      <c r="DH364" s="698"/>
      <c r="DI364" s="698"/>
      <c r="DJ364" s="698"/>
      <c r="DK364" s="698"/>
      <c r="DL364" s="703"/>
      <c r="DM364" s="704"/>
      <c r="DN364" s="704"/>
      <c r="DO364" s="704"/>
      <c r="DP364" s="704"/>
      <c r="DQ364" s="705"/>
      <c r="DR364" s="706"/>
      <c r="DS364" s="706"/>
      <c r="DT364" s="706"/>
      <c r="DU364" s="706"/>
      <c r="DV364" s="706"/>
      <c r="DW364" s="706"/>
      <c r="DX364" s="706"/>
      <c r="DY364" s="706"/>
      <c r="DZ364" s="706"/>
      <c r="EA364" s="706"/>
      <c r="EB364" s="706"/>
      <c r="EC364" s="708"/>
      <c r="ED364" s="708"/>
      <c r="EE364" s="708"/>
      <c r="EF364" s="708"/>
      <c r="EG364" s="708"/>
      <c r="EH364" s="708"/>
      <c r="EI364" s="708"/>
      <c r="EJ364" s="708"/>
      <c r="EK364" s="708"/>
      <c r="EL364" s="708"/>
      <c r="EM364" s="708"/>
    </row>
    <row r="365" spans="1:143" ht="6" customHeight="1" x14ac:dyDescent="0.15">
      <c r="A365" s="134"/>
      <c r="B365" s="719"/>
      <c r="C365" s="719"/>
      <c r="D365" s="719"/>
      <c r="E365" s="719"/>
      <c r="F365" s="706"/>
      <c r="G365" s="706"/>
      <c r="H365" s="706"/>
      <c r="I365" s="706"/>
      <c r="J365" s="706"/>
      <c r="K365" s="706"/>
      <c r="L365" s="706"/>
      <c r="M365" s="706"/>
      <c r="N365" s="706"/>
      <c r="O365" s="706"/>
      <c r="P365" s="706"/>
      <c r="Q365" s="706"/>
      <c r="R365" s="706"/>
      <c r="S365" s="706"/>
      <c r="T365" s="706"/>
      <c r="U365" s="706"/>
      <c r="V365" s="706"/>
      <c r="W365" s="706"/>
      <c r="X365" s="706"/>
      <c r="Y365" s="706"/>
      <c r="Z365" s="706"/>
      <c r="AA365" s="706"/>
      <c r="AB365" s="706"/>
      <c r="AC365" s="706"/>
      <c r="AD365" s="706"/>
      <c r="AE365" s="706"/>
      <c r="AF365" s="706"/>
      <c r="AG365" s="706"/>
      <c r="AH365" s="706"/>
      <c r="AI365" s="706"/>
      <c r="AJ365" s="706"/>
      <c r="AK365" s="706"/>
      <c r="AL365" s="706"/>
      <c r="AM365" s="706"/>
      <c r="AN365" s="706"/>
      <c r="AO365" s="706"/>
      <c r="AP365" s="706"/>
      <c r="AQ365" s="706"/>
      <c r="AR365" s="706"/>
      <c r="AS365" s="706"/>
      <c r="AT365" s="706"/>
      <c r="AU365" s="706"/>
      <c r="AV365" s="706"/>
      <c r="AW365" s="706"/>
      <c r="AX365" s="691"/>
      <c r="AY365" s="691"/>
      <c r="AZ365" s="691"/>
      <c r="BA365" s="691"/>
      <c r="BB365" s="691"/>
      <c r="BC365" s="706"/>
      <c r="BD365" s="706"/>
      <c r="BE365" s="706"/>
      <c r="BF365" s="706"/>
      <c r="BG365" s="706"/>
      <c r="BH365" s="706"/>
      <c r="BI365" s="706"/>
      <c r="BJ365" s="706"/>
      <c r="BK365" s="706"/>
      <c r="BL365" s="706"/>
      <c r="BM365" s="706"/>
      <c r="BN365" s="706"/>
      <c r="BO365" s="706"/>
      <c r="BP365" s="706"/>
      <c r="BQ365" s="706"/>
      <c r="BR365" s="706"/>
      <c r="BS365" s="706"/>
      <c r="BT365" s="706"/>
      <c r="BU365" s="706"/>
      <c r="BV365" s="713"/>
      <c r="BW365" s="713"/>
      <c r="BX365" s="713"/>
      <c r="BY365" s="713"/>
      <c r="BZ365" s="713"/>
      <c r="CA365" s="713"/>
      <c r="CB365" s="713"/>
      <c r="CC365" s="713"/>
      <c r="CD365" s="713"/>
      <c r="CE365" s="713"/>
      <c r="CF365" s="698"/>
      <c r="CG365" s="698"/>
      <c r="CH365" s="698"/>
      <c r="CI365" s="698"/>
      <c r="CJ365" s="698"/>
      <c r="CK365" s="698"/>
      <c r="CL365" s="698"/>
      <c r="CM365" s="698"/>
      <c r="CN365" s="698"/>
      <c r="CO365" s="698"/>
      <c r="CP365" s="698"/>
      <c r="CQ365" s="698"/>
      <c r="CR365" s="698"/>
      <c r="CS365" s="698"/>
      <c r="CT365" s="698"/>
      <c r="CU365" s="698"/>
      <c r="CV365" s="698"/>
      <c r="CW365" s="698"/>
      <c r="CX365" s="698"/>
      <c r="CY365" s="698"/>
      <c r="CZ365" s="698"/>
      <c r="DA365" s="698"/>
      <c r="DB365" s="698"/>
      <c r="DC365" s="698"/>
      <c r="DD365" s="698"/>
      <c r="DE365" s="698"/>
      <c r="DF365" s="698"/>
      <c r="DG365" s="698"/>
      <c r="DH365" s="698"/>
      <c r="DI365" s="698"/>
      <c r="DJ365" s="698"/>
      <c r="DK365" s="698"/>
      <c r="DL365" s="715"/>
      <c r="DM365" s="716"/>
      <c r="DN365" s="716"/>
      <c r="DO365" s="716"/>
      <c r="DP365" s="716"/>
      <c r="DQ365" s="717"/>
      <c r="DR365" s="706"/>
      <c r="DS365" s="706"/>
      <c r="DT365" s="706"/>
      <c r="DU365" s="706"/>
      <c r="DV365" s="706"/>
      <c r="DW365" s="706"/>
      <c r="DX365" s="706"/>
      <c r="DY365" s="706"/>
      <c r="DZ365" s="706"/>
      <c r="EA365" s="706"/>
      <c r="EB365" s="706"/>
      <c r="EC365" s="708"/>
      <c r="ED365" s="708"/>
      <c r="EE365" s="708"/>
      <c r="EF365" s="708"/>
      <c r="EG365" s="708"/>
      <c r="EH365" s="708"/>
      <c r="EI365" s="708"/>
      <c r="EJ365" s="708"/>
      <c r="EK365" s="708"/>
      <c r="EL365" s="708"/>
      <c r="EM365" s="708"/>
    </row>
    <row r="366" spans="1:143" ht="6" customHeight="1" x14ac:dyDescent="0.15">
      <c r="A366" s="134"/>
      <c r="B366" s="718">
        <v>11</v>
      </c>
      <c r="C366" s="719"/>
      <c r="D366" s="719"/>
      <c r="E366" s="719"/>
      <c r="F366" s="706"/>
      <c r="G366" s="706"/>
      <c r="H366" s="706"/>
      <c r="I366" s="706"/>
      <c r="J366" s="706"/>
      <c r="K366" s="706"/>
      <c r="L366" s="706"/>
      <c r="M366" s="706"/>
      <c r="N366" s="706"/>
      <c r="O366" s="706"/>
      <c r="P366" s="706"/>
      <c r="Q366" s="706"/>
      <c r="R366" s="706"/>
      <c r="S366" s="706"/>
      <c r="T366" s="706"/>
      <c r="U366" s="706"/>
      <c r="V366" s="706"/>
      <c r="W366" s="706"/>
      <c r="X366" s="706"/>
      <c r="Y366" s="706"/>
      <c r="Z366" s="706"/>
      <c r="AA366" s="706"/>
      <c r="AB366" s="706"/>
      <c r="AC366" s="706"/>
      <c r="AD366" s="706"/>
      <c r="AE366" s="706"/>
      <c r="AF366" s="706"/>
      <c r="AG366" s="706"/>
      <c r="AH366" s="706"/>
      <c r="AI366" s="706"/>
      <c r="AJ366" s="706"/>
      <c r="AK366" s="706"/>
      <c r="AL366" s="706"/>
      <c r="AM366" s="706"/>
      <c r="AN366" s="706"/>
      <c r="AO366" s="706"/>
      <c r="AP366" s="706"/>
      <c r="AQ366" s="706"/>
      <c r="AR366" s="706"/>
      <c r="AS366" s="706"/>
      <c r="AT366" s="706"/>
      <c r="AU366" s="706"/>
      <c r="AV366" s="706"/>
      <c r="AW366" s="706"/>
      <c r="AX366" s="691"/>
      <c r="AY366" s="691"/>
      <c r="AZ366" s="691"/>
      <c r="BA366" s="691"/>
      <c r="BB366" s="691"/>
      <c r="BC366" s="706"/>
      <c r="BD366" s="706"/>
      <c r="BE366" s="706"/>
      <c r="BF366" s="706"/>
      <c r="BG366" s="706"/>
      <c r="BH366" s="706"/>
      <c r="BI366" s="706"/>
      <c r="BJ366" s="706"/>
      <c r="BK366" s="706"/>
      <c r="BL366" s="706"/>
      <c r="BM366" s="706"/>
      <c r="BN366" s="706"/>
      <c r="BO366" s="706"/>
      <c r="BP366" s="706"/>
      <c r="BQ366" s="706"/>
      <c r="BR366" s="706"/>
      <c r="BS366" s="706"/>
      <c r="BT366" s="706"/>
      <c r="BU366" s="706"/>
      <c r="BV366" s="713"/>
      <c r="BW366" s="713"/>
      <c r="BX366" s="713"/>
      <c r="BY366" s="713"/>
      <c r="BZ366" s="713"/>
      <c r="CA366" s="713"/>
      <c r="CB366" s="713"/>
      <c r="CC366" s="713"/>
      <c r="CD366" s="713"/>
      <c r="CE366" s="713"/>
      <c r="CF366" s="714"/>
      <c r="CG366" s="698"/>
      <c r="CH366" s="698"/>
      <c r="CI366" s="698"/>
      <c r="CJ366" s="698"/>
      <c r="CK366" s="698"/>
      <c r="CL366" s="698"/>
      <c r="CM366" s="698"/>
      <c r="CN366" s="698"/>
      <c r="CO366" s="698"/>
      <c r="CP366" s="698"/>
      <c r="CQ366" s="698"/>
      <c r="CR366" s="698"/>
      <c r="CS366" s="698"/>
      <c r="CT366" s="698"/>
      <c r="CU366" s="698"/>
      <c r="CV366" s="698"/>
      <c r="CW366" s="698"/>
      <c r="CX366" s="698"/>
      <c r="CY366" s="698"/>
      <c r="CZ366" s="698"/>
      <c r="DA366" s="698"/>
      <c r="DB366" s="698"/>
      <c r="DC366" s="698"/>
      <c r="DD366" s="698"/>
      <c r="DE366" s="698"/>
      <c r="DF366" s="698"/>
      <c r="DG366" s="698"/>
      <c r="DH366" s="698"/>
      <c r="DI366" s="698"/>
      <c r="DJ366" s="698"/>
      <c r="DK366" s="698"/>
      <c r="DL366" s="700"/>
      <c r="DM366" s="701"/>
      <c r="DN366" s="701"/>
      <c r="DO366" s="701"/>
      <c r="DP366" s="701"/>
      <c r="DQ366" s="702"/>
      <c r="DR366" s="706"/>
      <c r="DS366" s="706"/>
      <c r="DT366" s="706"/>
      <c r="DU366" s="706"/>
      <c r="DV366" s="706"/>
      <c r="DW366" s="706"/>
      <c r="DX366" s="706"/>
      <c r="DY366" s="706"/>
      <c r="DZ366" s="706"/>
      <c r="EA366" s="706"/>
      <c r="EB366" s="706"/>
      <c r="EC366" s="708"/>
      <c r="ED366" s="708"/>
      <c r="EE366" s="708"/>
      <c r="EF366" s="708"/>
      <c r="EG366" s="708"/>
      <c r="EH366" s="708"/>
      <c r="EI366" s="708"/>
      <c r="EJ366" s="708"/>
      <c r="EK366" s="708"/>
      <c r="EL366" s="708"/>
      <c r="EM366" s="708"/>
    </row>
    <row r="367" spans="1:143" ht="6" customHeight="1" x14ac:dyDescent="0.15">
      <c r="A367" s="134"/>
      <c r="B367" s="719"/>
      <c r="C367" s="719"/>
      <c r="D367" s="719"/>
      <c r="E367" s="719"/>
      <c r="F367" s="706"/>
      <c r="G367" s="706"/>
      <c r="H367" s="706"/>
      <c r="I367" s="706"/>
      <c r="J367" s="706"/>
      <c r="K367" s="706"/>
      <c r="L367" s="706"/>
      <c r="M367" s="706"/>
      <c r="N367" s="706"/>
      <c r="O367" s="706"/>
      <c r="P367" s="706"/>
      <c r="Q367" s="706"/>
      <c r="R367" s="706"/>
      <c r="S367" s="706"/>
      <c r="T367" s="706"/>
      <c r="U367" s="706"/>
      <c r="V367" s="706"/>
      <c r="W367" s="706"/>
      <c r="X367" s="706"/>
      <c r="Y367" s="706"/>
      <c r="Z367" s="706"/>
      <c r="AA367" s="706"/>
      <c r="AB367" s="706"/>
      <c r="AC367" s="706"/>
      <c r="AD367" s="706"/>
      <c r="AE367" s="706"/>
      <c r="AF367" s="706"/>
      <c r="AG367" s="706"/>
      <c r="AH367" s="706"/>
      <c r="AI367" s="706"/>
      <c r="AJ367" s="706"/>
      <c r="AK367" s="706"/>
      <c r="AL367" s="706"/>
      <c r="AM367" s="706"/>
      <c r="AN367" s="706"/>
      <c r="AO367" s="706"/>
      <c r="AP367" s="706"/>
      <c r="AQ367" s="706"/>
      <c r="AR367" s="706"/>
      <c r="AS367" s="706"/>
      <c r="AT367" s="706"/>
      <c r="AU367" s="706"/>
      <c r="AV367" s="706"/>
      <c r="AW367" s="706"/>
      <c r="AX367" s="691"/>
      <c r="AY367" s="691"/>
      <c r="AZ367" s="691"/>
      <c r="BA367" s="691"/>
      <c r="BB367" s="691"/>
      <c r="BC367" s="706"/>
      <c r="BD367" s="706"/>
      <c r="BE367" s="706"/>
      <c r="BF367" s="706"/>
      <c r="BG367" s="706"/>
      <c r="BH367" s="706"/>
      <c r="BI367" s="706"/>
      <c r="BJ367" s="706"/>
      <c r="BK367" s="706"/>
      <c r="BL367" s="706"/>
      <c r="BM367" s="706"/>
      <c r="BN367" s="706"/>
      <c r="BO367" s="706"/>
      <c r="BP367" s="706"/>
      <c r="BQ367" s="706"/>
      <c r="BR367" s="706"/>
      <c r="BS367" s="706"/>
      <c r="BT367" s="706"/>
      <c r="BU367" s="706"/>
      <c r="BV367" s="713"/>
      <c r="BW367" s="713"/>
      <c r="BX367" s="713"/>
      <c r="BY367" s="713"/>
      <c r="BZ367" s="713"/>
      <c r="CA367" s="713"/>
      <c r="CB367" s="713"/>
      <c r="CC367" s="713"/>
      <c r="CD367" s="713"/>
      <c r="CE367" s="713"/>
      <c r="CF367" s="698"/>
      <c r="CG367" s="698"/>
      <c r="CH367" s="698"/>
      <c r="CI367" s="698"/>
      <c r="CJ367" s="698"/>
      <c r="CK367" s="698"/>
      <c r="CL367" s="698"/>
      <c r="CM367" s="698"/>
      <c r="CN367" s="698"/>
      <c r="CO367" s="698"/>
      <c r="CP367" s="698"/>
      <c r="CQ367" s="698"/>
      <c r="CR367" s="698"/>
      <c r="CS367" s="698"/>
      <c r="CT367" s="698"/>
      <c r="CU367" s="698"/>
      <c r="CV367" s="698"/>
      <c r="CW367" s="698"/>
      <c r="CX367" s="698"/>
      <c r="CY367" s="698"/>
      <c r="CZ367" s="698"/>
      <c r="DA367" s="698"/>
      <c r="DB367" s="698"/>
      <c r="DC367" s="698"/>
      <c r="DD367" s="698"/>
      <c r="DE367" s="698"/>
      <c r="DF367" s="698"/>
      <c r="DG367" s="698"/>
      <c r="DH367" s="698"/>
      <c r="DI367" s="698"/>
      <c r="DJ367" s="698"/>
      <c r="DK367" s="698"/>
      <c r="DL367" s="703"/>
      <c r="DM367" s="704"/>
      <c r="DN367" s="704"/>
      <c r="DO367" s="704"/>
      <c r="DP367" s="704"/>
      <c r="DQ367" s="705"/>
      <c r="DR367" s="706"/>
      <c r="DS367" s="706"/>
      <c r="DT367" s="706"/>
      <c r="DU367" s="706"/>
      <c r="DV367" s="706"/>
      <c r="DW367" s="706"/>
      <c r="DX367" s="706"/>
      <c r="DY367" s="706"/>
      <c r="DZ367" s="706"/>
      <c r="EA367" s="706"/>
      <c r="EB367" s="706"/>
      <c r="EC367" s="708"/>
      <c r="ED367" s="708"/>
      <c r="EE367" s="708"/>
      <c r="EF367" s="708"/>
      <c r="EG367" s="708"/>
      <c r="EH367" s="708"/>
      <c r="EI367" s="708"/>
      <c r="EJ367" s="708"/>
      <c r="EK367" s="708"/>
      <c r="EL367" s="708"/>
      <c r="EM367" s="708"/>
    </row>
    <row r="368" spans="1:143" ht="6" customHeight="1" x14ac:dyDescent="0.15">
      <c r="A368" s="134"/>
      <c r="B368" s="719"/>
      <c r="C368" s="719"/>
      <c r="D368" s="719"/>
      <c r="E368" s="719"/>
      <c r="F368" s="706"/>
      <c r="G368" s="706"/>
      <c r="H368" s="706"/>
      <c r="I368" s="706"/>
      <c r="J368" s="706"/>
      <c r="K368" s="706"/>
      <c r="L368" s="706"/>
      <c r="M368" s="706"/>
      <c r="N368" s="706"/>
      <c r="O368" s="706"/>
      <c r="P368" s="706"/>
      <c r="Q368" s="706"/>
      <c r="R368" s="706"/>
      <c r="S368" s="706"/>
      <c r="T368" s="706"/>
      <c r="U368" s="706"/>
      <c r="V368" s="706"/>
      <c r="W368" s="706"/>
      <c r="X368" s="706"/>
      <c r="Y368" s="706"/>
      <c r="Z368" s="706"/>
      <c r="AA368" s="706"/>
      <c r="AB368" s="706"/>
      <c r="AC368" s="706"/>
      <c r="AD368" s="706"/>
      <c r="AE368" s="706"/>
      <c r="AF368" s="706"/>
      <c r="AG368" s="706"/>
      <c r="AH368" s="706"/>
      <c r="AI368" s="706"/>
      <c r="AJ368" s="706"/>
      <c r="AK368" s="706"/>
      <c r="AL368" s="706"/>
      <c r="AM368" s="706"/>
      <c r="AN368" s="706"/>
      <c r="AO368" s="706"/>
      <c r="AP368" s="706"/>
      <c r="AQ368" s="706"/>
      <c r="AR368" s="706"/>
      <c r="AS368" s="706"/>
      <c r="AT368" s="706"/>
      <c r="AU368" s="706"/>
      <c r="AV368" s="706"/>
      <c r="AW368" s="706"/>
      <c r="AX368" s="691"/>
      <c r="AY368" s="691"/>
      <c r="AZ368" s="691"/>
      <c r="BA368" s="691"/>
      <c r="BB368" s="691"/>
      <c r="BC368" s="706"/>
      <c r="BD368" s="706"/>
      <c r="BE368" s="706"/>
      <c r="BF368" s="706"/>
      <c r="BG368" s="706"/>
      <c r="BH368" s="706"/>
      <c r="BI368" s="706"/>
      <c r="BJ368" s="706"/>
      <c r="BK368" s="706"/>
      <c r="BL368" s="706"/>
      <c r="BM368" s="706"/>
      <c r="BN368" s="706"/>
      <c r="BO368" s="706"/>
      <c r="BP368" s="706"/>
      <c r="BQ368" s="706"/>
      <c r="BR368" s="706"/>
      <c r="BS368" s="706"/>
      <c r="BT368" s="706"/>
      <c r="BU368" s="706"/>
      <c r="BV368" s="713"/>
      <c r="BW368" s="713"/>
      <c r="BX368" s="713"/>
      <c r="BY368" s="713"/>
      <c r="BZ368" s="713"/>
      <c r="CA368" s="713"/>
      <c r="CB368" s="713"/>
      <c r="CC368" s="713"/>
      <c r="CD368" s="713"/>
      <c r="CE368" s="713"/>
      <c r="CF368" s="698"/>
      <c r="CG368" s="698"/>
      <c r="CH368" s="698"/>
      <c r="CI368" s="698"/>
      <c r="CJ368" s="698"/>
      <c r="CK368" s="698"/>
      <c r="CL368" s="698"/>
      <c r="CM368" s="698"/>
      <c r="CN368" s="698"/>
      <c r="CO368" s="698"/>
      <c r="CP368" s="698"/>
      <c r="CQ368" s="698"/>
      <c r="CR368" s="698"/>
      <c r="CS368" s="698"/>
      <c r="CT368" s="698"/>
      <c r="CU368" s="698"/>
      <c r="CV368" s="698"/>
      <c r="CW368" s="698"/>
      <c r="CX368" s="698"/>
      <c r="CY368" s="698"/>
      <c r="CZ368" s="698"/>
      <c r="DA368" s="698"/>
      <c r="DB368" s="698"/>
      <c r="DC368" s="698"/>
      <c r="DD368" s="698"/>
      <c r="DE368" s="698"/>
      <c r="DF368" s="698"/>
      <c r="DG368" s="698"/>
      <c r="DH368" s="698"/>
      <c r="DI368" s="698"/>
      <c r="DJ368" s="698"/>
      <c r="DK368" s="698"/>
      <c r="DL368" s="715"/>
      <c r="DM368" s="716"/>
      <c r="DN368" s="716"/>
      <c r="DO368" s="716"/>
      <c r="DP368" s="716"/>
      <c r="DQ368" s="717"/>
      <c r="DR368" s="706"/>
      <c r="DS368" s="706"/>
      <c r="DT368" s="706"/>
      <c r="DU368" s="706"/>
      <c r="DV368" s="706"/>
      <c r="DW368" s="706"/>
      <c r="DX368" s="706"/>
      <c r="DY368" s="706"/>
      <c r="DZ368" s="706"/>
      <c r="EA368" s="706"/>
      <c r="EB368" s="706"/>
      <c r="EC368" s="708"/>
      <c r="ED368" s="708"/>
      <c r="EE368" s="708"/>
      <c r="EF368" s="708"/>
      <c r="EG368" s="708"/>
      <c r="EH368" s="708"/>
      <c r="EI368" s="708"/>
      <c r="EJ368" s="708"/>
      <c r="EK368" s="708"/>
      <c r="EL368" s="708"/>
      <c r="EM368" s="708"/>
    </row>
    <row r="369" spans="1:143" ht="6" customHeight="1" x14ac:dyDescent="0.15">
      <c r="A369" s="134"/>
      <c r="B369" s="718">
        <v>12</v>
      </c>
      <c r="C369" s="719"/>
      <c r="D369" s="719"/>
      <c r="E369" s="719"/>
      <c r="F369" s="706"/>
      <c r="G369" s="706"/>
      <c r="H369" s="706"/>
      <c r="I369" s="706"/>
      <c r="J369" s="706"/>
      <c r="K369" s="706"/>
      <c r="L369" s="706"/>
      <c r="M369" s="706"/>
      <c r="N369" s="706"/>
      <c r="O369" s="706"/>
      <c r="P369" s="706"/>
      <c r="Q369" s="706"/>
      <c r="R369" s="706"/>
      <c r="S369" s="706"/>
      <c r="T369" s="706"/>
      <c r="U369" s="706"/>
      <c r="V369" s="706"/>
      <c r="W369" s="706"/>
      <c r="X369" s="706"/>
      <c r="Y369" s="706"/>
      <c r="Z369" s="706"/>
      <c r="AA369" s="706"/>
      <c r="AB369" s="706"/>
      <c r="AC369" s="706"/>
      <c r="AD369" s="706"/>
      <c r="AE369" s="706"/>
      <c r="AF369" s="706"/>
      <c r="AG369" s="706"/>
      <c r="AH369" s="706"/>
      <c r="AI369" s="706"/>
      <c r="AJ369" s="706"/>
      <c r="AK369" s="706"/>
      <c r="AL369" s="706"/>
      <c r="AM369" s="706"/>
      <c r="AN369" s="706"/>
      <c r="AO369" s="706"/>
      <c r="AP369" s="706"/>
      <c r="AQ369" s="706"/>
      <c r="AR369" s="706"/>
      <c r="AS369" s="706"/>
      <c r="AT369" s="706"/>
      <c r="AU369" s="706"/>
      <c r="AV369" s="706"/>
      <c r="AW369" s="706"/>
      <c r="AX369" s="691"/>
      <c r="AY369" s="691"/>
      <c r="AZ369" s="691"/>
      <c r="BA369" s="691"/>
      <c r="BB369" s="691"/>
      <c r="BC369" s="706"/>
      <c r="BD369" s="706"/>
      <c r="BE369" s="706"/>
      <c r="BF369" s="706"/>
      <c r="BG369" s="706"/>
      <c r="BH369" s="706"/>
      <c r="BI369" s="706"/>
      <c r="BJ369" s="706"/>
      <c r="BK369" s="706"/>
      <c r="BL369" s="706"/>
      <c r="BM369" s="706"/>
      <c r="BN369" s="706"/>
      <c r="BO369" s="706"/>
      <c r="BP369" s="706"/>
      <c r="BQ369" s="706"/>
      <c r="BR369" s="706"/>
      <c r="BS369" s="706"/>
      <c r="BT369" s="706"/>
      <c r="BU369" s="706"/>
      <c r="BV369" s="713"/>
      <c r="BW369" s="713"/>
      <c r="BX369" s="713"/>
      <c r="BY369" s="713"/>
      <c r="BZ369" s="713"/>
      <c r="CA369" s="713"/>
      <c r="CB369" s="713"/>
      <c r="CC369" s="713"/>
      <c r="CD369" s="713"/>
      <c r="CE369" s="713"/>
      <c r="CF369" s="714"/>
      <c r="CG369" s="698"/>
      <c r="CH369" s="698"/>
      <c r="CI369" s="698"/>
      <c r="CJ369" s="698"/>
      <c r="CK369" s="698"/>
      <c r="CL369" s="698"/>
      <c r="CM369" s="698"/>
      <c r="CN369" s="698"/>
      <c r="CO369" s="698"/>
      <c r="CP369" s="698"/>
      <c r="CQ369" s="698"/>
      <c r="CR369" s="698"/>
      <c r="CS369" s="698"/>
      <c r="CT369" s="698"/>
      <c r="CU369" s="698"/>
      <c r="CV369" s="698"/>
      <c r="CW369" s="698"/>
      <c r="CX369" s="698"/>
      <c r="CY369" s="698"/>
      <c r="CZ369" s="698"/>
      <c r="DA369" s="698"/>
      <c r="DB369" s="698"/>
      <c r="DC369" s="698"/>
      <c r="DD369" s="698"/>
      <c r="DE369" s="698"/>
      <c r="DF369" s="698"/>
      <c r="DG369" s="698"/>
      <c r="DH369" s="698"/>
      <c r="DI369" s="698"/>
      <c r="DJ369" s="698"/>
      <c r="DK369" s="698"/>
      <c r="DL369" s="700"/>
      <c r="DM369" s="701"/>
      <c r="DN369" s="701"/>
      <c r="DO369" s="701"/>
      <c r="DP369" s="701"/>
      <c r="DQ369" s="702"/>
      <c r="DR369" s="706"/>
      <c r="DS369" s="706"/>
      <c r="DT369" s="706"/>
      <c r="DU369" s="706"/>
      <c r="DV369" s="706"/>
      <c r="DW369" s="706"/>
      <c r="DX369" s="706"/>
      <c r="DY369" s="706"/>
      <c r="DZ369" s="706"/>
      <c r="EA369" s="706"/>
      <c r="EB369" s="706"/>
      <c r="EC369" s="708"/>
      <c r="ED369" s="708"/>
      <c r="EE369" s="708"/>
      <c r="EF369" s="708"/>
      <c r="EG369" s="708"/>
      <c r="EH369" s="708"/>
      <c r="EI369" s="708"/>
      <c r="EJ369" s="708"/>
      <c r="EK369" s="708"/>
      <c r="EL369" s="708"/>
      <c r="EM369" s="708"/>
    </row>
    <row r="370" spans="1:143" ht="6" customHeight="1" x14ac:dyDescent="0.15">
      <c r="A370" s="134"/>
      <c r="B370" s="719"/>
      <c r="C370" s="719"/>
      <c r="D370" s="719"/>
      <c r="E370" s="719"/>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706"/>
      <c r="AK370" s="706"/>
      <c r="AL370" s="706"/>
      <c r="AM370" s="706"/>
      <c r="AN370" s="706"/>
      <c r="AO370" s="706"/>
      <c r="AP370" s="706"/>
      <c r="AQ370" s="706"/>
      <c r="AR370" s="706"/>
      <c r="AS370" s="706"/>
      <c r="AT370" s="706"/>
      <c r="AU370" s="706"/>
      <c r="AV370" s="706"/>
      <c r="AW370" s="706"/>
      <c r="AX370" s="691"/>
      <c r="AY370" s="691"/>
      <c r="AZ370" s="691"/>
      <c r="BA370" s="691"/>
      <c r="BB370" s="691"/>
      <c r="BC370" s="706"/>
      <c r="BD370" s="706"/>
      <c r="BE370" s="706"/>
      <c r="BF370" s="706"/>
      <c r="BG370" s="706"/>
      <c r="BH370" s="706"/>
      <c r="BI370" s="706"/>
      <c r="BJ370" s="706"/>
      <c r="BK370" s="706"/>
      <c r="BL370" s="706"/>
      <c r="BM370" s="706"/>
      <c r="BN370" s="706"/>
      <c r="BO370" s="706"/>
      <c r="BP370" s="706"/>
      <c r="BQ370" s="706"/>
      <c r="BR370" s="706"/>
      <c r="BS370" s="706"/>
      <c r="BT370" s="706"/>
      <c r="BU370" s="706"/>
      <c r="BV370" s="713"/>
      <c r="BW370" s="713"/>
      <c r="BX370" s="713"/>
      <c r="BY370" s="713"/>
      <c r="BZ370" s="713"/>
      <c r="CA370" s="713"/>
      <c r="CB370" s="713"/>
      <c r="CC370" s="713"/>
      <c r="CD370" s="713"/>
      <c r="CE370" s="713"/>
      <c r="CF370" s="698"/>
      <c r="CG370" s="698"/>
      <c r="CH370" s="698"/>
      <c r="CI370" s="698"/>
      <c r="CJ370" s="698"/>
      <c r="CK370" s="698"/>
      <c r="CL370" s="698"/>
      <c r="CM370" s="698"/>
      <c r="CN370" s="698"/>
      <c r="CO370" s="698"/>
      <c r="CP370" s="698"/>
      <c r="CQ370" s="698"/>
      <c r="CR370" s="698"/>
      <c r="CS370" s="698"/>
      <c r="CT370" s="698"/>
      <c r="CU370" s="698"/>
      <c r="CV370" s="698"/>
      <c r="CW370" s="698"/>
      <c r="CX370" s="698"/>
      <c r="CY370" s="698"/>
      <c r="CZ370" s="698"/>
      <c r="DA370" s="698"/>
      <c r="DB370" s="698"/>
      <c r="DC370" s="698"/>
      <c r="DD370" s="698"/>
      <c r="DE370" s="698"/>
      <c r="DF370" s="698"/>
      <c r="DG370" s="698"/>
      <c r="DH370" s="698"/>
      <c r="DI370" s="698"/>
      <c r="DJ370" s="698"/>
      <c r="DK370" s="698"/>
      <c r="DL370" s="703"/>
      <c r="DM370" s="704"/>
      <c r="DN370" s="704"/>
      <c r="DO370" s="704"/>
      <c r="DP370" s="704"/>
      <c r="DQ370" s="705"/>
      <c r="DR370" s="706"/>
      <c r="DS370" s="706"/>
      <c r="DT370" s="706"/>
      <c r="DU370" s="706"/>
      <c r="DV370" s="706"/>
      <c r="DW370" s="706"/>
      <c r="DX370" s="706"/>
      <c r="DY370" s="706"/>
      <c r="DZ370" s="706"/>
      <c r="EA370" s="706"/>
      <c r="EB370" s="706"/>
      <c r="EC370" s="708"/>
      <c r="ED370" s="708"/>
      <c r="EE370" s="708"/>
      <c r="EF370" s="708"/>
      <c r="EG370" s="708"/>
      <c r="EH370" s="708"/>
      <c r="EI370" s="708"/>
      <c r="EJ370" s="708"/>
      <c r="EK370" s="708"/>
      <c r="EL370" s="708"/>
      <c r="EM370" s="708"/>
    </row>
    <row r="371" spans="1:143" ht="6" customHeight="1" x14ac:dyDescent="0.15">
      <c r="A371" s="134"/>
      <c r="B371" s="719"/>
      <c r="C371" s="719"/>
      <c r="D371" s="719"/>
      <c r="E371" s="719"/>
      <c r="F371" s="706"/>
      <c r="G371" s="706"/>
      <c r="H371" s="706"/>
      <c r="I371" s="706"/>
      <c r="J371" s="706"/>
      <c r="K371" s="706"/>
      <c r="L371" s="706"/>
      <c r="M371" s="706"/>
      <c r="N371" s="706"/>
      <c r="O371" s="706"/>
      <c r="P371" s="706"/>
      <c r="Q371" s="706"/>
      <c r="R371" s="706"/>
      <c r="S371" s="706"/>
      <c r="T371" s="706"/>
      <c r="U371" s="706"/>
      <c r="V371" s="706"/>
      <c r="W371" s="706"/>
      <c r="X371" s="706"/>
      <c r="Y371" s="706"/>
      <c r="Z371" s="706"/>
      <c r="AA371" s="706"/>
      <c r="AB371" s="706"/>
      <c r="AC371" s="706"/>
      <c r="AD371" s="706"/>
      <c r="AE371" s="706"/>
      <c r="AF371" s="706"/>
      <c r="AG371" s="706"/>
      <c r="AH371" s="706"/>
      <c r="AI371" s="706"/>
      <c r="AJ371" s="706"/>
      <c r="AK371" s="706"/>
      <c r="AL371" s="706"/>
      <c r="AM371" s="706"/>
      <c r="AN371" s="706"/>
      <c r="AO371" s="706"/>
      <c r="AP371" s="706"/>
      <c r="AQ371" s="706"/>
      <c r="AR371" s="706"/>
      <c r="AS371" s="706"/>
      <c r="AT371" s="706"/>
      <c r="AU371" s="706"/>
      <c r="AV371" s="706"/>
      <c r="AW371" s="706"/>
      <c r="AX371" s="691"/>
      <c r="AY371" s="691"/>
      <c r="AZ371" s="691"/>
      <c r="BA371" s="691"/>
      <c r="BB371" s="691"/>
      <c r="BC371" s="706"/>
      <c r="BD371" s="706"/>
      <c r="BE371" s="706"/>
      <c r="BF371" s="706"/>
      <c r="BG371" s="706"/>
      <c r="BH371" s="706"/>
      <c r="BI371" s="706"/>
      <c r="BJ371" s="706"/>
      <c r="BK371" s="706"/>
      <c r="BL371" s="706"/>
      <c r="BM371" s="706"/>
      <c r="BN371" s="706"/>
      <c r="BO371" s="706"/>
      <c r="BP371" s="706"/>
      <c r="BQ371" s="706"/>
      <c r="BR371" s="706"/>
      <c r="BS371" s="706"/>
      <c r="BT371" s="706"/>
      <c r="BU371" s="706"/>
      <c r="BV371" s="713"/>
      <c r="BW371" s="713"/>
      <c r="BX371" s="713"/>
      <c r="BY371" s="713"/>
      <c r="BZ371" s="713"/>
      <c r="CA371" s="713"/>
      <c r="CB371" s="713"/>
      <c r="CC371" s="713"/>
      <c r="CD371" s="713"/>
      <c r="CE371" s="713"/>
      <c r="CF371" s="698"/>
      <c r="CG371" s="698"/>
      <c r="CH371" s="698"/>
      <c r="CI371" s="698"/>
      <c r="CJ371" s="698"/>
      <c r="CK371" s="698"/>
      <c r="CL371" s="698"/>
      <c r="CM371" s="698"/>
      <c r="CN371" s="698"/>
      <c r="CO371" s="698"/>
      <c r="CP371" s="698"/>
      <c r="CQ371" s="698"/>
      <c r="CR371" s="698"/>
      <c r="CS371" s="698"/>
      <c r="CT371" s="698"/>
      <c r="CU371" s="698"/>
      <c r="CV371" s="698"/>
      <c r="CW371" s="698"/>
      <c r="CX371" s="698"/>
      <c r="CY371" s="698"/>
      <c r="CZ371" s="698"/>
      <c r="DA371" s="698"/>
      <c r="DB371" s="698"/>
      <c r="DC371" s="698"/>
      <c r="DD371" s="698"/>
      <c r="DE371" s="698"/>
      <c r="DF371" s="698"/>
      <c r="DG371" s="698"/>
      <c r="DH371" s="698"/>
      <c r="DI371" s="698"/>
      <c r="DJ371" s="698"/>
      <c r="DK371" s="698"/>
      <c r="DL371" s="715"/>
      <c r="DM371" s="716"/>
      <c r="DN371" s="716"/>
      <c r="DO371" s="716"/>
      <c r="DP371" s="716"/>
      <c r="DQ371" s="717"/>
      <c r="DR371" s="706"/>
      <c r="DS371" s="706"/>
      <c r="DT371" s="706"/>
      <c r="DU371" s="706"/>
      <c r="DV371" s="706"/>
      <c r="DW371" s="706"/>
      <c r="DX371" s="706"/>
      <c r="DY371" s="706"/>
      <c r="DZ371" s="706"/>
      <c r="EA371" s="706"/>
      <c r="EB371" s="706"/>
      <c r="EC371" s="708"/>
      <c r="ED371" s="708"/>
      <c r="EE371" s="708"/>
      <c r="EF371" s="708"/>
      <c r="EG371" s="708"/>
      <c r="EH371" s="708"/>
      <c r="EI371" s="708"/>
      <c r="EJ371" s="708"/>
      <c r="EK371" s="708"/>
      <c r="EL371" s="708"/>
      <c r="EM371" s="708"/>
    </row>
    <row r="372" spans="1:143" ht="6" customHeight="1" x14ac:dyDescent="0.15">
      <c r="A372" s="134"/>
      <c r="B372" s="718">
        <v>13</v>
      </c>
      <c r="C372" s="719"/>
      <c r="D372" s="719"/>
      <c r="E372" s="719"/>
      <c r="F372" s="706"/>
      <c r="G372" s="706"/>
      <c r="H372" s="706"/>
      <c r="I372" s="706"/>
      <c r="J372" s="706"/>
      <c r="K372" s="706"/>
      <c r="L372" s="706"/>
      <c r="M372" s="706"/>
      <c r="N372" s="706"/>
      <c r="O372" s="706"/>
      <c r="P372" s="706"/>
      <c r="Q372" s="706"/>
      <c r="R372" s="706"/>
      <c r="S372" s="706"/>
      <c r="T372" s="706"/>
      <c r="U372" s="706"/>
      <c r="V372" s="706"/>
      <c r="W372" s="706"/>
      <c r="X372" s="706"/>
      <c r="Y372" s="706"/>
      <c r="Z372" s="706"/>
      <c r="AA372" s="706"/>
      <c r="AB372" s="706"/>
      <c r="AC372" s="706"/>
      <c r="AD372" s="706"/>
      <c r="AE372" s="706"/>
      <c r="AF372" s="706"/>
      <c r="AG372" s="706"/>
      <c r="AH372" s="706"/>
      <c r="AI372" s="706"/>
      <c r="AJ372" s="706"/>
      <c r="AK372" s="706"/>
      <c r="AL372" s="706"/>
      <c r="AM372" s="706"/>
      <c r="AN372" s="706"/>
      <c r="AO372" s="706"/>
      <c r="AP372" s="706"/>
      <c r="AQ372" s="706"/>
      <c r="AR372" s="706"/>
      <c r="AS372" s="706"/>
      <c r="AT372" s="706"/>
      <c r="AU372" s="706"/>
      <c r="AV372" s="706"/>
      <c r="AW372" s="706"/>
      <c r="AX372" s="691"/>
      <c r="AY372" s="691"/>
      <c r="AZ372" s="691"/>
      <c r="BA372" s="691"/>
      <c r="BB372" s="691"/>
      <c r="BC372" s="706"/>
      <c r="BD372" s="706"/>
      <c r="BE372" s="706"/>
      <c r="BF372" s="706"/>
      <c r="BG372" s="706"/>
      <c r="BH372" s="706"/>
      <c r="BI372" s="706"/>
      <c r="BJ372" s="706"/>
      <c r="BK372" s="706"/>
      <c r="BL372" s="706"/>
      <c r="BM372" s="706"/>
      <c r="BN372" s="706"/>
      <c r="BO372" s="706"/>
      <c r="BP372" s="706"/>
      <c r="BQ372" s="706"/>
      <c r="BR372" s="706"/>
      <c r="BS372" s="706"/>
      <c r="BT372" s="706"/>
      <c r="BU372" s="706"/>
      <c r="BV372" s="713"/>
      <c r="BW372" s="713"/>
      <c r="BX372" s="713"/>
      <c r="BY372" s="713"/>
      <c r="BZ372" s="713"/>
      <c r="CA372" s="713"/>
      <c r="CB372" s="713"/>
      <c r="CC372" s="713"/>
      <c r="CD372" s="713"/>
      <c r="CE372" s="713"/>
      <c r="CF372" s="714"/>
      <c r="CG372" s="698"/>
      <c r="CH372" s="698"/>
      <c r="CI372" s="698"/>
      <c r="CJ372" s="698"/>
      <c r="CK372" s="698"/>
      <c r="CL372" s="698"/>
      <c r="CM372" s="698"/>
      <c r="CN372" s="698"/>
      <c r="CO372" s="698"/>
      <c r="CP372" s="698"/>
      <c r="CQ372" s="698"/>
      <c r="CR372" s="698"/>
      <c r="CS372" s="698"/>
      <c r="CT372" s="698"/>
      <c r="CU372" s="698"/>
      <c r="CV372" s="698"/>
      <c r="CW372" s="698"/>
      <c r="CX372" s="698"/>
      <c r="CY372" s="698"/>
      <c r="CZ372" s="698"/>
      <c r="DA372" s="698"/>
      <c r="DB372" s="698"/>
      <c r="DC372" s="698"/>
      <c r="DD372" s="698"/>
      <c r="DE372" s="698"/>
      <c r="DF372" s="698"/>
      <c r="DG372" s="698"/>
      <c r="DH372" s="698"/>
      <c r="DI372" s="698"/>
      <c r="DJ372" s="698"/>
      <c r="DK372" s="698"/>
      <c r="DL372" s="700"/>
      <c r="DM372" s="701"/>
      <c r="DN372" s="701"/>
      <c r="DO372" s="701"/>
      <c r="DP372" s="701"/>
      <c r="DQ372" s="702"/>
      <c r="DR372" s="706"/>
      <c r="DS372" s="706"/>
      <c r="DT372" s="706"/>
      <c r="DU372" s="706"/>
      <c r="DV372" s="706"/>
      <c r="DW372" s="706"/>
      <c r="DX372" s="706"/>
      <c r="DY372" s="706"/>
      <c r="DZ372" s="706"/>
      <c r="EA372" s="706"/>
      <c r="EB372" s="706"/>
      <c r="EC372" s="708"/>
      <c r="ED372" s="708"/>
      <c r="EE372" s="708"/>
      <c r="EF372" s="708"/>
      <c r="EG372" s="708"/>
      <c r="EH372" s="708"/>
      <c r="EI372" s="708"/>
      <c r="EJ372" s="708"/>
      <c r="EK372" s="708"/>
      <c r="EL372" s="708"/>
      <c r="EM372" s="708"/>
    </row>
    <row r="373" spans="1:143" ht="6" customHeight="1" x14ac:dyDescent="0.15">
      <c r="A373" s="134"/>
      <c r="B373" s="719"/>
      <c r="C373" s="719"/>
      <c r="D373" s="719"/>
      <c r="E373" s="719"/>
      <c r="F373" s="706"/>
      <c r="G373" s="706"/>
      <c r="H373" s="706"/>
      <c r="I373" s="706"/>
      <c r="J373" s="706"/>
      <c r="K373" s="706"/>
      <c r="L373" s="706"/>
      <c r="M373" s="706"/>
      <c r="N373" s="706"/>
      <c r="O373" s="706"/>
      <c r="P373" s="706"/>
      <c r="Q373" s="706"/>
      <c r="R373" s="706"/>
      <c r="S373" s="706"/>
      <c r="T373" s="706"/>
      <c r="U373" s="706"/>
      <c r="V373" s="706"/>
      <c r="W373" s="706"/>
      <c r="X373" s="706"/>
      <c r="Y373" s="706"/>
      <c r="Z373" s="706"/>
      <c r="AA373" s="706"/>
      <c r="AB373" s="706"/>
      <c r="AC373" s="706"/>
      <c r="AD373" s="706"/>
      <c r="AE373" s="706"/>
      <c r="AF373" s="706"/>
      <c r="AG373" s="706"/>
      <c r="AH373" s="706"/>
      <c r="AI373" s="706"/>
      <c r="AJ373" s="706"/>
      <c r="AK373" s="706"/>
      <c r="AL373" s="706"/>
      <c r="AM373" s="706"/>
      <c r="AN373" s="706"/>
      <c r="AO373" s="706"/>
      <c r="AP373" s="706"/>
      <c r="AQ373" s="706"/>
      <c r="AR373" s="706"/>
      <c r="AS373" s="706"/>
      <c r="AT373" s="706"/>
      <c r="AU373" s="706"/>
      <c r="AV373" s="706"/>
      <c r="AW373" s="706"/>
      <c r="AX373" s="691"/>
      <c r="AY373" s="691"/>
      <c r="AZ373" s="691"/>
      <c r="BA373" s="691"/>
      <c r="BB373" s="691"/>
      <c r="BC373" s="706"/>
      <c r="BD373" s="706"/>
      <c r="BE373" s="706"/>
      <c r="BF373" s="706"/>
      <c r="BG373" s="706"/>
      <c r="BH373" s="706"/>
      <c r="BI373" s="706"/>
      <c r="BJ373" s="706"/>
      <c r="BK373" s="706"/>
      <c r="BL373" s="706"/>
      <c r="BM373" s="706"/>
      <c r="BN373" s="706"/>
      <c r="BO373" s="706"/>
      <c r="BP373" s="706"/>
      <c r="BQ373" s="706"/>
      <c r="BR373" s="706"/>
      <c r="BS373" s="706"/>
      <c r="BT373" s="706"/>
      <c r="BU373" s="706"/>
      <c r="BV373" s="713"/>
      <c r="BW373" s="713"/>
      <c r="BX373" s="713"/>
      <c r="BY373" s="713"/>
      <c r="BZ373" s="713"/>
      <c r="CA373" s="713"/>
      <c r="CB373" s="713"/>
      <c r="CC373" s="713"/>
      <c r="CD373" s="713"/>
      <c r="CE373" s="713"/>
      <c r="CF373" s="698"/>
      <c r="CG373" s="698"/>
      <c r="CH373" s="698"/>
      <c r="CI373" s="698"/>
      <c r="CJ373" s="698"/>
      <c r="CK373" s="698"/>
      <c r="CL373" s="698"/>
      <c r="CM373" s="698"/>
      <c r="CN373" s="698"/>
      <c r="CO373" s="698"/>
      <c r="CP373" s="698"/>
      <c r="CQ373" s="698"/>
      <c r="CR373" s="698"/>
      <c r="CS373" s="698"/>
      <c r="CT373" s="698"/>
      <c r="CU373" s="698"/>
      <c r="CV373" s="698"/>
      <c r="CW373" s="698"/>
      <c r="CX373" s="698"/>
      <c r="CY373" s="698"/>
      <c r="CZ373" s="698"/>
      <c r="DA373" s="698"/>
      <c r="DB373" s="698"/>
      <c r="DC373" s="698"/>
      <c r="DD373" s="698"/>
      <c r="DE373" s="698"/>
      <c r="DF373" s="698"/>
      <c r="DG373" s="698"/>
      <c r="DH373" s="698"/>
      <c r="DI373" s="698"/>
      <c r="DJ373" s="698"/>
      <c r="DK373" s="698"/>
      <c r="DL373" s="703"/>
      <c r="DM373" s="704"/>
      <c r="DN373" s="704"/>
      <c r="DO373" s="704"/>
      <c r="DP373" s="704"/>
      <c r="DQ373" s="705"/>
      <c r="DR373" s="706"/>
      <c r="DS373" s="706"/>
      <c r="DT373" s="706"/>
      <c r="DU373" s="706"/>
      <c r="DV373" s="706"/>
      <c r="DW373" s="706"/>
      <c r="DX373" s="706"/>
      <c r="DY373" s="706"/>
      <c r="DZ373" s="706"/>
      <c r="EA373" s="706"/>
      <c r="EB373" s="706"/>
      <c r="EC373" s="708"/>
      <c r="ED373" s="708"/>
      <c r="EE373" s="708"/>
      <c r="EF373" s="708"/>
      <c r="EG373" s="708"/>
      <c r="EH373" s="708"/>
      <c r="EI373" s="708"/>
      <c r="EJ373" s="708"/>
      <c r="EK373" s="708"/>
      <c r="EL373" s="708"/>
      <c r="EM373" s="708"/>
    </row>
    <row r="374" spans="1:143" ht="6" customHeight="1" x14ac:dyDescent="0.15">
      <c r="A374" s="134"/>
      <c r="B374" s="719"/>
      <c r="C374" s="719"/>
      <c r="D374" s="719"/>
      <c r="E374" s="719"/>
      <c r="F374" s="706"/>
      <c r="G374" s="706"/>
      <c r="H374" s="706"/>
      <c r="I374" s="706"/>
      <c r="J374" s="706"/>
      <c r="K374" s="706"/>
      <c r="L374" s="706"/>
      <c r="M374" s="706"/>
      <c r="N374" s="706"/>
      <c r="O374" s="706"/>
      <c r="P374" s="706"/>
      <c r="Q374" s="706"/>
      <c r="R374" s="706"/>
      <c r="S374" s="706"/>
      <c r="T374" s="706"/>
      <c r="U374" s="706"/>
      <c r="V374" s="706"/>
      <c r="W374" s="706"/>
      <c r="X374" s="706"/>
      <c r="Y374" s="706"/>
      <c r="Z374" s="706"/>
      <c r="AA374" s="706"/>
      <c r="AB374" s="706"/>
      <c r="AC374" s="706"/>
      <c r="AD374" s="706"/>
      <c r="AE374" s="706"/>
      <c r="AF374" s="706"/>
      <c r="AG374" s="706"/>
      <c r="AH374" s="706"/>
      <c r="AI374" s="706"/>
      <c r="AJ374" s="706"/>
      <c r="AK374" s="706"/>
      <c r="AL374" s="706"/>
      <c r="AM374" s="706"/>
      <c r="AN374" s="706"/>
      <c r="AO374" s="706"/>
      <c r="AP374" s="706"/>
      <c r="AQ374" s="706"/>
      <c r="AR374" s="706"/>
      <c r="AS374" s="706"/>
      <c r="AT374" s="706"/>
      <c r="AU374" s="706"/>
      <c r="AV374" s="706"/>
      <c r="AW374" s="706"/>
      <c r="AX374" s="691"/>
      <c r="AY374" s="691"/>
      <c r="AZ374" s="691"/>
      <c r="BA374" s="691"/>
      <c r="BB374" s="691"/>
      <c r="BC374" s="706"/>
      <c r="BD374" s="706"/>
      <c r="BE374" s="706"/>
      <c r="BF374" s="706"/>
      <c r="BG374" s="706"/>
      <c r="BH374" s="706"/>
      <c r="BI374" s="706"/>
      <c r="BJ374" s="706"/>
      <c r="BK374" s="706"/>
      <c r="BL374" s="706"/>
      <c r="BM374" s="706"/>
      <c r="BN374" s="706"/>
      <c r="BO374" s="706"/>
      <c r="BP374" s="706"/>
      <c r="BQ374" s="706"/>
      <c r="BR374" s="706"/>
      <c r="BS374" s="706"/>
      <c r="BT374" s="706"/>
      <c r="BU374" s="706"/>
      <c r="BV374" s="713"/>
      <c r="BW374" s="713"/>
      <c r="BX374" s="713"/>
      <c r="BY374" s="713"/>
      <c r="BZ374" s="713"/>
      <c r="CA374" s="713"/>
      <c r="CB374" s="713"/>
      <c r="CC374" s="713"/>
      <c r="CD374" s="713"/>
      <c r="CE374" s="713"/>
      <c r="CF374" s="698"/>
      <c r="CG374" s="698"/>
      <c r="CH374" s="698"/>
      <c r="CI374" s="698"/>
      <c r="CJ374" s="698"/>
      <c r="CK374" s="698"/>
      <c r="CL374" s="698"/>
      <c r="CM374" s="698"/>
      <c r="CN374" s="698"/>
      <c r="CO374" s="698"/>
      <c r="CP374" s="698"/>
      <c r="CQ374" s="698"/>
      <c r="CR374" s="698"/>
      <c r="CS374" s="698"/>
      <c r="CT374" s="698"/>
      <c r="CU374" s="698"/>
      <c r="CV374" s="698"/>
      <c r="CW374" s="698"/>
      <c r="CX374" s="698"/>
      <c r="CY374" s="698"/>
      <c r="CZ374" s="698"/>
      <c r="DA374" s="698"/>
      <c r="DB374" s="698"/>
      <c r="DC374" s="698"/>
      <c r="DD374" s="698"/>
      <c r="DE374" s="698"/>
      <c r="DF374" s="698"/>
      <c r="DG374" s="698"/>
      <c r="DH374" s="698"/>
      <c r="DI374" s="698"/>
      <c r="DJ374" s="698"/>
      <c r="DK374" s="698"/>
      <c r="DL374" s="715"/>
      <c r="DM374" s="716"/>
      <c r="DN374" s="716"/>
      <c r="DO374" s="716"/>
      <c r="DP374" s="716"/>
      <c r="DQ374" s="717"/>
      <c r="DR374" s="706"/>
      <c r="DS374" s="706"/>
      <c r="DT374" s="706"/>
      <c r="DU374" s="706"/>
      <c r="DV374" s="706"/>
      <c r="DW374" s="706"/>
      <c r="DX374" s="706"/>
      <c r="DY374" s="706"/>
      <c r="DZ374" s="706"/>
      <c r="EA374" s="706"/>
      <c r="EB374" s="706"/>
      <c r="EC374" s="708"/>
      <c r="ED374" s="708"/>
      <c r="EE374" s="708"/>
      <c r="EF374" s="708"/>
      <c r="EG374" s="708"/>
      <c r="EH374" s="708"/>
      <c r="EI374" s="708"/>
      <c r="EJ374" s="708"/>
      <c r="EK374" s="708"/>
      <c r="EL374" s="708"/>
      <c r="EM374" s="708"/>
    </row>
    <row r="375" spans="1:143" ht="6" customHeight="1" x14ac:dyDescent="0.15">
      <c r="A375" s="134"/>
      <c r="B375" s="718">
        <v>14</v>
      </c>
      <c r="C375" s="719"/>
      <c r="D375" s="719"/>
      <c r="E375" s="719"/>
      <c r="F375" s="706"/>
      <c r="G375" s="706"/>
      <c r="H375" s="706"/>
      <c r="I375" s="706"/>
      <c r="J375" s="706"/>
      <c r="K375" s="706"/>
      <c r="L375" s="706"/>
      <c r="M375" s="706"/>
      <c r="N375" s="706"/>
      <c r="O375" s="706"/>
      <c r="P375" s="706"/>
      <c r="Q375" s="706"/>
      <c r="R375" s="706"/>
      <c r="S375" s="706"/>
      <c r="T375" s="706"/>
      <c r="U375" s="706"/>
      <c r="V375" s="706"/>
      <c r="W375" s="706"/>
      <c r="X375" s="706"/>
      <c r="Y375" s="706"/>
      <c r="Z375" s="706"/>
      <c r="AA375" s="706"/>
      <c r="AB375" s="706"/>
      <c r="AC375" s="706"/>
      <c r="AD375" s="706"/>
      <c r="AE375" s="706"/>
      <c r="AF375" s="706"/>
      <c r="AG375" s="706"/>
      <c r="AH375" s="706"/>
      <c r="AI375" s="706"/>
      <c r="AJ375" s="706"/>
      <c r="AK375" s="706"/>
      <c r="AL375" s="706"/>
      <c r="AM375" s="706"/>
      <c r="AN375" s="706"/>
      <c r="AO375" s="706"/>
      <c r="AP375" s="706"/>
      <c r="AQ375" s="706"/>
      <c r="AR375" s="706"/>
      <c r="AS375" s="706"/>
      <c r="AT375" s="706"/>
      <c r="AU375" s="706"/>
      <c r="AV375" s="706"/>
      <c r="AW375" s="706"/>
      <c r="AX375" s="691"/>
      <c r="AY375" s="691"/>
      <c r="AZ375" s="691"/>
      <c r="BA375" s="691"/>
      <c r="BB375" s="691"/>
      <c r="BC375" s="706"/>
      <c r="BD375" s="706"/>
      <c r="BE375" s="706"/>
      <c r="BF375" s="706"/>
      <c r="BG375" s="706"/>
      <c r="BH375" s="706"/>
      <c r="BI375" s="706"/>
      <c r="BJ375" s="706"/>
      <c r="BK375" s="706"/>
      <c r="BL375" s="706"/>
      <c r="BM375" s="706"/>
      <c r="BN375" s="706"/>
      <c r="BO375" s="706"/>
      <c r="BP375" s="706"/>
      <c r="BQ375" s="706"/>
      <c r="BR375" s="706"/>
      <c r="BS375" s="706"/>
      <c r="BT375" s="706"/>
      <c r="BU375" s="706"/>
      <c r="BV375" s="713"/>
      <c r="BW375" s="713"/>
      <c r="BX375" s="713"/>
      <c r="BY375" s="713"/>
      <c r="BZ375" s="713"/>
      <c r="CA375" s="713"/>
      <c r="CB375" s="713"/>
      <c r="CC375" s="713"/>
      <c r="CD375" s="713"/>
      <c r="CE375" s="713"/>
      <c r="CF375" s="714"/>
      <c r="CG375" s="698"/>
      <c r="CH375" s="698"/>
      <c r="CI375" s="698"/>
      <c r="CJ375" s="698"/>
      <c r="CK375" s="698"/>
      <c r="CL375" s="698"/>
      <c r="CM375" s="698"/>
      <c r="CN375" s="698"/>
      <c r="CO375" s="698"/>
      <c r="CP375" s="698"/>
      <c r="CQ375" s="698"/>
      <c r="CR375" s="698"/>
      <c r="CS375" s="698"/>
      <c r="CT375" s="698"/>
      <c r="CU375" s="698"/>
      <c r="CV375" s="698"/>
      <c r="CW375" s="698"/>
      <c r="CX375" s="698"/>
      <c r="CY375" s="698"/>
      <c r="CZ375" s="698"/>
      <c r="DA375" s="698"/>
      <c r="DB375" s="698"/>
      <c r="DC375" s="698"/>
      <c r="DD375" s="698"/>
      <c r="DE375" s="698"/>
      <c r="DF375" s="698"/>
      <c r="DG375" s="698"/>
      <c r="DH375" s="698"/>
      <c r="DI375" s="698"/>
      <c r="DJ375" s="698"/>
      <c r="DK375" s="698"/>
      <c r="DL375" s="700"/>
      <c r="DM375" s="701"/>
      <c r="DN375" s="701"/>
      <c r="DO375" s="701"/>
      <c r="DP375" s="701"/>
      <c r="DQ375" s="702"/>
      <c r="DR375" s="706"/>
      <c r="DS375" s="706"/>
      <c r="DT375" s="706"/>
      <c r="DU375" s="706"/>
      <c r="DV375" s="706"/>
      <c r="DW375" s="706"/>
      <c r="DX375" s="706"/>
      <c r="DY375" s="706"/>
      <c r="DZ375" s="706"/>
      <c r="EA375" s="706"/>
      <c r="EB375" s="706"/>
      <c r="EC375" s="708"/>
      <c r="ED375" s="708"/>
      <c r="EE375" s="708"/>
      <c r="EF375" s="708"/>
      <c r="EG375" s="708"/>
      <c r="EH375" s="708"/>
      <c r="EI375" s="708"/>
      <c r="EJ375" s="708"/>
      <c r="EK375" s="708"/>
      <c r="EL375" s="708"/>
      <c r="EM375" s="708"/>
    </row>
    <row r="376" spans="1:143" ht="6" customHeight="1" x14ac:dyDescent="0.15">
      <c r="A376" s="134"/>
      <c r="B376" s="719"/>
      <c r="C376" s="719"/>
      <c r="D376" s="719"/>
      <c r="E376" s="719"/>
      <c r="F376" s="706"/>
      <c r="G376" s="706"/>
      <c r="H376" s="706"/>
      <c r="I376" s="706"/>
      <c r="J376" s="706"/>
      <c r="K376" s="706"/>
      <c r="L376" s="706"/>
      <c r="M376" s="706"/>
      <c r="N376" s="706"/>
      <c r="O376" s="706"/>
      <c r="P376" s="706"/>
      <c r="Q376" s="706"/>
      <c r="R376" s="706"/>
      <c r="S376" s="706"/>
      <c r="T376" s="706"/>
      <c r="U376" s="706"/>
      <c r="V376" s="706"/>
      <c r="W376" s="706"/>
      <c r="X376" s="706"/>
      <c r="Y376" s="706"/>
      <c r="Z376" s="706"/>
      <c r="AA376" s="706"/>
      <c r="AB376" s="706"/>
      <c r="AC376" s="706"/>
      <c r="AD376" s="706"/>
      <c r="AE376" s="706"/>
      <c r="AF376" s="706"/>
      <c r="AG376" s="706"/>
      <c r="AH376" s="706"/>
      <c r="AI376" s="706"/>
      <c r="AJ376" s="706"/>
      <c r="AK376" s="706"/>
      <c r="AL376" s="706"/>
      <c r="AM376" s="706"/>
      <c r="AN376" s="706"/>
      <c r="AO376" s="706"/>
      <c r="AP376" s="706"/>
      <c r="AQ376" s="706"/>
      <c r="AR376" s="706"/>
      <c r="AS376" s="706"/>
      <c r="AT376" s="706"/>
      <c r="AU376" s="706"/>
      <c r="AV376" s="706"/>
      <c r="AW376" s="706"/>
      <c r="AX376" s="691"/>
      <c r="AY376" s="691"/>
      <c r="AZ376" s="691"/>
      <c r="BA376" s="691"/>
      <c r="BB376" s="691"/>
      <c r="BC376" s="706"/>
      <c r="BD376" s="706"/>
      <c r="BE376" s="706"/>
      <c r="BF376" s="706"/>
      <c r="BG376" s="706"/>
      <c r="BH376" s="706"/>
      <c r="BI376" s="706"/>
      <c r="BJ376" s="706"/>
      <c r="BK376" s="706"/>
      <c r="BL376" s="706"/>
      <c r="BM376" s="706"/>
      <c r="BN376" s="706"/>
      <c r="BO376" s="706"/>
      <c r="BP376" s="706"/>
      <c r="BQ376" s="706"/>
      <c r="BR376" s="706"/>
      <c r="BS376" s="706"/>
      <c r="BT376" s="706"/>
      <c r="BU376" s="706"/>
      <c r="BV376" s="713"/>
      <c r="BW376" s="713"/>
      <c r="BX376" s="713"/>
      <c r="BY376" s="713"/>
      <c r="BZ376" s="713"/>
      <c r="CA376" s="713"/>
      <c r="CB376" s="713"/>
      <c r="CC376" s="713"/>
      <c r="CD376" s="713"/>
      <c r="CE376" s="713"/>
      <c r="CF376" s="698"/>
      <c r="CG376" s="698"/>
      <c r="CH376" s="698"/>
      <c r="CI376" s="698"/>
      <c r="CJ376" s="698"/>
      <c r="CK376" s="698"/>
      <c r="CL376" s="698"/>
      <c r="CM376" s="698"/>
      <c r="CN376" s="698"/>
      <c r="CO376" s="698"/>
      <c r="CP376" s="698"/>
      <c r="CQ376" s="698"/>
      <c r="CR376" s="698"/>
      <c r="CS376" s="698"/>
      <c r="CT376" s="698"/>
      <c r="CU376" s="698"/>
      <c r="CV376" s="698"/>
      <c r="CW376" s="698"/>
      <c r="CX376" s="698"/>
      <c r="CY376" s="698"/>
      <c r="CZ376" s="698"/>
      <c r="DA376" s="698"/>
      <c r="DB376" s="698"/>
      <c r="DC376" s="698"/>
      <c r="DD376" s="698"/>
      <c r="DE376" s="698"/>
      <c r="DF376" s="698"/>
      <c r="DG376" s="698"/>
      <c r="DH376" s="698"/>
      <c r="DI376" s="698"/>
      <c r="DJ376" s="698"/>
      <c r="DK376" s="698"/>
      <c r="DL376" s="703"/>
      <c r="DM376" s="704"/>
      <c r="DN376" s="704"/>
      <c r="DO376" s="704"/>
      <c r="DP376" s="704"/>
      <c r="DQ376" s="705"/>
      <c r="DR376" s="706"/>
      <c r="DS376" s="706"/>
      <c r="DT376" s="706"/>
      <c r="DU376" s="706"/>
      <c r="DV376" s="706"/>
      <c r="DW376" s="706"/>
      <c r="DX376" s="706"/>
      <c r="DY376" s="706"/>
      <c r="DZ376" s="706"/>
      <c r="EA376" s="706"/>
      <c r="EB376" s="706"/>
      <c r="EC376" s="708"/>
      <c r="ED376" s="708"/>
      <c r="EE376" s="708"/>
      <c r="EF376" s="708"/>
      <c r="EG376" s="708"/>
      <c r="EH376" s="708"/>
      <c r="EI376" s="708"/>
      <c r="EJ376" s="708"/>
      <c r="EK376" s="708"/>
      <c r="EL376" s="708"/>
      <c r="EM376" s="708"/>
    </row>
    <row r="377" spans="1:143" ht="6" customHeight="1" x14ac:dyDescent="0.15">
      <c r="A377" s="134"/>
      <c r="B377" s="719"/>
      <c r="C377" s="719"/>
      <c r="D377" s="719"/>
      <c r="E377" s="719"/>
      <c r="F377" s="706"/>
      <c r="G377" s="706"/>
      <c r="H377" s="706"/>
      <c r="I377" s="706"/>
      <c r="J377" s="706"/>
      <c r="K377" s="706"/>
      <c r="L377" s="706"/>
      <c r="M377" s="706"/>
      <c r="N377" s="706"/>
      <c r="O377" s="706"/>
      <c r="P377" s="706"/>
      <c r="Q377" s="706"/>
      <c r="R377" s="706"/>
      <c r="S377" s="706"/>
      <c r="T377" s="706"/>
      <c r="U377" s="706"/>
      <c r="V377" s="706"/>
      <c r="W377" s="706"/>
      <c r="X377" s="706"/>
      <c r="Y377" s="706"/>
      <c r="Z377" s="706"/>
      <c r="AA377" s="706"/>
      <c r="AB377" s="706"/>
      <c r="AC377" s="706"/>
      <c r="AD377" s="706"/>
      <c r="AE377" s="706"/>
      <c r="AF377" s="706"/>
      <c r="AG377" s="706"/>
      <c r="AH377" s="706"/>
      <c r="AI377" s="706"/>
      <c r="AJ377" s="706"/>
      <c r="AK377" s="706"/>
      <c r="AL377" s="706"/>
      <c r="AM377" s="706"/>
      <c r="AN377" s="706"/>
      <c r="AO377" s="706"/>
      <c r="AP377" s="706"/>
      <c r="AQ377" s="706"/>
      <c r="AR377" s="706"/>
      <c r="AS377" s="706"/>
      <c r="AT377" s="706"/>
      <c r="AU377" s="706"/>
      <c r="AV377" s="706"/>
      <c r="AW377" s="706"/>
      <c r="AX377" s="691"/>
      <c r="AY377" s="691"/>
      <c r="AZ377" s="691"/>
      <c r="BA377" s="691"/>
      <c r="BB377" s="691"/>
      <c r="BC377" s="706"/>
      <c r="BD377" s="706"/>
      <c r="BE377" s="706"/>
      <c r="BF377" s="706"/>
      <c r="BG377" s="706"/>
      <c r="BH377" s="706"/>
      <c r="BI377" s="706"/>
      <c r="BJ377" s="706"/>
      <c r="BK377" s="706"/>
      <c r="BL377" s="706"/>
      <c r="BM377" s="706"/>
      <c r="BN377" s="706"/>
      <c r="BO377" s="706"/>
      <c r="BP377" s="706"/>
      <c r="BQ377" s="706"/>
      <c r="BR377" s="706"/>
      <c r="BS377" s="706"/>
      <c r="BT377" s="706"/>
      <c r="BU377" s="706"/>
      <c r="BV377" s="713"/>
      <c r="BW377" s="713"/>
      <c r="BX377" s="713"/>
      <c r="BY377" s="713"/>
      <c r="BZ377" s="713"/>
      <c r="CA377" s="713"/>
      <c r="CB377" s="713"/>
      <c r="CC377" s="713"/>
      <c r="CD377" s="713"/>
      <c r="CE377" s="713"/>
      <c r="CF377" s="698"/>
      <c r="CG377" s="698"/>
      <c r="CH377" s="698"/>
      <c r="CI377" s="698"/>
      <c r="CJ377" s="698"/>
      <c r="CK377" s="698"/>
      <c r="CL377" s="698"/>
      <c r="CM377" s="698"/>
      <c r="CN377" s="698"/>
      <c r="CO377" s="698"/>
      <c r="CP377" s="698"/>
      <c r="CQ377" s="698"/>
      <c r="CR377" s="698"/>
      <c r="CS377" s="698"/>
      <c r="CT377" s="698"/>
      <c r="CU377" s="698"/>
      <c r="CV377" s="698"/>
      <c r="CW377" s="698"/>
      <c r="CX377" s="698"/>
      <c r="CY377" s="698"/>
      <c r="CZ377" s="698"/>
      <c r="DA377" s="698"/>
      <c r="DB377" s="698"/>
      <c r="DC377" s="698"/>
      <c r="DD377" s="698"/>
      <c r="DE377" s="698"/>
      <c r="DF377" s="698"/>
      <c r="DG377" s="698"/>
      <c r="DH377" s="698"/>
      <c r="DI377" s="698"/>
      <c r="DJ377" s="698"/>
      <c r="DK377" s="698"/>
      <c r="DL377" s="715"/>
      <c r="DM377" s="716"/>
      <c r="DN377" s="716"/>
      <c r="DO377" s="716"/>
      <c r="DP377" s="716"/>
      <c r="DQ377" s="717"/>
      <c r="DR377" s="706"/>
      <c r="DS377" s="706"/>
      <c r="DT377" s="706"/>
      <c r="DU377" s="706"/>
      <c r="DV377" s="706"/>
      <c r="DW377" s="706"/>
      <c r="DX377" s="706"/>
      <c r="DY377" s="706"/>
      <c r="DZ377" s="706"/>
      <c r="EA377" s="706"/>
      <c r="EB377" s="706"/>
      <c r="EC377" s="708"/>
      <c r="ED377" s="708"/>
      <c r="EE377" s="708"/>
      <c r="EF377" s="708"/>
      <c r="EG377" s="708"/>
      <c r="EH377" s="708"/>
      <c r="EI377" s="708"/>
      <c r="EJ377" s="708"/>
      <c r="EK377" s="708"/>
      <c r="EL377" s="708"/>
      <c r="EM377" s="708"/>
    </row>
    <row r="378" spans="1:143" ht="6" customHeight="1" x14ac:dyDescent="0.15">
      <c r="A378" s="134"/>
      <c r="B378" s="718">
        <v>15</v>
      </c>
      <c r="C378" s="719"/>
      <c r="D378" s="719"/>
      <c r="E378" s="719"/>
      <c r="F378" s="706"/>
      <c r="G378" s="706"/>
      <c r="H378" s="706"/>
      <c r="I378" s="706"/>
      <c r="J378" s="706"/>
      <c r="K378" s="706"/>
      <c r="L378" s="706"/>
      <c r="M378" s="706"/>
      <c r="N378" s="706"/>
      <c r="O378" s="706"/>
      <c r="P378" s="706"/>
      <c r="Q378" s="706"/>
      <c r="R378" s="706"/>
      <c r="S378" s="706"/>
      <c r="T378" s="706"/>
      <c r="U378" s="706"/>
      <c r="V378" s="706"/>
      <c r="W378" s="706"/>
      <c r="X378" s="706"/>
      <c r="Y378" s="706"/>
      <c r="Z378" s="706"/>
      <c r="AA378" s="706"/>
      <c r="AB378" s="706"/>
      <c r="AC378" s="706"/>
      <c r="AD378" s="706"/>
      <c r="AE378" s="706"/>
      <c r="AF378" s="706"/>
      <c r="AG378" s="706"/>
      <c r="AH378" s="706"/>
      <c r="AI378" s="706"/>
      <c r="AJ378" s="706"/>
      <c r="AK378" s="706"/>
      <c r="AL378" s="706"/>
      <c r="AM378" s="706"/>
      <c r="AN378" s="706"/>
      <c r="AO378" s="706"/>
      <c r="AP378" s="706"/>
      <c r="AQ378" s="706"/>
      <c r="AR378" s="706"/>
      <c r="AS378" s="706"/>
      <c r="AT378" s="706"/>
      <c r="AU378" s="706"/>
      <c r="AV378" s="706"/>
      <c r="AW378" s="706"/>
      <c r="AX378" s="691"/>
      <c r="AY378" s="691"/>
      <c r="AZ378" s="691"/>
      <c r="BA378" s="691"/>
      <c r="BB378" s="691"/>
      <c r="BC378" s="706"/>
      <c r="BD378" s="706"/>
      <c r="BE378" s="706"/>
      <c r="BF378" s="706"/>
      <c r="BG378" s="706"/>
      <c r="BH378" s="706"/>
      <c r="BI378" s="706"/>
      <c r="BJ378" s="706"/>
      <c r="BK378" s="706"/>
      <c r="BL378" s="706"/>
      <c r="BM378" s="706"/>
      <c r="BN378" s="706"/>
      <c r="BO378" s="706"/>
      <c r="BP378" s="706"/>
      <c r="BQ378" s="706"/>
      <c r="BR378" s="706"/>
      <c r="BS378" s="706"/>
      <c r="BT378" s="706"/>
      <c r="BU378" s="706"/>
      <c r="BV378" s="713"/>
      <c r="BW378" s="713"/>
      <c r="BX378" s="713"/>
      <c r="BY378" s="713"/>
      <c r="BZ378" s="713"/>
      <c r="CA378" s="713"/>
      <c r="CB378" s="713"/>
      <c r="CC378" s="713"/>
      <c r="CD378" s="713"/>
      <c r="CE378" s="713"/>
      <c r="CF378" s="714"/>
      <c r="CG378" s="698"/>
      <c r="CH378" s="698"/>
      <c r="CI378" s="698"/>
      <c r="CJ378" s="698"/>
      <c r="CK378" s="698"/>
      <c r="CL378" s="698"/>
      <c r="CM378" s="698"/>
      <c r="CN378" s="698"/>
      <c r="CO378" s="698"/>
      <c r="CP378" s="698"/>
      <c r="CQ378" s="698"/>
      <c r="CR378" s="698"/>
      <c r="CS378" s="698"/>
      <c r="CT378" s="698"/>
      <c r="CU378" s="698"/>
      <c r="CV378" s="698"/>
      <c r="CW378" s="698"/>
      <c r="CX378" s="698"/>
      <c r="CY378" s="698"/>
      <c r="CZ378" s="698"/>
      <c r="DA378" s="698"/>
      <c r="DB378" s="698"/>
      <c r="DC378" s="698"/>
      <c r="DD378" s="698"/>
      <c r="DE378" s="698"/>
      <c r="DF378" s="698"/>
      <c r="DG378" s="698"/>
      <c r="DH378" s="698"/>
      <c r="DI378" s="698"/>
      <c r="DJ378" s="698"/>
      <c r="DK378" s="698"/>
      <c r="DL378" s="700"/>
      <c r="DM378" s="701"/>
      <c r="DN378" s="701"/>
      <c r="DO378" s="701"/>
      <c r="DP378" s="701"/>
      <c r="DQ378" s="702"/>
      <c r="DR378" s="706"/>
      <c r="DS378" s="706"/>
      <c r="DT378" s="706"/>
      <c r="DU378" s="706"/>
      <c r="DV378" s="706"/>
      <c r="DW378" s="706"/>
      <c r="DX378" s="706"/>
      <c r="DY378" s="706"/>
      <c r="DZ378" s="706"/>
      <c r="EA378" s="706"/>
      <c r="EB378" s="706"/>
      <c r="EC378" s="708"/>
      <c r="ED378" s="708"/>
      <c r="EE378" s="708"/>
      <c r="EF378" s="708"/>
      <c r="EG378" s="708"/>
      <c r="EH378" s="708"/>
      <c r="EI378" s="708"/>
      <c r="EJ378" s="708"/>
      <c r="EK378" s="708"/>
      <c r="EL378" s="708"/>
      <c r="EM378" s="708"/>
    </row>
    <row r="379" spans="1:143" ht="6" customHeight="1" x14ac:dyDescent="0.15">
      <c r="A379" s="134"/>
      <c r="B379" s="719"/>
      <c r="C379" s="719"/>
      <c r="D379" s="719"/>
      <c r="E379" s="719"/>
      <c r="F379" s="706"/>
      <c r="G379" s="706"/>
      <c r="H379" s="706"/>
      <c r="I379" s="706"/>
      <c r="J379" s="706"/>
      <c r="K379" s="706"/>
      <c r="L379" s="706"/>
      <c r="M379" s="706"/>
      <c r="N379" s="706"/>
      <c r="O379" s="706"/>
      <c r="P379" s="706"/>
      <c r="Q379" s="706"/>
      <c r="R379" s="706"/>
      <c r="S379" s="706"/>
      <c r="T379" s="706"/>
      <c r="U379" s="706"/>
      <c r="V379" s="706"/>
      <c r="W379" s="706"/>
      <c r="X379" s="706"/>
      <c r="Y379" s="706"/>
      <c r="Z379" s="706"/>
      <c r="AA379" s="706"/>
      <c r="AB379" s="706"/>
      <c r="AC379" s="706"/>
      <c r="AD379" s="706"/>
      <c r="AE379" s="706"/>
      <c r="AF379" s="706"/>
      <c r="AG379" s="706"/>
      <c r="AH379" s="706"/>
      <c r="AI379" s="706"/>
      <c r="AJ379" s="706"/>
      <c r="AK379" s="706"/>
      <c r="AL379" s="706"/>
      <c r="AM379" s="706"/>
      <c r="AN379" s="706"/>
      <c r="AO379" s="706"/>
      <c r="AP379" s="706"/>
      <c r="AQ379" s="706"/>
      <c r="AR379" s="706"/>
      <c r="AS379" s="706"/>
      <c r="AT379" s="706"/>
      <c r="AU379" s="706"/>
      <c r="AV379" s="706"/>
      <c r="AW379" s="706"/>
      <c r="AX379" s="691"/>
      <c r="AY379" s="691"/>
      <c r="AZ379" s="691"/>
      <c r="BA379" s="691"/>
      <c r="BB379" s="691"/>
      <c r="BC379" s="706"/>
      <c r="BD379" s="706"/>
      <c r="BE379" s="706"/>
      <c r="BF379" s="706"/>
      <c r="BG379" s="706"/>
      <c r="BH379" s="706"/>
      <c r="BI379" s="706"/>
      <c r="BJ379" s="706"/>
      <c r="BK379" s="706"/>
      <c r="BL379" s="706"/>
      <c r="BM379" s="706"/>
      <c r="BN379" s="706"/>
      <c r="BO379" s="706"/>
      <c r="BP379" s="706"/>
      <c r="BQ379" s="706"/>
      <c r="BR379" s="706"/>
      <c r="BS379" s="706"/>
      <c r="BT379" s="706"/>
      <c r="BU379" s="706"/>
      <c r="BV379" s="713"/>
      <c r="BW379" s="713"/>
      <c r="BX379" s="713"/>
      <c r="BY379" s="713"/>
      <c r="BZ379" s="713"/>
      <c r="CA379" s="713"/>
      <c r="CB379" s="713"/>
      <c r="CC379" s="713"/>
      <c r="CD379" s="713"/>
      <c r="CE379" s="713"/>
      <c r="CF379" s="698"/>
      <c r="CG379" s="698"/>
      <c r="CH379" s="698"/>
      <c r="CI379" s="698"/>
      <c r="CJ379" s="698"/>
      <c r="CK379" s="698"/>
      <c r="CL379" s="698"/>
      <c r="CM379" s="698"/>
      <c r="CN379" s="698"/>
      <c r="CO379" s="698"/>
      <c r="CP379" s="698"/>
      <c r="CQ379" s="698"/>
      <c r="CR379" s="698"/>
      <c r="CS379" s="698"/>
      <c r="CT379" s="698"/>
      <c r="CU379" s="698"/>
      <c r="CV379" s="698"/>
      <c r="CW379" s="698"/>
      <c r="CX379" s="698"/>
      <c r="CY379" s="698"/>
      <c r="CZ379" s="698"/>
      <c r="DA379" s="698"/>
      <c r="DB379" s="698"/>
      <c r="DC379" s="698"/>
      <c r="DD379" s="698"/>
      <c r="DE379" s="698"/>
      <c r="DF379" s="698"/>
      <c r="DG379" s="698"/>
      <c r="DH379" s="698"/>
      <c r="DI379" s="698"/>
      <c r="DJ379" s="698"/>
      <c r="DK379" s="698"/>
      <c r="DL379" s="703"/>
      <c r="DM379" s="704"/>
      <c r="DN379" s="704"/>
      <c r="DO379" s="704"/>
      <c r="DP379" s="704"/>
      <c r="DQ379" s="705"/>
      <c r="DR379" s="706"/>
      <c r="DS379" s="706"/>
      <c r="DT379" s="706"/>
      <c r="DU379" s="706"/>
      <c r="DV379" s="706"/>
      <c r="DW379" s="706"/>
      <c r="DX379" s="706"/>
      <c r="DY379" s="706"/>
      <c r="DZ379" s="706"/>
      <c r="EA379" s="706"/>
      <c r="EB379" s="706"/>
      <c r="EC379" s="708"/>
      <c r="ED379" s="708"/>
      <c r="EE379" s="708"/>
      <c r="EF379" s="708"/>
      <c r="EG379" s="708"/>
      <c r="EH379" s="708"/>
      <c r="EI379" s="708"/>
      <c r="EJ379" s="708"/>
      <c r="EK379" s="708"/>
      <c r="EL379" s="708"/>
      <c r="EM379" s="708"/>
    </row>
    <row r="380" spans="1:143" ht="6" customHeight="1" x14ac:dyDescent="0.15">
      <c r="A380" s="134"/>
      <c r="B380" s="719"/>
      <c r="C380" s="719"/>
      <c r="D380" s="719"/>
      <c r="E380" s="719"/>
      <c r="F380" s="706"/>
      <c r="G380" s="706"/>
      <c r="H380" s="706"/>
      <c r="I380" s="706"/>
      <c r="J380" s="706"/>
      <c r="K380" s="706"/>
      <c r="L380" s="706"/>
      <c r="M380" s="706"/>
      <c r="N380" s="706"/>
      <c r="O380" s="706"/>
      <c r="P380" s="706"/>
      <c r="Q380" s="706"/>
      <c r="R380" s="706"/>
      <c r="S380" s="706"/>
      <c r="T380" s="706"/>
      <c r="U380" s="706"/>
      <c r="V380" s="706"/>
      <c r="W380" s="706"/>
      <c r="X380" s="706"/>
      <c r="Y380" s="706"/>
      <c r="Z380" s="706"/>
      <c r="AA380" s="706"/>
      <c r="AB380" s="706"/>
      <c r="AC380" s="706"/>
      <c r="AD380" s="706"/>
      <c r="AE380" s="706"/>
      <c r="AF380" s="706"/>
      <c r="AG380" s="706"/>
      <c r="AH380" s="706"/>
      <c r="AI380" s="706"/>
      <c r="AJ380" s="706"/>
      <c r="AK380" s="706"/>
      <c r="AL380" s="706"/>
      <c r="AM380" s="706"/>
      <c r="AN380" s="706"/>
      <c r="AO380" s="706"/>
      <c r="AP380" s="706"/>
      <c r="AQ380" s="706"/>
      <c r="AR380" s="706"/>
      <c r="AS380" s="706"/>
      <c r="AT380" s="706"/>
      <c r="AU380" s="706"/>
      <c r="AV380" s="706"/>
      <c r="AW380" s="706"/>
      <c r="AX380" s="691"/>
      <c r="AY380" s="691"/>
      <c r="AZ380" s="691"/>
      <c r="BA380" s="691"/>
      <c r="BB380" s="691"/>
      <c r="BC380" s="706"/>
      <c r="BD380" s="706"/>
      <c r="BE380" s="706"/>
      <c r="BF380" s="706"/>
      <c r="BG380" s="706"/>
      <c r="BH380" s="706"/>
      <c r="BI380" s="706"/>
      <c r="BJ380" s="706"/>
      <c r="BK380" s="706"/>
      <c r="BL380" s="706"/>
      <c r="BM380" s="706"/>
      <c r="BN380" s="706"/>
      <c r="BO380" s="706"/>
      <c r="BP380" s="706"/>
      <c r="BQ380" s="706"/>
      <c r="BR380" s="706"/>
      <c r="BS380" s="706"/>
      <c r="BT380" s="706"/>
      <c r="BU380" s="706"/>
      <c r="BV380" s="713"/>
      <c r="BW380" s="713"/>
      <c r="BX380" s="713"/>
      <c r="BY380" s="713"/>
      <c r="BZ380" s="713"/>
      <c r="CA380" s="713"/>
      <c r="CB380" s="713"/>
      <c r="CC380" s="713"/>
      <c r="CD380" s="713"/>
      <c r="CE380" s="713"/>
      <c r="CF380" s="698"/>
      <c r="CG380" s="698"/>
      <c r="CH380" s="698"/>
      <c r="CI380" s="698"/>
      <c r="CJ380" s="698"/>
      <c r="CK380" s="698"/>
      <c r="CL380" s="698"/>
      <c r="CM380" s="698"/>
      <c r="CN380" s="698"/>
      <c r="CO380" s="698"/>
      <c r="CP380" s="698"/>
      <c r="CQ380" s="698"/>
      <c r="CR380" s="698"/>
      <c r="CS380" s="698"/>
      <c r="CT380" s="698"/>
      <c r="CU380" s="698"/>
      <c r="CV380" s="698"/>
      <c r="CW380" s="698"/>
      <c r="CX380" s="698"/>
      <c r="CY380" s="698"/>
      <c r="CZ380" s="698"/>
      <c r="DA380" s="698"/>
      <c r="DB380" s="698"/>
      <c r="DC380" s="698"/>
      <c r="DD380" s="698"/>
      <c r="DE380" s="698"/>
      <c r="DF380" s="698"/>
      <c r="DG380" s="698"/>
      <c r="DH380" s="698"/>
      <c r="DI380" s="698"/>
      <c r="DJ380" s="698"/>
      <c r="DK380" s="698"/>
      <c r="DL380" s="715"/>
      <c r="DM380" s="716"/>
      <c r="DN380" s="716"/>
      <c r="DO380" s="716"/>
      <c r="DP380" s="716"/>
      <c r="DQ380" s="717"/>
      <c r="DR380" s="706"/>
      <c r="DS380" s="706"/>
      <c r="DT380" s="706"/>
      <c r="DU380" s="706"/>
      <c r="DV380" s="706"/>
      <c r="DW380" s="706"/>
      <c r="DX380" s="706"/>
      <c r="DY380" s="706"/>
      <c r="DZ380" s="706"/>
      <c r="EA380" s="706"/>
      <c r="EB380" s="706"/>
      <c r="EC380" s="708"/>
      <c r="ED380" s="708"/>
      <c r="EE380" s="708"/>
      <c r="EF380" s="708"/>
      <c r="EG380" s="708"/>
      <c r="EH380" s="708"/>
      <c r="EI380" s="708"/>
      <c r="EJ380" s="708"/>
      <c r="EK380" s="708"/>
      <c r="EL380" s="708"/>
      <c r="EM380" s="708"/>
    </row>
    <row r="381" spans="1:143" ht="6" customHeight="1" x14ac:dyDescent="0.15">
      <c r="A381" s="134"/>
      <c r="B381" s="718">
        <v>16</v>
      </c>
      <c r="C381" s="719"/>
      <c r="D381" s="719"/>
      <c r="E381" s="719"/>
      <c r="F381" s="706"/>
      <c r="G381" s="706"/>
      <c r="H381" s="706"/>
      <c r="I381" s="706"/>
      <c r="J381" s="706"/>
      <c r="K381" s="706"/>
      <c r="L381" s="706"/>
      <c r="M381" s="706"/>
      <c r="N381" s="706"/>
      <c r="O381" s="706"/>
      <c r="P381" s="706"/>
      <c r="Q381" s="706"/>
      <c r="R381" s="706"/>
      <c r="S381" s="706"/>
      <c r="T381" s="706"/>
      <c r="U381" s="706"/>
      <c r="V381" s="706"/>
      <c r="W381" s="706"/>
      <c r="X381" s="706"/>
      <c r="Y381" s="706"/>
      <c r="Z381" s="706"/>
      <c r="AA381" s="706"/>
      <c r="AB381" s="706"/>
      <c r="AC381" s="706"/>
      <c r="AD381" s="706"/>
      <c r="AE381" s="706"/>
      <c r="AF381" s="706"/>
      <c r="AG381" s="706"/>
      <c r="AH381" s="706"/>
      <c r="AI381" s="706"/>
      <c r="AJ381" s="706"/>
      <c r="AK381" s="706"/>
      <c r="AL381" s="706"/>
      <c r="AM381" s="706"/>
      <c r="AN381" s="706"/>
      <c r="AO381" s="706"/>
      <c r="AP381" s="706"/>
      <c r="AQ381" s="706"/>
      <c r="AR381" s="706"/>
      <c r="AS381" s="706"/>
      <c r="AT381" s="706"/>
      <c r="AU381" s="706"/>
      <c r="AV381" s="706"/>
      <c r="AW381" s="706"/>
      <c r="AX381" s="691"/>
      <c r="AY381" s="691"/>
      <c r="AZ381" s="691"/>
      <c r="BA381" s="691"/>
      <c r="BB381" s="691"/>
      <c r="BC381" s="706"/>
      <c r="BD381" s="706"/>
      <c r="BE381" s="706"/>
      <c r="BF381" s="706"/>
      <c r="BG381" s="706"/>
      <c r="BH381" s="706"/>
      <c r="BI381" s="706"/>
      <c r="BJ381" s="706"/>
      <c r="BK381" s="706"/>
      <c r="BL381" s="706"/>
      <c r="BM381" s="706"/>
      <c r="BN381" s="706"/>
      <c r="BO381" s="706"/>
      <c r="BP381" s="706"/>
      <c r="BQ381" s="706"/>
      <c r="BR381" s="706"/>
      <c r="BS381" s="706"/>
      <c r="BT381" s="706"/>
      <c r="BU381" s="706"/>
      <c r="BV381" s="713"/>
      <c r="BW381" s="713"/>
      <c r="BX381" s="713"/>
      <c r="BY381" s="713"/>
      <c r="BZ381" s="713"/>
      <c r="CA381" s="713"/>
      <c r="CB381" s="713"/>
      <c r="CC381" s="713"/>
      <c r="CD381" s="713"/>
      <c r="CE381" s="713"/>
      <c r="CF381" s="714"/>
      <c r="CG381" s="698"/>
      <c r="CH381" s="698"/>
      <c r="CI381" s="698"/>
      <c r="CJ381" s="698"/>
      <c r="CK381" s="698"/>
      <c r="CL381" s="698"/>
      <c r="CM381" s="698"/>
      <c r="CN381" s="698"/>
      <c r="CO381" s="698"/>
      <c r="CP381" s="698"/>
      <c r="CQ381" s="698"/>
      <c r="CR381" s="698"/>
      <c r="CS381" s="698"/>
      <c r="CT381" s="698"/>
      <c r="CU381" s="698"/>
      <c r="CV381" s="698"/>
      <c r="CW381" s="698"/>
      <c r="CX381" s="698"/>
      <c r="CY381" s="698"/>
      <c r="CZ381" s="698"/>
      <c r="DA381" s="698"/>
      <c r="DB381" s="698"/>
      <c r="DC381" s="698"/>
      <c r="DD381" s="698"/>
      <c r="DE381" s="698"/>
      <c r="DF381" s="698"/>
      <c r="DG381" s="698"/>
      <c r="DH381" s="698"/>
      <c r="DI381" s="698"/>
      <c r="DJ381" s="698"/>
      <c r="DK381" s="698"/>
      <c r="DL381" s="700"/>
      <c r="DM381" s="701"/>
      <c r="DN381" s="701"/>
      <c r="DO381" s="701"/>
      <c r="DP381" s="701"/>
      <c r="DQ381" s="702"/>
      <c r="DR381" s="706"/>
      <c r="DS381" s="706"/>
      <c r="DT381" s="706"/>
      <c r="DU381" s="706"/>
      <c r="DV381" s="706"/>
      <c r="DW381" s="706"/>
      <c r="DX381" s="706"/>
      <c r="DY381" s="706"/>
      <c r="DZ381" s="706"/>
      <c r="EA381" s="706"/>
      <c r="EB381" s="706"/>
      <c r="EC381" s="708"/>
      <c r="ED381" s="708"/>
      <c r="EE381" s="708"/>
      <c r="EF381" s="708"/>
      <c r="EG381" s="708"/>
      <c r="EH381" s="708"/>
      <c r="EI381" s="708"/>
      <c r="EJ381" s="708"/>
      <c r="EK381" s="708"/>
      <c r="EL381" s="708"/>
      <c r="EM381" s="708"/>
    </row>
    <row r="382" spans="1:143" ht="6" customHeight="1" x14ac:dyDescent="0.15">
      <c r="A382" s="134"/>
      <c r="B382" s="719"/>
      <c r="C382" s="719"/>
      <c r="D382" s="719"/>
      <c r="E382" s="719"/>
      <c r="F382" s="706"/>
      <c r="G382" s="706"/>
      <c r="H382" s="706"/>
      <c r="I382" s="706"/>
      <c r="J382" s="706"/>
      <c r="K382" s="706"/>
      <c r="L382" s="706"/>
      <c r="M382" s="706"/>
      <c r="N382" s="706"/>
      <c r="O382" s="706"/>
      <c r="P382" s="706"/>
      <c r="Q382" s="706"/>
      <c r="R382" s="706"/>
      <c r="S382" s="706"/>
      <c r="T382" s="706"/>
      <c r="U382" s="706"/>
      <c r="V382" s="706"/>
      <c r="W382" s="706"/>
      <c r="X382" s="706"/>
      <c r="Y382" s="706"/>
      <c r="Z382" s="706"/>
      <c r="AA382" s="706"/>
      <c r="AB382" s="706"/>
      <c r="AC382" s="706"/>
      <c r="AD382" s="706"/>
      <c r="AE382" s="706"/>
      <c r="AF382" s="706"/>
      <c r="AG382" s="706"/>
      <c r="AH382" s="706"/>
      <c r="AI382" s="706"/>
      <c r="AJ382" s="706"/>
      <c r="AK382" s="706"/>
      <c r="AL382" s="706"/>
      <c r="AM382" s="706"/>
      <c r="AN382" s="706"/>
      <c r="AO382" s="706"/>
      <c r="AP382" s="706"/>
      <c r="AQ382" s="706"/>
      <c r="AR382" s="706"/>
      <c r="AS382" s="706"/>
      <c r="AT382" s="706"/>
      <c r="AU382" s="706"/>
      <c r="AV382" s="706"/>
      <c r="AW382" s="706"/>
      <c r="AX382" s="691"/>
      <c r="AY382" s="691"/>
      <c r="AZ382" s="691"/>
      <c r="BA382" s="691"/>
      <c r="BB382" s="691"/>
      <c r="BC382" s="706"/>
      <c r="BD382" s="706"/>
      <c r="BE382" s="706"/>
      <c r="BF382" s="706"/>
      <c r="BG382" s="706"/>
      <c r="BH382" s="706"/>
      <c r="BI382" s="706"/>
      <c r="BJ382" s="706"/>
      <c r="BK382" s="706"/>
      <c r="BL382" s="706"/>
      <c r="BM382" s="706"/>
      <c r="BN382" s="706"/>
      <c r="BO382" s="706"/>
      <c r="BP382" s="706"/>
      <c r="BQ382" s="706"/>
      <c r="BR382" s="706"/>
      <c r="BS382" s="706"/>
      <c r="BT382" s="706"/>
      <c r="BU382" s="706"/>
      <c r="BV382" s="713"/>
      <c r="BW382" s="713"/>
      <c r="BX382" s="713"/>
      <c r="BY382" s="713"/>
      <c r="BZ382" s="713"/>
      <c r="CA382" s="713"/>
      <c r="CB382" s="713"/>
      <c r="CC382" s="713"/>
      <c r="CD382" s="713"/>
      <c r="CE382" s="713"/>
      <c r="CF382" s="698"/>
      <c r="CG382" s="698"/>
      <c r="CH382" s="698"/>
      <c r="CI382" s="698"/>
      <c r="CJ382" s="698"/>
      <c r="CK382" s="698"/>
      <c r="CL382" s="698"/>
      <c r="CM382" s="698"/>
      <c r="CN382" s="698"/>
      <c r="CO382" s="698"/>
      <c r="CP382" s="698"/>
      <c r="CQ382" s="698"/>
      <c r="CR382" s="698"/>
      <c r="CS382" s="698"/>
      <c r="CT382" s="698"/>
      <c r="CU382" s="698"/>
      <c r="CV382" s="698"/>
      <c r="CW382" s="698"/>
      <c r="CX382" s="698"/>
      <c r="CY382" s="698"/>
      <c r="CZ382" s="698"/>
      <c r="DA382" s="698"/>
      <c r="DB382" s="698"/>
      <c r="DC382" s="698"/>
      <c r="DD382" s="698"/>
      <c r="DE382" s="698"/>
      <c r="DF382" s="698"/>
      <c r="DG382" s="698"/>
      <c r="DH382" s="698"/>
      <c r="DI382" s="698"/>
      <c r="DJ382" s="698"/>
      <c r="DK382" s="698"/>
      <c r="DL382" s="703"/>
      <c r="DM382" s="704"/>
      <c r="DN382" s="704"/>
      <c r="DO382" s="704"/>
      <c r="DP382" s="704"/>
      <c r="DQ382" s="705"/>
      <c r="DR382" s="706"/>
      <c r="DS382" s="706"/>
      <c r="DT382" s="706"/>
      <c r="DU382" s="706"/>
      <c r="DV382" s="706"/>
      <c r="DW382" s="706"/>
      <c r="DX382" s="706"/>
      <c r="DY382" s="706"/>
      <c r="DZ382" s="706"/>
      <c r="EA382" s="706"/>
      <c r="EB382" s="706"/>
      <c r="EC382" s="708"/>
      <c r="ED382" s="708"/>
      <c r="EE382" s="708"/>
      <c r="EF382" s="708"/>
      <c r="EG382" s="708"/>
      <c r="EH382" s="708"/>
      <c r="EI382" s="708"/>
      <c r="EJ382" s="708"/>
      <c r="EK382" s="708"/>
      <c r="EL382" s="708"/>
      <c r="EM382" s="708"/>
    </row>
    <row r="383" spans="1:143" ht="6" customHeight="1" x14ac:dyDescent="0.15">
      <c r="A383" s="134"/>
      <c r="B383" s="719"/>
      <c r="C383" s="719"/>
      <c r="D383" s="719"/>
      <c r="E383" s="719"/>
      <c r="F383" s="706"/>
      <c r="G383" s="706"/>
      <c r="H383" s="706"/>
      <c r="I383" s="706"/>
      <c r="J383" s="706"/>
      <c r="K383" s="706"/>
      <c r="L383" s="706"/>
      <c r="M383" s="706"/>
      <c r="N383" s="706"/>
      <c r="O383" s="706"/>
      <c r="P383" s="706"/>
      <c r="Q383" s="706"/>
      <c r="R383" s="706"/>
      <c r="S383" s="706"/>
      <c r="T383" s="706"/>
      <c r="U383" s="706"/>
      <c r="V383" s="706"/>
      <c r="W383" s="706"/>
      <c r="X383" s="706"/>
      <c r="Y383" s="706"/>
      <c r="Z383" s="706"/>
      <c r="AA383" s="706"/>
      <c r="AB383" s="706"/>
      <c r="AC383" s="706"/>
      <c r="AD383" s="706"/>
      <c r="AE383" s="706"/>
      <c r="AF383" s="706"/>
      <c r="AG383" s="706"/>
      <c r="AH383" s="706"/>
      <c r="AI383" s="706"/>
      <c r="AJ383" s="706"/>
      <c r="AK383" s="706"/>
      <c r="AL383" s="706"/>
      <c r="AM383" s="706"/>
      <c r="AN383" s="706"/>
      <c r="AO383" s="706"/>
      <c r="AP383" s="706"/>
      <c r="AQ383" s="706"/>
      <c r="AR383" s="706"/>
      <c r="AS383" s="706"/>
      <c r="AT383" s="706"/>
      <c r="AU383" s="706"/>
      <c r="AV383" s="706"/>
      <c r="AW383" s="706"/>
      <c r="AX383" s="691"/>
      <c r="AY383" s="691"/>
      <c r="AZ383" s="691"/>
      <c r="BA383" s="691"/>
      <c r="BB383" s="691"/>
      <c r="BC383" s="706"/>
      <c r="BD383" s="706"/>
      <c r="BE383" s="706"/>
      <c r="BF383" s="706"/>
      <c r="BG383" s="706"/>
      <c r="BH383" s="706"/>
      <c r="BI383" s="706"/>
      <c r="BJ383" s="706"/>
      <c r="BK383" s="706"/>
      <c r="BL383" s="706"/>
      <c r="BM383" s="706"/>
      <c r="BN383" s="706"/>
      <c r="BO383" s="706"/>
      <c r="BP383" s="706"/>
      <c r="BQ383" s="706"/>
      <c r="BR383" s="706"/>
      <c r="BS383" s="706"/>
      <c r="BT383" s="706"/>
      <c r="BU383" s="706"/>
      <c r="BV383" s="713"/>
      <c r="BW383" s="713"/>
      <c r="BX383" s="713"/>
      <c r="BY383" s="713"/>
      <c r="BZ383" s="713"/>
      <c r="CA383" s="713"/>
      <c r="CB383" s="713"/>
      <c r="CC383" s="713"/>
      <c r="CD383" s="713"/>
      <c r="CE383" s="713"/>
      <c r="CF383" s="698"/>
      <c r="CG383" s="698"/>
      <c r="CH383" s="698"/>
      <c r="CI383" s="698"/>
      <c r="CJ383" s="698"/>
      <c r="CK383" s="698"/>
      <c r="CL383" s="698"/>
      <c r="CM383" s="698"/>
      <c r="CN383" s="698"/>
      <c r="CO383" s="698"/>
      <c r="CP383" s="698"/>
      <c r="CQ383" s="698"/>
      <c r="CR383" s="698"/>
      <c r="CS383" s="698"/>
      <c r="CT383" s="698"/>
      <c r="CU383" s="698"/>
      <c r="CV383" s="698"/>
      <c r="CW383" s="698"/>
      <c r="CX383" s="698"/>
      <c r="CY383" s="698"/>
      <c r="CZ383" s="698"/>
      <c r="DA383" s="698"/>
      <c r="DB383" s="698"/>
      <c r="DC383" s="698"/>
      <c r="DD383" s="698"/>
      <c r="DE383" s="698"/>
      <c r="DF383" s="698"/>
      <c r="DG383" s="698"/>
      <c r="DH383" s="698"/>
      <c r="DI383" s="698"/>
      <c r="DJ383" s="698"/>
      <c r="DK383" s="698"/>
      <c r="DL383" s="715"/>
      <c r="DM383" s="716"/>
      <c r="DN383" s="716"/>
      <c r="DO383" s="716"/>
      <c r="DP383" s="716"/>
      <c r="DQ383" s="717"/>
      <c r="DR383" s="706"/>
      <c r="DS383" s="706"/>
      <c r="DT383" s="706"/>
      <c r="DU383" s="706"/>
      <c r="DV383" s="706"/>
      <c r="DW383" s="706"/>
      <c r="DX383" s="706"/>
      <c r="DY383" s="706"/>
      <c r="DZ383" s="706"/>
      <c r="EA383" s="706"/>
      <c r="EB383" s="706"/>
      <c r="EC383" s="708"/>
      <c r="ED383" s="708"/>
      <c r="EE383" s="708"/>
      <c r="EF383" s="708"/>
      <c r="EG383" s="708"/>
      <c r="EH383" s="708"/>
      <c r="EI383" s="708"/>
      <c r="EJ383" s="708"/>
      <c r="EK383" s="708"/>
      <c r="EL383" s="708"/>
      <c r="EM383" s="708"/>
    </row>
    <row r="384" spans="1:143" ht="6" customHeight="1" x14ac:dyDescent="0.15">
      <c r="A384" s="134"/>
      <c r="B384" s="718">
        <v>17</v>
      </c>
      <c r="C384" s="719"/>
      <c r="D384" s="719"/>
      <c r="E384" s="719"/>
      <c r="F384" s="706"/>
      <c r="G384" s="706"/>
      <c r="H384" s="706"/>
      <c r="I384" s="706"/>
      <c r="J384" s="706"/>
      <c r="K384" s="706"/>
      <c r="L384" s="706"/>
      <c r="M384" s="706"/>
      <c r="N384" s="706"/>
      <c r="O384" s="706"/>
      <c r="P384" s="706"/>
      <c r="Q384" s="706"/>
      <c r="R384" s="706"/>
      <c r="S384" s="706"/>
      <c r="T384" s="706"/>
      <c r="U384" s="706"/>
      <c r="V384" s="706"/>
      <c r="W384" s="706"/>
      <c r="X384" s="706"/>
      <c r="Y384" s="706"/>
      <c r="Z384" s="706"/>
      <c r="AA384" s="706"/>
      <c r="AB384" s="706"/>
      <c r="AC384" s="706"/>
      <c r="AD384" s="706"/>
      <c r="AE384" s="706"/>
      <c r="AF384" s="706"/>
      <c r="AG384" s="706"/>
      <c r="AH384" s="706"/>
      <c r="AI384" s="706"/>
      <c r="AJ384" s="706"/>
      <c r="AK384" s="706"/>
      <c r="AL384" s="706"/>
      <c r="AM384" s="706"/>
      <c r="AN384" s="706"/>
      <c r="AO384" s="706"/>
      <c r="AP384" s="706"/>
      <c r="AQ384" s="706"/>
      <c r="AR384" s="706"/>
      <c r="AS384" s="706"/>
      <c r="AT384" s="706"/>
      <c r="AU384" s="706"/>
      <c r="AV384" s="706"/>
      <c r="AW384" s="706"/>
      <c r="AX384" s="691"/>
      <c r="AY384" s="691"/>
      <c r="AZ384" s="691"/>
      <c r="BA384" s="691"/>
      <c r="BB384" s="691"/>
      <c r="BC384" s="706"/>
      <c r="BD384" s="706"/>
      <c r="BE384" s="706"/>
      <c r="BF384" s="706"/>
      <c r="BG384" s="706"/>
      <c r="BH384" s="706"/>
      <c r="BI384" s="706"/>
      <c r="BJ384" s="706"/>
      <c r="BK384" s="706"/>
      <c r="BL384" s="706"/>
      <c r="BM384" s="706"/>
      <c r="BN384" s="706"/>
      <c r="BO384" s="706"/>
      <c r="BP384" s="706"/>
      <c r="BQ384" s="706"/>
      <c r="BR384" s="706"/>
      <c r="BS384" s="706"/>
      <c r="BT384" s="706"/>
      <c r="BU384" s="706"/>
      <c r="BV384" s="713"/>
      <c r="BW384" s="713"/>
      <c r="BX384" s="713"/>
      <c r="BY384" s="713"/>
      <c r="BZ384" s="713"/>
      <c r="CA384" s="713"/>
      <c r="CB384" s="713"/>
      <c r="CC384" s="713"/>
      <c r="CD384" s="713"/>
      <c r="CE384" s="713"/>
      <c r="CF384" s="714"/>
      <c r="CG384" s="698"/>
      <c r="CH384" s="698"/>
      <c r="CI384" s="698"/>
      <c r="CJ384" s="698"/>
      <c r="CK384" s="698"/>
      <c r="CL384" s="698"/>
      <c r="CM384" s="698"/>
      <c r="CN384" s="698"/>
      <c r="CO384" s="698"/>
      <c r="CP384" s="698"/>
      <c r="CQ384" s="698"/>
      <c r="CR384" s="698"/>
      <c r="CS384" s="698"/>
      <c r="CT384" s="698"/>
      <c r="CU384" s="698"/>
      <c r="CV384" s="698"/>
      <c r="CW384" s="698"/>
      <c r="CX384" s="698"/>
      <c r="CY384" s="698"/>
      <c r="CZ384" s="698"/>
      <c r="DA384" s="698"/>
      <c r="DB384" s="698"/>
      <c r="DC384" s="698"/>
      <c r="DD384" s="698"/>
      <c r="DE384" s="698"/>
      <c r="DF384" s="698"/>
      <c r="DG384" s="698"/>
      <c r="DH384" s="698"/>
      <c r="DI384" s="698"/>
      <c r="DJ384" s="698"/>
      <c r="DK384" s="698"/>
      <c r="DL384" s="700"/>
      <c r="DM384" s="701"/>
      <c r="DN384" s="701"/>
      <c r="DO384" s="701"/>
      <c r="DP384" s="701"/>
      <c r="DQ384" s="702"/>
      <c r="DR384" s="706"/>
      <c r="DS384" s="706"/>
      <c r="DT384" s="706"/>
      <c r="DU384" s="706"/>
      <c r="DV384" s="706"/>
      <c r="DW384" s="706"/>
      <c r="DX384" s="706"/>
      <c r="DY384" s="706"/>
      <c r="DZ384" s="706"/>
      <c r="EA384" s="706"/>
      <c r="EB384" s="706"/>
      <c r="EC384" s="708"/>
      <c r="ED384" s="708"/>
      <c r="EE384" s="708"/>
      <c r="EF384" s="708"/>
      <c r="EG384" s="708"/>
      <c r="EH384" s="708"/>
      <c r="EI384" s="708"/>
      <c r="EJ384" s="708"/>
      <c r="EK384" s="708"/>
      <c r="EL384" s="708"/>
      <c r="EM384" s="708"/>
    </row>
    <row r="385" spans="1:143" ht="6" customHeight="1" x14ac:dyDescent="0.15">
      <c r="A385" s="134"/>
      <c r="B385" s="719"/>
      <c r="C385" s="719"/>
      <c r="D385" s="719"/>
      <c r="E385" s="719"/>
      <c r="F385" s="706"/>
      <c r="G385" s="706"/>
      <c r="H385" s="706"/>
      <c r="I385" s="706"/>
      <c r="J385" s="706"/>
      <c r="K385" s="706"/>
      <c r="L385" s="706"/>
      <c r="M385" s="706"/>
      <c r="N385" s="706"/>
      <c r="O385" s="706"/>
      <c r="P385" s="706"/>
      <c r="Q385" s="706"/>
      <c r="R385" s="706"/>
      <c r="S385" s="706"/>
      <c r="T385" s="706"/>
      <c r="U385" s="706"/>
      <c r="V385" s="706"/>
      <c r="W385" s="706"/>
      <c r="X385" s="706"/>
      <c r="Y385" s="706"/>
      <c r="Z385" s="706"/>
      <c r="AA385" s="706"/>
      <c r="AB385" s="706"/>
      <c r="AC385" s="706"/>
      <c r="AD385" s="706"/>
      <c r="AE385" s="706"/>
      <c r="AF385" s="706"/>
      <c r="AG385" s="706"/>
      <c r="AH385" s="706"/>
      <c r="AI385" s="706"/>
      <c r="AJ385" s="706"/>
      <c r="AK385" s="706"/>
      <c r="AL385" s="706"/>
      <c r="AM385" s="706"/>
      <c r="AN385" s="706"/>
      <c r="AO385" s="706"/>
      <c r="AP385" s="706"/>
      <c r="AQ385" s="706"/>
      <c r="AR385" s="706"/>
      <c r="AS385" s="706"/>
      <c r="AT385" s="706"/>
      <c r="AU385" s="706"/>
      <c r="AV385" s="706"/>
      <c r="AW385" s="706"/>
      <c r="AX385" s="691"/>
      <c r="AY385" s="691"/>
      <c r="AZ385" s="691"/>
      <c r="BA385" s="691"/>
      <c r="BB385" s="691"/>
      <c r="BC385" s="706"/>
      <c r="BD385" s="706"/>
      <c r="BE385" s="706"/>
      <c r="BF385" s="706"/>
      <c r="BG385" s="706"/>
      <c r="BH385" s="706"/>
      <c r="BI385" s="706"/>
      <c r="BJ385" s="706"/>
      <c r="BK385" s="706"/>
      <c r="BL385" s="706"/>
      <c r="BM385" s="706"/>
      <c r="BN385" s="706"/>
      <c r="BO385" s="706"/>
      <c r="BP385" s="706"/>
      <c r="BQ385" s="706"/>
      <c r="BR385" s="706"/>
      <c r="BS385" s="706"/>
      <c r="BT385" s="706"/>
      <c r="BU385" s="706"/>
      <c r="BV385" s="713"/>
      <c r="BW385" s="713"/>
      <c r="BX385" s="713"/>
      <c r="BY385" s="713"/>
      <c r="BZ385" s="713"/>
      <c r="CA385" s="713"/>
      <c r="CB385" s="713"/>
      <c r="CC385" s="713"/>
      <c r="CD385" s="713"/>
      <c r="CE385" s="713"/>
      <c r="CF385" s="698"/>
      <c r="CG385" s="698"/>
      <c r="CH385" s="698"/>
      <c r="CI385" s="698"/>
      <c r="CJ385" s="698"/>
      <c r="CK385" s="698"/>
      <c r="CL385" s="698"/>
      <c r="CM385" s="698"/>
      <c r="CN385" s="698"/>
      <c r="CO385" s="698"/>
      <c r="CP385" s="698"/>
      <c r="CQ385" s="698"/>
      <c r="CR385" s="698"/>
      <c r="CS385" s="698"/>
      <c r="CT385" s="698"/>
      <c r="CU385" s="698"/>
      <c r="CV385" s="698"/>
      <c r="CW385" s="698"/>
      <c r="CX385" s="698"/>
      <c r="CY385" s="698"/>
      <c r="CZ385" s="698"/>
      <c r="DA385" s="698"/>
      <c r="DB385" s="698"/>
      <c r="DC385" s="698"/>
      <c r="DD385" s="698"/>
      <c r="DE385" s="698"/>
      <c r="DF385" s="698"/>
      <c r="DG385" s="698"/>
      <c r="DH385" s="698"/>
      <c r="DI385" s="698"/>
      <c r="DJ385" s="698"/>
      <c r="DK385" s="698"/>
      <c r="DL385" s="703"/>
      <c r="DM385" s="704"/>
      <c r="DN385" s="704"/>
      <c r="DO385" s="704"/>
      <c r="DP385" s="704"/>
      <c r="DQ385" s="705"/>
      <c r="DR385" s="706"/>
      <c r="DS385" s="706"/>
      <c r="DT385" s="706"/>
      <c r="DU385" s="706"/>
      <c r="DV385" s="706"/>
      <c r="DW385" s="706"/>
      <c r="DX385" s="706"/>
      <c r="DY385" s="706"/>
      <c r="DZ385" s="706"/>
      <c r="EA385" s="706"/>
      <c r="EB385" s="706"/>
      <c r="EC385" s="708"/>
      <c r="ED385" s="708"/>
      <c r="EE385" s="708"/>
      <c r="EF385" s="708"/>
      <c r="EG385" s="708"/>
      <c r="EH385" s="708"/>
      <c r="EI385" s="708"/>
      <c r="EJ385" s="708"/>
      <c r="EK385" s="708"/>
      <c r="EL385" s="708"/>
      <c r="EM385" s="708"/>
    </row>
    <row r="386" spans="1:143" ht="6" customHeight="1" x14ac:dyDescent="0.15">
      <c r="A386" s="134"/>
      <c r="B386" s="719"/>
      <c r="C386" s="719"/>
      <c r="D386" s="719"/>
      <c r="E386" s="719"/>
      <c r="F386" s="706"/>
      <c r="G386" s="706"/>
      <c r="H386" s="706"/>
      <c r="I386" s="706"/>
      <c r="J386" s="706"/>
      <c r="K386" s="706"/>
      <c r="L386" s="706"/>
      <c r="M386" s="706"/>
      <c r="N386" s="706"/>
      <c r="O386" s="706"/>
      <c r="P386" s="706"/>
      <c r="Q386" s="706"/>
      <c r="R386" s="706"/>
      <c r="S386" s="706"/>
      <c r="T386" s="706"/>
      <c r="U386" s="706"/>
      <c r="V386" s="706"/>
      <c r="W386" s="706"/>
      <c r="X386" s="706"/>
      <c r="Y386" s="706"/>
      <c r="Z386" s="706"/>
      <c r="AA386" s="706"/>
      <c r="AB386" s="706"/>
      <c r="AC386" s="706"/>
      <c r="AD386" s="706"/>
      <c r="AE386" s="706"/>
      <c r="AF386" s="706"/>
      <c r="AG386" s="706"/>
      <c r="AH386" s="706"/>
      <c r="AI386" s="706"/>
      <c r="AJ386" s="706"/>
      <c r="AK386" s="706"/>
      <c r="AL386" s="706"/>
      <c r="AM386" s="706"/>
      <c r="AN386" s="706"/>
      <c r="AO386" s="706"/>
      <c r="AP386" s="706"/>
      <c r="AQ386" s="706"/>
      <c r="AR386" s="706"/>
      <c r="AS386" s="706"/>
      <c r="AT386" s="706"/>
      <c r="AU386" s="706"/>
      <c r="AV386" s="706"/>
      <c r="AW386" s="706"/>
      <c r="AX386" s="691"/>
      <c r="AY386" s="691"/>
      <c r="AZ386" s="691"/>
      <c r="BA386" s="691"/>
      <c r="BB386" s="691"/>
      <c r="BC386" s="706"/>
      <c r="BD386" s="706"/>
      <c r="BE386" s="706"/>
      <c r="BF386" s="706"/>
      <c r="BG386" s="706"/>
      <c r="BH386" s="706"/>
      <c r="BI386" s="706"/>
      <c r="BJ386" s="706"/>
      <c r="BK386" s="706"/>
      <c r="BL386" s="706"/>
      <c r="BM386" s="706"/>
      <c r="BN386" s="706"/>
      <c r="BO386" s="706"/>
      <c r="BP386" s="706"/>
      <c r="BQ386" s="706"/>
      <c r="BR386" s="706"/>
      <c r="BS386" s="706"/>
      <c r="BT386" s="706"/>
      <c r="BU386" s="706"/>
      <c r="BV386" s="713"/>
      <c r="BW386" s="713"/>
      <c r="BX386" s="713"/>
      <c r="BY386" s="713"/>
      <c r="BZ386" s="713"/>
      <c r="CA386" s="713"/>
      <c r="CB386" s="713"/>
      <c r="CC386" s="713"/>
      <c r="CD386" s="713"/>
      <c r="CE386" s="713"/>
      <c r="CF386" s="698"/>
      <c r="CG386" s="698"/>
      <c r="CH386" s="698"/>
      <c r="CI386" s="698"/>
      <c r="CJ386" s="698"/>
      <c r="CK386" s="698"/>
      <c r="CL386" s="698"/>
      <c r="CM386" s="698"/>
      <c r="CN386" s="698"/>
      <c r="CO386" s="698"/>
      <c r="CP386" s="698"/>
      <c r="CQ386" s="698"/>
      <c r="CR386" s="698"/>
      <c r="CS386" s="698"/>
      <c r="CT386" s="698"/>
      <c r="CU386" s="698"/>
      <c r="CV386" s="698"/>
      <c r="CW386" s="698"/>
      <c r="CX386" s="698"/>
      <c r="CY386" s="698"/>
      <c r="CZ386" s="698"/>
      <c r="DA386" s="698"/>
      <c r="DB386" s="698"/>
      <c r="DC386" s="698"/>
      <c r="DD386" s="698"/>
      <c r="DE386" s="698"/>
      <c r="DF386" s="698"/>
      <c r="DG386" s="698"/>
      <c r="DH386" s="698"/>
      <c r="DI386" s="698"/>
      <c r="DJ386" s="698"/>
      <c r="DK386" s="698"/>
      <c r="DL386" s="715"/>
      <c r="DM386" s="716"/>
      <c r="DN386" s="716"/>
      <c r="DO386" s="716"/>
      <c r="DP386" s="716"/>
      <c r="DQ386" s="717"/>
      <c r="DR386" s="706"/>
      <c r="DS386" s="706"/>
      <c r="DT386" s="706"/>
      <c r="DU386" s="706"/>
      <c r="DV386" s="706"/>
      <c r="DW386" s="706"/>
      <c r="DX386" s="706"/>
      <c r="DY386" s="706"/>
      <c r="DZ386" s="706"/>
      <c r="EA386" s="706"/>
      <c r="EB386" s="706"/>
      <c r="EC386" s="708"/>
      <c r="ED386" s="708"/>
      <c r="EE386" s="708"/>
      <c r="EF386" s="708"/>
      <c r="EG386" s="708"/>
      <c r="EH386" s="708"/>
      <c r="EI386" s="708"/>
      <c r="EJ386" s="708"/>
      <c r="EK386" s="708"/>
      <c r="EL386" s="708"/>
      <c r="EM386" s="708"/>
    </row>
    <row r="387" spans="1:143" ht="6" customHeight="1" x14ac:dyDescent="0.15">
      <c r="A387" s="134"/>
      <c r="B387" s="718">
        <v>18</v>
      </c>
      <c r="C387" s="719"/>
      <c r="D387" s="719"/>
      <c r="E387" s="719"/>
      <c r="F387" s="706"/>
      <c r="G387" s="706"/>
      <c r="H387" s="706"/>
      <c r="I387" s="706"/>
      <c r="J387" s="706"/>
      <c r="K387" s="706"/>
      <c r="L387" s="706"/>
      <c r="M387" s="706"/>
      <c r="N387" s="706"/>
      <c r="O387" s="706"/>
      <c r="P387" s="706"/>
      <c r="Q387" s="706"/>
      <c r="R387" s="706"/>
      <c r="S387" s="706"/>
      <c r="T387" s="706"/>
      <c r="U387" s="706"/>
      <c r="V387" s="706"/>
      <c r="W387" s="706"/>
      <c r="X387" s="706"/>
      <c r="Y387" s="706"/>
      <c r="Z387" s="706"/>
      <c r="AA387" s="706"/>
      <c r="AB387" s="706"/>
      <c r="AC387" s="706"/>
      <c r="AD387" s="706"/>
      <c r="AE387" s="706"/>
      <c r="AF387" s="706"/>
      <c r="AG387" s="706"/>
      <c r="AH387" s="706"/>
      <c r="AI387" s="706"/>
      <c r="AJ387" s="706"/>
      <c r="AK387" s="706"/>
      <c r="AL387" s="706"/>
      <c r="AM387" s="706"/>
      <c r="AN387" s="706"/>
      <c r="AO387" s="706"/>
      <c r="AP387" s="706"/>
      <c r="AQ387" s="706"/>
      <c r="AR387" s="706"/>
      <c r="AS387" s="706"/>
      <c r="AT387" s="706"/>
      <c r="AU387" s="706"/>
      <c r="AV387" s="706"/>
      <c r="AW387" s="706"/>
      <c r="AX387" s="691"/>
      <c r="AY387" s="691"/>
      <c r="AZ387" s="691"/>
      <c r="BA387" s="691"/>
      <c r="BB387" s="691"/>
      <c r="BC387" s="706"/>
      <c r="BD387" s="706"/>
      <c r="BE387" s="706"/>
      <c r="BF387" s="706"/>
      <c r="BG387" s="706"/>
      <c r="BH387" s="706"/>
      <c r="BI387" s="706"/>
      <c r="BJ387" s="706"/>
      <c r="BK387" s="706"/>
      <c r="BL387" s="706"/>
      <c r="BM387" s="706"/>
      <c r="BN387" s="706"/>
      <c r="BO387" s="706"/>
      <c r="BP387" s="706"/>
      <c r="BQ387" s="706"/>
      <c r="BR387" s="706"/>
      <c r="BS387" s="706"/>
      <c r="BT387" s="706"/>
      <c r="BU387" s="706"/>
      <c r="BV387" s="713"/>
      <c r="BW387" s="713"/>
      <c r="BX387" s="713"/>
      <c r="BY387" s="713"/>
      <c r="BZ387" s="713"/>
      <c r="CA387" s="713"/>
      <c r="CB387" s="713"/>
      <c r="CC387" s="713"/>
      <c r="CD387" s="713"/>
      <c r="CE387" s="713"/>
      <c r="CF387" s="714"/>
      <c r="CG387" s="698"/>
      <c r="CH387" s="698"/>
      <c r="CI387" s="698"/>
      <c r="CJ387" s="698"/>
      <c r="CK387" s="698"/>
      <c r="CL387" s="698"/>
      <c r="CM387" s="698"/>
      <c r="CN387" s="698"/>
      <c r="CO387" s="698"/>
      <c r="CP387" s="698"/>
      <c r="CQ387" s="698"/>
      <c r="CR387" s="698"/>
      <c r="CS387" s="698"/>
      <c r="CT387" s="698"/>
      <c r="CU387" s="698"/>
      <c r="CV387" s="698"/>
      <c r="CW387" s="698"/>
      <c r="CX387" s="698"/>
      <c r="CY387" s="698"/>
      <c r="CZ387" s="698"/>
      <c r="DA387" s="698"/>
      <c r="DB387" s="698"/>
      <c r="DC387" s="698"/>
      <c r="DD387" s="698"/>
      <c r="DE387" s="698"/>
      <c r="DF387" s="698"/>
      <c r="DG387" s="698"/>
      <c r="DH387" s="698"/>
      <c r="DI387" s="698"/>
      <c r="DJ387" s="698"/>
      <c r="DK387" s="698"/>
      <c r="DL387" s="700"/>
      <c r="DM387" s="701"/>
      <c r="DN387" s="701"/>
      <c r="DO387" s="701"/>
      <c r="DP387" s="701"/>
      <c r="DQ387" s="702"/>
      <c r="DR387" s="706"/>
      <c r="DS387" s="706"/>
      <c r="DT387" s="706"/>
      <c r="DU387" s="706"/>
      <c r="DV387" s="706"/>
      <c r="DW387" s="706"/>
      <c r="DX387" s="706"/>
      <c r="DY387" s="706"/>
      <c r="DZ387" s="706"/>
      <c r="EA387" s="706"/>
      <c r="EB387" s="706"/>
      <c r="EC387" s="708"/>
      <c r="ED387" s="708"/>
      <c r="EE387" s="708"/>
      <c r="EF387" s="708"/>
      <c r="EG387" s="708"/>
      <c r="EH387" s="708"/>
      <c r="EI387" s="708"/>
      <c r="EJ387" s="708"/>
      <c r="EK387" s="708"/>
      <c r="EL387" s="708"/>
      <c r="EM387" s="708"/>
    </row>
    <row r="388" spans="1:143" ht="6" customHeight="1" x14ac:dyDescent="0.15">
      <c r="A388" s="134"/>
      <c r="B388" s="719"/>
      <c r="C388" s="719"/>
      <c r="D388" s="719"/>
      <c r="E388" s="719"/>
      <c r="F388" s="706"/>
      <c r="G388" s="706"/>
      <c r="H388" s="706"/>
      <c r="I388" s="706"/>
      <c r="J388" s="706"/>
      <c r="K388" s="706"/>
      <c r="L388" s="706"/>
      <c r="M388" s="706"/>
      <c r="N388" s="706"/>
      <c r="O388" s="706"/>
      <c r="P388" s="706"/>
      <c r="Q388" s="706"/>
      <c r="R388" s="706"/>
      <c r="S388" s="706"/>
      <c r="T388" s="706"/>
      <c r="U388" s="706"/>
      <c r="V388" s="706"/>
      <c r="W388" s="706"/>
      <c r="X388" s="706"/>
      <c r="Y388" s="706"/>
      <c r="Z388" s="706"/>
      <c r="AA388" s="706"/>
      <c r="AB388" s="706"/>
      <c r="AC388" s="706"/>
      <c r="AD388" s="706"/>
      <c r="AE388" s="706"/>
      <c r="AF388" s="706"/>
      <c r="AG388" s="706"/>
      <c r="AH388" s="706"/>
      <c r="AI388" s="706"/>
      <c r="AJ388" s="706"/>
      <c r="AK388" s="706"/>
      <c r="AL388" s="706"/>
      <c r="AM388" s="706"/>
      <c r="AN388" s="706"/>
      <c r="AO388" s="706"/>
      <c r="AP388" s="706"/>
      <c r="AQ388" s="706"/>
      <c r="AR388" s="706"/>
      <c r="AS388" s="706"/>
      <c r="AT388" s="706"/>
      <c r="AU388" s="706"/>
      <c r="AV388" s="706"/>
      <c r="AW388" s="706"/>
      <c r="AX388" s="691"/>
      <c r="AY388" s="691"/>
      <c r="AZ388" s="691"/>
      <c r="BA388" s="691"/>
      <c r="BB388" s="691"/>
      <c r="BC388" s="706"/>
      <c r="BD388" s="706"/>
      <c r="BE388" s="706"/>
      <c r="BF388" s="706"/>
      <c r="BG388" s="706"/>
      <c r="BH388" s="706"/>
      <c r="BI388" s="706"/>
      <c r="BJ388" s="706"/>
      <c r="BK388" s="706"/>
      <c r="BL388" s="706"/>
      <c r="BM388" s="706"/>
      <c r="BN388" s="706"/>
      <c r="BO388" s="706"/>
      <c r="BP388" s="706"/>
      <c r="BQ388" s="706"/>
      <c r="BR388" s="706"/>
      <c r="BS388" s="706"/>
      <c r="BT388" s="706"/>
      <c r="BU388" s="706"/>
      <c r="BV388" s="713"/>
      <c r="BW388" s="713"/>
      <c r="BX388" s="713"/>
      <c r="BY388" s="713"/>
      <c r="BZ388" s="713"/>
      <c r="CA388" s="713"/>
      <c r="CB388" s="713"/>
      <c r="CC388" s="713"/>
      <c r="CD388" s="713"/>
      <c r="CE388" s="713"/>
      <c r="CF388" s="698"/>
      <c r="CG388" s="698"/>
      <c r="CH388" s="698"/>
      <c r="CI388" s="698"/>
      <c r="CJ388" s="698"/>
      <c r="CK388" s="698"/>
      <c r="CL388" s="698"/>
      <c r="CM388" s="698"/>
      <c r="CN388" s="698"/>
      <c r="CO388" s="698"/>
      <c r="CP388" s="698"/>
      <c r="CQ388" s="698"/>
      <c r="CR388" s="698"/>
      <c r="CS388" s="698"/>
      <c r="CT388" s="698"/>
      <c r="CU388" s="698"/>
      <c r="CV388" s="698"/>
      <c r="CW388" s="698"/>
      <c r="CX388" s="698"/>
      <c r="CY388" s="698"/>
      <c r="CZ388" s="698"/>
      <c r="DA388" s="698"/>
      <c r="DB388" s="698"/>
      <c r="DC388" s="698"/>
      <c r="DD388" s="698"/>
      <c r="DE388" s="698"/>
      <c r="DF388" s="698"/>
      <c r="DG388" s="698"/>
      <c r="DH388" s="698"/>
      <c r="DI388" s="698"/>
      <c r="DJ388" s="698"/>
      <c r="DK388" s="698"/>
      <c r="DL388" s="703"/>
      <c r="DM388" s="704"/>
      <c r="DN388" s="704"/>
      <c r="DO388" s="704"/>
      <c r="DP388" s="704"/>
      <c r="DQ388" s="705"/>
      <c r="DR388" s="706"/>
      <c r="DS388" s="706"/>
      <c r="DT388" s="706"/>
      <c r="DU388" s="706"/>
      <c r="DV388" s="706"/>
      <c r="DW388" s="706"/>
      <c r="DX388" s="706"/>
      <c r="DY388" s="706"/>
      <c r="DZ388" s="706"/>
      <c r="EA388" s="706"/>
      <c r="EB388" s="706"/>
      <c r="EC388" s="708"/>
      <c r="ED388" s="708"/>
      <c r="EE388" s="708"/>
      <c r="EF388" s="708"/>
      <c r="EG388" s="708"/>
      <c r="EH388" s="708"/>
      <c r="EI388" s="708"/>
      <c r="EJ388" s="708"/>
      <c r="EK388" s="708"/>
      <c r="EL388" s="708"/>
      <c r="EM388" s="708"/>
    </row>
    <row r="389" spans="1:143" ht="6" customHeight="1" x14ac:dyDescent="0.15">
      <c r="A389" s="134"/>
      <c r="B389" s="719"/>
      <c r="C389" s="719"/>
      <c r="D389" s="719"/>
      <c r="E389" s="719"/>
      <c r="F389" s="706"/>
      <c r="G389" s="706"/>
      <c r="H389" s="706"/>
      <c r="I389" s="706"/>
      <c r="J389" s="706"/>
      <c r="K389" s="706"/>
      <c r="L389" s="706"/>
      <c r="M389" s="706"/>
      <c r="N389" s="706"/>
      <c r="O389" s="706"/>
      <c r="P389" s="706"/>
      <c r="Q389" s="706"/>
      <c r="R389" s="706"/>
      <c r="S389" s="706"/>
      <c r="T389" s="706"/>
      <c r="U389" s="706"/>
      <c r="V389" s="706"/>
      <c r="W389" s="706"/>
      <c r="X389" s="706"/>
      <c r="Y389" s="706"/>
      <c r="Z389" s="706"/>
      <c r="AA389" s="706"/>
      <c r="AB389" s="706"/>
      <c r="AC389" s="706"/>
      <c r="AD389" s="706"/>
      <c r="AE389" s="706"/>
      <c r="AF389" s="706"/>
      <c r="AG389" s="706"/>
      <c r="AH389" s="706"/>
      <c r="AI389" s="706"/>
      <c r="AJ389" s="706"/>
      <c r="AK389" s="706"/>
      <c r="AL389" s="706"/>
      <c r="AM389" s="706"/>
      <c r="AN389" s="706"/>
      <c r="AO389" s="706"/>
      <c r="AP389" s="706"/>
      <c r="AQ389" s="706"/>
      <c r="AR389" s="706"/>
      <c r="AS389" s="706"/>
      <c r="AT389" s="706"/>
      <c r="AU389" s="706"/>
      <c r="AV389" s="706"/>
      <c r="AW389" s="706"/>
      <c r="AX389" s="691"/>
      <c r="AY389" s="691"/>
      <c r="AZ389" s="691"/>
      <c r="BA389" s="691"/>
      <c r="BB389" s="691"/>
      <c r="BC389" s="706"/>
      <c r="BD389" s="706"/>
      <c r="BE389" s="706"/>
      <c r="BF389" s="706"/>
      <c r="BG389" s="706"/>
      <c r="BH389" s="706"/>
      <c r="BI389" s="706"/>
      <c r="BJ389" s="706"/>
      <c r="BK389" s="706"/>
      <c r="BL389" s="706"/>
      <c r="BM389" s="706"/>
      <c r="BN389" s="706"/>
      <c r="BO389" s="706"/>
      <c r="BP389" s="706"/>
      <c r="BQ389" s="706"/>
      <c r="BR389" s="706"/>
      <c r="BS389" s="706"/>
      <c r="BT389" s="706"/>
      <c r="BU389" s="706"/>
      <c r="BV389" s="713"/>
      <c r="BW389" s="713"/>
      <c r="BX389" s="713"/>
      <c r="BY389" s="713"/>
      <c r="BZ389" s="713"/>
      <c r="CA389" s="713"/>
      <c r="CB389" s="713"/>
      <c r="CC389" s="713"/>
      <c r="CD389" s="713"/>
      <c r="CE389" s="713"/>
      <c r="CF389" s="698"/>
      <c r="CG389" s="698"/>
      <c r="CH389" s="698"/>
      <c r="CI389" s="698"/>
      <c r="CJ389" s="698"/>
      <c r="CK389" s="698"/>
      <c r="CL389" s="698"/>
      <c r="CM389" s="698"/>
      <c r="CN389" s="698"/>
      <c r="CO389" s="698"/>
      <c r="CP389" s="698"/>
      <c r="CQ389" s="698"/>
      <c r="CR389" s="698"/>
      <c r="CS389" s="698"/>
      <c r="CT389" s="698"/>
      <c r="CU389" s="698"/>
      <c r="CV389" s="698"/>
      <c r="CW389" s="698"/>
      <c r="CX389" s="698"/>
      <c r="CY389" s="698"/>
      <c r="CZ389" s="698"/>
      <c r="DA389" s="698"/>
      <c r="DB389" s="698"/>
      <c r="DC389" s="698"/>
      <c r="DD389" s="698"/>
      <c r="DE389" s="698"/>
      <c r="DF389" s="698"/>
      <c r="DG389" s="698"/>
      <c r="DH389" s="698"/>
      <c r="DI389" s="698"/>
      <c r="DJ389" s="698"/>
      <c r="DK389" s="698"/>
      <c r="DL389" s="715"/>
      <c r="DM389" s="716"/>
      <c r="DN389" s="716"/>
      <c r="DO389" s="716"/>
      <c r="DP389" s="716"/>
      <c r="DQ389" s="717"/>
      <c r="DR389" s="706"/>
      <c r="DS389" s="706"/>
      <c r="DT389" s="706"/>
      <c r="DU389" s="706"/>
      <c r="DV389" s="706"/>
      <c r="DW389" s="706"/>
      <c r="DX389" s="706"/>
      <c r="DY389" s="706"/>
      <c r="DZ389" s="706"/>
      <c r="EA389" s="706"/>
      <c r="EB389" s="706"/>
      <c r="EC389" s="708"/>
      <c r="ED389" s="708"/>
      <c r="EE389" s="708"/>
      <c r="EF389" s="708"/>
      <c r="EG389" s="708"/>
      <c r="EH389" s="708"/>
      <c r="EI389" s="708"/>
      <c r="EJ389" s="708"/>
      <c r="EK389" s="708"/>
      <c r="EL389" s="708"/>
      <c r="EM389" s="708"/>
    </row>
    <row r="390" spans="1:143" ht="6" customHeight="1" x14ac:dyDescent="0.15">
      <c r="A390" s="134"/>
      <c r="B390" s="718">
        <v>19</v>
      </c>
      <c r="C390" s="719"/>
      <c r="D390" s="719"/>
      <c r="E390" s="719"/>
      <c r="F390" s="706"/>
      <c r="G390" s="706"/>
      <c r="H390" s="706"/>
      <c r="I390" s="706"/>
      <c r="J390" s="706"/>
      <c r="K390" s="706"/>
      <c r="L390" s="706"/>
      <c r="M390" s="706"/>
      <c r="N390" s="706"/>
      <c r="O390" s="706"/>
      <c r="P390" s="706"/>
      <c r="Q390" s="706"/>
      <c r="R390" s="706"/>
      <c r="S390" s="706"/>
      <c r="T390" s="706"/>
      <c r="U390" s="706"/>
      <c r="V390" s="706"/>
      <c r="W390" s="706"/>
      <c r="X390" s="706"/>
      <c r="Y390" s="706"/>
      <c r="Z390" s="706"/>
      <c r="AA390" s="706"/>
      <c r="AB390" s="706"/>
      <c r="AC390" s="706"/>
      <c r="AD390" s="706"/>
      <c r="AE390" s="706"/>
      <c r="AF390" s="706"/>
      <c r="AG390" s="706"/>
      <c r="AH390" s="706"/>
      <c r="AI390" s="706"/>
      <c r="AJ390" s="706"/>
      <c r="AK390" s="706"/>
      <c r="AL390" s="706"/>
      <c r="AM390" s="706"/>
      <c r="AN390" s="706"/>
      <c r="AO390" s="706"/>
      <c r="AP390" s="706"/>
      <c r="AQ390" s="706"/>
      <c r="AR390" s="706"/>
      <c r="AS390" s="706"/>
      <c r="AT390" s="706"/>
      <c r="AU390" s="706"/>
      <c r="AV390" s="706"/>
      <c r="AW390" s="706"/>
      <c r="AX390" s="691"/>
      <c r="AY390" s="691"/>
      <c r="AZ390" s="691"/>
      <c r="BA390" s="691"/>
      <c r="BB390" s="691"/>
      <c r="BC390" s="706"/>
      <c r="BD390" s="706"/>
      <c r="BE390" s="706"/>
      <c r="BF390" s="706"/>
      <c r="BG390" s="706"/>
      <c r="BH390" s="706"/>
      <c r="BI390" s="706"/>
      <c r="BJ390" s="706"/>
      <c r="BK390" s="706"/>
      <c r="BL390" s="706"/>
      <c r="BM390" s="706"/>
      <c r="BN390" s="706"/>
      <c r="BO390" s="706"/>
      <c r="BP390" s="706"/>
      <c r="BQ390" s="706"/>
      <c r="BR390" s="706"/>
      <c r="BS390" s="706"/>
      <c r="BT390" s="706"/>
      <c r="BU390" s="706"/>
      <c r="BV390" s="713"/>
      <c r="BW390" s="713"/>
      <c r="BX390" s="713"/>
      <c r="BY390" s="713"/>
      <c r="BZ390" s="713"/>
      <c r="CA390" s="713"/>
      <c r="CB390" s="713"/>
      <c r="CC390" s="713"/>
      <c r="CD390" s="713"/>
      <c r="CE390" s="713"/>
      <c r="CF390" s="714"/>
      <c r="CG390" s="698"/>
      <c r="CH390" s="698"/>
      <c r="CI390" s="698"/>
      <c r="CJ390" s="698"/>
      <c r="CK390" s="698"/>
      <c r="CL390" s="698"/>
      <c r="CM390" s="698"/>
      <c r="CN390" s="698"/>
      <c r="CO390" s="698"/>
      <c r="CP390" s="698"/>
      <c r="CQ390" s="698"/>
      <c r="CR390" s="698"/>
      <c r="CS390" s="698"/>
      <c r="CT390" s="698"/>
      <c r="CU390" s="698"/>
      <c r="CV390" s="698"/>
      <c r="CW390" s="698"/>
      <c r="CX390" s="698"/>
      <c r="CY390" s="698"/>
      <c r="CZ390" s="698"/>
      <c r="DA390" s="698"/>
      <c r="DB390" s="698"/>
      <c r="DC390" s="698"/>
      <c r="DD390" s="698"/>
      <c r="DE390" s="698"/>
      <c r="DF390" s="698"/>
      <c r="DG390" s="698"/>
      <c r="DH390" s="698"/>
      <c r="DI390" s="698"/>
      <c r="DJ390" s="698"/>
      <c r="DK390" s="698"/>
      <c r="DL390" s="700"/>
      <c r="DM390" s="701"/>
      <c r="DN390" s="701"/>
      <c r="DO390" s="701"/>
      <c r="DP390" s="701"/>
      <c r="DQ390" s="702"/>
      <c r="DR390" s="706"/>
      <c r="DS390" s="706"/>
      <c r="DT390" s="706"/>
      <c r="DU390" s="706"/>
      <c r="DV390" s="706"/>
      <c r="DW390" s="706"/>
      <c r="DX390" s="706"/>
      <c r="DY390" s="706"/>
      <c r="DZ390" s="706"/>
      <c r="EA390" s="706"/>
      <c r="EB390" s="706"/>
      <c r="EC390" s="708"/>
      <c r="ED390" s="708"/>
      <c r="EE390" s="708"/>
      <c r="EF390" s="708"/>
      <c r="EG390" s="708"/>
      <c r="EH390" s="708"/>
      <c r="EI390" s="708"/>
      <c r="EJ390" s="708"/>
      <c r="EK390" s="708"/>
      <c r="EL390" s="708"/>
      <c r="EM390" s="708"/>
    </row>
    <row r="391" spans="1:143" ht="6" customHeight="1" x14ac:dyDescent="0.15">
      <c r="A391" s="134"/>
      <c r="B391" s="719"/>
      <c r="C391" s="719"/>
      <c r="D391" s="719"/>
      <c r="E391" s="719"/>
      <c r="F391" s="706"/>
      <c r="G391" s="706"/>
      <c r="H391" s="706"/>
      <c r="I391" s="706"/>
      <c r="J391" s="706"/>
      <c r="K391" s="706"/>
      <c r="L391" s="706"/>
      <c r="M391" s="706"/>
      <c r="N391" s="706"/>
      <c r="O391" s="706"/>
      <c r="P391" s="706"/>
      <c r="Q391" s="706"/>
      <c r="R391" s="706"/>
      <c r="S391" s="706"/>
      <c r="T391" s="706"/>
      <c r="U391" s="706"/>
      <c r="V391" s="706"/>
      <c r="W391" s="706"/>
      <c r="X391" s="706"/>
      <c r="Y391" s="706"/>
      <c r="Z391" s="706"/>
      <c r="AA391" s="706"/>
      <c r="AB391" s="706"/>
      <c r="AC391" s="706"/>
      <c r="AD391" s="706"/>
      <c r="AE391" s="706"/>
      <c r="AF391" s="706"/>
      <c r="AG391" s="706"/>
      <c r="AH391" s="706"/>
      <c r="AI391" s="706"/>
      <c r="AJ391" s="706"/>
      <c r="AK391" s="706"/>
      <c r="AL391" s="706"/>
      <c r="AM391" s="706"/>
      <c r="AN391" s="706"/>
      <c r="AO391" s="706"/>
      <c r="AP391" s="706"/>
      <c r="AQ391" s="706"/>
      <c r="AR391" s="706"/>
      <c r="AS391" s="706"/>
      <c r="AT391" s="706"/>
      <c r="AU391" s="706"/>
      <c r="AV391" s="706"/>
      <c r="AW391" s="706"/>
      <c r="AX391" s="691"/>
      <c r="AY391" s="691"/>
      <c r="AZ391" s="691"/>
      <c r="BA391" s="691"/>
      <c r="BB391" s="691"/>
      <c r="BC391" s="706"/>
      <c r="BD391" s="706"/>
      <c r="BE391" s="706"/>
      <c r="BF391" s="706"/>
      <c r="BG391" s="706"/>
      <c r="BH391" s="706"/>
      <c r="BI391" s="706"/>
      <c r="BJ391" s="706"/>
      <c r="BK391" s="706"/>
      <c r="BL391" s="706"/>
      <c r="BM391" s="706"/>
      <c r="BN391" s="706"/>
      <c r="BO391" s="706"/>
      <c r="BP391" s="706"/>
      <c r="BQ391" s="706"/>
      <c r="BR391" s="706"/>
      <c r="BS391" s="706"/>
      <c r="BT391" s="706"/>
      <c r="BU391" s="706"/>
      <c r="BV391" s="713"/>
      <c r="BW391" s="713"/>
      <c r="BX391" s="713"/>
      <c r="BY391" s="713"/>
      <c r="BZ391" s="713"/>
      <c r="CA391" s="713"/>
      <c r="CB391" s="713"/>
      <c r="CC391" s="713"/>
      <c r="CD391" s="713"/>
      <c r="CE391" s="713"/>
      <c r="CF391" s="698"/>
      <c r="CG391" s="698"/>
      <c r="CH391" s="698"/>
      <c r="CI391" s="698"/>
      <c r="CJ391" s="698"/>
      <c r="CK391" s="698"/>
      <c r="CL391" s="698"/>
      <c r="CM391" s="698"/>
      <c r="CN391" s="698"/>
      <c r="CO391" s="698"/>
      <c r="CP391" s="698"/>
      <c r="CQ391" s="698"/>
      <c r="CR391" s="698"/>
      <c r="CS391" s="698"/>
      <c r="CT391" s="698"/>
      <c r="CU391" s="698"/>
      <c r="CV391" s="698"/>
      <c r="CW391" s="698"/>
      <c r="CX391" s="698"/>
      <c r="CY391" s="698"/>
      <c r="CZ391" s="698"/>
      <c r="DA391" s="698"/>
      <c r="DB391" s="698"/>
      <c r="DC391" s="698"/>
      <c r="DD391" s="698"/>
      <c r="DE391" s="698"/>
      <c r="DF391" s="698"/>
      <c r="DG391" s="698"/>
      <c r="DH391" s="698"/>
      <c r="DI391" s="698"/>
      <c r="DJ391" s="698"/>
      <c r="DK391" s="698"/>
      <c r="DL391" s="703"/>
      <c r="DM391" s="704"/>
      <c r="DN391" s="704"/>
      <c r="DO391" s="704"/>
      <c r="DP391" s="704"/>
      <c r="DQ391" s="705"/>
      <c r="DR391" s="706"/>
      <c r="DS391" s="706"/>
      <c r="DT391" s="706"/>
      <c r="DU391" s="706"/>
      <c r="DV391" s="706"/>
      <c r="DW391" s="706"/>
      <c r="DX391" s="706"/>
      <c r="DY391" s="706"/>
      <c r="DZ391" s="706"/>
      <c r="EA391" s="706"/>
      <c r="EB391" s="706"/>
      <c r="EC391" s="708"/>
      <c r="ED391" s="708"/>
      <c r="EE391" s="708"/>
      <c r="EF391" s="708"/>
      <c r="EG391" s="708"/>
      <c r="EH391" s="708"/>
      <c r="EI391" s="708"/>
      <c r="EJ391" s="708"/>
      <c r="EK391" s="708"/>
      <c r="EL391" s="708"/>
      <c r="EM391" s="708"/>
    </row>
    <row r="392" spans="1:143" ht="6" customHeight="1" x14ac:dyDescent="0.15">
      <c r="A392" s="134"/>
      <c r="B392" s="719"/>
      <c r="C392" s="719"/>
      <c r="D392" s="719"/>
      <c r="E392" s="719"/>
      <c r="F392" s="706"/>
      <c r="G392" s="706"/>
      <c r="H392" s="706"/>
      <c r="I392" s="706"/>
      <c r="J392" s="706"/>
      <c r="K392" s="706"/>
      <c r="L392" s="706"/>
      <c r="M392" s="706"/>
      <c r="N392" s="706"/>
      <c r="O392" s="706"/>
      <c r="P392" s="706"/>
      <c r="Q392" s="706"/>
      <c r="R392" s="706"/>
      <c r="S392" s="706"/>
      <c r="T392" s="706"/>
      <c r="U392" s="706"/>
      <c r="V392" s="706"/>
      <c r="W392" s="706"/>
      <c r="X392" s="706"/>
      <c r="Y392" s="706"/>
      <c r="Z392" s="706"/>
      <c r="AA392" s="706"/>
      <c r="AB392" s="706"/>
      <c r="AC392" s="706"/>
      <c r="AD392" s="706"/>
      <c r="AE392" s="706"/>
      <c r="AF392" s="706"/>
      <c r="AG392" s="706"/>
      <c r="AH392" s="706"/>
      <c r="AI392" s="706"/>
      <c r="AJ392" s="706"/>
      <c r="AK392" s="706"/>
      <c r="AL392" s="706"/>
      <c r="AM392" s="706"/>
      <c r="AN392" s="706"/>
      <c r="AO392" s="706"/>
      <c r="AP392" s="706"/>
      <c r="AQ392" s="706"/>
      <c r="AR392" s="706"/>
      <c r="AS392" s="706"/>
      <c r="AT392" s="706"/>
      <c r="AU392" s="706"/>
      <c r="AV392" s="706"/>
      <c r="AW392" s="706"/>
      <c r="AX392" s="691"/>
      <c r="AY392" s="691"/>
      <c r="AZ392" s="691"/>
      <c r="BA392" s="691"/>
      <c r="BB392" s="691"/>
      <c r="BC392" s="706"/>
      <c r="BD392" s="706"/>
      <c r="BE392" s="706"/>
      <c r="BF392" s="706"/>
      <c r="BG392" s="706"/>
      <c r="BH392" s="706"/>
      <c r="BI392" s="706"/>
      <c r="BJ392" s="706"/>
      <c r="BK392" s="706"/>
      <c r="BL392" s="706"/>
      <c r="BM392" s="706"/>
      <c r="BN392" s="706"/>
      <c r="BO392" s="706"/>
      <c r="BP392" s="706"/>
      <c r="BQ392" s="706"/>
      <c r="BR392" s="706"/>
      <c r="BS392" s="706"/>
      <c r="BT392" s="706"/>
      <c r="BU392" s="706"/>
      <c r="BV392" s="713"/>
      <c r="BW392" s="713"/>
      <c r="BX392" s="713"/>
      <c r="BY392" s="713"/>
      <c r="BZ392" s="713"/>
      <c r="CA392" s="713"/>
      <c r="CB392" s="713"/>
      <c r="CC392" s="713"/>
      <c r="CD392" s="713"/>
      <c r="CE392" s="713"/>
      <c r="CF392" s="698"/>
      <c r="CG392" s="698"/>
      <c r="CH392" s="698"/>
      <c r="CI392" s="698"/>
      <c r="CJ392" s="698"/>
      <c r="CK392" s="698"/>
      <c r="CL392" s="698"/>
      <c r="CM392" s="698"/>
      <c r="CN392" s="698"/>
      <c r="CO392" s="698"/>
      <c r="CP392" s="698"/>
      <c r="CQ392" s="698"/>
      <c r="CR392" s="698"/>
      <c r="CS392" s="698"/>
      <c r="CT392" s="698"/>
      <c r="CU392" s="698"/>
      <c r="CV392" s="698"/>
      <c r="CW392" s="698"/>
      <c r="CX392" s="698"/>
      <c r="CY392" s="698"/>
      <c r="CZ392" s="698"/>
      <c r="DA392" s="698"/>
      <c r="DB392" s="698"/>
      <c r="DC392" s="698"/>
      <c r="DD392" s="698"/>
      <c r="DE392" s="698"/>
      <c r="DF392" s="698"/>
      <c r="DG392" s="698"/>
      <c r="DH392" s="698"/>
      <c r="DI392" s="698"/>
      <c r="DJ392" s="698"/>
      <c r="DK392" s="698"/>
      <c r="DL392" s="715"/>
      <c r="DM392" s="716"/>
      <c r="DN392" s="716"/>
      <c r="DO392" s="716"/>
      <c r="DP392" s="716"/>
      <c r="DQ392" s="717"/>
      <c r="DR392" s="706"/>
      <c r="DS392" s="706"/>
      <c r="DT392" s="706"/>
      <c r="DU392" s="706"/>
      <c r="DV392" s="706"/>
      <c r="DW392" s="706"/>
      <c r="DX392" s="706"/>
      <c r="DY392" s="706"/>
      <c r="DZ392" s="706"/>
      <c r="EA392" s="706"/>
      <c r="EB392" s="706"/>
      <c r="EC392" s="708"/>
      <c r="ED392" s="708"/>
      <c r="EE392" s="708"/>
      <c r="EF392" s="708"/>
      <c r="EG392" s="708"/>
      <c r="EH392" s="708"/>
      <c r="EI392" s="708"/>
      <c r="EJ392" s="708"/>
      <c r="EK392" s="708"/>
      <c r="EL392" s="708"/>
      <c r="EM392" s="708"/>
    </row>
    <row r="393" spans="1:143" ht="6" customHeight="1" x14ac:dyDescent="0.15">
      <c r="A393" s="134"/>
      <c r="B393" s="718">
        <v>20</v>
      </c>
      <c r="C393" s="719"/>
      <c r="D393" s="719"/>
      <c r="E393" s="719"/>
      <c r="F393" s="706"/>
      <c r="G393" s="706"/>
      <c r="H393" s="706"/>
      <c r="I393" s="706"/>
      <c r="J393" s="706"/>
      <c r="K393" s="706"/>
      <c r="L393" s="706"/>
      <c r="M393" s="706"/>
      <c r="N393" s="706"/>
      <c r="O393" s="706"/>
      <c r="P393" s="706"/>
      <c r="Q393" s="706"/>
      <c r="R393" s="706"/>
      <c r="S393" s="706"/>
      <c r="T393" s="706"/>
      <c r="U393" s="706"/>
      <c r="V393" s="706"/>
      <c r="W393" s="706"/>
      <c r="X393" s="706"/>
      <c r="Y393" s="706"/>
      <c r="Z393" s="706"/>
      <c r="AA393" s="706"/>
      <c r="AB393" s="706"/>
      <c r="AC393" s="706"/>
      <c r="AD393" s="706"/>
      <c r="AE393" s="706"/>
      <c r="AF393" s="706"/>
      <c r="AG393" s="706"/>
      <c r="AH393" s="706"/>
      <c r="AI393" s="706"/>
      <c r="AJ393" s="706"/>
      <c r="AK393" s="706"/>
      <c r="AL393" s="706"/>
      <c r="AM393" s="706"/>
      <c r="AN393" s="706"/>
      <c r="AO393" s="706"/>
      <c r="AP393" s="706"/>
      <c r="AQ393" s="706"/>
      <c r="AR393" s="706"/>
      <c r="AS393" s="706"/>
      <c r="AT393" s="706"/>
      <c r="AU393" s="706"/>
      <c r="AV393" s="706"/>
      <c r="AW393" s="706"/>
      <c r="AX393" s="691"/>
      <c r="AY393" s="691"/>
      <c r="AZ393" s="691"/>
      <c r="BA393" s="691"/>
      <c r="BB393" s="691"/>
      <c r="BC393" s="706"/>
      <c r="BD393" s="706"/>
      <c r="BE393" s="706"/>
      <c r="BF393" s="706"/>
      <c r="BG393" s="706"/>
      <c r="BH393" s="706"/>
      <c r="BI393" s="706"/>
      <c r="BJ393" s="706"/>
      <c r="BK393" s="706"/>
      <c r="BL393" s="706"/>
      <c r="BM393" s="706"/>
      <c r="BN393" s="706"/>
      <c r="BO393" s="706"/>
      <c r="BP393" s="706"/>
      <c r="BQ393" s="706"/>
      <c r="BR393" s="706"/>
      <c r="BS393" s="706"/>
      <c r="BT393" s="706"/>
      <c r="BU393" s="706"/>
      <c r="BV393" s="713"/>
      <c r="BW393" s="713"/>
      <c r="BX393" s="713"/>
      <c r="BY393" s="713"/>
      <c r="BZ393" s="713"/>
      <c r="CA393" s="713"/>
      <c r="CB393" s="713"/>
      <c r="CC393" s="713"/>
      <c r="CD393" s="713"/>
      <c r="CE393" s="713"/>
      <c r="CF393" s="714"/>
      <c r="CG393" s="698"/>
      <c r="CH393" s="698"/>
      <c r="CI393" s="698"/>
      <c r="CJ393" s="698"/>
      <c r="CK393" s="698"/>
      <c r="CL393" s="698"/>
      <c r="CM393" s="698"/>
      <c r="CN393" s="698"/>
      <c r="CO393" s="698"/>
      <c r="CP393" s="698"/>
      <c r="CQ393" s="698"/>
      <c r="CR393" s="698"/>
      <c r="CS393" s="698"/>
      <c r="CT393" s="698"/>
      <c r="CU393" s="698"/>
      <c r="CV393" s="698"/>
      <c r="CW393" s="698"/>
      <c r="CX393" s="698"/>
      <c r="CY393" s="698"/>
      <c r="CZ393" s="698"/>
      <c r="DA393" s="698"/>
      <c r="DB393" s="698"/>
      <c r="DC393" s="698"/>
      <c r="DD393" s="698"/>
      <c r="DE393" s="698"/>
      <c r="DF393" s="698"/>
      <c r="DG393" s="698"/>
      <c r="DH393" s="698"/>
      <c r="DI393" s="698"/>
      <c r="DJ393" s="698"/>
      <c r="DK393" s="698"/>
      <c r="DL393" s="700"/>
      <c r="DM393" s="701"/>
      <c r="DN393" s="701"/>
      <c r="DO393" s="701"/>
      <c r="DP393" s="701"/>
      <c r="DQ393" s="702"/>
      <c r="DR393" s="706"/>
      <c r="DS393" s="706"/>
      <c r="DT393" s="706"/>
      <c r="DU393" s="706"/>
      <c r="DV393" s="706"/>
      <c r="DW393" s="706"/>
      <c r="DX393" s="706"/>
      <c r="DY393" s="706"/>
      <c r="DZ393" s="706"/>
      <c r="EA393" s="706"/>
      <c r="EB393" s="706"/>
      <c r="EC393" s="708"/>
      <c r="ED393" s="708"/>
      <c r="EE393" s="708"/>
      <c r="EF393" s="708"/>
      <c r="EG393" s="708"/>
      <c r="EH393" s="708"/>
      <c r="EI393" s="708"/>
      <c r="EJ393" s="708"/>
      <c r="EK393" s="708"/>
      <c r="EL393" s="708"/>
      <c r="EM393" s="708"/>
    </row>
    <row r="394" spans="1:143" ht="6" customHeight="1" x14ac:dyDescent="0.15">
      <c r="A394" s="134"/>
      <c r="B394" s="719"/>
      <c r="C394" s="719"/>
      <c r="D394" s="719"/>
      <c r="E394" s="719"/>
      <c r="F394" s="706"/>
      <c r="G394" s="706"/>
      <c r="H394" s="706"/>
      <c r="I394" s="706"/>
      <c r="J394" s="706"/>
      <c r="K394" s="706"/>
      <c r="L394" s="706"/>
      <c r="M394" s="706"/>
      <c r="N394" s="706"/>
      <c r="O394" s="706"/>
      <c r="P394" s="706"/>
      <c r="Q394" s="706"/>
      <c r="R394" s="706"/>
      <c r="S394" s="706"/>
      <c r="T394" s="706"/>
      <c r="U394" s="706"/>
      <c r="V394" s="706"/>
      <c r="W394" s="706"/>
      <c r="X394" s="706"/>
      <c r="Y394" s="706"/>
      <c r="Z394" s="706"/>
      <c r="AA394" s="706"/>
      <c r="AB394" s="706"/>
      <c r="AC394" s="706"/>
      <c r="AD394" s="706"/>
      <c r="AE394" s="706"/>
      <c r="AF394" s="706"/>
      <c r="AG394" s="706"/>
      <c r="AH394" s="706"/>
      <c r="AI394" s="706"/>
      <c r="AJ394" s="706"/>
      <c r="AK394" s="706"/>
      <c r="AL394" s="706"/>
      <c r="AM394" s="706"/>
      <c r="AN394" s="706"/>
      <c r="AO394" s="706"/>
      <c r="AP394" s="706"/>
      <c r="AQ394" s="706"/>
      <c r="AR394" s="706"/>
      <c r="AS394" s="706"/>
      <c r="AT394" s="706"/>
      <c r="AU394" s="706"/>
      <c r="AV394" s="706"/>
      <c r="AW394" s="706"/>
      <c r="AX394" s="691"/>
      <c r="AY394" s="691"/>
      <c r="AZ394" s="691"/>
      <c r="BA394" s="691"/>
      <c r="BB394" s="691"/>
      <c r="BC394" s="706"/>
      <c r="BD394" s="706"/>
      <c r="BE394" s="706"/>
      <c r="BF394" s="706"/>
      <c r="BG394" s="706"/>
      <c r="BH394" s="706"/>
      <c r="BI394" s="706"/>
      <c r="BJ394" s="706"/>
      <c r="BK394" s="706"/>
      <c r="BL394" s="706"/>
      <c r="BM394" s="706"/>
      <c r="BN394" s="706"/>
      <c r="BO394" s="706"/>
      <c r="BP394" s="706"/>
      <c r="BQ394" s="706"/>
      <c r="BR394" s="706"/>
      <c r="BS394" s="706"/>
      <c r="BT394" s="706"/>
      <c r="BU394" s="706"/>
      <c r="BV394" s="713"/>
      <c r="BW394" s="713"/>
      <c r="BX394" s="713"/>
      <c r="BY394" s="713"/>
      <c r="BZ394" s="713"/>
      <c r="CA394" s="713"/>
      <c r="CB394" s="713"/>
      <c r="CC394" s="713"/>
      <c r="CD394" s="713"/>
      <c r="CE394" s="713"/>
      <c r="CF394" s="698"/>
      <c r="CG394" s="698"/>
      <c r="CH394" s="698"/>
      <c r="CI394" s="698"/>
      <c r="CJ394" s="698"/>
      <c r="CK394" s="698"/>
      <c r="CL394" s="698"/>
      <c r="CM394" s="698"/>
      <c r="CN394" s="698"/>
      <c r="CO394" s="698"/>
      <c r="CP394" s="698"/>
      <c r="CQ394" s="698"/>
      <c r="CR394" s="698"/>
      <c r="CS394" s="698"/>
      <c r="CT394" s="698"/>
      <c r="CU394" s="698"/>
      <c r="CV394" s="698"/>
      <c r="CW394" s="698"/>
      <c r="CX394" s="698"/>
      <c r="CY394" s="698"/>
      <c r="CZ394" s="698"/>
      <c r="DA394" s="698"/>
      <c r="DB394" s="698"/>
      <c r="DC394" s="698"/>
      <c r="DD394" s="698"/>
      <c r="DE394" s="698"/>
      <c r="DF394" s="698"/>
      <c r="DG394" s="698"/>
      <c r="DH394" s="698"/>
      <c r="DI394" s="698"/>
      <c r="DJ394" s="698"/>
      <c r="DK394" s="698"/>
      <c r="DL394" s="703"/>
      <c r="DM394" s="704"/>
      <c r="DN394" s="704"/>
      <c r="DO394" s="704"/>
      <c r="DP394" s="704"/>
      <c r="DQ394" s="705"/>
      <c r="DR394" s="706"/>
      <c r="DS394" s="706"/>
      <c r="DT394" s="706"/>
      <c r="DU394" s="706"/>
      <c r="DV394" s="706"/>
      <c r="DW394" s="706"/>
      <c r="DX394" s="706"/>
      <c r="DY394" s="706"/>
      <c r="DZ394" s="706"/>
      <c r="EA394" s="706"/>
      <c r="EB394" s="706"/>
      <c r="EC394" s="708"/>
      <c r="ED394" s="708"/>
      <c r="EE394" s="708"/>
      <c r="EF394" s="708"/>
      <c r="EG394" s="708"/>
      <c r="EH394" s="708"/>
      <c r="EI394" s="708"/>
      <c r="EJ394" s="708"/>
      <c r="EK394" s="708"/>
      <c r="EL394" s="708"/>
      <c r="EM394" s="708"/>
    </row>
    <row r="395" spans="1:143" ht="6" customHeight="1" thickBot="1" x14ac:dyDescent="0.2">
      <c r="A395" s="134"/>
      <c r="B395" s="720"/>
      <c r="C395" s="720"/>
      <c r="D395" s="720"/>
      <c r="E395" s="720"/>
      <c r="F395" s="707"/>
      <c r="G395" s="707"/>
      <c r="H395" s="707"/>
      <c r="I395" s="707"/>
      <c r="J395" s="707"/>
      <c r="K395" s="707"/>
      <c r="L395" s="707"/>
      <c r="M395" s="707"/>
      <c r="N395" s="707"/>
      <c r="O395" s="707"/>
      <c r="P395" s="707"/>
      <c r="Q395" s="707"/>
      <c r="R395" s="707"/>
      <c r="S395" s="707"/>
      <c r="T395" s="707"/>
      <c r="U395" s="707"/>
      <c r="V395" s="707"/>
      <c r="W395" s="707"/>
      <c r="X395" s="707"/>
      <c r="Y395" s="707"/>
      <c r="Z395" s="707"/>
      <c r="AA395" s="707"/>
      <c r="AB395" s="707"/>
      <c r="AC395" s="707"/>
      <c r="AD395" s="707"/>
      <c r="AE395" s="707"/>
      <c r="AF395" s="707"/>
      <c r="AG395" s="707"/>
      <c r="AH395" s="707"/>
      <c r="AI395" s="707"/>
      <c r="AJ395" s="707"/>
      <c r="AK395" s="707"/>
      <c r="AL395" s="707"/>
      <c r="AM395" s="707"/>
      <c r="AN395" s="707"/>
      <c r="AO395" s="707"/>
      <c r="AP395" s="707"/>
      <c r="AQ395" s="707"/>
      <c r="AR395" s="707"/>
      <c r="AS395" s="707"/>
      <c r="AT395" s="707"/>
      <c r="AU395" s="707"/>
      <c r="AV395" s="707"/>
      <c r="AW395" s="707"/>
      <c r="AX395" s="712"/>
      <c r="AY395" s="712"/>
      <c r="AZ395" s="712"/>
      <c r="BA395" s="712"/>
      <c r="BB395" s="712"/>
      <c r="BC395" s="707"/>
      <c r="BD395" s="707"/>
      <c r="BE395" s="707"/>
      <c r="BF395" s="707"/>
      <c r="BG395" s="707"/>
      <c r="BH395" s="707"/>
      <c r="BI395" s="707"/>
      <c r="BJ395" s="707"/>
      <c r="BK395" s="707"/>
      <c r="BL395" s="707"/>
      <c r="BM395" s="707"/>
      <c r="BN395" s="707"/>
      <c r="BO395" s="707"/>
      <c r="BP395" s="707"/>
      <c r="BQ395" s="707"/>
      <c r="BR395" s="707"/>
      <c r="BS395" s="707"/>
      <c r="BT395" s="707"/>
      <c r="BU395" s="707"/>
      <c r="BV395" s="713"/>
      <c r="BW395" s="713"/>
      <c r="BX395" s="713"/>
      <c r="BY395" s="713"/>
      <c r="BZ395" s="713"/>
      <c r="CA395" s="713"/>
      <c r="CB395" s="713"/>
      <c r="CC395" s="713"/>
      <c r="CD395" s="713"/>
      <c r="CE395" s="713"/>
      <c r="CF395" s="699"/>
      <c r="CG395" s="699"/>
      <c r="CH395" s="699"/>
      <c r="CI395" s="699"/>
      <c r="CJ395" s="699"/>
      <c r="CK395" s="699"/>
      <c r="CL395" s="699"/>
      <c r="CM395" s="699"/>
      <c r="CN395" s="699"/>
      <c r="CO395" s="699"/>
      <c r="CP395" s="699"/>
      <c r="CQ395" s="699"/>
      <c r="CR395" s="699"/>
      <c r="CS395" s="699"/>
      <c r="CT395" s="699"/>
      <c r="CU395" s="699"/>
      <c r="CV395" s="699"/>
      <c r="CW395" s="699"/>
      <c r="CX395" s="699"/>
      <c r="CY395" s="699"/>
      <c r="CZ395" s="699"/>
      <c r="DA395" s="699"/>
      <c r="DB395" s="699"/>
      <c r="DC395" s="699"/>
      <c r="DD395" s="699"/>
      <c r="DE395" s="699"/>
      <c r="DF395" s="699"/>
      <c r="DG395" s="699"/>
      <c r="DH395" s="699"/>
      <c r="DI395" s="699"/>
      <c r="DJ395" s="699"/>
      <c r="DK395" s="699"/>
      <c r="DL395" s="703"/>
      <c r="DM395" s="704"/>
      <c r="DN395" s="704"/>
      <c r="DO395" s="704"/>
      <c r="DP395" s="704"/>
      <c r="DQ395" s="705"/>
      <c r="DR395" s="707"/>
      <c r="DS395" s="707"/>
      <c r="DT395" s="707"/>
      <c r="DU395" s="707"/>
      <c r="DV395" s="707"/>
      <c r="DW395" s="707"/>
      <c r="DX395" s="707"/>
      <c r="DY395" s="707"/>
      <c r="DZ395" s="707"/>
      <c r="EA395" s="707"/>
      <c r="EB395" s="707"/>
      <c r="EC395" s="708"/>
      <c r="ED395" s="708"/>
      <c r="EE395" s="708"/>
      <c r="EF395" s="708"/>
      <c r="EG395" s="708"/>
      <c r="EH395" s="708"/>
      <c r="EI395" s="708"/>
      <c r="EJ395" s="708"/>
      <c r="EK395" s="708"/>
      <c r="EL395" s="708"/>
      <c r="EM395" s="708"/>
    </row>
    <row r="396" spans="1:143" ht="6" customHeight="1" thickTop="1" x14ac:dyDescent="0.15">
      <c r="A396" s="134"/>
      <c r="B396" s="709" t="s">
        <v>241</v>
      </c>
      <c r="C396" s="710"/>
      <c r="D396" s="710"/>
      <c r="E396" s="710"/>
      <c r="F396" s="710"/>
      <c r="G396" s="710"/>
      <c r="H396" s="710"/>
      <c r="I396" s="710"/>
      <c r="J396" s="710"/>
      <c r="K396" s="710"/>
      <c r="L396" s="710"/>
      <c r="M396" s="710"/>
      <c r="N396" s="710"/>
      <c r="O396" s="710"/>
      <c r="P396" s="710"/>
      <c r="Q396" s="710"/>
      <c r="R396" s="710"/>
      <c r="S396" s="710"/>
      <c r="T396" s="710"/>
      <c r="U396" s="710"/>
      <c r="V396" s="710"/>
      <c r="W396" s="710"/>
      <c r="X396" s="710"/>
      <c r="Y396" s="710"/>
      <c r="Z396" s="710"/>
      <c r="AA396" s="710"/>
      <c r="AB396" s="710"/>
      <c r="AC396" s="710"/>
      <c r="AD396" s="692"/>
      <c r="AE396" s="692"/>
      <c r="AF396" s="692"/>
      <c r="AG396" s="692"/>
      <c r="AH396" s="692"/>
      <c r="AI396" s="692"/>
      <c r="AJ396" s="692"/>
      <c r="AK396" s="692"/>
      <c r="AL396" s="692"/>
      <c r="AM396" s="692"/>
      <c r="AN396" s="692"/>
      <c r="AO396" s="692"/>
      <c r="AP396" s="692"/>
      <c r="AQ396" s="692"/>
      <c r="AR396" s="692"/>
      <c r="AS396" s="692"/>
      <c r="AT396" s="692"/>
      <c r="AU396" s="692"/>
      <c r="AV396" s="692"/>
      <c r="AW396" s="692"/>
      <c r="AX396" s="692"/>
      <c r="AY396" s="692"/>
      <c r="AZ396" s="692"/>
      <c r="BA396" s="692"/>
      <c r="BB396" s="692"/>
      <c r="BC396" s="692"/>
      <c r="BD396" s="692"/>
      <c r="BE396" s="692"/>
      <c r="BF396" s="692"/>
      <c r="BG396" s="692"/>
      <c r="BH396" s="692"/>
      <c r="BI396" s="692"/>
      <c r="BJ396" s="692"/>
      <c r="BK396" s="692"/>
      <c r="BL396" s="692"/>
      <c r="BM396" s="692"/>
      <c r="BN396" s="692"/>
      <c r="BO396" s="692"/>
      <c r="BP396" s="692"/>
      <c r="BQ396" s="692"/>
      <c r="BR396" s="692"/>
      <c r="BS396" s="692"/>
      <c r="BT396" s="692"/>
      <c r="BU396" s="692"/>
      <c r="BV396" s="684"/>
      <c r="BW396" s="684"/>
      <c r="BX396" s="684"/>
      <c r="BY396" s="684"/>
      <c r="BZ396" s="684"/>
      <c r="CA396" s="684"/>
      <c r="CB396" s="684"/>
      <c r="CC396" s="684"/>
      <c r="CD396" s="684"/>
      <c r="CE396" s="684"/>
      <c r="CF396" s="693">
        <f>SUM(CF336:CO395)</f>
        <v>0</v>
      </c>
      <c r="CG396" s="693"/>
      <c r="CH396" s="693"/>
      <c r="CI396" s="693"/>
      <c r="CJ396" s="693"/>
      <c r="CK396" s="693"/>
      <c r="CL396" s="693"/>
      <c r="CM396" s="693"/>
      <c r="CN396" s="693"/>
      <c r="CO396" s="693"/>
      <c r="CP396" s="693">
        <f>SUM(CP336:CZ395)</f>
        <v>0</v>
      </c>
      <c r="CQ396" s="693"/>
      <c r="CR396" s="693"/>
      <c r="CS396" s="693"/>
      <c r="CT396" s="693"/>
      <c r="CU396" s="693"/>
      <c r="CV396" s="693"/>
      <c r="CW396" s="693"/>
      <c r="CX396" s="693"/>
      <c r="CY396" s="693"/>
      <c r="CZ396" s="693"/>
      <c r="DA396" s="693">
        <f>SUM(DA336:DK395)</f>
        <v>0</v>
      </c>
      <c r="DB396" s="693"/>
      <c r="DC396" s="693"/>
      <c r="DD396" s="693"/>
      <c r="DE396" s="693"/>
      <c r="DF396" s="693"/>
      <c r="DG396" s="693"/>
      <c r="DH396" s="693"/>
      <c r="DI396" s="693"/>
      <c r="DJ396" s="693"/>
      <c r="DK396" s="693"/>
      <c r="DL396" s="695"/>
      <c r="DM396" s="696"/>
      <c r="DN396" s="696"/>
      <c r="DO396" s="696"/>
      <c r="DP396" s="696"/>
      <c r="DQ396" s="697"/>
      <c r="DR396" s="684"/>
      <c r="DS396" s="684"/>
      <c r="DT396" s="684"/>
      <c r="DU396" s="684"/>
      <c r="DV396" s="684"/>
      <c r="DW396" s="684"/>
      <c r="DX396" s="684"/>
      <c r="DY396" s="684"/>
      <c r="DZ396" s="684"/>
      <c r="EA396" s="684"/>
      <c r="EB396" s="684"/>
      <c r="EC396" s="686"/>
      <c r="ED396" s="686"/>
      <c r="EE396" s="686"/>
      <c r="EF396" s="686"/>
      <c r="EG396" s="686"/>
      <c r="EH396" s="686"/>
      <c r="EI396" s="686"/>
      <c r="EJ396" s="686"/>
      <c r="EK396" s="686"/>
      <c r="EL396" s="686"/>
      <c r="EM396" s="686"/>
    </row>
    <row r="397" spans="1:143" ht="6" customHeight="1" x14ac:dyDescent="0.15">
      <c r="A397" s="134"/>
      <c r="B397" s="690"/>
      <c r="C397" s="690"/>
      <c r="D397" s="690"/>
      <c r="E397" s="690"/>
      <c r="F397" s="690"/>
      <c r="G397" s="690"/>
      <c r="H397" s="690"/>
      <c r="I397" s="690"/>
      <c r="J397" s="690"/>
      <c r="K397" s="690"/>
      <c r="L397" s="690"/>
      <c r="M397" s="690"/>
      <c r="N397" s="690"/>
      <c r="O397" s="690"/>
      <c r="P397" s="690"/>
      <c r="Q397" s="690"/>
      <c r="R397" s="690"/>
      <c r="S397" s="690"/>
      <c r="T397" s="690"/>
      <c r="U397" s="690"/>
      <c r="V397" s="690"/>
      <c r="W397" s="690"/>
      <c r="X397" s="690"/>
      <c r="Y397" s="690"/>
      <c r="Z397" s="690"/>
      <c r="AA397" s="690"/>
      <c r="AB397" s="690"/>
      <c r="AC397" s="690"/>
      <c r="AD397" s="673"/>
      <c r="AE397" s="673"/>
      <c r="AF397" s="673"/>
      <c r="AG397" s="673"/>
      <c r="AH397" s="673"/>
      <c r="AI397" s="673"/>
      <c r="AJ397" s="673"/>
      <c r="AK397" s="673"/>
      <c r="AL397" s="673"/>
      <c r="AM397" s="673"/>
      <c r="AN397" s="673"/>
      <c r="AO397" s="673"/>
      <c r="AP397" s="673"/>
      <c r="AQ397" s="673"/>
      <c r="AR397" s="673"/>
      <c r="AS397" s="673"/>
      <c r="AT397" s="673"/>
      <c r="AU397" s="673"/>
      <c r="AV397" s="673"/>
      <c r="AW397" s="673"/>
      <c r="AX397" s="673"/>
      <c r="AY397" s="673"/>
      <c r="AZ397" s="673"/>
      <c r="BA397" s="673"/>
      <c r="BB397" s="673"/>
      <c r="BC397" s="673"/>
      <c r="BD397" s="673"/>
      <c r="BE397" s="673"/>
      <c r="BF397" s="673"/>
      <c r="BG397" s="673"/>
      <c r="BH397" s="673"/>
      <c r="BI397" s="673"/>
      <c r="BJ397" s="673"/>
      <c r="BK397" s="673"/>
      <c r="BL397" s="673"/>
      <c r="BM397" s="673"/>
      <c r="BN397" s="673"/>
      <c r="BO397" s="673"/>
      <c r="BP397" s="673"/>
      <c r="BQ397" s="673"/>
      <c r="BR397" s="673"/>
      <c r="BS397" s="673"/>
      <c r="BT397" s="673"/>
      <c r="BU397" s="673"/>
      <c r="BV397" s="673"/>
      <c r="BW397" s="673"/>
      <c r="BX397" s="673"/>
      <c r="BY397" s="673"/>
      <c r="BZ397" s="673"/>
      <c r="CA397" s="673"/>
      <c r="CB397" s="673"/>
      <c r="CC397" s="673"/>
      <c r="CD397" s="673"/>
      <c r="CE397" s="673"/>
      <c r="CF397" s="694"/>
      <c r="CG397" s="694"/>
      <c r="CH397" s="694"/>
      <c r="CI397" s="694"/>
      <c r="CJ397" s="694"/>
      <c r="CK397" s="694"/>
      <c r="CL397" s="694"/>
      <c r="CM397" s="694"/>
      <c r="CN397" s="694"/>
      <c r="CO397" s="694"/>
      <c r="CP397" s="694"/>
      <c r="CQ397" s="694"/>
      <c r="CR397" s="694"/>
      <c r="CS397" s="694"/>
      <c r="CT397" s="694"/>
      <c r="CU397" s="694"/>
      <c r="CV397" s="694"/>
      <c r="CW397" s="694"/>
      <c r="CX397" s="694"/>
      <c r="CY397" s="694"/>
      <c r="CZ397" s="694"/>
      <c r="DA397" s="694"/>
      <c r="DB397" s="694"/>
      <c r="DC397" s="694"/>
      <c r="DD397" s="694"/>
      <c r="DE397" s="694"/>
      <c r="DF397" s="694"/>
      <c r="DG397" s="694"/>
      <c r="DH397" s="694"/>
      <c r="DI397" s="694"/>
      <c r="DJ397" s="694"/>
      <c r="DK397" s="694"/>
      <c r="DL397" s="677"/>
      <c r="DM397" s="678"/>
      <c r="DN397" s="678"/>
      <c r="DO397" s="678"/>
      <c r="DP397" s="678"/>
      <c r="DQ397" s="679"/>
      <c r="DR397" s="673"/>
      <c r="DS397" s="673"/>
      <c r="DT397" s="673"/>
      <c r="DU397" s="673"/>
      <c r="DV397" s="673"/>
      <c r="DW397" s="673"/>
      <c r="DX397" s="673"/>
      <c r="DY397" s="673"/>
      <c r="DZ397" s="673"/>
      <c r="EA397" s="673"/>
      <c r="EB397" s="673"/>
      <c r="EC397" s="687"/>
      <c r="ED397" s="687"/>
      <c r="EE397" s="687"/>
      <c r="EF397" s="687"/>
      <c r="EG397" s="687"/>
      <c r="EH397" s="687"/>
      <c r="EI397" s="687"/>
      <c r="EJ397" s="687"/>
      <c r="EK397" s="687"/>
      <c r="EL397" s="687"/>
      <c r="EM397" s="687"/>
    </row>
    <row r="398" spans="1:143" ht="6" customHeight="1" x14ac:dyDescent="0.15">
      <c r="A398" s="134"/>
      <c r="B398" s="711"/>
      <c r="C398" s="711"/>
      <c r="D398" s="711"/>
      <c r="E398" s="711"/>
      <c r="F398" s="711"/>
      <c r="G398" s="711"/>
      <c r="H398" s="711"/>
      <c r="I398" s="711"/>
      <c r="J398" s="711"/>
      <c r="K398" s="711"/>
      <c r="L398" s="711"/>
      <c r="M398" s="711"/>
      <c r="N398" s="711"/>
      <c r="O398" s="711"/>
      <c r="P398" s="711"/>
      <c r="Q398" s="711"/>
      <c r="R398" s="711"/>
      <c r="S398" s="711"/>
      <c r="T398" s="711"/>
      <c r="U398" s="711"/>
      <c r="V398" s="711"/>
      <c r="W398" s="711"/>
      <c r="X398" s="711"/>
      <c r="Y398" s="711"/>
      <c r="Z398" s="711"/>
      <c r="AA398" s="711"/>
      <c r="AB398" s="711"/>
      <c r="AC398" s="711"/>
      <c r="AD398" s="685"/>
      <c r="AE398" s="685"/>
      <c r="AF398" s="685"/>
      <c r="AG398" s="685"/>
      <c r="AH398" s="685"/>
      <c r="AI398" s="685"/>
      <c r="AJ398" s="685"/>
      <c r="AK398" s="685"/>
      <c r="AL398" s="685"/>
      <c r="AM398" s="685"/>
      <c r="AN398" s="685"/>
      <c r="AO398" s="685"/>
      <c r="AP398" s="685"/>
      <c r="AQ398" s="685"/>
      <c r="AR398" s="685"/>
      <c r="AS398" s="685"/>
      <c r="AT398" s="685"/>
      <c r="AU398" s="685"/>
      <c r="AV398" s="685"/>
      <c r="AW398" s="685"/>
      <c r="AX398" s="685"/>
      <c r="AY398" s="685"/>
      <c r="AZ398" s="685"/>
      <c r="BA398" s="685"/>
      <c r="BB398" s="685"/>
      <c r="BC398" s="685"/>
      <c r="BD398" s="685"/>
      <c r="BE398" s="685"/>
      <c r="BF398" s="685"/>
      <c r="BG398" s="685"/>
      <c r="BH398" s="685"/>
      <c r="BI398" s="685"/>
      <c r="BJ398" s="685"/>
      <c r="BK398" s="685"/>
      <c r="BL398" s="685"/>
      <c r="BM398" s="685"/>
      <c r="BN398" s="685"/>
      <c r="BO398" s="685"/>
      <c r="BP398" s="685"/>
      <c r="BQ398" s="685"/>
      <c r="BR398" s="685"/>
      <c r="BS398" s="685"/>
      <c r="BT398" s="685"/>
      <c r="BU398" s="685"/>
      <c r="BV398" s="673"/>
      <c r="BW398" s="673"/>
      <c r="BX398" s="673"/>
      <c r="BY398" s="673"/>
      <c r="BZ398" s="673"/>
      <c r="CA398" s="673"/>
      <c r="CB398" s="673"/>
      <c r="CC398" s="673"/>
      <c r="CD398" s="673"/>
      <c r="CE398" s="673"/>
      <c r="CF398" s="694"/>
      <c r="CG398" s="694"/>
      <c r="CH398" s="694"/>
      <c r="CI398" s="694"/>
      <c r="CJ398" s="694"/>
      <c r="CK398" s="694"/>
      <c r="CL398" s="694"/>
      <c r="CM398" s="694"/>
      <c r="CN398" s="694"/>
      <c r="CO398" s="694"/>
      <c r="CP398" s="694"/>
      <c r="CQ398" s="694"/>
      <c r="CR398" s="694"/>
      <c r="CS398" s="694"/>
      <c r="CT398" s="694"/>
      <c r="CU398" s="694"/>
      <c r="CV398" s="694"/>
      <c r="CW398" s="694"/>
      <c r="CX398" s="694"/>
      <c r="CY398" s="694"/>
      <c r="CZ398" s="694"/>
      <c r="DA398" s="694"/>
      <c r="DB398" s="694"/>
      <c r="DC398" s="694"/>
      <c r="DD398" s="694"/>
      <c r="DE398" s="694"/>
      <c r="DF398" s="694"/>
      <c r="DG398" s="694"/>
      <c r="DH398" s="694"/>
      <c r="DI398" s="694"/>
      <c r="DJ398" s="694"/>
      <c r="DK398" s="694"/>
      <c r="DL398" s="677"/>
      <c r="DM398" s="678"/>
      <c r="DN398" s="678"/>
      <c r="DO398" s="678"/>
      <c r="DP398" s="678"/>
      <c r="DQ398" s="679"/>
      <c r="DR398" s="685"/>
      <c r="DS398" s="685"/>
      <c r="DT398" s="685"/>
      <c r="DU398" s="685"/>
      <c r="DV398" s="685"/>
      <c r="DW398" s="685"/>
      <c r="DX398" s="685"/>
      <c r="DY398" s="685"/>
      <c r="DZ398" s="685"/>
      <c r="EA398" s="685"/>
      <c r="EB398" s="685"/>
      <c r="EC398" s="688"/>
      <c r="ED398" s="688"/>
      <c r="EE398" s="688"/>
      <c r="EF398" s="688"/>
      <c r="EG398" s="688"/>
      <c r="EH398" s="688"/>
      <c r="EI398" s="688"/>
      <c r="EJ398" s="688"/>
      <c r="EK398" s="688"/>
      <c r="EL398" s="688"/>
      <c r="EM398" s="688"/>
    </row>
    <row r="399" spans="1:143" ht="6" customHeight="1" x14ac:dyDescent="0.15">
      <c r="A399" s="134"/>
      <c r="B399" s="689" t="s">
        <v>242</v>
      </c>
      <c r="C399" s="690"/>
      <c r="D399" s="690"/>
      <c r="E399" s="690"/>
      <c r="F399" s="690"/>
      <c r="G399" s="690"/>
      <c r="H399" s="690"/>
      <c r="I399" s="690"/>
      <c r="J399" s="690"/>
      <c r="K399" s="690"/>
      <c r="L399" s="690"/>
      <c r="M399" s="690"/>
      <c r="N399" s="690"/>
      <c r="O399" s="690"/>
      <c r="P399" s="690"/>
      <c r="Q399" s="690"/>
      <c r="R399" s="690"/>
      <c r="S399" s="690"/>
      <c r="T399" s="690"/>
      <c r="U399" s="690"/>
      <c r="V399" s="690"/>
      <c r="W399" s="690"/>
      <c r="X399" s="690"/>
      <c r="Y399" s="690"/>
      <c r="Z399" s="690"/>
      <c r="AA399" s="690"/>
      <c r="AB399" s="690"/>
      <c r="AC399" s="690"/>
      <c r="AD399" s="673"/>
      <c r="AE399" s="673"/>
      <c r="AF399" s="673"/>
      <c r="AG399" s="673"/>
      <c r="AH399" s="673"/>
      <c r="AI399" s="673"/>
      <c r="AJ399" s="673"/>
      <c r="AK399" s="673"/>
      <c r="AL399" s="673"/>
      <c r="AM399" s="673"/>
      <c r="AN399" s="673"/>
      <c r="AO399" s="673"/>
      <c r="AP399" s="673"/>
      <c r="AQ399" s="673"/>
      <c r="AR399" s="673"/>
      <c r="AS399" s="673"/>
      <c r="AT399" s="673"/>
      <c r="AU399" s="673"/>
      <c r="AV399" s="673"/>
      <c r="AW399" s="673"/>
      <c r="AX399" s="691"/>
      <c r="AY399" s="691"/>
      <c r="AZ399" s="691"/>
      <c r="BA399" s="691"/>
      <c r="BB399" s="691"/>
      <c r="BC399" s="673"/>
      <c r="BD399" s="673"/>
      <c r="BE399" s="673"/>
      <c r="BF399" s="673"/>
      <c r="BG399" s="673"/>
      <c r="BH399" s="673"/>
      <c r="BI399" s="673"/>
      <c r="BJ399" s="673"/>
      <c r="BK399" s="673"/>
      <c r="BL399" s="673"/>
      <c r="BM399" s="673"/>
      <c r="BN399" s="673"/>
      <c r="BO399" s="673"/>
      <c r="BP399" s="673"/>
      <c r="BQ399" s="673"/>
      <c r="BR399" s="673"/>
      <c r="BS399" s="673"/>
      <c r="BT399" s="673"/>
      <c r="BU399" s="673"/>
      <c r="BV399" s="673"/>
      <c r="BW399" s="673"/>
      <c r="BX399" s="673"/>
      <c r="BY399" s="673"/>
      <c r="BZ399" s="673"/>
      <c r="CA399" s="673"/>
      <c r="CB399" s="673"/>
      <c r="CC399" s="673"/>
      <c r="CD399" s="673"/>
      <c r="CE399" s="673"/>
      <c r="CF399" s="673"/>
      <c r="CG399" s="673"/>
      <c r="CH399" s="673"/>
      <c r="CI399" s="673"/>
      <c r="CJ399" s="673"/>
      <c r="CK399" s="673"/>
      <c r="CL399" s="673"/>
      <c r="CM399" s="673"/>
      <c r="CN399" s="673"/>
      <c r="CO399" s="673"/>
      <c r="CP399" s="673"/>
      <c r="CQ399" s="673"/>
      <c r="CR399" s="673"/>
      <c r="CS399" s="673"/>
      <c r="CT399" s="673"/>
      <c r="CU399" s="673"/>
      <c r="CV399" s="673"/>
      <c r="CW399" s="673"/>
      <c r="CX399" s="673"/>
      <c r="CY399" s="673"/>
      <c r="CZ399" s="673"/>
      <c r="DA399" s="673"/>
      <c r="DB399" s="673"/>
      <c r="DC399" s="673"/>
      <c r="DD399" s="673"/>
      <c r="DE399" s="673"/>
      <c r="DF399" s="673"/>
      <c r="DG399" s="673"/>
      <c r="DH399" s="673"/>
      <c r="DI399" s="673"/>
      <c r="DJ399" s="673"/>
      <c r="DK399" s="673"/>
      <c r="DL399" s="674"/>
      <c r="DM399" s="675"/>
      <c r="DN399" s="675"/>
      <c r="DO399" s="675"/>
      <c r="DP399" s="675"/>
      <c r="DQ399" s="676"/>
      <c r="DR399" s="673"/>
      <c r="DS399" s="673"/>
      <c r="DT399" s="673"/>
      <c r="DU399" s="673"/>
      <c r="DV399" s="673"/>
      <c r="DW399" s="673"/>
      <c r="DX399" s="673"/>
      <c r="DY399" s="673"/>
      <c r="DZ399" s="673"/>
      <c r="EA399" s="673"/>
      <c r="EB399" s="673"/>
      <c r="EC399" s="683" t="e">
        <f>AVERAGE(EC336:EM395)</f>
        <v>#DIV/0!</v>
      </c>
      <c r="ED399" s="683"/>
      <c r="EE399" s="683"/>
      <c r="EF399" s="683"/>
      <c r="EG399" s="683"/>
      <c r="EH399" s="683"/>
      <c r="EI399" s="683"/>
      <c r="EJ399" s="683"/>
      <c r="EK399" s="683"/>
      <c r="EL399" s="683"/>
      <c r="EM399" s="683"/>
    </row>
    <row r="400" spans="1:143" ht="6" customHeight="1" x14ac:dyDescent="0.15">
      <c r="A400" s="134"/>
      <c r="B400" s="690"/>
      <c r="C400" s="690"/>
      <c r="D400" s="690"/>
      <c r="E400" s="690"/>
      <c r="F400" s="690"/>
      <c r="G400" s="690"/>
      <c r="H400" s="690"/>
      <c r="I400" s="690"/>
      <c r="J400" s="690"/>
      <c r="K400" s="690"/>
      <c r="L400" s="690"/>
      <c r="M400" s="690"/>
      <c r="N400" s="690"/>
      <c r="O400" s="690"/>
      <c r="P400" s="690"/>
      <c r="Q400" s="690"/>
      <c r="R400" s="690"/>
      <c r="S400" s="690"/>
      <c r="T400" s="690"/>
      <c r="U400" s="690"/>
      <c r="V400" s="690"/>
      <c r="W400" s="690"/>
      <c r="X400" s="690"/>
      <c r="Y400" s="690"/>
      <c r="Z400" s="690"/>
      <c r="AA400" s="690"/>
      <c r="AB400" s="690"/>
      <c r="AC400" s="690"/>
      <c r="AD400" s="673"/>
      <c r="AE400" s="673"/>
      <c r="AF400" s="673"/>
      <c r="AG400" s="673"/>
      <c r="AH400" s="673"/>
      <c r="AI400" s="673"/>
      <c r="AJ400" s="673"/>
      <c r="AK400" s="673"/>
      <c r="AL400" s="673"/>
      <c r="AM400" s="673"/>
      <c r="AN400" s="673"/>
      <c r="AO400" s="673"/>
      <c r="AP400" s="673"/>
      <c r="AQ400" s="673"/>
      <c r="AR400" s="673"/>
      <c r="AS400" s="673"/>
      <c r="AT400" s="673"/>
      <c r="AU400" s="673"/>
      <c r="AV400" s="673"/>
      <c r="AW400" s="673"/>
      <c r="AX400" s="691"/>
      <c r="AY400" s="691"/>
      <c r="AZ400" s="691"/>
      <c r="BA400" s="691"/>
      <c r="BB400" s="691"/>
      <c r="BC400" s="673"/>
      <c r="BD400" s="673"/>
      <c r="BE400" s="673"/>
      <c r="BF400" s="673"/>
      <c r="BG400" s="673"/>
      <c r="BH400" s="673"/>
      <c r="BI400" s="673"/>
      <c r="BJ400" s="673"/>
      <c r="BK400" s="673"/>
      <c r="BL400" s="673"/>
      <c r="BM400" s="673"/>
      <c r="BN400" s="673"/>
      <c r="BO400" s="673"/>
      <c r="BP400" s="673"/>
      <c r="BQ400" s="673"/>
      <c r="BR400" s="673"/>
      <c r="BS400" s="673"/>
      <c r="BT400" s="673"/>
      <c r="BU400" s="673"/>
      <c r="BV400" s="673"/>
      <c r="BW400" s="673"/>
      <c r="BX400" s="673"/>
      <c r="BY400" s="673"/>
      <c r="BZ400" s="673"/>
      <c r="CA400" s="673"/>
      <c r="CB400" s="673"/>
      <c r="CC400" s="673"/>
      <c r="CD400" s="673"/>
      <c r="CE400" s="673"/>
      <c r="CF400" s="673"/>
      <c r="CG400" s="673"/>
      <c r="CH400" s="673"/>
      <c r="CI400" s="673"/>
      <c r="CJ400" s="673"/>
      <c r="CK400" s="673"/>
      <c r="CL400" s="673"/>
      <c r="CM400" s="673"/>
      <c r="CN400" s="673"/>
      <c r="CO400" s="673"/>
      <c r="CP400" s="673"/>
      <c r="CQ400" s="673"/>
      <c r="CR400" s="673"/>
      <c r="CS400" s="673"/>
      <c r="CT400" s="673"/>
      <c r="CU400" s="673"/>
      <c r="CV400" s="673"/>
      <c r="CW400" s="673"/>
      <c r="CX400" s="673"/>
      <c r="CY400" s="673"/>
      <c r="CZ400" s="673"/>
      <c r="DA400" s="673"/>
      <c r="DB400" s="673"/>
      <c r="DC400" s="673"/>
      <c r="DD400" s="673"/>
      <c r="DE400" s="673"/>
      <c r="DF400" s="673"/>
      <c r="DG400" s="673"/>
      <c r="DH400" s="673"/>
      <c r="DI400" s="673"/>
      <c r="DJ400" s="673"/>
      <c r="DK400" s="673"/>
      <c r="DL400" s="677"/>
      <c r="DM400" s="678"/>
      <c r="DN400" s="678"/>
      <c r="DO400" s="678"/>
      <c r="DP400" s="678"/>
      <c r="DQ400" s="679"/>
      <c r="DR400" s="673"/>
      <c r="DS400" s="673"/>
      <c r="DT400" s="673"/>
      <c r="DU400" s="673"/>
      <c r="DV400" s="673"/>
      <c r="DW400" s="673"/>
      <c r="DX400" s="673"/>
      <c r="DY400" s="673"/>
      <c r="DZ400" s="673"/>
      <c r="EA400" s="673"/>
      <c r="EB400" s="673"/>
      <c r="EC400" s="683"/>
      <c r="ED400" s="683"/>
      <c r="EE400" s="683"/>
      <c r="EF400" s="683"/>
      <c r="EG400" s="683"/>
      <c r="EH400" s="683"/>
      <c r="EI400" s="683"/>
      <c r="EJ400" s="683"/>
      <c r="EK400" s="683"/>
      <c r="EL400" s="683"/>
      <c r="EM400" s="683"/>
    </row>
    <row r="401" spans="1:143" ht="6" customHeight="1" x14ac:dyDescent="0.15">
      <c r="A401" s="134"/>
      <c r="B401" s="690"/>
      <c r="C401" s="690"/>
      <c r="D401" s="690"/>
      <c r="E401" s="690"/>
      <c r="F401" s="690"/>
      <c r="G401" s="690"/>
      <c r="H401" s="690"/>
      <c r="I401" s="690"/>
      <c r="J401" s="690"/>
      <c r="K401" s="690"/>
      <c r="L401" s="690"/>
      <c r="M401" s="690"/>
      <c r="N401" s="690"/>
      <c r="O401" s="690"/>
      <c r="P401" s="690"/>
      <c r="Q401" s="690"/>
      <c r="R401" s="690"/>
      <c r="S401" s="690"/>
      <c r="T401" s="690"/>
      <c r="U401" s="690"/>
      <c r="V401" s="690"/>
      <c r="W401" s="690"/>
      <c r="X401" s="690"/>
      <c r="Y401" s="690"/>
      <c r="Z401" s="690"/>
      <c r="AA401" s="690"/>
      <c r="AB401" s="690"/>
      <c r="AC401" s="690"/>
      <c r="AD401" s="673"/>
      <c r="AE401" s="673"/>
      <c r="AF401" s="673"/>
      <c r="AG401" s="673"/>
      <c r="AH401" s="673"/>
      <c r="AI401" s="673"/>
      <c r="AJ401" s="673"/>
      <c r="AK401" s="673"/>
      <c r="AL401" s="673"/>
      <c r="AM401" s="673"/>
      <c r="AN401" s="673"/>
      <c r="AO401" s="673"/>
      <c r="AP401" s="673"/>
      <c r="AQ401" s="673"/>
      <c r="AR401" s="673"/>
      <c r="AS401" s="673"/>
      <c r="AT401" s="673"/>
      <c r="AU401" s="673"/>
      <c r="AV401" s="673"/>
      <c r="AW401" s="673"/>
      <c r="AX401" s="691"/>
      <c r="AY401" s="691"/>
      <c r="AZ401" s="691"/>
      <c r="BA401" s="691"/>
      <c r="BB401" s="691"/>
      <c r="BC401" s="673"/>
      <c r="BD401" s="673"/>
      <c r="BE401" s="673"/>
      <c r="BF401" s="673"/>
      <c r="BG401" s="673"/>
      <c r="BH401" s="673"/>
      <c r="BI401" s="673"/>
      <c r="BJ401" s="673"/>
      <c r="BK401" s="673"/>
      <c r="BL401" s="673"/>
      <c r="BM401" s="673"/>
      <c r="BN401" s="673"/>
      <c r="BO401" s="673"/>
      <c r="BP401" s="673"/>
      <c r="BQ401" s="673"/>
      <c r="BR401" s="673"/>
      <c r="BS401" s="673"/>
      <c r="BT401" s="673"/>
      <c r="BU401" s="673"/>
      <c r="BV401" s="673"/>
      <c r="BW401" s="673"/>
      <c r="BX401" s="673"/>
      <c r="BY401" s="673"/>
      <c r="BZ401" s="673"/>
      <c r="CA401" s="673"/>
      <c r="CB401" s="673"/>
      <c r="CC401" s="673"/>
      <c r="CD401" s="673"/>
      <c r="CE401" s="673"/>
      <c r="CF401" s="673"/>
      <c r="CG401" s="673"/>
      <c r="CH401" s="673"/>
      <c r="CI401" s="673"/>
      <c r="CJ401" s="673"/>
      <c r="CK401" s="673"/>
      <c r="CL401" s="673"/>
      <c r="CM401" s="673"/>
      <c r="CN401" s="673"/>
      <c r="CO401" s="673"/>
      <c r="CP401" s="673"/>
      <c r="CQ401" s="673"/>
      <c r="CR401" s="673"/>
      <c r="CS401" s="673"/>
      <c r="CT401" s="673"/>
      <c r="CU401" s="673"/>
      <c r="CV401" s="673"/>
      <c r="CW401" s="673"/>
      <c r="CX401" s="673"/>
      <c r="CY401" s="673"/>
      <c r="CZ401" s="673"/>
      <c r="DA401" s="673"/>
      <c r="DB401" s="673"/>
      <c r="DC401" s="673"/>
      <c r="DD401" s="673"/>
      <c r="DE401" s="673"/>
      <c r="DF401" s="673"/>
      <c r="DG401" s="673"/>
      <c r="DH401" s="673"/>
      <c r="DI401" s="673"/>
      <c r="DJ401" s="673"/>
      <c r="DK401" s="673"/>
      <c r="DL401" s="680"/>
      <c r="DM401" s="681"/>
      <c r="DN401" s="681"/>
      <c r="DO401" s="681"/>
      <c r="DP401" s="681"/>
      <c r="DQ401" s="682"/>
      <c r="DR401" s="673"/>
      <c r="DS401" s="673"/>
      <c r="DT401" s="673"/>
      <c r="DU401" s="673"/>
      <c r="DV401" s="673"/>
      <c r="DW401" s="673"/>
      <c r="DX401" s="673"/>
      <c r="DY401" s="673"/>
      <c r="DZ401" s="673"/>
      <c r="EA401" s="673"/>
      <c r="EB401" s="673"/>
      <c r="EC401" s="683"/>
      <c r="ED401" s="683"/>
      <c r="EE401" s="683"/>
      <c r="EF401" s="683"/>
      <c r="EG401" s="683"/>
      <c r="EH401" s="683"/>
      <c r="EI401" s="683"/>
      <c r="EJ401" s="683"/>
      <c r="EK401" s="683"/>
      <c r="EL401" s="683"/>
      <c r="EM401" s="683"/>
    </row>
    <row r="403" spans="1:143" ht="6" customHeight="1" x14ac:dyDescent="0.15">
      <c r="C403" s="672" t="s">
        <v>324</v>
      </c>
      <c r="D403" s="672"/>
      <c r="E403" s="672"/>
      <c r="F403" s="672"/>
      <c r="G403" s="672"/>
      <c r="H403" s="672"/>
      <c r="I403" s="672"/>
      <c r="J403" s="672"/>
      <c r="K403" s="672"/>
      <c r="L403" s="672"/>
      <c r="M403" s="672"/>
      <c r="N403" s="672"/>
      <c r="O403" s="672"/>
      <c r="P403" s="672"/>
      <c r="Q403" s="672"/>
      <c r="R403" s="672"/>
      <c r="S403" s="672"/>
      <c r="T403" s="672"/>
      <c r="U403" s="672"/>
      <c r="V403" s="672"/>
      <c r="W403" s="672"/>
      <c r="X403" s="672"/>
      <c r="Y403" s="672"/>
      <c r="Z403" s="672"/>
      <c r="AA403" s="672"/>
      <c r="AB403" s="672"/>
      <c r="AC403" s="672"/>
      <c r="AD403" s="672"/>
      <c r="AE403" s="672"/>
      <c r="AF403" s="672"/>
      <c r="AG403" s="672"/>
      <c r="AH403" s="672"/>
      <c r="AI403" s="672"/>
      <c r="AJ403" s="672"/>
      <c r="AK403" s="672"/>
      <c r="AL403" s="672"/>
      <c r="AM403" s="672"/>
      <c r="AN403" s="672"/>
      <c r="AO403" s="672"/>
      <c r="AP403" s="672"/>
      <c r="AQ403" s="672"/>
      <c r="AR403" s="672"/>
      <c r="AS403" s="672"/>
      <c r="AT403" s="672"/>
      <c r="AU403" s="672"/>
      <c r="AV403" s="672"/>
      <c r="AW403" s="672"/>
      <c r="AX403" s="672"/>
      <c r="AY403" s="672"/>
      <c r="AZ403" s="672"/>
      <c r="BA403" s="672"/>
      <c r="BB403" s="672"/>
      <c r="BC403" s="672"/>
      <c r="BD403" s="672"/>
      <c r="BE403" s="672"/>
      <c r="BF403" s="672"/>
      <c r="BG403" s="672"/>
      <c r="BH403" s="672"/>
      <c r="BI403" s="672"/>
      <c r="BJ403" s="672"/>
      <c r="BK403" s="672"/>
      <c r="BL403" s="672"/>
      <c r="BM403" s="672"/>
      <c r="BN403" s="672"/>
      <c r="BO403" s="672"/>
      <c r="BP403" s="672"/>
      <c r="BQ403" s="672"/>
      <c r="BR403" s="672"/>
      <c r="BS403" s="672"/>
      <c r="BT403" s="672"/>
      <c r="BU403" s="672"/>
      <c r="BV403" s="672"/>
      <c r="BW403" s="672"/>
      <c r="BX403" s="672"/>
      <c r="BY403" s="672"/>
      <c r="BZ403" s="672"/>
      <c r="CA403" s="672"/>
      <c r="CB403" s="672"/>
      <c r="CC403" s="672"/>
      <c r="CD403" s="672"/>
      <c r="CE403" s="672"/>
      <c r="CF403" s="672"/>
      <c r="CG403" s="672"/>
      <c r="CH403" s="672"/>
      <c r="CI403" s="672"/>
      <c r="CJ403" s="672"/>
      <c r="CK403" s="672"/>
      <c r="CL403" s="672"/>
      <c r="CM403" s="672"/>
      <c r="CN403" s="672"/>
      <c r="CO403" s="672"/>
      <c r="CP403" s="672"/>
      <c r="CQ403" s="672"/>
      <c r="CR403" s="672"/>
      <c r="CS403" s="672"/>
      <c r="CT403" s="672"/>
      <c r="CZ403" s="136"/>
      <c r="DA403" s="136"/>
      <c r="DB403" s="136"/>
      <c r="DC403" s="136"/>
      <c r="DD403" s="136"/>
      <c r="DE403" s="136"/>
      <c r="DF403" s="136"/>
      <c r="DG403" s="136"/>
      <c r="DH403" s="136"/>
      <c r="DI403" s="136"/>
      <c r="DJ403" s="136"/>
      <c r="DK403" s="136"/>
      <c r="DL403" s="136"/>
      <c r="DM403" s="136"/>
      <c r="DN403" s="136"/>
      <c r="DO403" s="136"/>
      <c r="DP403" s="136"/>
      <c r="DQ403" s="136"/>
      <c r="DR403" s="136"/>
      <c r="DS403" s="136"/>
      <c r="DT403" s="136"/>
      <c r="DU403" s="136"/>
      <c r="DV403" s="136"/>
      <c r="DW403" s="136"/>
      <c r="DX403" s="136"/>
      <c r="DY403" s="136"/>
      <c r="DZ403" s="136"/>
      <c r="EA403" s="136"/>
      <c r="EB403" s="136"/>
      <c r="EC403" s="136"/>
      <c r="ED403" s="136"/>
      <c r="EE403" s="136"/>
      <c r="EF403" s="136"/>
      <c r="EG403" s="136"/>
      <c r="EH403" s="136"/>
      <c r="EI403" s="136"/>
      <c r="EJ403" s="136"/>
      <c r="EK403" s="136"/>
      <c r="EL403" s="136"/>
      <c r="EM403" s="136"/>
    </row>
    <row r="404" spans="1:143" ht="6" customHeight="1" x14ac:dyDescent="0.15">
      <c r="C404" s="672"/>
      <c r="D404" s="672"/>
      <c r="E404" s="672"/>
      <c r="F404" s="672"/>
      <c r="G404" s="672"/>
      <c r="H404" s="672"/>
      <c r="I404" s="672"/>
      <c r="J404" s="672"/>
      <c r="K404" s="672"/>
      <c r="L404" s="672"/>
      <c r="M404" s="672"/>
      <c r="N404" s="672"/>
      <c r="O404" s="672"/>
      <c r="P404" s="672"/>
      <c r="Q404" s="672"/>
      <c r="R404" s="672"/>
      <c r="S404" s="672"/>
      <c r="T404" s="672"/>
      <c r="U404" s="672"/>
      <c r="V404" s="672"/>
      <c r="W404" s="672"/>
      <c r="X404" s="672"/>
      <c r="Y404" s="672"/>
      <c r="Z404" s="672"/>
      <c r="AA404" s="672"/>
      <c r="AB404" s="672"/>
      <c r="AC404" s="672"/>
      <c r="AD404" s="672"/>
      <c r="AE404" s="672"/>
      <c r="AF404" s="672"/>
      <c r="AG404" s="672"/>
      <c r="AH404" s="672"/>
      <c r="AI404" s="672"/>
      <c r="AJ404" s="672"/>
      <c r="AK404" s="672"/>
      <c r="AL404" s="672"/>
      <c r="AM404" s="672"/>
      <c r="AN404" s="672"/>
      <c r="AO404" s="672"/>
      <c r="AP404" s="672"/>
      <c r="AQ404" s="672"/>
      <c r="AR404" s="672"/>
      <c r="AS404" s="672"/>
      <c r="AT404" s="672"/>
      <c r="AU404" s="672"/>
      <c r="AV404" s="672"/>
      <c r="AW404" s="672"/>
      <c r="AX404" s="672"/>
      <c r="AY404" s="672"/>
      <c r="AZ404" s="672"/>
      <c r="BA404" s="672"/>
      <c r="BB404" s="672"/>
      <c r="BC404" s="672"/>
      <c r="BD404" s="672"/>
      <c r="BE404" s="672"/>
      <c r="BF404" s="672"/>
      <c r="BG404" s="672"/>
      <c r="BH404" s="672"/>
      <c r="BI404" s="672"/>
      <c r="BJ404" s="672"/>
      <c r="BK404" s="672"/>
      <c r="BL404" s="672"/>
      <c r="BM404" s="672"/>
      <c r="BN404" s="672"/>
      <c r="BO404" s="672"/>
      <c r="BP404" s="672"/>
      <c r="BQ404" s="672"/>
      <c r="BR404" s="672"/>
      <c r="BS404" s="672"/>
      <c r="BT404" s="672"/>
      <c r="BU404" s="672"/>
      <c r="BV404" s="672"/>
      <c r="BW404" s="672"/>
      <c r="BX404" s="672"/>
      <c r="BY404" s="672"/>
      <c r="BZ404" s="672"/>
      <c r="CA404" s="672"/>
      <c r="CB404" s="672"/>
      <c r="CC404" s="672"/>
      <c r="CD404" s="672"/>
      <c r="CE404" s="672"/>
      <c r="CF404" s="672"/>
      <c r="CG404" s="672"/>
      <c r="CH404" s="672"/>
      <c r="CI404" s="672"/>
      <c r="CJ404" s="672"/>
      <c r="CK404" s="672"/>
      <c r="CL404" s="672"/>
      <c r="CM404" s="672"/>
      <c r="CN404" s="672"/>
      <c r="CO404" s="672"/>
      <c r="CP404" s="672"/>
      <c r="CQ404" s="672"/>
      <c r="CR404" s="672"/>
      <c r="CS404" s="672"/>
      <c r="CT404" s="672"/>
      <c r="CZ404" s="136"/>
      <c r="DA404" s="136"/>
      <c r="DB404" s="136"/>
      <c r="DC404" s="136"/>
      <c r="DD404" s="136"/>
      <c r="DE404" s="136"/>
      <c r="DF404" s="136"/>
      <c r="DG404" s="136"/>
      <c r="DH404" s="136"/>
      <c r="DI404" s="136"/>
      <c r="DJ404" s="136"/>
      <c r="DK404" s="136"/>
      <c r="DL404" s="136"/>
      <c r="DM404" s="136"/>
      <c r="DN404" s="136"/>
      <c r="DO404" s="136"/>
      <c r="DP404" s="136"/>
      <c r="DQ404" s="136"/>
      <c r="DR404" s="136"/>
      <c r="DS404" s="136"/>
      <c r="DT404" s="136"/>
      <c r="DU404" s="136"/>
      <c r="DV404" s="136"/>
      <c r="DW404" s="136"/>
      <c r="DX404" s="136"/>
      <c r="DY404" s="136"/>
      <c r="DZ404" s="136"/>
      <c r="EA404" s="136"/>
      <c r="EB404" s="136"/>
      <c r="EC404" s="136"/>
      <c r="ED404" s="136"/>
      <c r="EE404" s="136"/>
      <c r="EF404" s="136"/>
      <c r="EG404" s="136"/>
      <c r="EH404" s="136"/>
      <c r="EI404" s="136"/>
      <c r="EJ404" s="136"/>
      <c r="EK404" s="136"/>
      <c r="EL404" s="136"/>
      <c r="EM404" s="136"/>
    </row>
    <row r="405" spans="1:143" ht="6" customHeight="1" x14ac:dyDescent="0.15">
      <c r="B405" s="137"/>
      <c r="C405" s="672"/>
      <c r="D405" s="672"/>
      <c r="E405" s="672"/>
      <c r="F405" s="672"/>
      <c r="G405" s="672"/>
      <c r="H405" s="672"/>
      <c r="I405" s="672"/>
      <c r="J405" s="672"/>
      <c r="K405" s="672"/>
      <c r="L405" s="672"/>
      <c r="M405" s="672"/>
      <c r="N405" s="672"/>
      <c r="O405" s="672"/>
      <c r="P405" s="672"/>
      <c r="Q405" s="672"/>
      <c r="R405" s="672"/>
      <c r="S405" s="672"/>
      <c r="T405" s="672"/>
      <c r="U405" s="672"/>
      <c r="V405" s="672"/>
      <c r="W405" s="672"/>
      <c r="X405" s="672"/>
      <c r="Y405" s="672"/>
      <c r="Z405" s="672"/>
      <c r="AA405" s="672"/>
      <c r="AB405" s="672"/>
      <c r="AC405" s="672"/>
      <c r="AD405" s="672"/>
      <c r="AE405" s="672"/>
      <c r="AF405" s="672"/>
      <c r="AG405" s="672"/>
      <c r="AH405" s="672"/>
      <c r="AI405" s="672"/>
      <c r="AJ405" s="672"/>
      <c r="AK405" s="672"/>
      <c r="AL405" s="672"/>
      <c r="AM405" s="672"/>
      <c r="AN405" s="672"/>
      <c r="AO405" s="672"/>
      <c r="AP405" s="672"/>
      <c r="AQ405" s="672"/>
      <c r="AR405" s="672"/>
      <c r="AS405" s="672"/>
      <c r="AT405" s="672"/>
      <c r="AU405" s="672"/>
      <c r="AV405" s="672"/>
      <c r="AW405" s="672"/>
      <c r="AX405" s="672"/>
      <c r="AY405" s="672"/>
      <c r="AZ405" s="672"/>
      <c r="BA405" s="672"/>
      <c r="BB405" s="672"/>
      <c r="BC405" s="672"/>
      <c r="BD405" s="672"/>
      <c r="BE405" s="672"/>
      <c r="BF405" s="672"/>
      <c r="BG405" s="672"/>
      <c r="BH405" s="672"/>
      <c r="BI405" s="672"/>
      <c r="BJ405" s="672"/>
      <c r="BK405" s="672"/>
      <c r="BL405" s="672"/>
      <c r="BM405" s="672"/>
      <c r="BN405" s="672"/>
      <c r="BO405" s="672"/>
      <c r="BP405" s="672"/>
      <c r="BQ405" s="672"/>
      <c r="BR405" s="672"/>
      <c r="BS405" s="672"/>
      <c r="BT405" s="672"/>
      <c r="BU405" s="672"/>
      <c r="BV405" s="672"/>
      <c r="BW405" s="672"/>
      <c r="BX405" s="672"/>
      <c r="BY405" s="672"/>
      <c r="BZ405" s="672"/>
      <c r="CA405" s="672"/>
      <c r="CB405" s="672"/>
      <c r="CC405" s="672"/>
      <c r="CD405" s="672"/>
      <c r="CE405" s="672"/>
      <c r="CF405" s="672"/>
      <c r="CG405" s="672"/>
      <c r="CH405" s="672"/>
      <c r="CI405" s="672"/>
      <c r="CJ405" s="672"/>
      <c r="CK405" s="672"/>
      <c r="CL405" s="672"/>
      <c r="CM405" s="672"/>
      <c r="CN405" s="672"/>
      <c r="CO405" s="672"/>
      <c r="CP405" s="672"/>
      <c r="CQ405" s="672"/>
      <c r="CR405" s="672"/>
      <c r="CS405" s="672"/>
      <c r="CT405" s="672"/>
      <c r="DA405" s="138"/>
      <c r="DB405" s="139"/>
      <c r="DC405" s="139"/>
      <c r="DD405" s="139"/>
      <c r="DE405" s="139"/>
      <c r="DF405" s="139"/>
      <c r="DG405" s="139"/>
      <c r="DH405" s="139"/>
      <c r="DI405" s="139"/>
      <c r="DJ405" s="139"/>
      <c r="DK405" s="139"/>
      <c r="DL405" s="139"/>
      <c r="DM405" s="139"/>
      <c r="DN405" s="139"/>
      <c r="DO405" s="139"/>
      <c r="DP405" s="139"/>
      <c r="DQ405" s="139"/>
      <c r="DR405" s="139"/>
      <c r="DS405" s="139"/>
      <c r="DT405" s="139"/>
      <c r="DU405" s="139"/>
      <c r="DV405" s="139"/>
      <c r="DW405" s="139"/>
      <c r="DX405" s="139"/>
      <c r="DY405" s="139"/>
      <c r="DZ405" s="139"/>
      <c r="EA405" s="139"/>
      <c r="EB405" s="139"/>
      <c r="EC405" s="139"/>
      <c r="ED405" s="139"/>
      <c r="EE405" s="139"/>
      <c r="EF405" s="139"/>
      <c r="EG405" s="139"/>
      <c r="EH405" s="139"/>
      <c r="EI405" s="139"/>
      <c r="EJ405" s="139"/>
      <c r="EK405" s="139"/>
      <c r="EL405" s="139"/>
      <c r="EM405" s="139"/>
    </row>
    <row r="406" spans="1:143" ht="6" customHeight="1" x14ac:dyDescent="0.15">
      <c r="B406" s="137"/>
      <c r="C406" s="672"/>
      <c r="D406" s="672"/>
      <c r="E406" s="672"/>
      <c r="F406" s="672"/>
      <c r="G406" s="672"/>
      <c r="H406" s="672"/>
      <c r="I406" s="672"/>
      <c r="J406" s="672"/>
      <c r="K406" s="672"/>
      <c r="L406" s="672"/>
      <c r="M406" s="672"/>
      <c r="N406" s="672"/>
      <c r="O406" s="672"/>
      <c r="P406" s="672"/>
      <c r="Q406" s="672"/>
      <c r="R406" s="672"/>
      <c r="S406" s="672"/>
      <c r="T406" s="672"/>
      <c r="U406" s="672"/>
      <c r="V406" s="672"/>
      <c r="W406" s="672"/>
      <c r="X406" s="672"/>
      <c r="Y406" s="672"/>
      <c r="Z406" s="672"/>
      <c r="AA406" s="672"/>
      <c r="AB406" s="672"/>
      <c r="AC406" s="672"/>
      <c r="AD406" s="672"/>
      <c r="AE406" s="672"/>
      <c r="AF406" s="672"/>
      <c r="AG406" s="672"/>
      <c r="AH406" s="672"/>
      <c r="AI406" s="672"/>
      <c r="AJ406" s="672"/>
      <c r="AK406" s="672"/>
      <c r="AL406" s="672"/>
      <c r="AM406" s="672"/>
      <c r="AN406" s="672"/>
      <c r="AO406" s="672"/>
      <c r="AP406" s="672"/>
      <c r="AQ406" s="672"/>
      <c r="AR406" s="672"/>
      <c r="AS406" s="672"/>
      <c r="AT406" s="672"/>
      <c r="AU406" s="672"/>
      <c r="AV406" s="672"/>
      <c r="AW406" s="672"/>
      <c r="AX406" s="672"/>
      <c r="AY406" s="672"/>
      <c r="AZ406" s="672"/>
      <c r="BA406" s="672"/>
      <c r="BB406" s="672"/>
      <c r="BC406" s="672"/>
      <c r="BD406" s="672"/>
      <c r="BE406" s="672"/>
      <c r="BF406" s="672"/>
      <c r="BG406" s="672"/>
      <c r="BH406" s="672"/>
      <c r="BI406" s="672"/>
      <c r="BJ406" s="672"/>
      <c r="BK406" s="672"/>
      <c r="BL406" s="672"/>
      <c r="BM406" s="672"/>
      <c r="BN406" s="672"/>
      <c r="BO406" s="672"/>
      <c r="BP406" s="672"/>
      <c r="BQ406" s="672"/>
      <c r="BR406" s="672"/>
      <c r="BS406" s="672"/>
      <c r="BT406" s="672"/>
      <c r="BU406" s="672"/>
      <c r="BV406" s="672"/>
      <c r="BW406" s="672"/>
      <c r="BX406" s="672"/>
      <c r="BY406" s="672"/>
      <c r="BZ406" s="672"/>
      <c r="CA406" s="672"/>
      <c r="CB406" s="672"/>
      <c r="CC406" s="672"/>
      <c r="CD406" s="672"/>
      <c r="CE406" s="672"/>
      <c r="CF406" s="672"/>
      <c r="CG406" s="672"/>
      <c r="CH406" s="672"/>
      <c r="CI406" s="672"/>
      <c r="CJ406" s="672"/>
      <c r="CK406" s="672"/>
      <c r="CL406" s="672"/>
      <c r="CM406" s="672"/>
      <c r="CN406" s="672"/>
      <c r="CO406" s="672"/>
      <c r="CP406" s="672"/>
      <c r="CQ406" s="672"/>
      <c r="CR406" s="672"/>
      <c r="CS406" s="672"/>
      <c r="CT406" s="672"/>
      <c r="DA406" s="139"/>
      <c r="DB406" s="139"/>
      <c r="DC406" s="139"/>
      <c r="DD406" s="139"/>
      <c r="DE406" s="139"/>
      <c r="DF406" s="139"/>
      <c r="DG406" s="139"/>
      <c r="DH406" s="139"/>
      <c r="DI406" s="139"/>
      <c r="DJ406" s="139"/>
      <c r="DK406" s="139"/>
      <c r="DL406" s="139"/>
      <c r="DM406" s="139"/>
      <c r="DN406" s="139"/>
      <c r="DO406" s="139"/>
      <c r="DP406" s="139"/>
      <c r="DQ406" s="139"/>
      <c r="DR406" s="139"/>
      <c r="DS406" s="139"/>
      <c r="DT406" s="139"/>
      <c r="DU406" s="139"/>
      <c r="DV406" s="139"/>
      <c r="DW406" s="139"/>
      <c r="DX406" s="139"/>
      <c r="DY406" s="139"/>
      <c r="DZ406" s="139"/>
      <c r="EA406" s="139"/>
      <c r="EB406" s="139"/>
      <c r="EC406" s="139"/>
      <c r="ED406" s="139"/>
      <c r="EE406" s="139"/>
      <c r="EF406" s="139"/>
      <c r="EG406" s="139"/>
      <c r="EH406" s="139"/>
      <c r="EI406" s="139"/>
      <c r="EJ406" s="139"/>
      <c r="EK406" s="139"/>
      <c r="EL406" s="139"/>
      <c r="EM406" s="139"/>
    </row>
    <row r="407" spans="1:143" ht="15.95" customHeight="1" x14ac:dyDescent="0.15">
      <c r="B407" s="137"/>
      <c r="C407" s="672"/>
      <c r="D407" s="672"/>
      <c r="E407" s="672"/>
      <c r="F407" s="672"/>
      <c r="G407" s="672"/>
      <c r="H407" s="672"/>
      <c r="I407" s="672"/>
      <c r="J407" s="672"/>
      <c r="K407" s="672"/>
      <c r="L407" s="672"/>
      <c r="M407" s="672"/>
      <c r="N407" s="672"/>
      <c r="O407" s="672"/>
      <c r="P407" s="672"/>
      <c r="Q407" s="672"/>
      <c r="R407" s="672"/>
      <c r="S407" s="672"/>
      <c r="T407" s="672"/>
      <c r="U407" s="672"/>
      <c r="V407" s="672"/>
      <c r="W407" s="672"/>
      <c r="X407" s="672"/>
      <c r="Y407" s="672"/>
      <c r="Z407" s="672"/>
      <c r="AA407" s="672"/>
      <c r="AB407" s="672"/>
      <c r="AC407" s="672"/>
      <c r="AD407" s="672"/>
      <c r="AE407" s="672"/>
      <c r="AF407" s="672"/>
      <c r="AG407" s="672"/>
      <c r="AH407" s="672"/>
      <c r="AI407" s="672"/>
      <c r="AJ407" s="672"/>
      <c r="AK407" s="672"/>
      <c r="AL407" s="672"/>
      <c r="AM407" s="672"/>
      <c r="AN407" s="672"/>
      <c r="AO407" s="672"/>
      <c r="AP407" s="672"/>
      <c r="AQ407" s="672"/>
      <c r="AR407" s="672"/>
      <c r="AS407" s="672"/>
      <c r="AT407" s="672"/>
      <c r="AU407" s="672"/>
      <c r="AV407" s="672"/>
      <c r="AW407" s="672"/>
      <c r="AX407" s="672"/>
      <c r="AY407" s="672"/>
      <c r="AZ407" s="672"/>
      <c r="BA407" s="672"/>
      <c r="BB407" s="672"/>
      <c r="BC407" s="672"/>
      <c r="BD407" s="672"/>
      <c r="BE407" s="672"/>
      <c r="BF407" s="672"/>
      <c r="BG407" s="672"/>
      <c r="BH407" s="672"/>
      <c r="BI407" s="672"/>
      <c r="BJ407" s="672"/>
      <c r="BK407" s="672"/>
      <c r="BL407" s="672"/>
      <c r="BM407" s="672"/>
      <c r="BN407" s="672"/>
      <c r="BO407" s="672"/>
      <c r="BP407" s="672"/>
      <c r="BQ407" s="672"/>
      <c r="BR407" s="672"/>
      <c r="BS407" s="672"/>
      <c r="BT407" s="672"/>
      <c r="BU407" s="672"/>
      <c r="BV407" s="672"/>
      <c r="BW407" s="672"/>
      <c r="BX407" s="672"/>
      <c r="BY407" s="672"/>
      <c r="BZ407" s="672"/>
      <c r="CA407" s="672"/>
      <c r="CB407" s="672"/>
      <c r="CC407" s="672"/>
      <c r="CD407" s="672"/>
      <c r="CE407" s="672"/>
      <c r="CF407" s="672"/>
      <c r="CG407" s="672"/>
      <c r="CH407" s="672"/>
      <c r="CI407" s="672"/>
      <c r="CJ407" s="672"/>
      <c r="CK407" s="672"/>
      <c r="CL407" s="672"/>
      <c r="CM407" s="672"/>
      <c r="CN407" s="672"/>
      <c r="CO407" s="672"/>
      <c r="CP407" s="672"/>
      <c r="CQ407" s="672"/>
      <c r="CR407" s="672"/>
      <c r="CS407" s="672"/>
      <c r="CT407" s="672"/>
      <c r="DA407" s="139"/>
      <c r="DB407" s="139"/>
      <c r="DC407" s="139"/>
      <c r="DD407" s="139"/>
      <c r="DE407" s="139"/>
      <c r="DF407" s="139"/>
      <c r="DG407" s="139"/>
      <c r="DH407" s="139"/>
      <c r="DI407" s="139"/>
      <c r="DJ407" s="139"/>
      <c r="DK407" s="139"/>
      <c r="DL407" s="139"/>
      <c r="DM407" s="139"/>
      <c r="DN407" s="139"/>
      <c r="DO407" s="139"/>
      <c r="DP407" s="139"/>
      <c r="DQ407" s="139"/>
      <c r="DR407" s="139"/>
      <c r="DS407" s="139"/>
      <c r="DT407" s="139"/>
      <c r="DU407" s="139"/>
      <c r="DV407" s="139"/>
      <c r="DW407" s="139"/>
      <c r="DX407" s="139"/>
      <c r="DY407" s="139"/>
      <c r="DZ407" s="139"/>
      <c r="EA407" s="139"/>
      <c r="EB407" s="139"/>
      <c r="EC407" s="139"/>
      <c r="ED407" s="139"/>
      <c r="EE407" s="139"/>
      <c r="EF407" s="139"/>
      <c r="EG407" s="139"/>
      <c r="EH407" s="139"/>
      <c r="EI407" s="139"/>
      <c r="EJ407" s="139"/>
      <c r="EK407" s="139"/>
      <c r="EL407" s="139"/>
      <c r="EM407" s="139"/>
    </row>
    <row r="408" spans="1:143" ht="6" customHeight="1" x14ac:dyDescent="0.15">
      <c r="B408" s="134"/>
      <c r="C408" s="134"/>
      <c r="D408" s="134"/>
      <c r="E408" s="134"/>
      <c r="F408" s="134"/>
      <c r="G408" s="134"/>
      <c r="H408" s="134"/>
      <c r="I408" s="134"/>
      <c r="J408" s="134"/>
      <c r="K408" s="134"/>
      <c r="L408" s="134"/>
      <c r="M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X408" s="134"/>
      <c r="AY408" s="134"/>
      <c r="AZ408" s="134"/>
      <c r="BA408" s="134"/>
      <c r="BB408" s="134"/>
      <c r="DA408" s="139"/>
      <c r="DB408" s="139"/>
      <c r="DC408" s="139"/>
      <c r="DD408" s="139"/>
      <c r="DE408" s="139"/>
      <c r="DF408" s="139"/>
      <c r="DG408" s="139"/>
      <c r="DH408" s="139"/>
      <c r="DI408" s="139"/>
      <c r="DJ408" s="139"/>
      <c r="DK408" s="139"/>
      <c r="DL408" s="139"/>
      <c r="DM408" s="139"/>
      <c r="DN408" s="139"/>
      <c r="DO408" s="139"/>
      <c r="DP408" s="139"/>
      <c r="DQ408" s="139"/>
      <c r="DR408" s="139"/>
      <c r="DS408" s="139"/>
      <c r="DT408" s="139"/>
      <c r="DU408" s="139"/>
      <c r="DV408" s="139"/>
      <c r="DW408" s="139"/>
      <c r="DX408" s="139"/>
      <c r="DY408" s="139"/>
      <c r="DZ408" s="139"/>
      <c r="EA408" s="139"/>
      <c r="EB408" s="139"/>
      <c r="EC408" s="139"/>
      <c r="ED408" s="139"/>
      <c r="EE408" s="139"/>
      <c r="EF408" s="139"/>
      <c r="EG408" s="139"/>
      <c r="EH408" s="139"/>
      <c r="EI408" s="139"/>
      <c r="EJ408" s="139"/>
      <c r="EK408" s="139"/>
      <c r="EL408" s="139"/>
      <c r="EM408" s="139"/>
    </row>
    <row r="409" spans="1:143" ht="6" customHeight="1" x14ac:dyDescent="0.15">
      <c r="B409" s="134"/>
      <c r="C409" s="134"/>
      <c r="D409" s="134"/>
      <c r="F409" s="134"/>
      <c r="G409" s="134"/>
      <c r="H409" s="134"/>
      <c r="I409" s="134"/>
      <c r="J409" s="134"/>
      <c r="K409" s="134"/>
      <c r="L409" s="134"/>
      <c r="M409" s="134"/>
      <c r="T409" s="140"/>
      <c r="U409" s="133"/>
      <c r="V409" s="133"/>
      <c r="W409" s="133"/>
      <c r="X409" s="133"/>
      <c r="Y409" s="133"/>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X409" s="134"/>
      <c r="AY409" s="134"/>
      <c r="AZ409" s="134"/>
      <c r="BA409" s="134"/>
      <c r="BB409" s="134"/>
      <c r="DA409" s="139"/>
      <c r="DB409" s="139"/>
      <c r="DC409" s="139"/>
      <c r="DD409" s="139"/>
      <c r="DE409" s="139"/>
      <c r="DF409" s="139"/>
      <c r="DG409" s="139"/>
      <c r="DH409" s="139"/>
      <c r="DI409" s="139"/>
      <c r="DJ409" s="139"/>
      <c r="DK409" s="139"/>
      <c r="DL409" s="139"/>
      <c r="DM409" s="139"/>
      <c r="DN409" s="139"/>
      <c r="DO409" s="139"/>
      <c r="DP409" s="139"/>
      <c r="DQ409" s="139"/>
      <c r="DR409" s="139"/>
      <c r="DS409" s="139"/>
      <c r="DT409" s="139"/>
      <c r="DU409" s="139"/>
      <c r="DV409" s="139"/>
      <c r="DW409" s="139"/>
      <c r="DX409" s="139"/>
      <c r="DY409" s="139"/>
      <c r="DZ409" s="139"/>
      <c r="EA409" s="139"/>
      <c r="EB409" s="139"/>
      <c r="EC409" s="139"/>
      <c r="ED409" s="139"/>
      <c r="EE409" s="139"/>
      <c r="EF409" s="139"/>
      <c r="EG409" s="139"/>
      <c r="EH409" s="139"/>
      <c r="EI409" s="139"/>
      <c r="EJ409" s="139"/>
      <c r="EK409" s="139"/>
      <c r="EL409" s="139"/>
      <c r="EM409" s="139"/>
    </row>
    <row r="410" spans="1:143" ht="6" customHeight="1" x14ac:dyDescent="0.15">
      <c r="B410" s="134"/>
      <c r="C410" s="134"/>
      <c r="F410" s="134"/>
      <c r="G410" s="134"/>
      <c r="H410" s="134"/>
      <c r="I410" s="134"/>
      <c r="J410" s="134"/>
      <c r="K410" s="134"/>
      <c r="L410" s="134"/>
      <c r="M410" s="134"/>
      <c r="T410" s="133"/>
      <c r="U410" s="133"/>
      <c r="V410" s="133"/>
      <c r="W410" s="133"/>
      <c r="X410" s="133"/>
      <c r="Y410" s="133"/>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X410" s="134"/>
      <c r="AY410" s="134"/>
      <c r="AZ410" s="134"/>
      <c r="BA410" s="134"/>
      <c r="BB410" s="134"/>
      <c r="DA410" s="139"/>
      <c r="DB410" s="139"/>
      <c r="DC410" s="139"/>
      <c r="DD410" s="139"/>
      <c r="DE410" s="139"/>
      <c r="DF410" s="139"/>
      <c r="DG410" s="139"/>
      <c r="DH410" s="139"/>
      <c r="DI410" s="139"/>
      <c r="DJ410" s="139"/>
      <c r="DK410" s="139"/>
      <c r="DL410" s="139"/>
      <c r="DM410" s="139"/>
      <c r="DN410" s="139"/>
      <c r="DO410" s="139"/>
      <c r="DP410" s="139"/>
      <c r="DQ410" s="139"/>
      <c r="DR410" s="139"/>
      <c r="DS410" s="139"/>
      <c r="DT410" s="139"/>
      <c r="DU410" s="139"/>
      <c r="DV410" s="139"/>
      <c r="DW410" s="139"/>
      <c r="DX410" s="139"/>
      <c r="DY410" s="139"/>
      <c r="DZ410" s="139"/>
      <c r="EA410" s="139"/>
      <c r="EB410" s="139"/>
      <c r="EC410" s="139"/>
      <c r="ED410" s="139"/>
      <c r="EE410" s="139"/>
      <c r="EF410" s="139"/>
      <c r="EG410" s="139"/>
      <c r="EH410" s="139"/>
      <c r="EI410" s="139"/>
      <c r="EJ410" s="139"/>
      <c r="EK410" s="139"/>
      <c r="EL410" s="139"/>
      <c r="EM410" s="139"/>
    </row>
    <row r="411" spans="1:143" ht="6" customHeight="1" x14ac:dyDescent="0.15">
      <c r="B411" s="134"/>
      <c r="C411" s="134"/>
      <c r="F411" s="134"/>
      <c r="G411" s="134"/>
      <c r="H411" s="134"/>
      <c r="I411" s="134"/>
      <c r="J411" s="134"/>
      <c r="K411" s="134"/>
      <c r="L411" s="134"/>
      <c r="M411" s="134"/>
      <c r="T411" s="133"/>
      <c r="U411" s="133"/>
      <c r="V411" s="133"/>
      <c r="W411" s="133"/>
      <c r="X411" s="133"/>
      <c r="Y411" s="133"/>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X411" s="134"/>
      <c r="AY411" s="134"/>
      <c r="AZ411" s="134"/>
      <c r="BA411" s="134"/>
      <c r="BB411" s="134"/>
      <c r="DA411" s="139"/>
      <c r="DB411" s="139"/>
      <c r="DC411" s="139"/>
      <c r="DD411" s="139"/>
      <c r="DE411" s="139"/>
      <c r="DF411" s="139"/>
      <c r="DG411" s="139"/>
      <c r="DH411" s="139"/>
      <c r="DI411" s="139"/>
      <c r="DJ411" s="139"/>
      <c r="DK411" s="139"/>
      <c r="DL411" s="139"/>
      <c r="DM411" s="139"/>
      <c r="DN411" s="139"/>
      <c r="DO411" s="139"/>
      <c r="DP411" s="139"/>
      <c r="DQ411" s="139"/>
      <c r="DR411" s="139"/>
      <c r="DS411" s="139"/>
      <c r="DT411" s="139"/>
      <c r="DU411" s="139"/>
      <c r="DV411" s="139"/>
      <c r="DW411" s="139"/>
      <c r="DX411" s="139"/>
      <c r="DY411" s="139"/>
      <c r="DZ411" s="139"/>
      <c r="EA411" s="139"/>
      <c r="EB411" s="139"/>
      <c r="EC411" s="139"/>
      <c r="ED411" s="139"/>
      <c r="EE411" s="139"/>
      <c r="EF411" s="139"/>
      <c r="EG411" s="139"/>
      <c r="EH411" s="139"/>
      <c r="EI411" s="139"/>
      <c r="EJ411" s="139"/>
      <c r="EK411" s="139"/>
      <c r="EL411" s="139"/>
      <c r="EM411" s="139"/>
    </row>
    <row r="412" spans="1:143" ht="6" customHeight="1" x14ac:dyDescent="0.15">
      <c r="A412" s="180"/>
      <c r="B412" s="180"/>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180"/>
      <c r="AL412" s="180"/>
      <c r="AM412" s="180"/>
      <c r="AN412" s="180"/>
      <c r="AO412" s="180"/>
      <c r="AP412" s="180"/>
      <c r="AQ412" s="180"/>
      <c r="AR412" s="180"/>
      <c r="AS412" s="180"/>
      <c r="AT412" s="180"/>
      <c r="AU412" s="180"/>
      <c r="AV412" s="180"/>
      <c r="AW412" s="180"/>
      <c r="AX412" s="180"/>
      <c r="AY412" s="180"/>
      <c r="AZ412" s="180"/>
      <c r="BA412" s="180"/>
      <c r="BB412" s="180"/>
      <c r="BC412" s="180"/>
      <c r="BD412" s="180"/>
      <c r="BE412" s="180"/>
      <c r="BF412" s="180"/>
      <c r="BG412" s="180"/>
      <c r="BH412" s="180"/>
      <c r="BI412" s="180"/>
      <c r="BJ412" s="180"/>
      <c r="BK412" s="180"/>
      <c r="BL412" s="180"/>
      <c r="BM412" s="180"/>
      <c r="BN412" s="180"/>
      <c r="BO412" s="180"/>
      <c r="BP412" s="180"/>
      <c r="BQ412" s="180"/>
      <c r="BR412" s="180"/>
      <c r="BS412" s="180"/>
      <c r="BT412" s="180"/>
      <c r="BU412" s="180"/>
      <c r="BV412" s="180"/>
      <c r="BW412" s="180"/>
      <c r="BX412" s="180"/>
      <c r="BY412" s="180"/>
      <c r="BZ412" s="180"/>
      <c r="CA412" s="180"/>
      <c r="CB412" s="180"/>
      <c r="CC412" s="180"/>
      <c r="CD412" s="180"/>
      <c r="CE412" s="180"/>
      <c r="CF412" s="180"/>
      <c r="CG412" s="180"/>
      <c r="CH412" s="180"/>
      <c r="CI412" s="180"/>
      <c r="CJ412" s="180"/>
      <c r="CK412" s="180"/>
      <c r="CL412" s="180"/>
      <c r="CM412" s="180"/>
      <c r="CN412" s="180"/>
      <c r="CO412" s="180"/>
      <c r="CP412" s="180"/>
      <c r="CQ412" s="180"/>
      <c r="CR412" s="180"/>
      <c r="CS412" s="180"/>
      <c r="CT412" s="180"/>
      <c r="CU412" s="180"/>
      <c r="CV412" s="180"/>
      <c r="CW412" s="180"/>
      <c r="CX412" s="180"/>
      <c r="CY412" s="180"/>
      <c r="CZ412" s="180"/>
      <c r="DA412" s="180"/>
      <c r="DB412" s="180"/>
      <c r="DC412" s="180"/>
      <c r="DD412" s="180"/>
      <c r="DE412" s="180"/>
      <c r="DF412" s="180"/>
      <c r="DG412" s="180"/>
      <c r="DH412" s="180"/>
      <c r="DI412" s="180"/>
      <c r="DJ412" s="180"/>
      <c r="DK412" s="180"/>
      <c r="DL412" s="180"/>
      <c r="DM412" s="180"/>
      <c r="DN412" s="180"/>
      <c r="DO412" s="180"/>
      <c r="DP412" s="180"/>
      <c r="DQ412" s="180"/>
      <c r="DR412" s="180"/>
      <c r="DS412" s="180"/>
      <c r="DT412" s="180"/>
      <c r="DU412" s="180"/>
      <c r="DV412" s="180"/>
      <c r="DW412" s="180"/>
      <c r="DX412" s="180"/>
      <c r="DY412" s="180"/>
      <c r="DZ412" s="180"/>
      <c r="EA412" s="180"/>
      <c r="EB412" s="180"/>
      <c r="EC412" s="180"/>
      <c r="ED412" s="180"/>
      <c r="EE412" s="735" t="s">
        <v>223</v>
      </c>
      <c r="EF412" s="735"/>
      <c r="EG412" s="735"/>
      <c r="EH412" s="735"/>
      <c r="EI412" s="735"/>
      <c r="EJ412" s="735"/>
      <c r="EK412" s="735"/>
      <c r="EL412" s="735"/>
      <c r="EM412" s="666"/>
    </row>
    <row r="413" spans="1:143" ht="6" customHeight="1" x14ac:dyDescent="0.15">
      <c r="A413" s="180"/>
      <c r="B413" s="180"/>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0"/>
      <c r="AK413" s="180"/>
      <c r="AL413" s="180"/>
      <c r="AM413" s="180"/>
      <c r="AN413" s="180"/>
      <c r="AO413" s="180"/>
      <c r="AP413" s="180"/>
      <c r="AQ413" s="180"/>
      <c r="AR413" s="180"/>
      <c r="AS413" s="180"/>
      <c r="AT413" s="180"/>
      <c r="AU413" s="180"/>
      <c r="AV413" s="180"/>
      <c r="AW413" s="180"/>
      <c r="AX413" s="180"/>
      <c r="AY413" s="180"/>
      <c r="AZ413" s="180"/>
      <c r="BA413" s="180"/>
      <c r="BB413" s="180"/>
      <c r="BC413" s="180"/>
      <c r="BD413" s="180"/>
      <c r="BE413" s="180"/>
      <c r="BF413" s="180"/>
      <c r="BG413" s="180"/>
      <c r="BH413" s="180"/>
      <c r="BI413" s="180"/>
      <c r="BJ413" s="180"/>
      <c r="BK413" s="180"/>
      <c r="BL413" s="180"/>
      <c r="BM413" s="180"/>
      <c r="BN413" s="180"/>
      <c r="BO413" s="180"/>
      <c r="BP413" s="180"/>
      <c r="BQ413" s="180"/>
      <c r="BR413" s="180"/>
      <c r="BS413" s="180"/>
      <c r="BT413" s="180"/>
      <c r="BU413" s="180"/>
      <c r="BV413" s="180"/>
      <c r="BW413" s="180"/>
      <c r="BX413" s="180"/>
      <c r="BY413" s="180"/>
      <c r="BZ413" s="180"/>
      <c r="CA413" s="180"/>
      <c r="CB413" s="180"/>
      <c r="CC413" s="180"/>
      <c r="CD413" s="180"/>
      <c r="CE413" s="180"/>
      <c r="CF413" s="180"/>
      <c r="CG413" s="180"/>
      <c r="CH413" s="180"/>
      <c r="CI413" s="180"/>
      <c r="CJ413" s="180"/>
      <c r="CK413" s="180"/>
      <c r="CL413" s="180"/>
      <c r="CM413" s="180"/>
      <c r="CN413" s="180"/>
      <c r="CO413" s="180"/>
      <c r="CP413" s="180"/>
      <c r="CQ413" s="180"/>
      <c r="CR413" s="180"/>
      <c r="CS413" s="180"/>
      <c r="CT413" s="180"/>
      <c r="CU413" s="180"/>
      <c r="CV413" s="180"/>
      <c r="CW413" s="180"/>
      <c r="CX413" s="180"/>
      <c r="CY413" s="180"/>
      <c r="CZ413" s="180"/>
      <c r="DA413" s="180"/>
      <c r="DB413" s="180"/>
      <c r="DC413" s="180"/>
      <c r="DD413" s="180"/>
      <c r="DE413" s="180"/>
      <c r="DF413" s="180"/>
      <c r="DG413" s="180"/>
      <c r="DH413" s="180"/>
      <c r="DI413" s="180"/>
      <c r="DJ413" s="180"/>
      <c r="DK413" s="180"/>
      <c r="DL413" s="180"/>
      <c r="DM413" s="180"/>
      <c r="DN413" s="180"/>
      <c r="DO413" s="180"/>
      <c r="DP413" s="180"/>
      <c r="DQ413" s="180"/>
      <c r="DR413" s="180"/>
      <c r="DS413" s="180"/>
      <c r="DT413" s="180"/>
      <c r="DU413" s="180"/>
      <c r="DV413" s="180"/>
      <c r="DW413" s="180"/>
      <c r="DX413" s="180"/>
      <c r="DY413" s="180"/>
      <c r="DZ413" s="180"/>
      <c r="EA413" s="180"/>
      <c r="EB413" s="180"/>
      <c r="EC413" s="180"/>
      <c r="ED413" s="180"/>
      <c r="EE413" s="735"/>
      <c r="EF413" s="735"/>
      <c r="EG413" s="735"/>
      <c r="EH413" s="735"/>
      <c r="EI413" s="735"/>
      <c r="EJ413" s="735"/>
      <c r="EK413" s="735"/>
      <c r="EL413" s="735"/>
      <c r="EM413" s="666"/>
    </row>
    <row r="414" spans="1:143" ht="6" customHeight="1" x14ac:dyDescent="0.15">
      <c r="A414" s="180"/>
      <c r="B414" s="180"/>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c r="AI414" s="180"/>
      <c r="AJ414" s="180"/>
      <c r="AK414" s="180"/>
      <c r="AL414" s="180"/>
      <c r="AM414" s="180"/>
      <c r="AN414" s="180"/>
      <c r="AO414" s="180"/>
      <c r="AP414" s="180"/>
      <c r="AQ414" s="180"/>
      <c r="AR414" s="180"/>
      <c r="AS414" s="180"/>
      <c r="AT414" s="180"/>
      <c r="AU414" s="180"/>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V414" s="180"/>
      <c r="BW414" s="180"/>
      <c r="BX414" s="180"/>
      <c r="BY414" s="180"/>
      <c r="BZ414" s="180"/>
      <c r="CA414" s="180"/>
      <c r="CB414" s="180"/>
      <c r="CC414" s="180"/>
      <c r="CD414" s="180"/>
      <c r="CE414" s="180"/>
      <c r="CF414" s="180"/>
      <c r="CG414" s="180"/>
      <c r="CH414" s="180"/>
      <c r="CI414" s="180"/>
      <c r="CJ414" s="180"/>
      <c r="CK414" s="180"/>
      <c r="CL414" s="180"/>
      <c r="CM414" s="180"/>
      <c r="CN414" s="180"/>
      <c r="CO414" s="180"/>
      <c r="CP414" s="180"/>
      <c r="CQ414" s="180"/>
      <c r="CR414" s="180"/>
      <c r="CS414" s="180"/>
      <c r="CT414" s="180"/>
      <c r="CU414" s="180"/>
      <c r="CV414" s="180"/>
      <c r="CW414" s="180"/>
      <c r="CX414" s="180"/>
      <c r="CY414" s="180"/>
      <c r="CZ414" s="180"/>
      <c r="DA414" s="180"/>
      <c r="DB414" s="180"/>
      <c r="DC414" s="180"/>
      <c r="DD414" s="180"/>
      <c r="DE414" s="180"/>
      <c r="DF414" s="180"/>
      <c r="DG414" s="180"/>
      <c r="DH414" s="180"/>
      <c r="DI414" s="180"/>
      <c r="DJ414" s="180"/>
      <c r="DK414" s="180"/>
      <c r="DL414" s="180"/>
      <c r="DM414" s="180"/>
      <c r="DN414" s="180"/>
      <c r="DO414" s="180"/>
      <c r="DP414" s="180"/>
      <c r="DQ414" s="180"/>
      <c r="DR414" s="180"/>
      <c r="DS414" s="180"/>
      <c r="DT414" s="180"/>
      <c r="DU414" s="180"/>
      <c r="DV414" s="180"/>
      <c r="DW414" s="180"/>
      <c r="DX414" s="180"/>
      <c r="DY414" s="180"/>
      <c r="DZ414" s="180"/>
      <c r="EA414" s="180"/>
      <c r="EB414" s="180"/>
      <c r="EC414" s="180"/>
      <c r="ED414" s="180"/>
      <c r="EE414" s="735"/>
      <c r="EF414" s="735"/>
      <c r="EG414" s="735"/>
      <c r="EH414" s="735"/>
      <c r="EI414" s="735"/>
      <c r="EJ414" s="735"/>
      <c r="EK414" s="735"/>
      <c r="EL414" s="735"/>
      <c r="EM414" s="666"/>
    </row>
    <row r="415" spans="1:143" ht="6" customHeight="1" x14ac:dyDescent="0.15">
      <c r="A415" s="180"/>
      <c r="B415" s="180"/>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0"/>
      <c r="AK415" s="180"/>
      <c r="AL415" s="180"/>
      <c r="AM415" s="180"/>
      <c r="AN415" s="180"/>
      <c r="AO415" s="180"/>
      <c r="AP415" s="180"/>
      <c r="AQ415" s="180"/>
      <c r="AR415" s="180"/>
      <c r="AS415" s="180"/>
      <c r="AT415" s="180"/>
      <c r="AU415" s="180"/>
      <c r="AV415" s="180"/>
      <c r="AW415" s="180"/>
      <c r="AX415" s="180"/>
      <c r="AY415" s="180"/>
      <c r="AZ415" s="180"/>
      <c r="BA415" s="180"/>
      <c r="BB415" s="180"/>
      <c r="BC415" s="180"/>
      <c r="BD415" s="180"/>
      <c r="BE415" s="180"/>
      <c r="BF415" s="180"/>
      <c r="BG415" s="180"/>
      <c r="BH415" s="180"/>
      <c r="BI415" s="180"/>
      <c r="BJ415" s="180"/>
      <c r="BK415" s="180"/>
      <c r="BL415" s="180"/>
      <c r="BM415" s="180"/>
      <c r="BN415" s="180"/>
      <c r="BO415" s="180"/>
      <c r="BP415" s="180"/>
      <c r="BQ415" s="180"/>
      <c r="BR415" s="180"/>
      <c r="BS415" s="180"/>
      <c r="BT415" s="180"/>
      <c r="BU415" s="180"/>
      <c r="BV415" s="180"/>
      <c r="BW415" s="180"/>
      <c r="BX415" s="180"/>
      <c r="BY415" s="180"/>
      <c r="BZ415" s="180"/>
      <c r="CA415" s="180"/>
      <c r="CB415" s="180"/>
      <c r="CC415" s="180"/>
      <c r="CD415" s="180"/>
      <c r="CE415" s="180"/>
      <c r="CF415" s="180"/>
      <c r="CG415" s="180"/>
      <c r="CH415" s="180"/>
      <c r="CI415" s="180"/>
      <c r="CJ415" s="180"/>
      <c r="CK415" s="180"/>
      <c r="CL415" s="180"/>
      <c r="CM415" s="180"/>
      <c r="CN415" s="180"/>
      <c r="CO415" s="180"/>
      <c r="CP415" s="180"/>
      <c r="CQ415" s="180"/>
      <c r="CR415" s="180"/>
      <c r="CS415" s="180"/>
      <c r="CT415" s="180"/>
      <c r="CU415" s="180"/>
      <c r="CV415" s="180"/>
      <c r="CW415" s="180"/>
      <c r="CX415" s="180"/>
      <c r="CY415" s="180"/>
      <c r="CZ415" s="180"/>
      <c r="DA415" s="180"/>
      <c r="DB415" s="180"/>
      <c r="DC415" s="180"/>
      <c r="DD415" s="180"/>
      <c r="DE415" s="180"/>
      <c r="DF415" s="180"/>
      <c r="DG415" s="180"/>
      <c r="DH415" s="180"/>
      <c r="DI415" s="180"/>
      <c r="DJ415" s="180"/>
      <c r="DK415" s="180"/>
      <c r="DL415" s="180"/>
      <c r="DM415" s="180"/>
      <c r="DN415" s="180"/>
      <c r="DO415" s="180"/>
      <c r="DP415" s="180"/>
      <c r="DQ415" s="180"/>
      <c r="DR415" s="180"/>
      <c r="DS415" s="180"/>
      <c r="DT415" s="180"/>
      <c r="DU415" s="180"/>
      <c r="DV415" s="180"/>
      <c r="DW415" s="180"/>
      <c r="DX415" s="180"/>
      <c r="DY415" s="180"/>
      <c r="DZ415" s="180"/>
      <c r="EA415" s="180"/>
      <c r="EB415" s="180"/>
      <c r="EC415" s="180"/>
      <c r="ED415" s="180"/>
      <c r="EE415" s="180"/>
      <c r="EF415" s="180"/>
      <c r="EG415" s="180"/>
      <c r="EH415" s="180"/>
      <c r="EI415" s="180"/>
      <c r="EJ415" s="180"/>
      <c r="EK415" s="180"/>
      <c r="EL415" s="180"/>
      <c r="EM415" s="180"/>
    </row>
    <row r="416" spans="1:143" ht="6" customHeight="1" x14ac:dyDescent="0.15">
      <c r="A416" s="736" t="s">
        <v>317</v>
      </c>
      <c r="B416" s="736"/>
      <c r="C416" s="736"/>
      <c r="D416" s="736"/>
      <c r="E416" s="736"/>
      <c r="F416" s="736"/>
      <c r="G416" s="736"/>
      <c r="H416" s="736"/>
      <c r="I416" s="736"/>
      <c r="J416" s="736"/>
      <c r="K416" s="736"/>
      <c r="L416" s="736"/>
      <c r="M416" s="736"/>
      <c r="N416" s="736"/>
      <c r="O416" s="736"/>
      <c r="P416" s="737"/>
      <c r="Q416" s="737"/>
      <c r="R416" s="737"/>
      <c r="S416" s="737"/>
      <c r="T416" s="737"/>
      <c r="U416" s="737"/>
      <c r="V416" s="737"/>
      <c r="W416" s="737"/>
      <c r="X416" s="737"/>
      <c r="Y416" s="737"/>
      <c r="Z416" s="737"/>
      <c r="AA416" s="737"/>
      <c r="AB416" s="737"/>
      <c r="AC416" s="737"/>
      <c r="AD416" s="737"/>
      <c r="AE416" s="737"/>
      <c r="AF416" s="737"/>
      <c r="AG416" s="737"/>
      <c r="AH416" s="737"/>
      <c r="AI416" s="737"/>
      <c r="AJ416" s="737"/>
      <c r="AK416" s="737"/>
      <c r="AL416" s="737"/>
      <c r="AM416" s="737"/>
      <c r="AN416" s="737"/>
      <c r="AO416" s="737"/>
      <c r="AP416" s="737"/>
      <c r="AQ416" s="737"/>
      <c r="AR416" s="737"/>
      <c r="AS416" s="737"/>
      <c r="AT416" s="737"/>
      <c r="AU416" s="737"/>
      <c r="AV416" s="737"/>
      <c r="AW416" s="737"/>
      <c r="AX416" s="737"/>
      <c r="AY416" s="737"/>
      <c r="AZ416" s="737"/>
      <c r="BA416" s="737"/>
      <c r="BB416" s="737"/>
      <c r="BC416" s="737"/>
      <c r="BD416" s="737"/>
      <c r="BE416" s="737"/>
      <c r="BF416" s="737"/>
      <c r="BG416" s="737"/>
      <c r="BH416" s="737"/>
      <c r="BI416" s="737"/>
      <c r="BJ416" s="737"/>
      <c r="BK416" s="737"/>
      <c r="BL416" s="737"/>
      <c r="BM416" s="737"/>
      <c r="BN416" s="737"/>
      <c r="BO416" s="737"/>
      <c r="BP416" s="737"/>
      <c r="BQ416" s="737"/>
      <c r="BR416" s="737"/>
      <c r="BS416" s="737"/>
      <c r="BT416" s="737"/>
      <c r="BU416" s="737"/>
      <c r="BV416" s="737"/>
      <c r="BW416" s="737"/>
      <c r="BX416" s="737"/>
      <c r="BY416" s="737"/>
      <c r="BZ416" s="737"/>
      <c r="CA416" s="737"/>
      <c r="CB416" s="737"/>
      <c r="CC416" s="737"/>
      <c r="CD416" s="737"/>
      <c r="CE416" s="737"/>
      <c r="CF416" s="737"/>
      <c r="CG416" s="737"/>
      <c r="CH416" s="737"/>
      <c r="CI416" s="737"/>
      <c r="CJ416" s="737"/>
      <c r="CK416" s="737"/>
      <c r="CL416" s="737"/>
      <c r="CM416" s="737"/>
      <c r="CN416" s="737"/>
      <c r="CO416" s="737"/>
      <c r="CP416" s="737"/>
      <c r="CQ416" s="737"/>
      <c r="CR416" s="737"/>
      <c r="CS416" s="737"/>
      <c r="CT416" s="737"/>
      <c r="CU416" s="737"/>
      <c r="CV416" s="737"/>
      <c r="CW416" s="737"/>
      <c r="CX416" s="737"/>
      <c r="CY416" s="737"/>
      <c r="CZ416" s="737"/>
      <c r="DA416" s="737"/>
      <c r="DB416" s="737"/>
      <c r="DC416" s="737"/>
      <c r="DD416" s="737"/>
      <c r="DE416" s="737"/>
      <c r="DF416" s="737"/>
      <c r="DG416" s="737"/>
      <c r="DH416" s="737"/>
      <c r="DI416" s="737"/>
      <c r="DJ416" s="737"/>
      <c r="DK416" s="737"/>
      <c r="DL416" s="737"/>
      <c r="DM416" s="737"/>
      <c r="DN416" s="737"/>
      <c r="DO416" s="737"/>
      <c r="DP416" s="737"/>
      <c r="DQ416" s="737"/>
      <c r="DR416" s="737"/>
      <c r="DS416" s="737"/>
      <c r="DT416" s="737"/>
      <c r="DU416" s="737"/>
      <c r="DV416" s="737"/>
      <c r="DW416" s="737"/>
      <c r="DX416" s="737"/>
      <c r="DY416" s="737"/>
      <c r="DZ416" s="737"/>
      <c r="EA416" s="737"/>
      <c r="EB416" s="737"/>
      <c r="EC416" s="737"/>
      <c r="ED416" s="737"/>
      <c r="EE416" s="737"/>
      <c r="EF416" s="737"/>
      <c r="EG416" s="737"/>
      <c r="EH416" s="737"/>
      <c r="EI416" s="737"/>
      <c r="EJ416" s="737"/>
      <c r="EK416" s="737"/>
      <c r="EL416" s="737"/>
      <c r="EM416" s="737"/>
    </row>
    <row r="417" spans="1:143" ht="6" customHeight="1" x14ac:dyDescent="0.15">
      <c r="A417" s="737"/>
      <c r="B417" s="737"/>
      <c r="C417" s="737"/>
      <c r="D417" s="737"/>
      <c r="E417" s="737"/>
      <c r="F417" s="737"/>
      <c r="G417" s="737"/>
      <c r="H417" s="737"/>
      <c r="I417" s="737"/>
      <c r="J417" s="737"/>
      <c r="K417" s="737"/>
      <c r="L417" s="737"/>
      <c r="M417" s="737"/>
      <c r="N417" s="737"/>
      <c r="O417" s="737"/>
      <c r="P417" s="737"/>
      <c r="Q417" s="737"/>
      <c r="R417" s="737"/>
      <c r="S417" s="737"/>
      <c r="T417" s="737"/>
      <c r="U417" s="737"/>
      <c r="V417" s="737"/>
      <c r="W417" s="737"/>
      <c r="X417" s="737"/>
      <c r="Y417" s="737"/>
      <c r="Z417" s="737"/>
      <c r="AA417" s="737"/>
      <c r="AB417" s="737"/>
      <c r="AC417" s="737"/>
      <c r="AD417" s="737"/>
      <c r="AE417" s="737"/>
      <c r="AF417" s="737"/>
      <c r="AG417" s="737"/>
      <c r="AH417" s="737"/>
      <c r="AI417" s="737"/>
      <c r="AJ417" s="737"/>
      <c r="AK417" s="737"/>
      <c r="AL417" s="737"/>
      <c r="AM417" s="737"/>
      <c r="AN417" s="737"/>
      <c r="AO417" s="737"/>
      <c r="AP417" s="737"/>
      <c r="AQ417" s="737"/>
      <c r="AR417" s="737"/>
      <c r="AS417" s="737"/>
      <c r="AT417" s="737"/>
      <c r="AU417" s="737"/>
      <c r="AV417" s="737"/>
      <c r="AW417" s="737"/>
      <c r="AX417" s="737"/>
      <c r="AY417" s="737"/>
      <c r="AZ417" s="737"/>
      <c r="BA417" s="737"/>
      <c r="BB417" s="737"/>
      <c r="BC417" s="737"/>
      <c r="BD417" s="737"/>
      <c r="BE417" s="737"/>
      <c r="BF417" s="737"/>
      <c r="BG417" s="737"/>
      <c r="BH417" s="737"/>
      <c r="BI417" s="737"/>
      <c r="BJ417" s="737"/>
      <c r="BK417" s="737"/>
      <c r="BL417" s="737"/>
      <c r="BM417" s="737"/>
      <c r="BN417" s="737"/>
      <c r="BO417" s="737"/>
      <c r="BP417" s="737"/>
      <c r="BQ417" s="737"/>
      <c r="BR417" s="737"/>
      <c r="BS417" s="737"/>
      <c r="BT417" s="737"/>
      <c r="BU417" s="737"/>
      <c r="BV417" s="737"/>
      <c r="BW417" s="737"/>
      <c r="BX417" s="737"/>
      <c r="BY417" s="737"/>
      <c r="BZ417" s="737"/>
      <c r="CA417" s="737"/>
      <c r="CB417" s="737"/>
      <c r="CC417" s="737"/>
      <c r="CD417" s="737"/>
      <c r="CE417" s="737"/>
      <c r="CF417" s="737"/>
      <c r="CG417" s="737"/>
      <c r="CH417" s="737"/>
      <c r="CI417" s="737"/>
      <c r="CJ417" s="737"/>
      <c r="CK417" s="737"/>
      <c r="CL417" s="737"/>
      <c r="CM417" s="737"/>
      <c r="CN417" s="737"/>
      <c r="CO417" s="737"/>
      <c r="CP417" s="737"/>
      <c r="CQ417" s="737"/>
      <c r="CR417" s="737"/>
      <c r="CS417" s="737"/>
      <c r="CT417" s="737"/>
      <c r="CU417" s="737"/>
      <c r="CV417" s="737"/>
      <c r="CW417" s="737"/>
      <c r="CX417" s="737"/>
      <c r="CY417" s="737"/>
      <c r="CZ417" s="737"/>
      <c r="DA417" s="737"/>
      <c r="DB417" s="737"/>
      <c r="DC417" s="737"/>
      <c r="DD417" s="737"/>
      <c r="DE417" s="737"/>
      <c r="DF417" s="737"/>
      <c r="DG417" s="737"/>
      <c r="DH417" s="737"/>
      <c r="DI417" s="737"/>
      <c r="DJ417" s="737"/>
      <c r="DK417" s="737"/>
      <c r="DL417" s="737"/>
      <c r="DM417" s="737"/>
      <c r="DN417" s="737"/>
      <c r="DO417" s="737"/>
      <c r="DP417" s="737"/>
      <c r="DQ417" s="737"/>
      <c r="DR417" s="737"/>
      <c r="DS417" s="737"/>
      <c r="DT417" s="737"/>
      <c r="DU417" s="737"/>
      <c r="DV417" s="737"/>
      <c r="DW417" s="737"/>
      <c r="DX417" s="737"/>
      <c r="DY417" s="737"/>
      <c r="DZ417" s="737"/>
      <c r="EA417" s="737"/>
      <c r="EB417" s="737"/>
      <c r="EC417" s="737"/>
      <c r="ED417" s="737"/>
      <c r="EE417" s="737"/>
      <c r="EF417" s="737"/>
      <c r="EG417" s="737"/>
      <c r="EH417" s="737"/>
      <c r="EI417" s="737"/>
      <c r="EJ417" s="737"/>
      <c r="EK417" s="737"/>
      <c r="EL417" s="737"/>
      <c r="EM417" s="737"/>
    </row>
    <row r="418" spans="1:143" ht="6" customHeight="1" x14ac:dyDescent="0.15">
      <c r="A418" s="737"/>
      <c r="B418" s="737"/>
      <c r="C418" s="737"/>
      <c r="D418" s="737"/>
      <c r="E418" s="737"/>
      <c r="F418" s="737"/>
      <c r="G418" s="737"/>
      <c r="H418" s="737"/>
      <c r="I418" s="737"/>
      <c r="J418" s="737"/>
      <c r="K418" s="737"/>
      <c r="L418" s="737"/>
      <c r="M418" s="737"/>
      <c r="N418" s="737"/>
      <c r="O418" s="737"/>
      <c r="P418" s="737"/>
      <c r="Q418" s="737"/>
      <c r="R418" s="737"/>
      <c r="S418" s="737"/>
      <c r="T418" s="737"/>
      <c r="U418" s="737"/>
      <c r="V418" s="737"/>
      <c r="W418" s="737"/>
      <c r="X418" s="737"/>
      <c r="Y418" s="737"/>
      <c r="Z418" s="737"/>
      <c r="AA418" s="737"/>
      <c r="AB418" s="737"/>
      <c r="AC418" s="737"/>
      <c r="AD418" s="737"/>
      <c r="AE418" s="737"/>
      <c r="AF418" s="737"/>
      <c r="AG418" s="737"/>
      <c r="AH418" s="737"/>
      <c r="AI418" s="737"/>
      <c r="AJ418" s="737"/>
      <c r="AK418" s="737"/>
      <c r="AL418" s="737"/>
      <c r="AM418" s="737"/>
      <c r="AN418" s="737"/>
      <c r="AO418" s="737"/>
      <c r="AP418" s="737"/>
      <c r="AQ418" s="737"/>
      <c r="AR418" s="737"/>
      <c r="AS418" s="737"/>
      <c r="AT418" s="737"/>
      <c r="AU418" s="737"/>
      <c r="AV418" s="737"/>
      <c r="AW418" s="737"/>
      <c r="AX418" s="737"/>
      <c r="AY418" s="737"/>
      <c r="AZ418" s="737"/>
      <c r="BA418" s="737"/>
      <c r="BB418" s="737"/>
      <c r="BC418" s="737"/>
      <c r="BD418" s="737"/>
      <c r="BE418" s="737"/>
      <c r="BF418" s="737"/>
      <c r="BG418" s="737"/>
      <c r="BH418" s="737"/>
      <c r="BI418" s="737"/>
      <c r="BJ418" s="737"/>
      <c r="BK418" s="737"/>
      <c r="BL418" s="737"/>
      <c r="BM418" s="737"/>
      <c r="BN418" s="737"/>
      <c r="BO418" s="737"/>
      <c r="BP418" s="737"/>
      <c r="BQ418" s="737"/>
      <c r="BR418" s="737"/>
      <c r="BS418" s="737"/>
      <c r="BT418" s="737"/>
      <c r="BU418" s="737"/>
      <c r="BV418" s="737"/>
      <c r="BW418" s="737"/>
      <c r="BX418" s="737"/>
      <c r="BY418" s="737"/>
      <c r="BZ418" s="737"/>
      <c r="CA418" s="737"/>
      <c r="CB418" s="737"/>
      <c r="CC418" s="737"/>
      <c r="CD418" s="737"/>
      <c r="CE418" s="737"/>
      <c r="CF418" s="737"/>
      <c r="CG418" s="737"/>
      <c r="CH418" s="737"/>
      <c r="CI418" s="737"/>
      <c r="CJ418" s="737"/>
      <c r="CK418" s="737"/>
      <c r="CL418" s="737"/>
      <c r="CM418" s="737"/>
      <c r="CN418" s="737"/>
      <c r="CO418" s="737"/>
      <c r="CP418" s="737"/>
      <c r="CQ418" s="737"/>
      <c r="CR418" s="737"/>
      <c r="CS418" s="737"/>
      <c r="CT418" s="737"/>
      <c r="CU418" s="737"/>
      <c r="CV418" s="737"/>
      <c r="CW418" s="737"/>
      <c r="CX418" s="737"/>
      <c r="CY418" s="737"/>
      <c r="CZ418" s="737"/>
      <c r="DA418" s="737"/>
      <c r="DB418" s="737"/>
      <c r="DC418" s="737"/>
      <c r="DD418" s="737"/>
      <c r="DE418" s="737"/>
      <c r="DF418" s="737"/>
      <c r="DG418" s="737"/>
      <c r="DH418" s="737"/>
      <c r="DI418" s="737"/>
      <c r="DJ418" s="737"/>
      <c r="DK418" s="737"/>
      <c r="DL418" s="737"/>
      <c r="DM418" s="737"/>
      <c r="DN418" s="737"/>
      <c r="DO418" s="737"/>
      <c r="DP418" s="737"/>
      <c r="DQ418" s="737"/>
      <c r="DR418" s="737"/>
      <c r="DS418" s="737"/>
      <c r="DT418" s="737"/>
      <c r="DU418" s="737"/>
      <c r="DV418" s="737"/>
      <c r="DW418" s="737"/>
      <c r="DX418" s="737"/>
      <c r="DY418" s="737"/>
      <c r="DZ418" s="737"/>
      <c r="EA418" s="737"/>
      <c r="EB418" s="737"/>
      <c r="EC418" s="737"/>
      <c r="ED418" s="737"/>
      <c r="EE418" s="737"/>
      <c r="EF418" s="737"/>
      <c r="EG418" s="737"/>
      <c r="EH418" s="737"/>
      <c r="EI418" s="737"/>
      <c r="EJ418" s="737"/>
      <c r="EK418" s="737"/>
      <c r="EL418" s="737"/>
      <c r="EM418" s="737"/>
    </row>
    <row r="419" spans="1:143" ht="6" customHeight="1" x14ac:dyDescent="0.15">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c r="AO419" s="133"/>
      <c r="AP419" s="133"/>
      <c r="AQ419" s="133"/>
      <c r="AR419" s="133"/>
      <c r="AS419" s="133"/>
      <c r="AT419" s="133"/>
      <c r="AU419" s="133"/>
      <c r="AV419" s="133"/>
      <c r="AW419" s="133"/>
      <c r="AX419" s="133"/>
      <c r="AY419" s="133"/>
      <c r="AZ419" s="133"/>
      <c r="BA419" s="133"/>
      <c r="BB419" s="133"/>
      <c r="BC419" s="133"/>
      <c r="BO419" s="738" t="s">
        <v>224</v>
      </c>
      <c r="BP419" s="739"/>
      <c r="BQ419" s="739"/>
      <c r="BR419" s="739"/>
      <c r="BS419" s="739"/>
      <c r="BT419" s="739"/>
      <c r="BU419" s="739"/>
      <c r="BV419" s="739"/>
      <c r="BW419" s="738"/>
      <c r="BX419" s="738"/>
      <c r="BY419" s="738"/>
      <c r="BZ419" s="738" t="s">
        <v>225</v>
      </c>
      <c r="CA419" s="738"/>
      <c r="CB419" s="738"/>
      <c r="CC419" s="738"/>
      <c r="CD419" s="738"/>
      <c r="CE419" s="738"/>
      <c r="CF419" s="738"/>
      <c r="CG419" s="738"/>
      <c r="CS419" s="134"/>
      <c r="CT419" s="134"/>
      <c r="CU419" s="134"/>
      <c r="CV419" s="134"/>
      <c r="CW419" s="134"/>
      <c r="CX419" s="134"/>
      <c r="CY419" s="134"/>
      <c r="CZ419" s="134"/>
      <c r="DA419" s="134"/>
      <c r="DB419" s="134"/>
      <c r="DC419" s="134"/>
      <c r="DD419" s="134"/>
      <c r="DE419" s="134"/>
      <c r="DF419" s="134"/>
      <c r="DG419" s="134"/>
      <c r="DH419" s="134"/>
      <c r="DI419" s="134"/>
      <c r="DJ419" s="134"/>
      <c r="DK419" s="134"/>
      <c r="DL419" s="133"/>
      <c r="DM419" s="133"/>
      <c r="DN419" s="133"/>
      <c r="DO419" s="133"/>
      <c r="DP419" s="133"/>
      <c r="DQ419" s="133"/>
      <c r="DR419" s="133"/>
      <c r="DS419" s="133"/>
      <c r="DT419" s="133"/>
      <c r="DU419" s="133"/>
      <c r="DV419" s="133"/>
      <c r="DW419" s="133"/>
      <c r="DX419" s="133"/>
      <c r="DY419" s="133"/>
      <c r="DZ419" s="133"/>
      <c r="EA419" s="133"/>
      <c r="EB419" s="133"/>
      <c r="EC419" s="133"/>
      <c r="ED419" s="133"/>
      <c r="EE419" s="133"/>
      <c r="EF419" s="133"/>
      <c r="EG419" s="133"/>
      <c r="EH419" s="133"/>
      <c r="EI419" s="133"/>
      <c r="EJ419" s="133"/>
      <c r="EK419" s="133"/>
      <c r="EL419" s="133"/>
    </row>
    <row r="420" spans="1:143" ht="6" customHeight="1" x14ac:dyDescent="0.15">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c r="AO420" s="133"/>
      <c r="AP420" s="133"/>
      <c r="AQ420" s="133"/>
      <c r="AR420" s="133"/>
      <c r="AS420" s="133"/>
      <c r="AT420" s="133"/>
      <c r="AU420" s="133"/>
      <c r="AV420" s="133"/>
      <c r="AW420" s="133"/>
      <c r="AX420" s="133"/>
      <c r="AY420" s="133"/>
      <c r="AZ420" s="133"/>
      <c r="BA420" s="133"/>
      <c r="BB420" s="133"/>
      <c r="BC420" s="133"/>
      <c r="BO420" s="739"/>
      <c r="BP420" s="739"/>
      <c r="BQ420" s="739"/>
      <c r="BR420" s="739"/>
      <c r="BS420" s="739"/>
      <c r="BT420" s="739"/>
      <c r="BU420" s="739"/>
      <c r="BV420" s="739"/>
      <c r="BW420" s="738"/>
      <c r="BX420" s="738"/>
      <c r="BY420" s="738"/>
      <c r="BZ420" s="738"/>
      <c r="CA420" s="738"/>
      <c r="CB420" s="738"/>
      <c r="CC420" s="738"/>
      <c r="CD420" s="738"/>
      <c r="CE420" s="738"/>
      <c r="CF420" s="738"/>
      <c r="CG420" s="738"/>
      <c r="CS420" s="134"/>
      <c r="CT420" s="134"/>
      <c r="CU420" s="134"/>
      <c r="CV420" s="134"/>
      <c r="CW420" s="134"/>
      <c r="CX420" s="134"/>
      <c r="CY420" s="134"/>
      <c r="CZ420" s="134"/>
      <c r="DA420" s="134"/>
      <c r="DB420" s="134"/>
      <c r="DC420" s="134"/>
      <c r="DD420" s="134"/>
      <c r="DE420" s="134"/>
      <c r="DF420" s="134"/>
      <c r="DG420" s="134"/>
      <c r="DH420" s="134"/>
      <c r="DI420" s="134"/>
      <c r="DJ420" s="134"/>
      <c r="DK420" s="134"/>
      <c r="DL420" s="133"/>
      <c r="DM420" s="133"/>
      <c r="DN420" s="133"/>
      <c r="DO420" s="133"/>
      <c r="DP420" s="133"/>
      <c r="DQ420" s="133"/>
      <c r="DR420" s="133"/>
      <c r="DS420" s="133"/>
      <c r="DT420" s="133"/>
      <c r="DU420" s="133"/>
      <c r="DV420" s="133"/>
      <c r="DW420" s="133"/>
      <c r="DX420" s="133"/>
      <c r="DY420" s="133"/>
      <c r="DZ420" s="133"/>
      <c r="EA420" s="133"/>
      <c r="EB420" s="133"/>
      <c r="EC420" s="133"/>
      <c r="ED420" s="133"/>
      <c r="EE420" s="133"/>
      <c r="EF420" s="133"/>
      <c r="EG420" s="133"/>
      <c r="EH420" s="133"/>
      <c r="EI420" s="133"/>
      <c r="EJ420" s="135"/>
      <c r="EK420" s="133"/>
      <c r="EL420" s="133"/>
    </row>
    <row r="421" spans="1:143" ht="6" customHeight="1" x14ac:dyDescent="0.15">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c r="AO421" s="133"/>
      <c r="AP421" s="133"/>
      <c r="AQ421" s="133"/>
      <c r="AR421" s="133"/>
      <c r="AS421" s="133"/>
      <c r="AT421" s="133"/>
      <c r="AU421" s="133"/>
      <c r="AV421" s="133"/>
      <c r="AW421" s="133"/>
      <c r="AX421" s="133"/>
      <c r="AY421" s="133"/>
      <c r="AZ421" s="133"/>
      <c r="BA421" s="133"/>
      <c r="BB421" s="133"/>
      <c r="BC421" s="133"/>
      <c r="BO421" s="739"/>
      <c r="BP421" s="739"/>
      <c r="BQ421" s="739"/>
      <c r="BR421" s="739"/>
      <c r="BS421" s="739"/>
      <c r="BT421" s="739"/>
      <c r="BU421" s="739"/>
      <c r="BV421" s="739"/>
      <c r="BW421" s="738"/>
      <c r="BX421" s="738"/>
      <c r="BY421" s="738"/>
      <c r="BZ421" s="738"/>
      <c r="CA421" s="738"/>
      <c r="CB421" s="738"/>
      <c r="CC421" s="738"/>
      <c r="CD421" s="738"/>
      <c r="CE421" s="738"/>
      <c r="CF421" s="738"/>
      <c r="CG421" s="738"/>
      <c r="CS421" s="134"/>
      <c r="CT421" s="134"/>
      <c r="CU421" s="134"/>
      <c r="CV421" s="134"/>
      <c r="CW421" s="134"/>
      <c r="CX421" s="134"/>
      <c r="CY421" s="740" t="s">
        <v>329</v>
      </c>
      <c r="CZ421" s="740"/>
      <c r="DA421" s="740"/>
      <c r="DB421" s="740"/>
      <c r="DC421" s="740"/>
      <c r="DD421" s="740"/>
      <c r="DE421" s="740"/>
      <c r="DF421" s="740"/>
      <c r="DG421" s="740"/>
      <c r="DH421" s="740"/>
      <c r="DI421" s="740"/>
      <c r="DJ421" s="740"/>
      <c r="DK421" s="740"/>
      <c r="DL421" s="740"/>
      <c r="DM421" s="740"/>
      <c r="DN421" s="740"/>
      <c r="DO421" s="740"/>
      <c r="DP421" s="740"/>
      <c r="DQ421" s="740"/>
      <c r="DR421" s="740"/>
      <c r="DS421" s="740"/>
      <c r="DT421" s="740"/>
      <c r="DU421" s="740"/>
      <c r="DV421" s="740"/>
      <c r="DW421" s="740"/>
      <c r="DX421" s="740"/>
      <c r="DY421" s="740"/>
      <c r="DZ421" s="740"/>
      <c r="EA421" s="740"/>
      <c r="EB421" s="740"/>
      <c r="EC421" s="740"/>
      <c r="ED421" s="740"/>
      <c r="EE421" s="740"/>
      <c r="EF421" s="740"/>
      <c r="EG421" s="740"/>
      <c r="EH421" s="740"/>
      <c r="EI421" s="740"/>
      <c r="EJ421" s="740"/>
      <c r="EK421" s="740"/>
      <c r="EL421" s="740"/>
      <c r="EM421" s="740"/>
    </row>
    <row r="422" spans="1:143" ht="6" customHeight="1" x14ac:dyDescent="0.1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c r="AX422" s="134"/>
      <c r="AY422" s="134"/>
      <c r="AZ422" s="134"/>
      <c r="BA422" s="134"/>
      <c r="BB422" s="134"/>
      <c r="BC422" s="134"/>
      <c r="BD422" s="134"/>
      <c r="BE422" s="134"/>
      <c r="BF422" s="134"/>
      <c r="BG422" s="134"/>
      <c r="BH422" s="134"/>
      <c r="CK422" s="134"/>
      <c r="CL422" s="134"/>
      <c r="CM422" s="134"/>
      <c r="CN422" s="134"/>
      <c r="CO422" s="134"/>
      <c r="CP422" s="134"/>
      <c r="CQ422" s="134"/>
      <c r="CR422" s="134"/>
      <c r="CS422" s="134"/>
      <c r="CT422" s="134"/>
      <c r="CU422" s="134"/>
      <c r="CV422" s="134"/>
      <c r="CW422" s="134"/>
      <c r="CX422" s="134"/>
      <c r="CY422" s="740"/>
      <c r="CZ422" s="740"/>
      <c r="DA422" s="740"/>
      <c r="DB422" s="740"/>
      <c r="DC422" s="740"/>
      <c r="DD422" s="740"/>
      <c r="DE422" s="740"/>
      <c r="DF422" s="740"/>
      <c r="DG422" s="740"/>
      <c r="DH422" s="740"/>
      <c r="DI422" s="740"/>
      <c r="DJ422" s="740"/>
      <c r="DK422" s="740"/>
      <c r="DL422" s="740"/>
      <c r="DM422" s="740"/>
      <c r="DN422" s="740"/>
      <c r="DO422" s="740"/>
      <c r="DP422" s="740"/>
      <c r="DQ422" s="740"/>
      <c r="DR422" s="740"/>
      <c r="DS422" s="740"/>
      <c r="DT422" s="740"/>
      <c r="DU422" s="740"/>
      <c r="DV422" s="740"/>
      <c r="DW422" s="740"/>
      <c r="DX422" s="740"/>
      <c r="DY422" s="740"/>
      <c r="DZ422" s="740"/>
      <c r="EA422" s="740"/>
      <c r="EB422" s="740"/>
      <c r="EC422" s="740"/>
      <c r="ED422" s="740"/>
      <c r="EE422" s="740"/>
      <c r="EF422" s="740"/>
      <c r="EG422" s="740"/>
      <c r="EH422" s="740"/>
      <c r="EI422" s="740"/>
      <c r="EJ422" s="740"/>
      <c r="EK422" s="740"/>
      <c r="EL422" s="740"/>
      <c r="EM422" s="740"/>
    </row>
    <row r="423" spans="1:143" ht="6" customHeight="1" x14ac:dyDescent="0.1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c r="AX423" s="134"/>
      <c r="AY423" s="134"/>
      <c r="AZ423" s="134"/>
      <c r="BA423" s="134"/>
      <c r="BB423" s="134"/>
      <c r="BC423" s="134"/>
      <c r="BD423" s="134"/>
      <c r="BE423" s="134"/>
      <c r="BF423" s="134"/>
      <c r="BG423" s="134"/>
      <c r="BH423" s="134"/>
      <c r="CB423" s="134"/>
      <c r="CC423" s="134"/>
      <c r="CD423" s="134"/>
      <c r="CE423" s="134"/>
      <c r="CF423" s="134"/>
      <c r="CG423" s="134"/>
      <c r="CH423" s="134"/>
      <c r="CI423" s="134"/>
      <c r="CJ423" s="134"/>
      <c r="CK423" s="134"/>
      <c r="CL423" s="134"/>
      <c r="CM423" s="134"/>
      <c r="CN423" s="134"/>
      <c r="CO423" s="134"/>
      <c r="CP423" s="134"/>
      <c r="CQ423" s="134"/>
      <c r="CR423" s="134"/>
      <c r="CS423" s="134"/>
      <c r="CT423" s="134"/>
      <c r="CU423" s="134"/>
      <c r="CV423" s="134"/>
      <c r="CW423" s="134"/>
      <c r="CX423" s="134"/>
      <c r="CY423" s="740"/>
      <c r="CZ423" s="740"/>
      <c r="DA423" s="740"/>
      <c r="DB423" s="740"/>
      <c r="DC423" s="740"/>
      <c r="DD423" s="740"/>
      <c r="DE423" s="740"/>
      <c r="DF423" s="740"/>
      <c r="DG423" s="740"/>
      <c r="DH423" s="740"/>
      <c r="DI423" s="740"/>
      <c r="DJ423" s="740"/>
      <c r="DK423" s="740"/>
      <c r="DL423" s="740"/>
      <c r="DM423" s="740"/>
      <c r="DN423" s="740"/>
      <c r="DO423" s="740"/>
      <c r="DP423" s="740"/>
      <c r="DQ423" s="740"/>
      <c r="DR423" s="740"/>
      <c r="DS423" s="740"/>
      <c r="DT423" s="740"/>
      <c r="DU423" s="740"/>
      <c r="DV423" s="740"/>
      <c r="DW423" s="740"/>
      <c r="DX423" s="740"/>
      <c r="DY423" s="740"/>
      <c r="DZ423" s="740"/>
      <c r="EA423" s="740"/>
      <c r="EB423" s="740"/>
      <c r="EC423" s="740"/>
      <c r="ED423" s="740"/>
      <c r="EE423" s="740"/>
      <c r="EF423" s="740"/>
      <c r="EG423" s="740"/>
      <c r="EH423" s="740"/>
      <c r="EI423" s="740"/>
      <c r="EJ423" s="740"/>
      <c r="EK423" s="740"/>
      <c r="EL423" s="740"/>
      <c r="EM423" s="740"/>
    </row>
    <row r="424" spans="1:143" ht="6" customHeight="1" x14ac:dyDescent="0.1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c r="AY424" s="134"/>
      <c r="AZ424" s="134"/>
      <c r="BA424" s="134"/>
      <c r="BB424" s="134"/>
      <c r="BC424" s="134"/>
      <c r="BD424" s="134"/>
      <c r="BE424" s="134"/>
      <c r="BF424" s="134"/>
      <c r="BG424" s="134"/>
      <c r="BH424" s="134"/>
      <c r="BI424" s="134"/>
      <c r="BJ424" s="134"/>
      <c r="BK424" s="134"/>
      <c r="BL424" s="134"/>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c r="CG424" s="134"/>
      <c r="CH424" s="134"/>
      <c r="CI424" s="134"/>
      <c r="CJ424" s="134"/>
      <c r="CK424" s="134"/>
      <c r="CL424" s="134"/>
      <c r="CM424" s="134"/>
      <c r="CN424" s="134"/>
      <c r="CO424" s="134"/>
      <c r="CP424" s="134"/>
      <c r="CQ424" s="134"/>
      <c r="CR424" s="134"/>
      <c r="CS424" s="134"/>
      <c r="CT424" s="134"/>
      <c r="CU424" s="134"/>
      <c r="CV424" s="134"/>
      <c r="CW424" s="134"/>
      <c r="CX424" s="134"/>
      <c r="CY424" s="740"/>
      <c r="CZ424" s="740"/>
      <c r="DA424" s="740"/>
      <c r="DB424" s="740"/>
      <c r="DC424" s="740"/>
      <c r="DD424" s="740"/>
      <c r="DE424" s="740"/>
      <c r="DF424" s="740"/>
      <c r="DG424" s="740"/>
      <c r="DH424" s="740"/>
      <c r="DI424" s="740"/>
      <c r="DJ424" s="740"/>
      <c r="DK424" s="740"/>
      <c r="DL424" s="740"/>
      <c r="DM424" s="740"/>
      <c r="DN424" s="740"/>
      <c r="DO424" s="740"/>
      <c r="DP424" s="740"/>
      <c r="DQ424" s="740"/>
      <c r="DR424" s="740"/>
      <c r="DS424" s="740"/>
      <c r="DT424" s="740"/>
      <c r="DU424" s="740"/>
      <c r="DV424" s="740"/>
      <c r="DW424" s="740"/>
      <c r="DX424" s="740"/>
      <c r="DY424" s="740"/>
      <c r="DZ424" s="740"/>
      <c r="EA424" s="740"/>
      <c r="EB424" s="740"/>
      <c r="EC424" s="740"/>
      <c r="ED424" s="740"/>
      <c r="EE424" s="740"/>
      <c r="EF424" s="740"/>
      <c r="EG424" s="740"/>
      <c r="EH424" s="740"/>
      <c r="EI424" s="740"/>
      <c r="EJ424" s="740"/>
      <c r="EK424" s="740"/>
      <c r="EL424" s="740"/>
      <c r="EM424" s="740"/>
    </row>
    <row r="425" spans="1:143" ht="6" customHeight="1" x14ac:dyDescent="0.1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c r="AX425" s="134"/>
      <c r="AY425" s="134"/>
      <c r="AZ425" s="134"/>
      <c r="BA425" s="134"/>
      <c r="BB425" s="134"/>
      <c r="BC425" s="134"/>
      <c r="BD425" s="134"/>
      <c r="BE425" s="134"/>
      <c r="BF425" s="134"/>
      <c r="BG425" s="134"/>
      <c r="BH425" s="134"/>
      <c r="BI425" s="134"/>
      <c r="BJ425" s="134"/>
      <c r="BK425" s="134"/>
      <c r="BL425" s="134"/>
      <c r="BM425" s="134"/>
      <c r="BN425" s="134"/>
      <c r="BO425" s="134"/>
      <c r="BP425" s="134"/>
      <c r="BQ425" s="134"/>
      <c r="BR425" s="134"/>
      <c r="BS425" s="134"/>
      <c r="BT425" s="134"/>
      <c r="BU425" s="134"/>
      <c r="BV425" s="134"/>
      <c r="BW425" s="134"/>
      <c r="BX425" s="134"/>
      <c r="BY425" s="134"/>
      <c r="BZ425" s="134"/>
      <c r="CA425" s="134"/>
      <c r="CB425" s="134"/>
      <c r="CC425" s="134"/>
      <c r="CD425" s="134"/>
      <c r="CE425" s="134"/>
      <c r="CF425" s="134"/>
      <c r="CG425" s="134"/>
      <c r="CH425" s="134"/>
      <c r="CI425" s="134"/>
      <c r="CJ425" s="134"/>
      <c r="CK425" s="134"/>
      <c r="CL425" s="134"/>
      <c r="CM425" s="134"/>
      <c r="CN425" s="134"/>
      <c r="CO425" s="134"/>
      <c r="CP425" s="134"/>
      <c r="CQ425" s="134"/>
      <c r="CR425" s="134"/>
      <c r="CS425" s="134"/>
      <c r="CT425" s="134"/>
      <c r="CU425" s="134"/>
      <c r="CV425" s="134"/>
      <c r="CW425" s="134"/>
      <c r="CX425" s="134"/>
      <c r="CY425" s="740"/>
      <c r="CZ425" s="740"/>
      <c r="DA425" s="740"/>
      <c r="DB425" s="740"/>
      <c r="DC425" s="740"/>
      <c r="DD425" s="740"/>
      <c r="DE425" s="740"/>
      <c r="DF425" s="740"/>
      <c r="DG425" s="740"/>
      <c r="DH425" s="740"/>
      <c r="DI425" s="740"/>
      <c r="DJ425" s="740"/>
      <c r="DK425" s="740"/>
      <c r="DL425" s="740"/>
      <c r="DM425" s="740"/>
      <c r="DN425" s="740"/>
      <c r="DO425" s="740"/>
      <c r="DP425" s="740"/>
      <c r="DQ425" s="740"/>
      <c r="DR425" s="740"/>
      <c r="DS425" s="740"/>
      <c r="DT425" s="740"/>
      <c r="DU425" s="740"/>
      <c r="DV425" s="740"/>
      <c r="DW425" s="740"/>
      <c r="DX425" s="740"/>
      <c r="DY425" s="740"/>
      <c r="DZ425" s="740"/>
      <c r="EA425" s="740"/>
      <c r="EB425" s="740"/>
      <c r="EC425" s="740"/>
      <c r="ED425" s="740"/>
      <c r="EE425" s="740"/>
      <c r="EF425" s="740"/>
      <c r="EG425" s="740"/>
      <c r="EH425" s="740"/>
      <c r="EI425" s="740"/>
      <c r="EJ425" s="740"/>
      <c r="EK425" s="740"/>
      <c r="EL425" s="740"/>
      <c r="EM425" s="740"/>
    </row>
    <row r="426" spans="1:143" ht="6" customHeight="1" x14ac:dyDescent="0.1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c r="AX426" s="134"/>
      <c r="AY426" s="134"/>
      <c r="AZ426" s="134"/>
      <c r="BA426" s="134"/>
      <c r="BB426" s="134"/>
      <c r="BC426" s="134"/>
      <c r="BD426" s="134"/>
      <c r="BE426" s="134"/>
      <c r="BF426" s="134"/>
      <c r="BG426" s="134"/>
      <c r="BH426" s="134"/>
      <c r="BI426" s="134"/>
      <c r="BJ426" s="134"/>
      <c r="BK426" s="134"/>
      <c r="BL426" s="134"/>
      <c r="BM426" s="134"/>
      <c r="BN426" s="134"/>
      <c r="BO426" s="134"/>
      <c r="BP426" s="134"/>
      <c r="BQ426" s="134"/>
      <c r="BR426" s="134"/>
      <c r="BS426" s="134"/>
      <c r="BT426" s="134"/>
      <c r="BU426" s="134"/>
      <c r="BV426" s="134"/>
      <c r="BW426" s="134"/>
      <c r="BX426" s="134"/>
      <c r="BY426" s="134"/>
      <c r="BZ426" s="134"/>
      <c r="CA426" s="134"/>
      <c r="CB426" s="134"/>
      <c r="CC426" s="134"/>
      <c r="CD426" s="134"/>
      <c r="CE426" s="134"/>
      <c r="CF426" s="134"/>
      <c r="CG426" s="134"/>
      <c r="CH426" s="134"/>
      <c r="CI426" s="134"/>
      <c r="CJ426" s="134"/>
      <c r="CK426" s="134"/>
      <c r="CL426" s="134"/>
      <c r="CM426" s="134"/>
      <c r="CN426" s="134"/>
      <c r="CO426" s="134"/>
      <c r="CP426" s="134"/>
      <c r="CQ426" s="134"/>
      <c r="CR426" s="134"/>
      <c r="CS426" s="134"/>
      <c r="CT426" s="134"/>
      <c r="CU426" s="134"/>
      <c r="CV426" s="134"/>
      <c r="CW426" s="134"/>
      <c r="CX426" s="134"/>
      <c r="CY426" s="741"/>
      <c r="CZ426" s="741"/>
      <c r="DA426" s="741"/>
      <c r="DB426" s="741"/>
      <c r="DC426" s="741"/>
      <c r="DD426" s="741"/>
      <c r="DE426" s="741"/>
      <c r="DF426" s="741"/>
      <c r="DG426" s="741"/>
      <c r="DH426" s="741"/>
      <c r="DI426" s="741"/>
      <c r="DJ426" s="741"/>
      <c r="DK426" s="741"/>
      <c r="DL426" s="741"/>
      <c r="DM426" s="741"/>
      <c r="DN426" s="741"/>
      <c r="DO426" s="741"/>
      <c r="DP426" s="741"/>
      <c r="DQ426" s="741"/>
      <c r="DR426" s="741"/>
      <c r="DS426" s="741"/>
      <c r="DT426" s="741"/>
      <c r="DU426" s="741"/>
      <c r="DV426" s="741"/>
      <c r="DW426" s="741"/>
      <c r="DX426" s="741"/>
      <c r="DY426" s="741"/>
      <c r="DZ426" s="741"/>
      <c r="EA426" s="741"/>
      <c r="EB426" s="741"/>
      <c r="EC426" s="741"/>
      <c r="ED426" s="741"/>
      <c r="EE426" s="741"/>
      <c r="EF426" s="741"/>
      <c r="EG426" s="741"/>
      <c r="EH426" s="741"/>
      <c r="EI426" s="741"/>
      <c r="EJ426" s="741"/>
      <c r="EK426" s="741"/>
      <c r="EL426" s="741"/>
      <c r="EM426" s="741"/>
    </row>
    <row r="427" spans="1:143" ht="6" customHeight="1" x14ac:dyDescent="0.15">
      <c r="A427" s="134"/>
      <c r="B427" s="718"/>
      <c r="C427" s="719"/>
      <c r="D427" s="719"/>
      <c r="E427" s="719"/>
      <c r="F427" s="721" t="s">
        <v>226</v>
      </c>
      <c r="G427" s="722"/>
      <c r="H427" s="722"/>
      <c r="I427" s="722"/>
      <c r="J427" s="722"/>
      <c r="K427" s="722"/>
      <c r="L427" s="722"/>
      <c r="M427" s="722"/>
      <c r="N427" s="722"/>
      <c r="O427" s="722"/>
      <c r="P427" s="722" t="s">
        <v>227</v>
      </c>
      <c r="Q427" s="722"/>
      <c r="R427" s="722"/>
      <c r="S427" s="722"/>
      <c r="T427" s="722"/>
      <c r="U427" s="722"/>
      <c r="V427" s="722"/>
      <c r="W427" s="722"/>
      <c r="X427" s="722"/>
      <c r="Y427" s="722"/>
      <c r="Z427" s="722"/>
      <c r="AA427" s="722"/>
      <c r="AB427" s="722"/>
      <c r="AC427" s="722"/>
      <c r="AD427" s="732" t="s">
        <v>228</v>
      </c>
      <c r="AE427" s="733"/>
      <c r="AF427" s="733"/>
      <c r="AG427" s="733"/>
      <c r="AH427" s="733"/>
      <c r="AI427" s="721" t="s">
        <v>229</v>
      </c>
      <c r="AJ427" s="722"/>
      <c r="AK427" s="722"/>
      <c r="AL427" s="722"/>
      <c r="AM427" s="722"/>
      <c r="AN427" s="721" t="s">
        <v>230</v>
      </c>
      <c r="AO427" s="722"/>
      <c r="AP427" s="722"/>
      <c r="AQ427" s="722"/>
      <c r="AR427" s="722"/>
      <c r="AS427" s="722"/>
      <c r="AT427" s="722"/>
      <c r="AU427" s="722"/>
      <c r="AV427" s="722"/>
      <c r="AW427" s="722"/>
      <c r="AX427" s="721" t="s">
        <v>231</v>
      </c>
      <c r="AY427" s="722"/>
      <c r="AZ427" s="722"/>
      <c r="BA427" s="722"/>
      <c r="BB427" s="722"/>
      <c r="BC427" s="721" t="s">
        <v>232</v>
      </c>
      <c r="BD427" s="722"/>
      <c r="BE427" s="722"/>
      <c r="BF427" s="722"/>
      <c r="BG427" s="722"/>
      <c r="BH427" s="722"/>
      <c r="BI427" s="722"/>
      <c r="BJ427" s="722"/>
      <c r="BK427" s="722"/>
      <c r="BL427" s="721" t="s">
        <v>233</v>
      </c>
      <c r="BM427" s="722"/>
      <c r="BN427" s="722"/>
      <c r="BO427" s="722"/>
      <c r="BP427" s="722"/>
      <c r="BQ427" s="722"/>
      <c r="BR427" s="722"/>
      <c r="BS427" s="722"/>
      <c r="BT427" s="722"/>
      <c r="BU427" s="722"/>
      <c r="BV427" s="721" t="s">
        <v>234</v>
      </c>
      <c r="BW427" s="722"/>
      <c r="BX427" s="722"/>
      <c r="BY427" s="722"/>
      <c r="BZ427" s="722"/>
      <c r="CA427" s="722"/>
      <c r="CB427" s="722"/>
      <c r="CC427" s="722"/>
      <c r="CD427" s="722"/>
      <c r="CE427" s="722"/>
      <c r="CF427" s="721" t="s">
        <v>235</v>
      </c>
      <c r="CG427" s="722"/>
      <c r="CH427" s="722"/>
      <c r="CI427" s="722"/>
      <c r="CJ427" s="722"/>
      <c r="CK427" s="722"/>
      <c r="CL427" s="722"/>
      <c r="CM427" s="722"/>
      <c r="CN427" s="722"/>
      <c r="CO427" s="722"/>
      <c r="CP427" s="721" t="s">
        <v>236</v>
      </c>
      <c r="CQ427" s="722"/>
      <c r="CR427" s="722"/>
      <c r="CS427" s="722"/>
      <c r="CT427" s="722"/>
      <c r="CU427" s="722"/>
      <c r="CV427" s="722"/>
      <c r="CW427" s="722"/>
      <c r="CX427" s="722"/>
      <c r="CY427" s="722"/>
      <c r="CZ427" s="722"/>
      <c r="DA427" s="721" t="s">
        <v>237</v>
      </c>
      <c r="DB427" s="722"/>
      <c r="DC427" s="722"/>
      <c r="DD427" s="722"/>
      <c r="DE427" s="722"/>
      <c r="DF427" s="722"/>
      <c r="DG427" s="722"/>
      <c r="DH427" s="722"/>
      <c r="DI427" s="722"/>
      <c r="DJ427" s="722"/>
      <c r="DK427" s="722"/>
      <c r="DL427" s="723" t="s">
        <v>238</v>
      </c>
      <c r="DM427" s="724"/>
      <c r="DN427" s="724"/>
      <c r="DO427" s="724"/>
      <c r="DP427" s="724"/>
      <c r="DQ427" s="725"/>
      <c r="DR427" s="721" t="s">
        <v>239</v>
      </c>
      <c r="DS427" s="722"/>
      <c r="DT427" s="722"/>
      <c r="DU427" s="722"/>
      <c r="DV427" s="722"/>
      <c r="DW427" s="722"/>
      <c r="DX427" s="722"/>
      <c r="DY427" s="722"/>
      <c r="DZ427" s="722"/>
      <c r="EA427" s="722"/>
      <c r="EB427" s="722"/>
      <c r="EC427" s="721" t="s">
        <v>240</v>
      </c>
      <c r="ED427" s="722"/>
      <c r="EE427" s="722"/>
      <c r="EF427" s="722"/>
      <c r="EG427" s="722"/>
      <c r="EH427" s="722"/>
      <c r="EI427" s="722"/>
      <c r="EJ427" s="722"/>
      <c r="EK427" s="722"/>
      <c r="EL427" s="722"/>
      <c r="EM427" s="722"/>
    </row>
    <row r="428" spans="1:143" ht="6" customHeight="1" x14ac:dyDescent="0.15">
      <c r="A428" s="134"/>
      <c r="B428" s="719"/>
      <c r="C428" s="719"/>
      <c r="D428" s="719"/>
      <c r="E428" s="719"/>
      <c r="F428" s="722"/>
      <c r="G428" s="722"/>
      <c r="H428" s="722"/>
      <c r="I428" s="722"/>
      <c r="J428" s="722"/>
      <c r="K428" s="722"/>
      <c r="L428" s="722"/>
      <c r="M428" s="722"/>
      <c r="N428" s="722"/>
      <c r="O428" s="722"/>
      <c r="P428" s="722"/>
      <c r="Q428" s="722"/>
      <c r="R428" s="722"/>
      <c r="S428" s="722"/>
      <c r="T428" s="722"/>
      <c r="U428" s="722"/>
      <c r="V428" s="722"/>
      <c r="W428" s="722"/>
      <c r="X428" s="722"/>
      <c r="Y428" s="722"/>
      <c r="Z428" s="722"/>
      <c r="AA428" s="722"/>
      <c r="AB428" s="722"/>
      <c r="AC428" s="722"/>
      <c r="AD428" s="733"/>
      <c r="AE428" s="733"/>
      <c r="AF428" s="733"/>
      <c r="AG428" s="733"/>
      <c r="AH428" s="733"/>
      <c r="AI428" s="722"/>
      <c r="AJ428" s="722"/>
      <c r="AK428" s="722"/>
      <c r="AL428" s="722"/>
      <c r="AM428" s="722"/>
      <c r="AN428" s="722"/>
      <c r="AO428" s="722"/>
      <c r="AP428" s="722"/>
      <c r="AQ428" s="722"/>
      <c r="AR428" s="722"/>
      <c r="AS428" s="722"/>
      <c r="AT428" s="722"/>
      <c r="AU428" s="722"/>
      <c r="AV428" s="722"/>
      <c r="AW428" s="722"/>
      <c r="AX428" s="722"/>
      <c r="AY428" s="722"/>
      <c r="AZ428" s="722"/>
      <c r="BA428" s="722"/>
      <c r="BB428" s="722"/>
      <c r="BC428" s="722"/>
      <c r="BD428" s="722"/>
      <c r="BE428" s="722"/>
      <c r="BF428" s="722"/>
      <c r="BG428" s="722"/>
      <c r="BH428" s="722"/>
      <c r="BI428" s="722"/>
      <c r="BJ428" s="722"/>
      <c r="BK428" s="722"/>
      <c r="BL428" s="722"/>
      <c r="BM428" s="722"/>
      <c r="BN428" s="722"/>
      <c r="BO428" s="722"/>
      <c r="BP428" s="722"/>
      <c r="BQ428" s="722"/>
      <c r="BR428" s="722"/>
      <c r="BS428" s="722"/>
      <c r="BT428" s="722"/>
      <c r="BU428" s="722"/>
      <c r="BV428" s="722"/>
      <c r="BW428" s="722"/>
      <c r="BX428" s="722"/>
      <c r="BY428" s="722"/>
      <c r="BZ428" s="722"/>
      <c r="CA428" s="722"/>
      <c r="CB428" s="722"/>
      <c r="CC428" s="722"/>
      <c r="CD428" s="722"/>
      <c r="CE428" s="722"/>
      <c r="CF428" s="722"/>
      <c r="CG428" s="722"/>
      <c r="CH428" s="722"/>
      <c r="CI428" s="722"/>
      <c r="CJ428" s="722"/>
      <c r="CK428" s="722"/>
      <c r="CL428" s="722"/>
      <c r="CM428" s="722"/>
      <c r="CN428" s="722"/>
      <c r="CO428" s="722"/>
      <c r="CP428" s="722"/>
      <c r="CQ428" s="722"/>
      <c r="CR428" s="722"/>
      <c r="CS428" s="722"/>
      <c r="CT428" s="722"/>
      <c r="CU428" s="722"/>
      <c r="CV428" s="722"/>
      <c r="CW428" s="722"/>
      <c r="CX428" s="722"/>
      <c r="CY428" s="722"/>
      <c r="CZ428" s="722"/>
      <c r="DA428" s="722"/>
      <c r="DB428" s="722"/>
      <c r="DC428" s="722"/>
      <c r="DD428" s="722"/>
      <c r="DE428" s="722"/>
      <c r="DF428" s="722"/>
      <c r="DG428" s="722"/>
      <c r="DH428" s="722"/>
      <c r="DI428" s="722"/>
      <c r="DJ428" s="722"/>
      <c r="DK428" s="722"/>
      <c r="DL428" s="726"/>
      <c r="DM428" s="727"/>
      <c r="DN428" s="727"/>
      <c r="DO428" s="727"/>
      <c r="DP428" s="727"/>
      <c r="DQ428" s="728"/>
      <c r="DR428" s="722"/>
      <c r="DS428" s="722"/>
      <c r="DT428" s="722"/>
      <c r="DU428" s="722"/>
      <c r="DV428" s="722"/>
      <c r="DW428" s="722"/>
      <c r="DX428" s="722"/>
      <c r="DY428" s="722"/>
      <c r="DZ428" s="722"/>
      <c r="EA428" s="722"/>
      <c r="EB428" s="722"/>
      <c r="EC428" s="722"/>
      <c r="ED428" s="722"/>
      <c r="EE428" s="722"/>
      <c r="EF428" s="722"/>
      <c r="EG428" s="722"/>
      <c r="EH428" s="722"/>
      <c r="EI428" s="722"/>
      <c r="EJ428" s="722"/>
      <c r="EK428" s="722"/>
      <c r="EL428" s="722"/>
      <c r="EM428" s="722"/>
    </row>
    <row r="429" spans="1:143" ht="6" customHeight="1" x14ac:dyDescent="0.15">
      <c r="A429" s="134"/>
      <c r="B429" s="719"/>
      <c r="C429" s="719"/>
      <c r="D429" s="719"/>
      <c r="E429" s="719"/>
      <c r="F429" s="722"/>
      <c r="G429" s="722"/>
      <c r="H429" s="722"/>
      <c r="I429" s="722"/>
      <c r="J429" s="722"/>
      <c r="K429" s="722"/>
      <c r="L429" s="722"/>
      <c r="M429" s="722"/>
      <c r="N429" s="722"/>
      <c r="O429" s="722"/>
      <c r="P429" s="722"/>
      <c r="Q429" s="722"/>
      <c r="R429" s="722"/>
      <c r="S429" s="722"/>
      <c r="T429" s="722"/>
      <c r="U429" s="722"/>
      <c r="V429" s="722"/>
      <c r="W429" s="722"/>
      <c r="X429" s="722"/>
      <c r="Y429" s="722"/>
      <c r="Z429" s="722"/>
      <c r="AA429" s="722"/>
      <c r="AB429" s="722"/>
      <c r="AC429" s="722"/>
      <c r="AD429" s="733"/>
      <c r="AE429" s="733"/>
      <c r="AF429" s="733"/>
      <c r="AG429" s="733"/>
      <c r="AH429" s="733"/>
      <c r="AI429" s="722"/>
      <c r="AJ429" s="722"/>
      <c r="AK429" s="722"/>
      <c r="AL429" s="722"/>
      <c r="AM429" s="722"/>
      <c r="AN429" s="722"/>
      <c r="AO429" s="722"/>
      <c r="AP429" s="722"/>
      <c r="AQ429" s="722"/>
      <c r="AR429" s="722"/>
      <c r="AS429" s="722"/>
      <c r="AT429" s="722"/>
      <c r="AU429" s="722"/>
      <c r="AV429" s="722"/>
      <c r="AW429" s="722"/>
      <c r="AX429" s="722"/>
      <c r="AY429" s="722"/>
      <c r="AZ429" s="722"/>
      <c r="BA429" s="722"/>
      <c r="BB429" s="722"/>
      <c r="BC429" s="722"/>
      <c r="BD429" s="722"/>
      <c r="BE429" s="722"/>
      <c r="BF429" s="722"/>
      <c r="BG429" s="722"/>
      <c r="BH429" s="722"/>
      <c r="BI429" s="722"/>
      <c r="BJ429" s="722"/>
      <c r="BK429" s="722"/>
      <c r="BL429" s="722"/>
      <c r="BM429" s="722"/>
      <c r="BN429" s="722"/>
      <c r="BO429" s="722"/>
      <c r="BP429" s="722"/>
      <c r="BQ429" s="722"/>
      <c r="BR429" s="722"/>
      <c r="BS429" s="722"/>
      <c r="BT429" s="722"/>
      <c r="BU429" s="722"/>
      <c r="BV429" s="722"/>
      <c r="BW429" s="722"/>
      <c r="BX429" s="722"/>
      <c r="BY429" s="722"/>
      <c r="BZ429" s="722"/>
      <c r="CA429" s="722"/>
      <c r="CB429" s="722"/>
      <c r="CC429" s="722"/>
      <c r="CD429" s="722"/>
      <c r="CE429" s="722"/>
      <c r="CF429" s="722"/>
      <c r="CG429" s="722"/>
      <c r="CH429" s="722"/>
      <c r="CI429" s="722"/>
      <c r="CJ429" s="722"/>
      <c r="CK429" s="722"/>
      <c r="CL429" s="722"/>
      <c r="CM429" s="722"/>
      <c r="CN429" s="722"/>
      <c r="CO429" s="722"/>
      <c r="CP429" s="722"/>
      <c r="CQ429" s="722"/>
      <c r="CR429" s="722"/>
      <c r="CS429" s="722"/>
      <c r="CT429" s="722"/>
      <c r="CU429" s="722"/>
      <c r="CV429" s="722"/>
      <c r="CW429" s="722"/>
      <c r="CX429" s="722"/>
      <c r="CY429" s="722"/>
      <c r="CZ429" s="722"/>
      <c r="DA429" s="722"/>
      <c r="DB429" s="722"/>
      <c r="DC429" s="722"/>
      <c r="DD429" s="722"/>
      <c r="DE429" s="722"/>
      <c r="DF429" s="722"/>
      <c r="DG429" s="722"/>
      <c r="DH429" s="722"/>
      <c r="DI429" s="722"/>
      <c r="DJ429" s="722"/>
      <c r="DK429" s="722"/>
      <c r="DL429" s="726"/>
      <c r="DM429" s="727"/>
      <c r="DN429" s="727"/>
      <c r="DO429" s="727"/>
      <c r="DP429" s="727"/>
      <c r="DQ429" s="728"/>
      <c r="DR429" s="722"/>
      <c r="DS429" s="722"/>
      <c r="DT429" s="722"/>
      <c r="DU429" s="722"/>
      <c r="DV429" s="722"/>
      <c r="DW429" s="722"/>
      <c r="DX429" s="722"/>
      <c r="DY429" s="722"/>
      <c r="DZ429" s="722"/>
      <c r="EA429" s="722"/>
      <c r="EB429" s="722"/>
      <c r="EC429" s="722"/>
      <c r="ED429" s="722"/>
      <c r="EE429" s="722"/>
      <c r="EF429" s="722"/>
      <c r="EG429" s="722"/>
      <c r="EH429" s="722"/>
      <c r="EI429" s="722"/>
      <c r="EJ429" s="722"/>
      <c r="EK429" s="722"/>
      <c r="EL429" s="722"/>
      <c r="EM429" s="722"/>
    </row>
    <row r="430" spans="1:143" ht="6" customHeight="1" x14ac:dyDescent="0.15">
      <c r="A430" s="134"/>
      <c r="B430" s="719"/>
      <c r="C430" s="719"/>
      <c r="D430" s="719"/>
      <c r="E430" s="719"/>
      <c r="F430" s="722"/>
      <c r="G430" s="722"/>
      <c r="H430" s="722"/>
      <c r="I430" s="722"/>
      <c r="J430" s="722"/>
      <c r="K430" s="722"/>
      <c r="L430" s="722"/>
      <c r="M430" s="722"/>
      <c r="N430" s="722"/>
      <c r="O430" s="722"/>
      <c r="P430" s="722"/>
      <c r="Q430" s="722"/>
      <c r="R430" s="722"/>
      <c r="S430" s="722"/>
      <c r="T430" s="722"/>
      <c r="U430" s="722"/>
      <c r="V430" s="722"/>
      <c r="W430" s="722"/>
      <c r="X430" s="722"/>
      <c r="Y430" s="722"/>
      <c r="Z430" s="722"/>
      <c r="AA430" s="722"/>
      <c r="AB430" s="722"/>
      <c r="AC430" s="722"/>
      <c r="AD430" s="733"/>
      <c r="AE430" s="733"/>
      <c r="AF430" s="733"/>
      <c r="AG430" s="733"/>
      <c r="AH430" s="733"/>
      <c r="AI430" s="722"/>
      <c r="AJ430" s="722"/>
      <c r="AK430" s="722"/>
      <c r="AL430" s="722"/>
      <c r="AM430" s="722"/>
      <c r="AN430" s="722"/>
      <c r="AO430" s="722"/>
      <c r="AP430" s="722"/>
      <c r="AQ430" s="722"/>
      <c r="AR430" s="722"/>
      <c r="AS430" s="722"/>
      <c r="AT430" s="722"/>
      <c r="AU430" s="722"/>
      <c r="AV430" s="722"/>
      <c r="AW430" s="722"/>
      <c r="AX430" s="722"/>
      <c r="AY430" s="722"/>
      <c r="AZ430" s="722"/>
      <c r="BA430" s="722"/>
      <c r="BB430" s="722"/>
      <c r="BC430" s="722"/>
      <c r="BD430" s="722"/>
      <c r="BE430" s="722"/>
      <c r="BF430" s="722"/>
      <c r="BG430" s="722"/>
      <c r="BH430" s="722"/>
      <c r="BI430" s="722"/>
      <c r="BJ430" s="722"/>
      <c r="BK430" s="722"/>
      <c r="BL430" s="722"/>
      <c r="BM430" s="722"/>
      <c r="BN430" s="722"/>
      <c r="BO430" s="722"/>
      <c r="BP430" s="722"/>
      <c r="BQ430" s="722"/>
      <c r="BR430" s="722"/>
      <c r="BS430" s="722"/>
      <c r="BT430" s="722"/>
      <c r="BU430" s="722"/>
      <c r="BV430" s="722"/>
      <c r="BW430" s="722"/>
      <c r="BX430" s="722"/>
      <c r="BY430" s="722"/>
      <c r="BZ430" s="722"/>
      <c r="CA430" s="722"/>
      <c r="CB430" s="722"/>
      <c r="CC430" s="722"/>
      <c r="CD430" s="722"/>
      <c r="CE430" s="722"/>
      <c r="CF430" s="722"/>
      <c r="CG430" s="722"/>
      <c r="CH430" s="722"/>
      <c r="CI430" s="722"/>
      <c r="CJ430" s="722"/>
      <c r="CK430" s="722"/>
      <c r="CL430" s="722"/>
      <c r="CM430" s="722"/>
      <c r="CN430" s="722"/>
      <c r="CO430" s="722"/>
      <c r="CP430" s="722"/>
      <c r="CQ430" s="722"/>
      <c r="CR430" s="722"/>
      <c r="CS430" s="722"/>
      <c r="CT430" s="722"/>
      <c r="CU430" s="722"/>
      <c r="CV430" s="722"/>
      <c r="CW430" s="722"/>
      <c r="CX430" s="722"/>
      <c r="CY430" s="722"/>
      <c r="CZ430" s="722"/>
      <c r="DA430" s="722"/>
      <c r="DB430" s="722"/>
      <c r="DC430" s="722"/>
      <c r="DD430" s="722"/>
      <c r="DE430" s="722"/>
      <c r="DF430" s="722"/>
      <c r="DG430" s="722"/>
      <c r="DH430" s="722"/>
      <c r="DI430" s="722"/>
      <c r="DJ430" s="722"/>
      <c r="DK430" s="722"/>
      <c r="DL430" s="726"/>
      <c r="DM430" s="727"/>
      <c r="DN430" s="727"/>
      <c r="DO430" s="727"/>
      <c r="DP430" s="727"/>
      <c r="DQ430" s="728"/>
      <c r="DR430" s="722"/>
      <c r="DS430" s="722"/>
      <c r="DT430" s="722"/>
      <c r="DU430" s="722"/>
      <c r="DV430" s="722"/>
      <c r="DW430" s="722"/>
      <c r="DX430" s="722"/>
      <c r="DY430" s="722"/>
      <c r="DZ430" s="722"/>
      <c r="EA430" s="722"/>
      <c r="EB430" s="722"/>
      <c r="EC430" s="722"/>
      <c r="ED430" s="722"/>
      <c r="EE430" s="722"/>
      <c r="EF430" s="722"/>
      <c r="EG430" s="722"/>
      <c r="EH430" s="722"/>
      <c r="EI430" s="722"/>
      <c r="EJ430" s="722"/>
      <c r="EK430" s="722"/>
      <c r="EL430" s="722"/>
      <c r="EM430" s="722"/>
    </row>
    <row r="431" spans="1:143" ht="6" customHeight="1" x14ac:dyDescent="0.15">
      <c r="A431" s="134"/>
      <c r="B431" s="719"/>
      <c r="C431" s="719"/>
      <c r="D431" s="719"/>
      <c r="E431" s="719"/>
      <c r="F431" s="722"/>
      <c r="G431" s="722"/>
      <c r="H431" s="722"/>
      <c r="I431" s="722"/>
      <c r="J431" s="722"/>
      <c r="K431" s="722"/>
      <c r="L431" s="722"/>
      <c r="M431" s="722"/>
      <c r="N431" s="722"/>
      <c r="O431" s="722"/>
      <c r="P431" s="722"/>
      <c r="Q431" s="722"/>
      <c r="R431" s="722"/>
      <c r="S431" s="722"/>
      <c r="T431" s="722"/>
      <c r="U431" s="722"/>
      <c r="V431" s="722"/>
      <c r="W431" s="722"/>
      <c r="X431" s="722"/>
      <c r="Y431" s="722"/>
      <c r="Z431" s="722"/>
      <c r="AA431" s="722"/>
      <c r="AB431" s="722"/>
      <c r="AC431" s="722"/>
      <c r="AD431" s="733"/>
      <c r="AE431" s="733"/>
      <c r="AF431" s="733"/>
      <c r="AG431" s="733"/>
      <c r="AH431" s="733"/>
      <c r="AI431" s="722"/>
      <c r="AJ431" s="722"/>
      <c r="AK431" s="722"/>
      <c r="AL431" s="722"/>
      <c r="AM431" s="722"/>
      <c r="AN431" s="722"/>
      <c r="AO431" s="722"/>
      <c r="AP431" s="722"/>
      <c r="AQ431" s="722"/>
      <c r="AR431" s="722"/>
      <c r="AS431" s="722"/>
      <c r="AT431" s="722"/>
      <c r="AU431" s="722"/>
      <c r="AV431" s="722"/>
      <c r="AW431" s="722"/>
      <c r="AX431" s="722"/>
      <c r="AY431" s="722"/>
      <c r="AZ431" s="722"/>
      <c r="BA431" s="722"/>
      <c r="BB431" s="722"/>
      <c r="BC431" s="722"/>
      <c r="BD431" s="722"/>
      <c r="BE431" s="722"/>
      <c r="BF431" s="722"/>
      <c r="BG431" s="722"/>
      <c r="BH431" s="722"/>
      <c r="BI431" s="722"/>
      <c r="BJ431" s="722"/>
      <c r="BK431" s="722"/>
      <c r="BL431" s="722"/>
      <c r="BM431" s="722"/>
      <c r="BN431" s="722"/>
      <c r="BO431" s="722"/>
      <c r="BP431" s="722"/>
      <c r="BQ431" s="722"/>
      <c r="BR431" s="722"/>
      <c r="BS431" s="722"/>
      <c r="BT431" s="722"/>
      <c r="BU431" s="722"/>
      <c r="BV431" s="722"/>
      <c r="BW431" s="722"/>
      <c r="BX431" s="722"/>
      <c r="BY431" s="722"/>
      <c r="BZ431" s="722"/>
      <c r="CA431" s="722"/>
      <c r="CB431" s="722"/>
      <c r="CC431" s="722"/>
      <c r="CD431" s="722"/>
      <c r="CE431" s="722"/>
      <c r="CF431" s="722"/>
      <c r="CG431" s="722"/>
      <c r="CH431" s="722"/>
      <c r="CI431" s="722"/>
      <c r="CJ431" s="722"/>
      <c r="CK431" s="722"/>
      <c r="CL431" s="722"/>
      <c r="CM431" s="722"/>
      <c r="CN431" s="722"/>
      <c r="CO431" s="722"/>
      <c r="CP431" s="722"/>
      <c r="CQ431" s="722"/>
      <c r="CR431" s="722"/>
      <c r="CS431" s="722"/>
      <c r="CT431" s="722"/>
      <c r="CU431" s="722"/>
      <c r="CV431" s="722"/>
      <c r="CW431" s="722"/>
      <c r="CX431" s="722"/>
      <c r="CY431" s="722"/>
      <c r="CZ431" s="722"/>
      <c r="DA431" s="722"/>
      <c r="DB431" s="722"/>
      <c r="DC431" s="722"/>
      <c r="DD431" s="722"/>
      <c r="DE431" s="722"/>
      <c r="DF431" s="722"/>
      <c r="DG431" s="722"/>
      <c r="DH431" s="722"/>
      <c r="DI431" s="722"/>
      <c r="DJ431" s="722"/>
      <c r="DK431" s="722"/>
      <c r="DL431" s="726"/>
      <c r="DM431" s="727"/>
      <c r="DN431" s="727"/>
      <c r="DO431" s="727"/>
      <c r="DP431" s="727"/>
      <c r="DQ431" s="728"/>
      <c r="DR431" s="722"/>
      <c r="DS431" s="722"/>
      <c r="DT431" s="722"/>
      <c r="DU431" s="722"/>
      <c r="DV431" s="722"/>
      <c r="DW431" s="722"/>
      <c r="DX431" s="722"/>
      <c r="DY431" s="722"/>
      <c r="DZ431" s="722"/>
      <c r="EA431" s="722"/>
      <c r="EB431" s="722"/>
      <c r="EC431" s="722"/>
      <c r="ED431" s="722"/>
      <c r="EE431" s="722"/>
      <c r="EF431" s="722"/>
      <c r="EG431" s="722"/>
      <c r="EH431" s="722"/>
      <c r="EI431" s="722"/>
      <c r="EJ431" s="722"/>
      <c r="EK431" s="722"/>
      <c r="EL431" s="722"/>
      <c r="EM431" s="722"/>
    </row>
    <row r="432" spans="1:143" ht="6" customHeight="1" x14ac:dyDescent="0.15">
      <c r="A432" s="134"/>
      <c r="B432" s="719"/>
      <c r="C432" s="719"/>
      <c r="D432" s="719"/>
      <c r="E432" s="719"/>
      <c r="F432" s="722"/>
      <c r="G432" s="722"/>
      <c r="H432" s="722"/>
      <c r="I432" s="722"/>
      <c r="J432" s="722"/>
      <c r="K432" s="722"/>
      <c r="L432" s="722"/>
      <c r="M432" s="722"/>
      <c r="N432" s="722"/>
      <c r="O432" s="722"/>
      <c r="P432" s="722"/>
      <c r="Q432" s="722"/>
      <c r="R432" s="722"/>
      <c r="S432" s="722"/>
      <c r="T432" s="722"/>
      <c r="U432" s="722"/>
      <c r="V432" s="722"/>
      <c r="W432" s="722"/>
      <c r="X432" s="722"/>
      <c r="Y432" s="722"/>
      <c r="Z432" s="722"/>
      <c r="AA432" s="722"/>
      <c r="AB432" s="722"/>
      <c r="AC432" s="722"/>
      <c r="AD432" s="733"/>
      <c r="AE432" s="733"/>
      <c r="AF432" s="733"/>
      <c r="AG432" s="733"/>
      <c r="AH432" s="733"/>
      <c r="AI432" s="722"/>
      <c r="AJ432" s="722"/>
      <c r="AK432" s="722"/>
      <c r="AL432" s="722"/>
      <c r="AM432" s="722"/>
      <c r="AN432" s="722"/>
      <c r="AO432" s="722"/>
      <c r="AP432" s="722"/>
      <c r="AQ432" s="722"/>
      <c r="AR432" s="722"/>
      <c r="AS432" s="722"/>
      <c r="AT432" s="722"/>
      <c r="AU432" s="722"/>
      <c r="AV432" s="722"/>
      <c r="AW432" s="722"/>
      <c r="AX432" s="722"/>
      <c r="AY432" s="722"/>
      <c r="AZ432" s="722"/>
      <c r="BA432" s="722"/>
      <c r="BB432" s="722"/>
      <c r="BC432" s="722"/>
      <c r="BD432" s="722"/>
      <c r="BE432" s="722"/>
      <c r="BF432" s="722"/>
      <c r="BG432" s="722"/>
      <c r="BH432" s="722"/>
      <c r="BI432" s="722"/>
      <c r="BJ432" s="722"/>
      <c r="BK432" s="722"/>
      <c r="BL432" s="722"/>
      <c r="BM432" s="722"/>
      <c r="BN432" s="722"/>
      <c r="BO432" s="722"/>
      <c r="BP432" s="722"/>
      <c r="BQ432" s="722"/>
      <c r="BR432" s="722"/>
      <c r="BS432" s="722"/>
      <c r="BT432" s="722"/>
      <c r="BU432" s="722"/>
      <c r="BV432" s="722"/>
      <c r="BW432" s="722"/>
      <c r="BX432" s="722"/>
      <c r="BY432" s="722"/>
      <c r="BZ432" s="722"/>
      <c r="CA432" s="722"/>
      <c r="CB432" s="722"/>
      <c r="CC432" s="722"/>
      <c r="CD432" s="722"/>
      <c r="CE432" s="722"/>
      <c r="CF432" s="722"/>
      <c r="CG432" s="722"/>
      <c r="CH432" s="722"/>
      <c r="CI432" s="722"/>
      <c r="CJ432" s="722"/>
      <c r="CK432" s="722"/>
      <c r="CL432" s="722"/>
      <c r="CM432" s="722"/>
      <c r="CN432" s="722"/>
      <c r="CO432" s="722"/>
      <c r="CP432" s="722"/>
      <c r="CQ432" s="722"/>
      <c r="CR432" s="722"/>
      <c r="CS432" s="722"/>
      <c r="CT432" s="722"/>
      <c r="CU432" s="722"/>
      <c r="CV432" s="722"/>
      <c r="CW432" s="722"/>
      <c r="CX432" s="722"/>
      <c r="CY432" s="722"/>
      <c r="CZ432" s="722"/>
      <c r="DA432" s="722"/>
      <c r="DB432" s="722"/>
      <c r="DC432" s="722"/>
      <c r="DD432" s="722"/>
      <c r="DE432" s="722"/>
      <c r="DF432" s="722"/>
      <c r="DG432" s="722"/>
      <c r="DH432" s="722"/>
      <c r="DI432" s="722"/>
      <c r="DJ432" s="722"/>
      <c r="DK432" s="722"/>
      <c r="DL432" s="726"/>
      <c r="DM432" s="727"/>
      <c r="DN432" s="727"/>
      <c r="DO432" s="727"/>
      <c r="DP432" s="727"/>
      <c r="DQ432" s="728"/>
      <c r="DR432" s="722"/>
      <c r="DS432" s="722"/>
      <c r="DT432" s="722"/>
      <c r="DU432" s="722"/>
      <c r="DV432" s="722"/>
      <c r="DW432" s="722"/>
      <c r="DX432" s="722"/>
      <c r="DY432" s="722"/>
      <c r="DZ432" s="722"/>
      <c r="EA432" s="722"/>
      <c r="EB432" s="722"/>
      <c r="EC432" s="722"/>
      <c r="ED432" s="722"/>
      <c r="EE432" s="722"/>
      <c r="EF432" s="722"/>
      <c r="EG432" s="722"/>
      <c r="EH432" s="722"/>
      <c r="EI432" s="722"/>
      <c r="EJ432" s="722"/>
      <c r="EK432" s="722"/>
      <c r="EL432" s="722"/>
      <c r="EM432" s="722"/>
    </row>
    <row r="433" spans="1:143" ht="6" customHeight="1" x14ac:dyDescent="0.15">
      <c r="A433" s="134"/>
      <c r="B433" s="719"/>
      <c r="C433" s="719"/>
      <c r="D433" s="719"/>
      <c r="E433" s="719"/>
      <c r="F433" s="722"/>
      <c r="G433" s="722"/>
      <c r="H433" s="722"/>
      <c r="I433" s="722"/>
      <c r="J433" s="722"/>
      <c r="K433" s="722"/>
      <c r="L433" s="722"/>
      <c r="M433" s="722"/>
      <c r="N433" s="722"/>
      <c r="O433" s="722"/>
      <c r="P433" s="722"/>
      <c r="Q433" s="722"/>
      <c r="R433" s="722"/>
      <c r="S433" s="722"/>
      <c r="T433" s="722"/>
      <c r="U433" s="722"/>
      <c r="V433" s="722"/>
      <c r="W433" s="722"/>
      <c r="X433" s="722"/>
      <c r="Y433" s="722"/>
      <c r="Z433" s="722"/>
      <c r="AA433" s="722"/>
      <c r="AB433" s="722"/>
      <c r="AC433" s="722"/>
      <c r="AD433" s="733"/>
      <c r="AE433" s="733"/>
      <c r="AF433" s="733"/>
      <c r="AG433" s="733"/>
      <c r="AH433" s="733"/>
      <c r="AI433" s="722"/>
      <c r="AJ433" s="722"/>
      <c r="AK433" s="722"/>
      <c r="AL433" s="722"/>
      <c r="AM433" s="722"/>
      <c r="AN433" s="722"/>
      <c r="AO433" s="722"/>
      <c r="AP433" s="722"/>
      <c r="AQ433" s="722"/>
      <c r="AR433" s="722"/>
      <c r="AS433" s="722"/>
      <c r="AT433" s="722"/>
      <c r="AU433" s="722"/>
      <c r="AV433" s="722"/>
      <c r="AW433" s="722"/>
      <c r="AX433" s="722"/>
      <c r="AY433" s="722"/>
      <c r="AZ433" s="722"/>
      <c r="BA433" s="722"/>
      <c r="BB433" s="722"/>
      <c r="BC433" s="722"/>
      <c r="BD433" s="722"/>
      <c r="BE433" s="722"/>
      <c r="BF433" s="722"/>
      <c r="BG433" s="722"/>
      <c r="BH433" s="722"/>
      <c r="BI433" s="722"/>
      <c r="BJ433" s="722"/>
      <c r="BK433" s="722"/>
      <c r="BL433" s="722"/>
      <c r="BM433" s="722"/>
      <c r="BN433" s="722"/>
      <c r="BO433" s="722"/>
      <c r="BP433" s="722"/>
      <c r="BQ433" s="722"/>
      <c r="BR433" s="722"/>
      <c r="BS433" s="722"/>
      <c r="BT433" s="722"/>
      <c r="BU433" s="722"/>
      <c r="BV433" s="722"/>
      <c r="BW433" s="722"/>
      <c r="BX433" s="722"/>
      <c r="BY433" s="722"/>
      <c r="BZ433" s="722"/>
      <c r="CA433" s="722"/>
      <c r="CB433" s="722"/>
      <c r="CC433" s="722"/>
      <c r="CD433" s="722"/>
      <c r="CE433" s="722"/>
      <c r="CF433" s="722"/>
      <c r="CG433" s="722"/>
      <c r="CH433" s="722"/>
      <c r="CI433" s="722"/>
      <c r="CJ433" s="722"/>
      <c r="CK433" s="722"/>
      <c r="CL433" s="722"/>
      <c r="CM433" s="722"/>
      <c r="CN433" s="722"/>
      <c r="CO433" s="722"/>
      <c r="CP433" s="722"/>
      <c r="CQ433" s="722"/>
      <c r="CR433" s="722"/>
      <c r="CS433" s="722"/>
      <c r="CT433" s="722"/>
      <c r="CU433" s="722"/>
      <c r="CV433" s="722"/>
      <c r="CW433" s="722"/>
      <c r="CX433" s="722"/>
      <c r="CY433" s="722"/>
      <c r="CZ433" s="722"/>
      <c r="DA433" s="722"/>
      <c r="DB433" s="722"/>
      <c r="DC433" s="722"/>
      <c r="DD433" s="722"/>
      <c r="DE433" s="722"/>
      <c r="DF433" s="722"/>
      <c r="DG433" s="722"/>
      <c r="DH433" s="722"/>
      <c r="DI433" s="722"/>
      <c r="DJ433" s="722"/>
      <c r="DK433" s="722"/>
      <c r="DL433" s="726"/>
      <c r="DM433" s="727"/>
      <c r="DN433" s="727"/>
      <c r="DO433" s="727"/>
      <c r="DP433" s="727"/>
      <c r="DQ433" s="728"/>
      <c r="DR433" s="722"/>
      <c r="DS433" s="722"/>
      <c r="DT433" s="722"/>
      <c r="DU433" s="722"/>
      <c r="DV433" s="722"/>
      <c r="DW433" s="722"/>
      <c r="DX433" s="722"/>
      <c r="DY433" s="722"/>
      <c r="DZ433" s="722"/>
      <c r="EA433" s="722"/>
      <c r="EB433" s="722"/>
      <c r="EC433" s="722"/>
      <c r="ED433" s="722"/>
      <c r="EE433" s="722"/>
      <c r="EF433" s="722"/>
      <c r="EG433" s="722"/>
      <c r="EH433" s="722"/>
      <c r="EI433" s="722"/>
      <c r="EJ433" s="722"/>
      <c r="EK433" s="722"/>
      <c r="EL433" s="722"/>
      <c r="EM433" s="722"/>
    </row>
    <row r="434" spans="1:143" ht="6" customHeight="1" x14ac:dyDescent="0.15">
      <c r="A434" s="134"/>
      <c r="B434" s="719"/>
      <c r="C434" s="719"/>
      <c r="D434" s="719"/>
      <c r="E434" s="719"/>
      <c r="F434" s="722"/>
      <c r="G434" s="722"/>
      <c r="H434" s="722"/>
      <c r="I434" s="722"/>
      <c r="J434" s="722"/>
      <c r="K434" s="722"/>
      <c r="L434" s="722"/>
      <c r="M434" s="722"/>
      <c r="N434" s="722"/>
      <c r="O434" s="722"/>
      <c r="P434" s="722"/>
      <c r="Q434" s="722"/>
      <c r="R434" s="722"/>
      <c r="S434" s="722"/>
      <c r="T434" s="722"/>
      <c r="U434" s="722"/>
      <c r="V434" s="722"/>
      <c r="W434" s="722"/>
      <c r="X434" s="722"/>
      <c r="Y434" s="722"/>
      <c r="Z434" s="722"/>
      <c r="AA434" s="722"/>
      <c r="AB434" s="722"/>
      <c r="AC434" s="722"/>
      <c r="AD434" s="733"/>
      <c r="AE434" s="733"/>
      <c r="AF434" s="733"/>
      <c r="AG434" s="733"/>
      <c r="AH434" s="733"/>
      <c r="AI434" s="722"/>
      <c r="AJ434" s="722"/>
      <c r="AK434" s="722"/>
      <c r="AL434" s="722"/>
      <c r="AM434" s="722"/>
      <c r="AN434" s="722"/>
      <c r="AO434" s="722"/>
      <c r="AP434" s="722"/>
      <c r="AQ434" s="722"/>
      <c r="AR434" s="722"/>
      <c r="AS434" s="722"/>
      <c r="AT434" s="722"/>
      <c r="AU434" s="722"/>
      <c r="AV434" s="722"/>
      <c r="AW434" s="722"/>
      <c r="AX434" s="722"/>
      <c r="AY434" s="722"/>
      <c r="AZ434" s="722"/>
      <c r="BA434" s="722"/>
      <c r="BB434" s="722"/>
      <c r="BC434" s="722"/>
      <c r="BD434" s="722"/>
      <c r="BE434" s="722"/>
      <c r="BF434" s="722"/>
      <c r="BG434" s="722"/>
      <c r="BH434" s="722"/>
      <c r="BI434" s="722"/>
      <c r="BJ434" s="722"/>
      <c r="BK434" s="722"/>
      <c r="BL434" s="722"/>
      <c r="BM434" s="722"/>
      <c r="BN434" s="722"/>
      <c r="BO434" s="722"/>
      <c r="BP434" s="722"/>
      <c r="BQ434" s="722"/>
      <c r="BR434" s="722"/>
      <c r="BS434" s="722"/>
      <c r="BT434" s="722"/>
      <c r="BU434" s="722"/>
      <c r="BV434" s="722"/>
      <c r="BW434" s="722"/>
      <c r="BX434" s="722"/>
      <c r="BY434" s="722"/>
      <c r="BZ434" s="722"/>
      <c r="CA434" s="722"/>
      <c r="CB434" s="722"/>
      <c r="CC434" s="722"/>
      <c r="CD434" s="722"/>
      <c r="CE434" s="722"/>
      <c r="CF434" s="722"/>
      <c r="CG434" s="722"/>
      <c r="CH434" s="722"/>
      <c r="CI434" s="722"/>
      <c r="CJ434" s="722"/>
      <c r="CK434" s="722"/>
      <c r="CL434" s="722"/>
      <c r="CM434" s="722"/>
      <c r="CN434" s="722"/>
      <c r="CO434" s="722"/>
      <c r="CP434" s="722"/>
      <c r="CQ434" s="722"/>
      <c r="CR434" s="722"/>
      <c r="CS434" s="722"/>
      <c r="CT434" s="722"/>
      <c r="CU434" s="722"/>
      <c r="CV434" s="722"/>
      <c r="CW434" s="722"/>
      <c r="CX434" s="722"/>
      <c r="CY434" s="722"/>
      <c r="CZ434" s="722"/>
      <c r="DA434" s="722"/>
      <c r="DB434" s="722"/>
      <c r="DC434" s="722"/>
      <c r="DD434" s="722"/>
      <c r="DE434" s="722"/>
      <c r="DF434" s="722"/>
      <c r="DG434" s="722"/>
      <c r="DH434" s="722"/>
      <c r="DI434" s="722"/>
      <c r="DJ434" s="722"/>
      <c r="DK434" s="722"/>
      <c r="DL434" s="726"/>
      <c r="DM434" s="727"/>
      <c r="DN434" s="727"/>
      <c r="DO434" s="727"/>
      <c r="DP434" s="727"/>
      <c r="DQ434" s="728"/>
      <c r="DR434" s="722"/>
      <c r="DS434" s="722"/>
      <c r="DT434" s="722"/>
      <c r="DU434" s="722"/>
      <c r="DV434" s="722"/>
      <c r="DW434" s="722"/>
      <c r="DX434" s="722"/>
      <c r="DY434" s="722"/>
      <c r="DZ434" s="722"/>
      <c r="EA434" s="722"/>
      <c r="EB434" s="722"/>
      <c r="EC434" s="722"/>
      <c r="ED434" s="722"/>
      <c r="EE434" s="722"/>
      <c r="EF434" s="722"/>
      <c r="EG434" s="722"/>
      <c r="EH434" s="722"/>
      <c r="EI434" s="722"/>
      <c r="EJ434" s="722"/>
      <c r="EK434" s="722"/>
      <c r="EL434" s="722"/>
      <c r="EM434" s="722"/>
    </row>
    <row r="435" spans="1:143" ht="6" customHeight="1" x14ac:dyDescent="0.15">
      <c r="A435" s="134"/>
      <c r="B435" s="719"/>
      <c r="C435" s="719"/>
      <c r="D435" s="719"/>
      <c r="E435" s="719"/>
      <c r="F435" s="690"/>
      <c r="G435" s="690"/>
      <c r="H435" s="690"/>
      <c r="I435" s="690"/>
      <c r="J435" s="690"/>
      <c r="K435" s="690"/>
      <c r="L435" s="690"/>
      <c r="M435" s="690"/>
      <c r="N435" s="690"/>
      <c r="O435" s="690"/>
      <c r="P435" s="690"/>
      <c r="Q435" s="690"/>
      <c r="R435" s="690"/>
      <c r="S435" s="690"/>
      <c r="T435" s="690"/>
      <c r="U435" s="690"/>
      <c r="V435" s="690"/>
      <c r="W435" s="690"/>
      <c r="X435" s="690"/>
      <c r="Y435" s="690"/>
      <c r="Z435" s="690"/>
      <c r="AA435" s="690"/>
      <c r="AB435" s="690"/>
      <c r="AC435" s="690"/>
      <c r="AD435" s="734"/>
      <c r="AE435" s="734"/>
      <c r="AF435" s="734"/>
      <c r="AG435" s="734"/>
      <c r="AH435" s="734"/>
      <c r="AI435" s="690"/>
      <c r="AJ435" s="690"/>
      <c r="AK435" s="690"/>
      <c r="AL435" s="690"/>
      <c r="AM435" s="690"/>
      <c r="AN435" s="690"/>
      <c r="AO435" s="690"/>
      <c r="AP435" s="690"/>
      <c r="AQ435" s="690"/>
      <c r="AR435" s="690"/>
      <c r="AS435" s="690"/>
      <c r="AT435" s="690"/>
      <c r="AU435" s="690"/>
      <c r="AV435" s="690"/>
      <c r="AW435" s="690"/>
      <c r="AX435" s="690"/>
      <c r="AY435" s="690"/>
      <c r="AZ435" s="690"/>
      <c r="BA435" s="690"/>
      <c r="BB435" s="690"/>
      <c r="BC435" s="690"/>
      <c r="BD435" s="690"/>
      <c r="BE435" s="690"/>
      <c r="BF435" s="690"/>
      <c r="BG435" s="690"/>
      <c r="BH435" s="690"/>
      <c r="BI435" s="690"/>
      <c r="BJ435" s="690"/>
      <c r="BK435" s="690"/>
      <c r="BL435" s="690"/>
      <c r="BM435" s="690"/>
      <c r="BN435" s="690"/>
      <c r="BO435" s="690"/>
      <c r="BP435" s="690"/>
      <c r="BQ435" s="690"/>
      <c r="BR435" s="690"/>
      <c r="BS435" s="690"/>
      <c r="BT435" s="690"/>
      <c r="BU435" s="690"/>
      <c r="BV435" s="690"/>
      <c r="BW435" s="690"/>
      <c r="BX435" s="690"/>
      <c r="BY435" s="690"/>
      <c r="BZ435" s="690"/>
      <c r="CA435" s="690"/>
      <c r="CB435" s="690"/>
      <c r="CC435" s="690"/>
      <c r="CD435" s="690"/>
      <c r="CE435" s="690"/>
      <c r="CF435" s="690"/>
      <c r="CG435" s="690"/>
      <c r="CH435" s="690"/>
      <c r="CI435" s="690"/>
      <c r="CJ435" s="690"/>
      <c r="CK435" s="690"/>
      <c r="CL435" s="690"/>
      <c r="CM435" s="690"/>
      <c r="CN435" s="690"/>
      <c r="CO435" s="690"/>
      <c r="CP435" s="690"/>
      <c r="CQ435" s="690"/>
      <c r="CR435" s="690"/>
      <c r="CS435" s="690"/>
      <c r="CT435" s="690"/>
      <c r="CU435" s="690"/>
      <c r="CV435" s="690"/>
      <c r="CW435" s="690"/>
      <c r="CX435" s="690"/>
      <c r="CY435" s="690"/>
      <c r="CZ435" s="690"/>
      <c r="DA435" s="690"/>
      <c r="DB435" s="690"/>
      <c r="DC435" s="690"/>
      <c r="DD435" s="690"/>
      <c r="DE435" s="690"/>
      <c r="DF435" s="690"/>
      <c r="DG435" s="690"/>
      <c r="DH435" s="690"/>
      <c r="DI435" s="690"/>
      <c r="DJ435" s="690"/>
      <c r="DK435" s="690"/>
      <c r="DL435" s="726"/>
      <c r="DM435" s="727"/>
      <c r="DN435" s="727"/>
      <c r="DO435" s="727"/>
      <c r="DP435" s="727"/>
      <c r="DQ435" s="728"/>
      <c r="DR435" s="690"/>
      <c r="DS435" s="690"/>
      <c r="DT435" s="690"/>
      <c r="DU435" s="690"/>
      <c r="DV435" s="690"/>
      <c r="DW435" s="690"/>
      <c r="DX435" s="690"/>
      <c r="DY435" s="690"/>
      <c r="DZ435" s="690"/>
      <c r="EA435" s="690"/>
      <c r="EB435" s="690"/>
      <c r="EC435" s="690"/>
      <c r="ED435" s="690"/>
      <c r="EE435" s="690"/>
      <c r="EF435" s="690"/>
      <c r="EG435" s="690"/>
      <c r="EH435" s="690"/>
      <c r="EI435" s="690"/>
      <c r="EJ435" s="690"/>
      <c r="EK435" s="690"/>
      <c r="EL435" s="690"/>
      <c r="EM435" s="690"/>
    </row>
    <row r="436" spans="1:143" ht="6" customHeight="1" x14ac:dyDescent="0.15">
      <c r="A436" s="134"/>
      <c r="B436" s="719"/>
      <c r="C436" s="719"/>
      <c r="D436" s="719"/>
      <c r="E436" s="719"/>
      <c r="F436" s="690"/>
      <c r="G436" s="690"/>
      <c r="H436" s="690"/>
      <c r="I436" s="690"/>
      <c r="J436" s="690"/>
      <c r="K436" s="690"/>
      <c r="L436" s="690"/>
      <c r="M436" s="690"/>
      <c r="N436" s="690"/>
      <c r="O436" s="690"/>
      <c r="P436" s="690"/>
      <c r="Q436" s="690"/>
      <c r="R436" s="690"/>
      <c r="S436" s="690"/>
      <c r="T436" s="690"/>
      <c r="U436" s="690"/>
      <c r="V436" s="690"/>
      <c r="W436" s="690"/>
      <c r="X436" s="690"/>
      <c r="Y436" s="690"/>
      <c r="Z436" s="690"/>
      <c r="AA436" s="690"/>
      <c r="AB436" s="690"/>
      <c r="AC436" s="690"/>
      <c r="AD436" s="734"/>
      <c r="AE436" s="734"/>
      <c r="AF436" s="734"/>
      <c r="AG436" s="734"/>
      <c r="AH436" s="734"/>
      <c r="AI436" s="690"/>
      <c r="AJ436" s="690"/>
      <c r="AK436" s="690"/>
      <c r="AL436" s="690"/>
      <c r="AM436" s="690"/>
      <c r="AN436" s="690"/>
      <c r="AO436" s="690"/>
      <c r="AP436" s="690"/>
      <c r="AQ436" s="690"/>
      <c r="AR436" s="690"/>
      <c r="AS436" s="690"/>
      <c r="AT436" s="690"/>
      <c r="AU436" s="690"/>
      <c r="AV436" s="690"/>
      <c r="AW436" s="690"/>
      <c r="AX436" s="690"/>
      <c r="AY436" s="690"/>
      <c r="AZ436" s="690"/>
      <c r="BA436" s="690"/>
      <c r="BB436" s="690"/>
      <c r="BC436" s="690"/>
      <c r="BD436" s="690"/>
      <c r="BE436" s="690"/>
      <c r="BF436" s="690"/>
      <c r="BG436" s="690"/>
      <c r="BH436" s="690"/>
      <c r="BI436" s="690"/>
      <c r="BJ436" s="690"/>
      <c r="BK436" s="690"/>
      <c r="BL436" s="690"/>
      <c r="BM436" s="690"/>
      <c r="BN436" s="690"/>
      <c r="BO436" s="690"/>
      <c r="BP436" s="690"/>
      <c r="BQ436" s="690"/>
      <c r="BR436" s="690"/>
      <c r="BS436" s="690"/>
      <c r="BT436" s="690"/>
      <c r="BU436" s="690"/>
      <c r="BV436" s="690"/>
      <c r="BW436" s="690"/>
      <c r="BX436" s="690"/>
      <c r="BY436" s="690"/>
      <c r="BZ436" s="690"/>
      <c r="CA436" s="690"/>
      <c r="CB436" s="690"/>
      <c r="CC436" s="690"/>
      <c r="CD436" s="690"/>
      <c r="CE436" s="690"/>
      <c r="CF436" s="690"/>
      <c r="CG436" s="690"/>
      <c r="CH436" s="690"/>
      <c r="CI436" s="690"/>
      <c r="CJ436" s="690"/>
      <c r="CK436" s="690"/>
      <c r="CL436" s="690"/>
      <c r="CM436" s="690"/>
      <c r="CN436" s="690"/>
      <c r="CO436" s="690"/>
      <c r="CP436" s="690"/>
      <c r="CQ436" s="690"/>
      <c r="CR436" s="690"/>
      <c r="CS436" s="690"/>
      <c r="CT436" s="690"/>
      <c r="CU436" s="690"/>
      <c r="CV436" s="690"/>
      <c r="CW436" s="690"/>
      <c r="CX436" s="690"/>
      <c r="CY436" s="690"/>
      <c r="CZ436" s="690"/>
      <c r="DA436" s="690"/>
      <c r="DB436" s="690"/>
      <c r="DC436" s="690"/>
      <c r="DD436" s="690"/>
      <c r="DE436" s="690"/>
      <c r="DF436" s="690"/>
      <c r="DG436" s="690"/>
      <c r="DH436" s="690"/>
      <c r="DI436" s="690"/>
      <c r="DJ436" s="690"/>
      <c r="DK436" s="690"/>
      <c r="DL436" s="726"/>
      <c r="DM436" s="727"/>
      <c r="DN436" s="727"/>
      <c r="DO436" s="727"/>
      <c r="DP436" s="727"/>
      <c r="DQ436" s="728"/>
      <c r="DR436" s="690"/>
      <c r="DS436" s="690"/>
      <c r="DT436" s="690"/>
      <c r="DU436" s="690"/>
      <c r="DV436" s="690"/>
      <c r="DW436" s="690"/>
      <c r="DX436" s="690"/>
      <c r="DY436" s="690"/>
      <c r="DZ436" s="690"/>
      <c r="EA436" s="690"/>
      <c r="EB436" s="690"/>
      <c r="EC436" s="690"/>
      <c r="ED436" s="690"/>
      <c r="EE436" s="690"/>
      <c r="EF436" s="690"/>
      <c r="EG436" s="690"/>
      <c r="EH436" s="690"/>
      <c r="EI436" s="690"/>
      <c r="EJ436" s="690"/>
      <c r="EK436" s="690"/>
      <c r="EL436" s="690"/>
      <c r="EM436" s="690"/>
    </row>
    <row r="437" spans="1:143" ht="6" customHeight="1" x14ac:dyDescent="0.15">
      <c r="A437" s="134"/>
      <c r="B437" s="719"/>
      <c r="C437" s="719"/>
      <c r="D437" s="719"/>
      <c r="E437" s="719"/>
      <c r="F437" s="690"/>
      <c r="G437" s="690"/>
      <c r="H437" s="690"/>
      <c r="I437" s="690"/>
      <c r="J437" s="690"/>
      <c r="K437" s="690"/>
      <c r="L437" s="690"/>
      <c r="M437" s="690"/>
      <c r="N437" s="690"/>
      <c r="O437" s="690"/>
      <c r="P437" s="690"/>
      <c r="Q437" s="690"/>
      <c r="R437" s="690"/>
      <c r="S437" s="690"/>
      <c r="T437" s="690"/>
      <c r="U437" s="690"/>
      <c r="V437" s="690"/>
      <c r="W437" s="690"/>
      <c r="X437" s="690"/>
      <c r="Y437" s="690"/>
      <c r="Z437" s="690"/>
      <c r="AA437" s="690"/>
      <c r="AB437" s="690"/>
      <c r="AC437" s="690"/>
      <c r="AD437" s="734"/>
      <c r="AE437" s="734"/>
      <c r="AF437" s="734"/>
      <c r="AG437" s="734"/>
      <c r="AH437" s="734"/>
      <c r="AI437" s="690"/>
      <c r="AJ437" s="690"/>
      <c r="AK437" s="690"/>
      <c r="AL437" s="690"/>
      <c r="AM437" s="690"/>
      <c r="AN437" s="690"/>
      <c r="AO437" s="690"/>
      <c r="AP437" s="690"/>
      <c r="AQ437" s="690"/>
      <c r="AR437" s="690"/>
      <c r="AS437" s="690"/>
      <c r="AT437" s="690"/>
      <c r="AU437" s="690"/>
      <c r="AV437" s="690"/>
      <c r="AW437" s="690"/>
      <c r="AX437" s="690"/>
      <c r="AY437" s="690"/>
      <c r="AZ437" s="690"/>
      <c r="BA437" s="690"/>
      <c r="BB437" s="690"/>
      <c r="BC437" s="690"/>
      <c r="BD437" s="690"/>
      <c r="BE437" s="690"/>
      <c r="BF437" s="690"/>
      <c r="BG437" s="690"/>
      <c r="BH437" s="690"/>
      <c r="BI437" s="690"/>
      <c r="BJ437" s="690"/>
      <c r="BK437" s="690"/>
      <c r="BL437" s="690"/>
      <c r="BM437" s="690"/>
      <c r="BN437" s="690"/>
      <c r="BO437" s="690"/>
      <c r="BP437" s="690"/>
      <c r="BQ437" s="690"/>
      <c r="BR437" s="690"/>
      <c r="BS437" s="690"/>
      <c r="BT437" s="690"/>
      <c r="BU437" s="690"/>
      <c r="BV437" s="690"/>
      <c r="BW437" s="690"/>
      <c r="BX437" s="690"/>
      <c r="BY437" s="690"/>
      <c r="BZ437" s="690"/>
      <c r="CA437" s="690"/>
      <c r="CB437" s="690"/>
      <c r="CC437" s="690"/>
      <c r="CD437" s="690"/>
      <c r="CE437" s="690"/>
      <c r="CF437" s="690"/>
      <c r="CG437" s="690"/>
      <c r="CH437" s="690"/>
      <c r="CI437" s="690"/>
      <c r="CJ437" s="690"/>
      <c r="CK437" s="690"/>
      <c r="CL437" s="690"/>
      <c r="CM437" s="690"/>
      <c r="CN437" s="690"/>
      <c r="CO437" s="690"/>
      <c r="CP437" s="690"/>
      <c r="CQ437" s="690"/>
      <c r="CR437" s="690"/>
      <c r="CS437" s="690"/>
      <c r="CT437" s="690"/>
      <c r="CU437" s="690"/>
      <c r="CV437" s="690"/>
      <c r="CW437" s="690"/>
      <c r="CX437" s="690"/>
      <c r="CY437" s="690"/>
      <c r="CZ437" s="690"/>
      <c r="DA437" s="690"/>
      <c r="DB437" s="690"/>
      <c r="DC437" s="690"/>
      <c r="DD437" s="690"/>
      <c r="DE437" s="690"/>
      <c r="DF437" s="690"/>
      <c r="DG437" s="690"/>
      <c r="DH437" s="690"/>
      <c r="DI437" s="690"/>
      <c r="DJ437" s="690"/>
      <c r="DK437" s="690"/>
      <c r="DL437" s="729"/>
      <c r="DM437" s="730"/>
      <c r="DN437" s="730"/>
      <c r="DO437" s="730"/>
      <c r="DP437" s="730"/>
      <c r="DQ437" s="731"/>
      <c r="DR437" s="690"/>
      <c r="DS437" s="690"/>
      <c r="DT437" s="690"/>
      <c r="DU437" s="690"/>
      <c r="DV437" s="690"/>
      <c r="DW437" s="690"/>
      <c r="DX437" s="690"/>
      <c r="DY437" s="690"/>
      <c r="DZ437" s="690"/>
      <c r="EA437" s="690"/>
      <c r="EB437" s="690"/>
      <c r="EC437" s="690"/>
      <c r="ED437" s="690"/>
      <c r="EE437" s="690"/>
      <c r="EF437" s="690"/>
      <c r="EG437" s="690"/>
      <c r="EH437" s="690"/>
      <c r="EI437" s="690"/>
      <c r="EJ437" s="690"/>
      <c r="EK437" s="690"/>
      <c r="EL437" s="690"/>
      <c r="EM437" s="690"/>
    </row>
    <row r="438" spans="1:143" ht="6" customHeight="1" x14ac:dyDescent="0.15">
      <c r="A438" s="134"/>
      <c r="B438" s="718">
        <v>1</v>
      </c>
      <c r="C438" s="719"/>
      <c r="D438" s="719"/>
      <c r="E438" s="719"/>
      <c r="F438" s="706"/>
      <c r="G438" s="706"/>
      <c r="H438" s="706"/>
      <c r="I438" s="706"/>
      <c r="J438" s="706"/>
      <c r="K438" s="706"/>
      <c r="L438" s="706"/>
      <c r="M438" s="706"/>
      <c r="N438" s="706"/>
      <c r="O438" s="706"/>
      <c r="P438" s="706"/>
      <c r="Q438" s="706"/>
      <c r="R438" s="706"/>
      <c r="S438" s="706"/>
      <c r="T438" s="706"/>
      <c r="U438" s="706"/>
      <c r="V438" s="706"/>
      <c r="W438" s="706"/>
      <c r="X438" s="706"/>
      <c r="Y438" s="706"/>
      <c r="Z438" s="706"/>
      <c r="AA438" s="706"/>
      <c r="AB438" s="706"/>
      <c r="AC438" s="706"/>
      <c r="AD438" s="706"/>
      <c r="AE438" s="706"/>
      <c r="AF438" s="706"/>
      <c r="AG438" s="706"/>
      <c r="AH438" s="706"/>
      <c r="AI438" s="706"/>
      <c r="AJ438" s="706"/>
      <c r="AK438" s="706"/>
      <c r="AL438" s="706"/>
      <c r="AM438" s="706"/>
      <c r="AN438" s="706"/>
      <c r="AO438" s="706"/>
      <c r="AP438" s="706"/>
      <c r="AQ438" s="706"/>
      <c r="AR438" s="706"/>
      <c r="AS438" s="706"/>
      <c r="AT438" s="706"/>
      <c r="AU438" s="706"/>
      <c r="AV438" s="706"/>
      <c r="AW438" s="706"/>
      <c r="AX438" s="691"/>
      <c r="AY438" s="691"/>
      <c r="AZ438" s="691"/>
      <c r="BA438" s="691"/>
      <c r="BB438" s="691"/>
      <c r="BC438" s="706"/>
      <c r="BD438" s="706"/>
      <c r="BE438" s="706"/>
      <c r="BF438" s="706"/>
      <c r="BG438" s="706"/>
      <c r="BH438" s="706"/>
      <c r="BI438" s="706"/>
      <c r="BJ438" s="706"/>
      <c r="BK438" s="706"/>
      <c r="BL438" s="706"/>
      <c r="BM438" s="706"/>
      <c r="BN438" s="706"/>
      <c r="BO438" s="706"/>
      <c r="BP438" s="706"/>
      <c r="BQ438" s="706"/>
      <c r="BR438" s="706"/>
      <c r="BS438" s="706"/>
      <c r="BT438" s="706"/>
      <c r="BU438" s="706"/>
      <c r="BV438" s="713"/>
      <c r="BW438" s="713"/>
      <c r="BX438" s="713"/>
      <c r="BY438" s="713"/>
      <c r="BZ438" s="713"/>
      <c r="CA438" s="713"/>
      <c r="CB438" s="713"/>
      <c r="CC438" s="713"/>
      <c r="CD438" s="713"/>
      <c r="CE438" s="713"/>
      <c r="CF438" s="714"/>
      <c r="CG438" s="698"/>
      <c r="CH438" s="698"/>
      <c r="CI438" s="698"/>
      <c r="CJ438" s="698"/>
      <c r="CK438" s="698"/>
      <c r="CL438" s="698"/>
      <c r="CM438" s="698"/>
      <c r="CN438" s="698"/>
      <c r="CO438" s="698"/>
      <c r="CP438" s="698"/>
      <c r="CQ438" s="698"/>
      <c r="CR438" s="698"/>
      <c r="CS438" s="698"/>
      <c r="CT438" s="698"/>
      <c r="CU438" s="698"/>
      <c r="CV438" s="698"/>
      <c r="CW438" s="698"/>
      <c r="CX438" s="698"/>
      <c r="CY438" s="698"/>
      <c r="CZ438" s="698"/>
      <c r="DA438" s="698"/>
      <c r="DB438" s="698"/>
      <c r="DC438" s="698"/>
      <c r="DD438" s="698"/>
      <c r="DE438" s="698"/>
      <c r="DF438" s="698"/>
      <c r="DG438" s="698"/>
      <c r="DH438" s="698"/>
      <c r="DI438" s="698"/>
      <c r="DJ438" s="698"/>
      <c r="DK438" s="698"/>
      <c r="DL438" s="700"/>
      <c r="DM438" s="701"/>
      <c r="DN438" s="701"/>
      <c r="DO438" s="701"/>
      <c r="DP438" s="701"/>
      <c r="DQ438" s="702"/>
      <c r="DR438" s="706"/>
      <c r="DS438" s="706"/>
      <c r="DT438" s="706"/>
      <c r="DU438" s="706"/>
      <c r="DV438" s="706"/>
      <c r="DW438" s="706"/>
      <c r="DX438" s="706"/>
      <c r="DY438" s="706"/>
      <c r="DZ438" s="706"/>
      <c r="EA438" s="706"/>
      <c r="EB438" s="706"/>
      <c r="EC438" s="708"/>
      <c r="ED438" s="708"/>
      <c r="EE438" s="708"/>
      <c r="EF438" s="708"/>
      <c r="EG438" s="708"/>
      <c r="EH438" s="708"/>
      <c r="EI438" s="708"/>
      <c r="EJ438" s="708"/>
      <c r="EK438" s="708"/>
      <c r="EL438" s="708"/>
      <c r="EM438" s="708"/>
    </row>
    <row r="439" spans="1:143" ht="6" customHeight="1" x14ac:dyDescent="0.15">
      <c r="A439" s="134"/>
      <c r="B439" s="719"/>
      <c r="C439" s="719"/>
      <c r="D439" s="719"/>
      <c r="E439" s="719"/>
      <c r="F439" s="706"/>
      <c r="G439" s="706"/>
      <c r="H439" s="706"/>
      <c r="I439" s="706"/>
      <c r="J439" s="706"/>
      <c r="K439" s="706"/>
      <c r="L439" s="706"/>
      <c r="M439" s="706"/>
      <c r="N439" s="706"/>
      <c r="O439" s="706"/>
      <c r="P439" s="706"/>
      <c r="Q439" s="706"/>
      <c r="R439" s="706"/>
      <c r="S439" s="706"/>
      <c r="T439" s="706"/>
      <c r="U439" s="706"/>
      <c r="V439" s="706"/>
      <c r="W439" s="706"/>
      <c r="X439" s="706"/>
      <c r="Y439" s="706"/>
      <c r="Z439" s="706"/>
      <c r="AA439" s="706"/>
      <c r="AB439" s="706"/>
      <c r="AC439" s="706"/>
      <c r="AD439" s="706"/>
      <c r="AE439" s="706"/>
      <c r="AF439" s="706"/>
      <c r="AG439" s="706"/>
      <c r="AH439" s="706"/>
      <c r="AI439" s="706"/>
      <c r="AJ439" s="706"/>
      <c r="AK439" s="706"/>
      <c r="AL439" s="706"/>
      <c r="AM439" s="706"/>
      <c r="AN439" s="706"/>
      <c r="AO439" s="706"/>
      <c r="AP439" s="706"/>
      <c r="AQ439" s="706"/>
      <c r="AR439" s="706"/>
      <c r="AS439" s="706"/>
      <c r="AT439" s="706"/>
      <c r="AU439" s="706"/>
      <c r="AV439" s="706"/>
      <c r="AW439" s="706"/>
      <c r="AX439" s="691"/>
      <c r="AY439" s="691"/>
      <c r="AZ439" s="691"/>
      <c r="BA439" s="691"/>
      <c r="BB439" s="691"/>
      <c r="BC439" s="706"/>
      <c r="BD439" s="706"/>
      <c r="BE439" s="706"/>
      <c r="BF439" s="706"/>
      <c r="BG439" s="706"/>
      <c r="BH439" s="706"/>
      <c r="BI439" s="706"/>
      <c r="BJ439" s="706"/>
      <c r="BK439" s="706"/>
      <c r="BL439" s="706"/>
      <c r="BM439" s="706"/>
      <c r="BN439" s="706"/>
      <c r="BO439" s="706"/>
      <c r="BP439" s="706"/>
      <c r="BQ439" s="706"/>
      <c r="BR439" s="706"/>
      <c r="BS439" s="706"/>
      <c r="BT439" s="706"/>
      <c r="BU439" s="706"/>
      <c r="BV439" s="713"/>
      <c r="BW439" s="713"/>
      <c r="BX439" s="713"/>
      <c r="BY439" s="713"/>
      <c r="BZ439" s="713"/>
      <c r="CA439" s="713"/>
      <c r="CB439" s="713"/>
      <c r="CC439" s="713"/>
      <c r="CD439" s="713"/>
      <c r="CE439" s="713"/>
      <c r="CF439" s="698"/>
      <c r="CG439" s="698"/>
      <c r="CH439" s="698"/>
      <c r="CI439" s="698"/>
      <c r="CJ439" s="698"/>
      <c r="CK439" s="698"/>
      <c r="CL439" s="698"/>
      <c r="CM439" s="698"/>
      <c r="CN439" s="698"/>
      <c r="CO439" s="698"/>
      <c r="CP439" s="698"/>
      <c r="CQ439" s="698"/>
      <c r="CR439" s="698"/>
      <c r="CS439" s="698"/>
      <c r="CT439" s="698"/>
      <c r="CU439" s="698"/>
      <c r="CV439" s="698"/>
      <c r="CW439" s="698"/>
      <c r="CX439" s="698"/>
      <c r="CY439" s="698"/>
      <c r="CZ439" s="698"/>
      <c r="DA439" s="698"/>
      <c r="DB439" s="698"/>
      <c r="DC439" s="698"/>
      <c r="DD439" s="698"/>
      <c r="DE439" s="698"/>
      <c r="DF439" s="698"/>
      <c r="DG439" s="698"/>
      <c r="DH439" s="698"/>
      <c r="DI439" s="698"/>
      <c r="DJ439" s="698"/>
      <c r="DK439" s="698"/>
      <c r="DL439" s="703"/>
      <c r="DM439" s="704"/>
      <c r="DN439" s="704"/>
      <c r="DO439" s="704"/>
      <c r="DP439" s="704"/>
      <c r="DQ439" s="705"/>
      <c r="DR439" s="706"/>
      <c r="DS439" s="706"/>
      <c r="DT439" s="706"/>
      <c r="DU439" s="706"/>
      <c r="DV439" s="706"/>
      <c r="DW439" s="706"/>
      <c r="DX439" s="706"/>
      <c r="DY439" s="706"/>
      <c r="DZ439" s="706"/>
      <c r="EA439" s="706"/>
      <c r="EB439" s="706"/>
      <c r="EC439" s="708"/>
      <c r="ED439" s="708"/>
      <c r="EE439" s="708"/>
      <c r="EF439" s="708"/>
      <c r="EG439" s="708"/>
      <c r="EH439" s="708"/>
      <c r="EI439" s="708"/>
      <c r="EJ439" s="708"/>
      <c r="EK439" s="708"/>
      <c r="EL439" s="708"/>
      <c r="EM439" s="708"/>
    </row>
    <row r="440" spans="1:143" ht="6" customHeight="1" x14ac:dyDescent="0.15">
      <c r="A440" s="134"/>
      <c r="B440" s="719"/>
      <c r="C440" s="719"/>
      <c r="D440" s="719"/>
      <c r="E440" s="719"/>
      <c r="F440" s="706"/>
      <c r="G440" s="706"/>
      <c r="H440" s="706"/>
      <c r="I440" s="706"/>
      <c r="J440" s="706"/>
      <c r="K440" s="706"/>
      <c r="L440" s="706"/>
      <c r="M440" s="706"/>
      <c r="N440" s="706"/>
      <c r="O440" s="706"/>
      <c r="P440" s="706"/>
      <c r="Q440" s="706"/>
      <c r="R440" s="706"/>
      <c r="S440" s="706"/>
      <c r="T440" s="706"/>
      <c r="U440" s="706"/>
      <c r="V440" s="706"/>
      <c r="W440" s="706"/>
      <c r="X440" s="706"/>
      <c r="Y440" s="706"/>
      <c r="Z440" s="706"/>
      <c r="AA440" s="706"/>
      <c r="AB440" s="706"/>
      <c r="AC440" s="706"/>
      <c r="AD440" s="706"/>
      <c r="AE440" s="706"/>
      <c r="AF440" s="706"/>
      <c r="AG440" s="706"/>
      <c r="AH440" s="706"/>
      <c r="AI440" s="706"/>
      <c r="AJ440" s="706"/>
      <c r="AK440" s="706"/>
      <c r="AL440" s="706"/>
      <c r="AM440" s="706"/>
      <c r="AN440" s="706"/>
      <c r="AO440" s="706"/>
      <c r="AP440" s="706"/>
      <c r="AQ440" s="706"/>
      <c r="AR440" s="706"/>
      <c r="AS440" s="706"/>
      <c r="AT440" s="706"/>
      <c r="AU440" s="706"/>
      <c r="AV440" s="706"/>
      <c r="AW440" s="706"/>
      <c r="AX440" s="691"/>
      <c r="AY440" s="691"/>
      <c r="AZ440" s="691"/>
      <c r="BA440" s="691"/>
      <c r="BB440" s="691"/>
      <c r="BC440" s="706"/>
      <c r="BD440" s="706"/>
      <c r="BE440" s="706"/>
      <c r="BF440" s="706"/>
      <c r="BG440" s="706"/>
      <c r="BH440" s="706"/>
      <c r="BI440" s="706"/>
      <c r="BJ440" s="706"/>
      <c r="BK440" s="706"/>
      <c r="BL440" s="706"/>
      <c r="BM440" s="706"/>
      <c r="BN440" s="706"/>
      <c r="BO440" s="706"/>
      <c r="BP440" s="706"/>
      <c r="BQ440" s="706"/>
      <c r="BR440" s="706"/>
      <c r="BS440" s="706"/>
      <c r="BT440" s="706"/>
      <c r="BU440" s="706"/>
      <c r="BV440" s="713"/>
      <c r="BW440" s="713"/>
      <c r="BX440" s="713"/>
      <c r="BY440" s="713"/>
      <c r="BZ440" s="713"/>
      <c r="CA440" s="713"/>
      <c r="CB440" s="713"/>
      <c r="CC440" s="713"/>
      <c r="CD440" s="713"/>
      <c r="CE440" s="713"/>
      <c r="CF440" s="698"/>
      <c r="CG440" s="698"/>
      <c r="CH440" s="698"/>
      <c r="CI440" s="698"/>
      <c r="CJ440" s="698"/>
      <c r="CK440" s="698"/>
      <c r="CL440" s="698"/>
      <c r="CM440" s="698"/>
      <c r="CN440" s="698"/>
      <c r="CO440" s="698"/>
      <c r="CP440" s="698"/>
      <c r="CQ440" s="698"/>
      <c r="CR440" s="698"/>
      <c r="CS440" s="698"/>
      <c r="CT440" s="698"/>
      <c r="CU440" s="698"/>
      <c r="CV440" s="698"/>
      <c r="CW440" s="698"/>
      <c r="CX440" s="698"/>
      <c r="CY440" s="698"/>
      <c r="CZ440" s="698"/>
      <c r="DA440" s="698"/>
      <c r="DB440" s="698"/>
      <c r="DC440" s="698"/>
      <c r="DD440" s="698"/>
      <c r="DE440" s="698"/>
      <c r="DF440" s="698"/>
      <c r="DG440" s="698"/>
      <c r="DH440" s="698"/>
      <c r="DI440" s="698"/>
      <c r="DJ440" s="698"/>
      <c r="DK440" s="698"/>
      <c r="DL440" s="715"/>
      <c r="DM440" s="716"/>
      <c r="DN440" s="716"/>
      <c r="DO440" s="716"/>
      <c r="DP440" s="716"/>
      <c r="DQ440" s="717"/>
      <c r="DR440" s="706"/>
      <c r="DS440" s="706"/>
      <c r="DT440" s="706"/>
      <c r="DU440" s="706"/>
      <c r="DV440" s="706"/>
      <c r="DW440" s="706"/>
      <c r="DX440" s="706"/>
      <c r="DY440" s="706"/>
      <c r="DZ440" s="706"/>
      <c r="EA440" s="706"/>
      <c r="EB440" s="706"/>
      <c r="EC440" s="708"/>
      <c r="ED440" s="708"/>
      <c r="EE440" s="708"/>
      <c r="EF440" s="708"/>
      <c r="EG440" s="708"/>
      <c r="EH440" s="708"/>
      <c r="EI440" s="708"/>
      <c r="EJ440" s="708"/>
      <c r="EK440" s="708"/>
      <c r="EL440" s="708"/>
      <c r="EM440" s="708"/>
    </row>
    <row r="441" spans="1:143" ht="6" customHeight="1" x14ac:dyDescent="0.15">
      <c r="A441" s="134"/>
      <c r="B441" s="718">
        <v>2</v>
      </c>
      <c r="C441" s="719"/>
      <c r="D441" s="719"/>
      <c r="E441" s="719"/>
      <c r="F441" s="706"/>
      <c r="G441" s="706"/>
      <c r="H441" s="706"/>
      <c r="I441" s="706"/>
      <c r="J441" s="706"/>
      <c r="K441" s="706"/>
      <c r="L441" s="706"/>
      <c r="M441" s="706"/>
      <c r="N441" s="706"/>
      <c r="O441" s="706"/>
      <c r="P441" s="706"/>
      <c r="Q441" s="706"/>
      <c r="R441" s="706"/>
      <c r="S441" s="706"/>
      <c r="T441" s="706"/>
      <c r="U441" s="706"/>
      <c r="V441" s="706"/>
      <c r="W441" s="706"/>
      <c r="X441" s="706"/>
      <c r="Y441" s="706"/>
      <c r="Z441" s="706"/>
      <c r="AA441" s="706"/>
      <c r="AB441" s="706"/>
      <c r="AC441" s="706"/>
      <c r="AD441" s="706"/>
      <c r="AE441" s="706"/>
      <c r="AF441" s="706"/>
      <c r="AG441" s="706"/>
      <c r="AH441" s="706"/>
      <c r="AI441" s="706"/>
      <c r="AJ441" s="706"/>
      <c r="AK441" s="706"/>
      <c r="AL441" s="706"/>
      <c r="AM441" s="706"/>
      <c r="AN441" s="706"/>
      <c r="AO441" s="706"/>
      <c r="AP441" s="706"/>
      <c r="AQ441" s="706"/>
      <c r="AR441" s="706"/>
      <c r="AS441" s="706"/>
      <c r="AT441" s="706"/>
      <c r="AU441" s="706"/>
      <c r="AV441" s="706"/>
      <c r="AW441" s="706"/>
      <c r="AX441" s="691"/>
      <c r="AY441" s="691"/>
      <c r="AZ441" s="691"/>
      <c r="BA441" s="691"/>
      <c r="BB441" s="691"/>
      <c r="BC441" s="706"/>
      <c r="BD441" s="706"/>
      <c r="BE441" s="706"/>
      <c r="BF441" s="706"/>
      <c r="BG441" s="706"/>
      <c r="BH441" s="706"/>
      <c r="BI441" s="706"/>
      <c r="BJ441" s="706"/>
      <c r="BK441" s="706"/>
      <c r="BL441" s="706"/>
      <c r="BM441" s="706"/>
      <c r="BN441" s="706"/>
      <c r="BO441" s="706"/>
      <c r="BP441" s="706"/>
      <c r="BQ441" s="706"/>
      <c r="BR441" s="706"/>
      <c r="BS441" s="706"/>
      <c r="BT441" s="706"/>
      <c r="BU441" s="706"/>
      <c r="BV441" s="713"/>
      <c r="BW441" s="713"/>
      <c r="BX441" s="713"/>
      <c r="BY441" s="713"/>
      <c r="BZ441" s="713"/>
      <c r="CA441" s="713"/>
      <c r="CB441" s="713"/>
      <c r="CC441" s="713"/>
      <c r="CD441" s="713"/>
      <c r="CE441" s="713"/>
      <c r="CF441" s="714"/>
      <c r="CG441" s="698"/>
      <c r="CH441" s="698"/>
      <c r="CI441" s="698"/>
      <c r="CJ441" s="698"/>
      <c r="CK441" s="698"/>
      <c r="CL441" s="698"/>
      <c r="CM441" s="698"/>
      <c r="CN441" s="698"/>
      <c r="CO441" s="698"/>
      <c r="CP441" s="698"/>
      <c r="CQ441" s="698"/>
      <c r="CR441" s="698"/>
      <c r="CS441" s="698"/>
      <c r="CT441" s="698"/>
      <c r="CU441" s="698"/>
      <c r="CV441" s="698"/>
      <c r="CW441" s="698"/>
      <c r="CX441" s="698"/>
      <c r="CY441" s="698"/>
      <c r="CZ441" s="698"/>
      <c r="DA441" s="698"/>
      <c r="DB441" s="698"/>
      <c r="DC441" s="698"/>
      <c r="DD441" s="698"/>
      <c r="DE441" s="698"/>
      <c r="DF441" s="698"/>
      <c r="DG441" s="698"/>
      <c r="DH441" s="698"/>
      <c r="DI441" s="698"/>
      <c r="DJ441" s="698"/>
      <c r="DK441" s="698"/>
      <c r="DL441" s="700"/>
      <c r="DM441" s="701"/>
      <c r="DN441" s="701"/>
      <c r="DO441" s="701"/>
      <c r="DP441" s="701"/>
      <c r="DQ441" s="702"/>
      <c r="DR441" s="706"/>
      <c r="DS441" s="706"/>
      <c r="DT441" s="706"/>
      <c r="DU441" s="706"/>
      <c r="DV441" s="706"/>
      <c r="DW441" s="706"/>
      <c r="DX441" s="706"/>
      <c r="DY441" s="706"/>
      <c r="DZ441" s="706"/>
      <c r="EA441" s="706"/>
      <c r="EB441" s="706"/>
      <c r="EC441" s="708"/>
      <c r="ED441" s="708"/>
      <c r="EE441" s="708"/>
      <c r="EF441" s="708"/>
      <c r="EG441" s="708"/>
      <c r="EH441" s="708"/>
      <c r="EI441" s="708"/>
      <c r="EJ441" s="708"/>
      <c r="EK441" s="708"/>
      <c r="EL441" s="708"/>
      <c r="EM441" s="708"/>
    </row>
    <row r="442" spans="1:143" ht="6" customHeight="1" x14ac:dyDescent="0.15">
      <c r="A442" s="134"/>
      <c r="B442" s="719"/>
      <c r="C442" s="719"/>
      <c r="D442" s="719"/>
      <c r="E442" s="719"/>
      <c r="F442" s="706"/>
      <c r="G442" s="706"/>
      <c r="H442" s="706"/>
      <c r="I442" s="706"/>
      <c r="J442" s="706"/>
      <c r="K442" s="706"/>
      <c r="L442" s="706"/>
      <c r="M442" s="706"/>
      <c r="N442" s="706"/>
      <c r="O442" s="706"/>
      <c r="P442" s="706"/>
      <c r="Q442" s="706"/>
      <c r="R442" s="706"/>
      <c r="S442" s="706"/>
      <c r="T442" s="706"/>
      <c r="U442" s="706"/>
      <c r="V442" s="706"/>
      <c r="W442" s="706"/>
      <c r="X442" s="706"/>
      <c r="Y442" s="706"/>
      <c r="Z442" s="706"/>
      <c r="AA442" s="706"/>
      <c r="AB442" s="706"/>
      <c r="AC442" s="706"/>
      <c r="AD442" s="706"/>
      <c r="AE442" s="706"/>
      <c r="AF442" s="706"/>
      <c r="AG442" s="706"/>
      <c r="AH442" s="706"/>
      <c r="AI442" s="706"/>
      <c r="AJ442" s="706"/>
      <c r="AK442" s="706"/>
      <c r="AL442" s="706"/>
      <c r="AM442" s="706"/>
      <c r="AN442" s="706"/>
      <c r="AO442" s="706"/>
      <c r="AP442" s="706"/>
      <c r="AQ442" s="706"/>
      <c r="AR442" s="706"/>
      <c r="AS442" s="706"/>
      <c r="AT442" s="706"/>
      <c r="AU442" s="706"/>
      <c r="AV442" s="706"/>
      <c r="AW442" s="706"/>
      <c r="AX442" s="691"/>
      <c r="AY442" s="691"/>
      <c r="AZ442" s="691"/>
      <c r="BA442" s="691"/>
      <c r="BB442" s="691"/>
      <c r="BC442" s="706"/>
      <c r="BD442" s="706"/>
      <c r="BE442" s="706"/>
      <c r="BF442" s="706"/>
      <c r="BG442" s="706"/>
      <c r="BH442" s="706"/>
      <c r="BI442" s="706"/>
      <c r="BJ442" s="706"/>
      <c r="BK442" s="706"/>
      <c r="BL442" s="706"/>
      <c r="BM442" s="706"/>
      <c r="BN442" s="706"/>
      <c r="BO442" s="706"/>
      <c r="BP442" s="706"/>
      <c r="BQ442" s="706"/>
      <c r="BR442" s="706"/>
      <c r="BS442" s="706"/>
      <c r="BT442" s="706"/>
      <c r="BU442" s="706"/>
      <c r="BV442" s="713"/>
      <c r="BW442" s="713"/>
      <c r="BX442" s="713"/>
      <c r="BY442" s="713"/>
      <c r="BZ442" s="713"/>
      <c r="CA442" s="713"/>
      <c r="CB442" s="713"/>
      <c r="CC442" s="713"/>
      <c r="CD442" s="713"/>
      <c r="CE442" s="713"/>
      <c r="CF442" s="698"/>
      <c r="CG442" s="698"/>
      <c r="CH442" s="698"/>
      <c r="CI442" s="698"/>
      <c r="CJ442" s="698"/>
      <c r="CK442" s="698"/>
      <c r="CL442" s="698"/>
      <c r="CM442" s="698"/>
      <c r="CN442" s="698"/>
      <c r="CO442" s="698"/>
      <c r="CP442" s="698"/>
      <c r="CQ442" s="698"/>
      <c r="CR442" s="698"/>
      <c r="CS442" s="698"/>
      <c r="CT442" s="698"/>
      <c r="CU442" s="698"/>
      <c r="CV442" s="698"/>
      <c r="CW442" s="698"/>
      <c r="CX442" s="698"/>
      <c r="CY442" s="698"/>
      <c r="CZ442" s="698"/>
      <c r="DA442" s="698"/>
      <c r="DB442" s="698"/>
      <c r="DC442" s="698"/>
      <c r="DD442" s="698"/>
      <c r="DE442" s="698"/>
      <c r="DF442" s="698"/>
      <c r="DG442" s="698"/>
      <c r="DH442" s="698"/>
      <c r="DI442" s="698"/>
      <c r="DJ442" s="698"/>
      <c r="DK442" s="698"/>
      <c r="DL442" s="703"/>
      <c r="DM442" s="704"/>
      <c r="DN442" s="704"/>
      <c r="DO442" s="704"/>
      <c r="DP442" s="704"/>
      <c r="DQ442" s="705"/>
      <c r="DR442" s="706"/>
      <c r="DS442" s="706"/>
      <c r="DT442" s="706"/>
      <c r="DU442" s="706"/>
      <c r="DV442" s="706"/>
      <c r="DW442" s="706"/>
      <c r="DX442" s="706"/>
      <c r="DY442" s="706"/>
      <c r="DZ442" s="706"/>
      <c r="EA442" s="706"/>
      <c r="EB442" s="706"/>
      <c r="EC442" s="708"/>
      <c r="ED442" s="708"/>
      <c r="EE442" s="708"/>
      <c r="EF442" s="708"/>
      <c r="EG442" s="708"/>
      <c r="EH442" s="708"/>
      <c r="EI442" s="708"/>
      <c r="EJ442" s="708"/>
      <c r="EK442" s="708"/>
      <c r="EL442" s="708"/>
      <c r="EM442" s="708"/>
    </row>
    <row r="443" spans="1:143" ht="6" customHeight="1" x14ac:dyDescent="0.15">
      <c r="A443" s="134"/>
      <c r="B443" s="719"/>
      <c r="C443" s="719"/>
      <c r="D443" s="719"/>
      <c r="E443" s="719"/>
      <c r="F443" s="706"/>
      <c r="G443" s="706"/>
      <c r="H443" s="706"/>
      <c r="I443" s="706"/>
      <c r="J443" s="706"/>
      <c r="K443" s="706"/>
      <c r="L443" s="706"/>
      <c r="M443" s="706"/>
      <c r="N443" s="706"/>
      <c r="O443" s="706"/>
      <c r="P443" s="706"/>
      <c r="Q443" s="706"/>
      <c r="R443" s="706"/>
      <c r="S443" s="706"/>
      <c r="T443" s="706"/>
      <c r="U443" s="706"/>
      <c r="V443" s="706"/>
      <c r="W443" s="706"/>
      <c r="X443" s="706"/>
      <c r="Y443" s="706"/>
      <c r="Z443" s="706"/>
      <c r="AA443" s="706"/>
      <c r="AB443" s="706"/>
      <c r="AC443" s="706"/>
      <c r="AD443" s="706"/>
      <c r="AE443" s="706"/>
      <c r="AF443" s="706"/>
      <c r="AG443" s="706"/>
      <c r="AH443" s="706"/>
      <c r="AI443" s="706"/>
      <c r="AJ443" s="706"/>
      <c r="AK443" s="706"/>
      <c r="AL443" s="706"/>
      <c r="AM443" s="706"/>
      <c r="AN443" s="706"/>
      <c r="AO443" s="706"/>
      <c r="AP443" s="706"/>
      <c r="AQ443" s="706"/>
      <c r="AR443" s="706"/>
      <c r="AS443" s="706"/>
      <c r="AT443" s="706"/>
      <c r="AU443" s="706"/>
      <c r="AV443" s="706"/>
      <c r="AW443" s="706"/>
      <c r="AX443" s="691"/>
      <c r="AY443" s="691"/>
      <c r="AZ443" s="691"/>
      <c r="BA443" s="691"/>
      <c r="BB443" s="691"/>
      <c r="BC443" s="706"/>
      <c r="BD443" s="706"/>
      <c r="BE443" s="706"/>
      <c r="BF443" s="706"/>
      <c r="BG443" s="706"/>
      <c r="BH443" s="706"/>
      <c r="BI443" s="706"/>
      <c r="BJ443" s="706"/>
      <c r="BK443" s="706"/>
      <c r="BL443" s="706"/>
      <c r="BM443" s="706"/>
      <c r="BN443" s="706"/>
      <c r="BO443" s="706"/>
      <c r="BP443" s="706"/>
      <c r="BQ443" s="706"/>
      <c r="BR443" s="706"/>
      <c r="BS443" s="706"/>
      <c r="BT443" s="706"/>
      <c r="BU443" s="706"/>
      <c r="BV443" s="713"/>
      <c r="BW443" s="713"/>
      <c r="BX443" s="713"/>
      <c r="BY443" s="713"/>
      <c r="BZ443" s="713"/>
      <c r="CA443" s="713"/>
      <c r="CB443" s="713"/>
      <c r="CC443" s="713"/>
      <c r="CD443" s="713"/>
      <c r="CE443" s="713"/>
      <c r="CF443" s="698"/>
      <c r="CG443" s="698"/>
      <c r="CH443" s="698"/>
      <c r="CI443" s="698"/>
      <c r="CJ443" s="698"/>
      <c r="CK443" s="698"/>
      <c r="CL443" s="698"/>
      <c r="CM443" s="698"/>
      <c r="CN443" s="698"/>
      <c r="CO443" s="698"/>
      <c r="CP443" s="698"/>
      <c r="CQ443" s="698"/>
      <c r="CR443" s="698"/>
      <c r="CS443" s="698"/>
      <c r="CT443" s="698"/>
      <c r="CU443" s="698"/>
      <c r="CV443" s="698"/>
      <c r="CW443" s="698"/>
      <c r="CX443" s="698"/>
      <c r="CY443" s="698"/>
      <c r="CZ443" s="698"/>
      <c r="DA443" s="698"/>
      <c r="DB443" s="698"/>
      <c r="DC443" s="698"/>
      <c r="DD443" s="698"/>
      <c r="DE443" s="698"/>
      <c r="DF443" s="698"/>
      <c r="DG443" s="698"/>
      <c r="DH443" s="698"/>
      <c r="DI443" s="698"/>
      <c r="DJ443" s="698"/>
      <c r="DK443" s="698"/>
      <c r="DL443" s="715"/>
      <c r="DM443" s="716"/>
      <c r="DN443" s="716"/>
      <c r="DO443" s="716"/>
      <c r="DP443" s="716"/>
      <c r="DQ443" s="717"/>
      <c r="DR443" s="706"/>
      <c r="DS443" s="706"/>
      <c r="DT443" s="706"/>
      <c r="DU443" s="706"/>
      <c r="DV443" s="706"/>
      <c r="DW443" s="706"/>
      <c r="DX443" s="706"/>
      <c r="DY443" s="706"/>
      <c r="DZ443" s="706"/>
      <c r="EA443" s="706"/>
      <c r="EB443" s="706"/>
      <c r="EC443" s="708"/>
      <c r="ED443" s="708"/>
      <c r="EE443" s="708"/>
      <c r="EF443" s="708"/>
      <c r="EG443" s="708"/>
      <c r="EH443" s="708"/>
      <c r="EI443" s="708"/>
      <c r="EJ443" s="708"/>
      <c r="EK443" s="708"/>
      <c r="EL443" s="708"/>
      <c r="EM443" s="708"/>
    </row>
    <row r="444" spans="1:143" ht="6" customHeight="1" x14ac:dyDescent="0.15">
      <c r="A444" s="134"/>
      <c r="B444" s="718">
        <v>3</v>
      </c>
      <c r="C444" s="719"/>
      <c r="D444" s="719"/>
      <c r="E444" s="719"/>
      <c r="F444" s="706"/>
      <c r="G444" s="706"/>
      <c r="H444" s="706"/>
      <c r="I444" s="706"/>
      <c r="J444" s="706"/>
      <c r="K444" s="706"/>
      <c r="L444" s="706"/>
      <c r="M444" s="706"/>
      <c r="N444" s="706"/>
      <c r="O444" s="706"/>
      <c r="P444" s="706"/>
      <c r="Q444" s="706"/>
      <c r="R444" s="706"/>
      <c r="S444" s="706"/>
      <c r="T444" s="706"/>
      <c r="U444" s="706"/>
      <c r="V444" s="706"/>
      <c r="W444" s="706"/>
      <c r="X444" s="706"/>
      <c r="Y444" s="706"/>
      <c r="Z444" s="706"/>
      <c r="AA444" s="706"/>
      <c r="AB444" s="706"/>
      <c r="AC444" s="706"/>
      <c r="AD444" s="706"/>
      <c r="AE444" s="706"/>
      <c r="AF444" s="706"/>
      <c r="AG444" s="706"/>
      <c r="AH444" s="706"/>
      <c r="AI444" s="706"/>
      <c r="AJ444" s="706"/>
      <c r="AK444" s="706"/>
      <c r="AL444" s="706"/>
      <c r="AM444" s="706"/>
      <c r="AN444" s="706"/>
      <c r="AO444" s="706"/>
      <c r="AP444" s="706"/>
      <c r="AQ444" s="706"/>
      <c r="AR444" s="706"/>
      <c r="AS444" s="706"/>
      <c r="AT444" s="706"/>
      <c r="AU444" s="706"/>
      <c r="AV444" s="706"/>
      <c r="AW444" s="706"/>
      <c r="AX444" s="691"/>
      <c r="AY444" s="691"/>
      <c r="AZ444" s="691"/>
      <c r="BA444" s="691"/>
      <c r="BB444" s="691"/>
      <c r="BC444" s="706"/>
      <c r="BD444" s="706"/>
      <c r="BE444" s="706"/>
      <c r="BF444" s="706"/>
      <c r="BG444" s="706"/>
      <c r="BH444" s="706"/>
      <c r="BI444" s="706"/>
      <c r="BJ444" s="706"/>
      <c r="BK444" s="706"/>
      <c r="BL444" s="706"/>
      <c r="BM444" s="706"/>
      <c r="BN444" s="706"/>
      <c r="BO444" s="706"/>
      <c r="BP444" s="706"/>
      <c r="BQ444" s="706"/>
      <c r="BR444" s="706"/>
      <c r="BS444" s="706"/>
      <c r="BT444" s="706"/>
      <c r="BU444" s="706"/>
      <c r="BV444" s="713"/>
      <c r="BW444" s="713"/>
      <c r="BX444" s="713"/>
      <c r="BY444" s="713"/>
      <c r="BZ444" s="713"/>
      <c r="CA444" s="713"/>
      <c r="CB444" s="713"/>
      <c r="CC444" s="713"/>
      <c r="CD444" s="713"/>
      <c r="CE444" s="713"/>
      <c r="CF444" s="714"/>
      <c r="CG444" s="698"/>
      <c r="CH444" s="698"/>
      <c r="CI444" s="698"/>
      <c r="CJ444" s="698"/>
      <c r="CK444" s="698"/>
      <c r="CL444" s="698"/>
      <c r="CM444" s="698"/>
      <c r="CN444" s="698"/>
      <c r="CO444" s="698"/>
      <c r="CP444" s="698"/>
      <c r="CQ444" s="698"/>
      <c r="CR444" s="698"/>
      <c r="CS444" s="698"/>
      <c r="CT444" s="698"/>
      <c r="CU444" s="698"/>
      <c r="CV444" s="698"/>
      <c r="CW444" s="698"/>
      <c r="CX444" s="698"/>
      <c r="CY444" s="698"/>
      <c r="CZ444" s="698"/>
      <c r="DA444" s="698"/>
      <c r="DB444" s="698"/>
      <c r="DC444" s="698"/>
      <c r="DD444" s="698"/>
      <c r="DE444" s="698"/>
      <c r="DF444" s="698"/>
      <c r="DG444" s="698"/>
      <c r="DH444" s="698"/>
      <c r="DI444" s="698"/>
      <c r="DJ444" s="698"/>
      <c r="DK444" s="698"/>
      <c r="DL444" s="700"/>
      <c r="DM444" s="701"/>
      <c r="DN444" s="701"/>
      <c r="DO444" s="701"/>
      <c r="DP444" s="701"/>
      <c r="DQ444" s="702"/>
      <c r="DR444" s="706"/>
      <c r="DS444" s="706"/>
      <c r="DT444" s="706"/>
      <c r="DU444" s="706"/>
      <c r="DV444" s="706"/>
      <c r="DW444" s="706"/>
      <c r="DX444" s="706"/>
      <c r="DY444" s="706"/>
      <c r="DZ444" s="706"/>
      <c r="EA444" s="706"/>
      <c r="EB444" s="706"/>
      <c r="EC444" s="708"/>
      <c r="ED444" s="708"/>
      <c r="EE444" s="708"/>
      <c r="EF444" s="708"/>
      <c r="EG444" s="708"/>
      <c r="EH444" s="708"/>
      <c r="EI444" s="708"/>
      <c r="EJ444" s="708"/>
      <c r="EK444" s="708"/>
      <c r="EL444" s="708"/>
      <c r="EM444" s="708"/>
    </row>
    <row r="445" spans="1:143" ht="6" customHeight="1" x14ac:dyDescent="0.15">
      <c r="A445" s="134"/>
      <c r="B445" s="719"/>
      <c r="C445" s="719"/>
      <c r="D445" s="719"/>
      <c r="E445" s="719"/>
      <c r="F445" s="706"/>
      <c r="G445" s="706"/>
      <c r="H445" s="706"/>
      <c r="I445" s="706"/>
      <c r="J445" s="706"/>
      <c r="K445" s="706"/>
      <c r="L445" s="706"/>
      <c r="M445" s="706"/>
      <c r="N445" s="706"/>
      <c r="O445" s="706"/>
      <c r="P445" s="706"/>
      <c r="Q445" s="706"/>
      <c r="R445" s="706"/>
      <c r="S445" s="706"/>
      <c r="T445" s="706"/>
      <c r="U445" s="706"/>
      <c r="V445" s="706"/>
      <c r="W445" s="706"/>
      <c r="X445" s="706"/>
      <c r="Y445" s="706"/>
      <c r="Z445" s="706"/>
      <c r="AA445" s="706"/>
      <c r="AB445" s="706"/>
      <c r="AC445" s="706"/>
      <c r="AD445" s="706"/>
      <c r="AE445" s="706"/>
      <c r="AF445" s="706"/>
      <c r="AG445" s="706"/>
      <c r="AH445" s="706"/>
      <c r="AI445" s="706"/>
      <c r="AJ445" s="706"/>
      <c r="AK445" s="706"/>
      <c r="AL445" s="706"/>
      <c r="AM445" s="706"/>
      <c r="AN445" s="706"/>
      <c r="AO445" s="706"/>
      <c r="AP445" s="706"/>
      <c r="AQ445" s="706"/>
      <c r="AR445" s="706"/>
      <c r="AS445" s="706"/>
      <c r="AT445" s="706"/>
      <c r="AU445" s="706"/>
      <c r="AV445" s="706"/>
      <c r="AW445" s="706"/>
      <c r="AX445" s="691"/>
      <c r="AY445" s="691"/>
      <c r="AZ445" s="691"/>
      <c r="BA445" s="691"/>
      <c r="BB445" s="691"/>
      <c r="BC445" s="706"/>
      <c r="BD445" s="706"/>
      <c r="BE445" s="706"/>
      <c r="BF445" s="706"/>
      <c r="BG445" s="706"/>
      <c r="BH445" s="706"/>
      <c r="BI445" s="706"/>
      <c r="BJ445" s="706"/>
      <c r="BK445" s="706"/>
      <c r="BL445" s="706"/>
      <c r="BM445" s="706"/>
      <c r="BN445" s="706"/>
      <c r="BO445" s="706"/>
      <c r="BP445" s="706"/>
      <c r="BQ445" s="706"/>
      <c r="BR445" s="706"/>
      <c r="BS445" s="706"/>
      <c r="BT445" s="706"/>
      <c r="BU445" s="706"/>
      <c r="BV445" s="713"/>
      <c r="BW445" s="713"/>
      <c r="BX445" s="713"/>
      <c r="BY445" s="713"/>
      <c r="BZ445" s="713"/>
      <c r="CA445" s="713"/>
      <c r="CB445" s="713"/>
      <c r="CC445" s="713"/>
      <c r="CD445" s="713"/>
      <c r="CE445" s="713"/>
      <c r="CF445" s="698"/>
      <c r="CG445" s="698"/>
      <c r="CH445" s="698"/>
      <c r="CI445" s="698"/>
      <c r="CJ445" s="698"/>
      <c r="CK445" s="698"/>
      <c r="CL445" s="698"/>
      <c r="CM445" s="698"/>
      <c r="CN445" s="698"/>
      <c r="CO445" s="698"/>
      <c r="CP445" s="698"/>
      <c r="CQ445" s="698"/>
      <c r="CR445" s="698"/>
      <c r="CS445" s="698"/>
      <c r="CT445" s="698"/>
      <c r="CU445" s="698"/>
      <c r="CV445" s="698"/>
      <c r="CW445" s="698"/>
      <c r="CX445" s="698"/>
      <c r="CY445" s="698"/>
      <c r="CZ445" s="698"/>
      <c r="DA445" s="698"/>
      <c r="DB445" s="698"/>
      <c r="DC445" s="698"/>
      <c r="DD445" s="698"/>
      <c r="DE445" s="698"/>
      <c r="DF445" s="698"/>
      <c r="DG445" s="698"/>
      <c r="DH445" s="698"/>
      <c r="DI445" s="698"/>
      <c r="DJ445" s="698"/>
      <c r="DK445" s="698"/>
      <c r="DL445" s="703"/>
      <c r="DM445" s="704"/>
      <c r="DN445" s="704"/>
      <c r="DO445" s="704"/>
      <c r="DP445" s="704"/>
      <c r="DQ445" s="705"/>
      <c r="DR445" s="706"/>
      <c r="DS445" s="706"/>
      <c r="DT445" s="706"/>
      <c r="DU445" s="706"/>
      <c r="DV445" s="706"/>
      <c r="DW445" s="706"/>
      <c r="DX445" s="706"/>
      <c r="DY445" s="706"/>
      <c r="DZ445" s="706"/>
      <c r="EA445" s="706"/>
      <c r="EB445" s="706"/>
      <c r="EC445" s="708"/>
      <c r="ED445" s="708"/>
      <c r="EE445" s="708"/>
      <c r="EF445" s="708"/>
      <c r="EG445" s="708"/>
      <c r="EH445" s="708"/>
      <c r="EI445" s="708"/>
      <c r="EJ445" s="708"/>
      <c r="EK445" s="708"/>
      <c r="EL445" s="708"/>
      <c r="EM445" s="708"/>
    </row>
    <row r="446" spans="1:143" ht="6" customHeight="1" x14ac:dyDescent="0.15">
      <c r="A446" s="134"/>
      <c r="B446" s="719"/>
      <c r="C446" s="719"/>
      <c r="D446" s="719"/>
      <c r="E446" s="719"/>
      <c r="F446" s="706"/>
      <c r="G446" s="706"/>
      <c r="H446" s="706"/>
      <c r="I446" s="706"/>
      <c r="J446" s="706"/>
      <c r="K446" s="706"/>
      <c r="L446" s="706"/>
      <c r="M446" s="706"/>
      <c r="N446" s="706"/>
      <c r="O446" s="706"/>
      <c r="P446" s="706"/>
      <c r="Q446" s="706"/>
      <c r="R446" s="706"/>
      <c r="S446" s="706"/>
      <c r="T446" s="706"/>
      <c r="U446" s="706"/>
      <c r="V446" s="706"/>
      <c r="W446" s="706"/>
      <c r="X446" s="706"/>
      <c r="Y446" s="706"/>
      <c r="Z446" s="706"/>
      <c r="AA446" s="706"/>
      <c r="AB446" s="706"/>
      <c r="AC446" s="706"/>
      <c r="AD446" s="706"/>
      <c r="AE446" s="706"/>
      <c r="AF446" s="706"/>
      <c r="AG446" s="706"/>
      <c r="AH446" s="706"/>
      <c r="AI446" s="706"/>
      <c r="AJ446" s="706"/>
      <c r="AK446" s="706"/>
      <c r="AL446" s="706"/>
      <c r="AM446" s="706"/>
      <c r="AN446" s="706"/>
      <c r="AO446" s="706"/>
      <c r="AP446" s="706"/>
      <c r="AQ446" s="706"/>
      <c r="AR446" s="706"/>
      <c r="AS446" s="706"/>
      <c r="AT446" s="706"/>
      <c r="AU446" s="706"/>
      <c r="AV446" s="706"/>
      <c r="AW446" s="706"/>
      <c r="AX446" s="691"/>
      <c r="AY446" s="691"/>
      <c r="AZ446" s="691"/>
      <c r="BA446" s="691"/>
      <c r="BB446" s="691"/>
      <c r="BC446" s="706"/>
      <c r="BD446" s="706"/>
      <c r="BE446" s="706"/>
      <c r="BF446" s="706"/>
      <c r="BG446" s="706"/>
      <c r="BH446" s="706"/>
      <c r="BI446" s="706"/>
      <c r="BJ446" s="706"/>
      <c r="BK446" s="706"/>
      <c r="BL446" s="706"/>
      <c r="BM446" s="706"/>
      <c r="BN446" s="706"/>
      <c r="BO446" s="706"/>
      <c r="BP446" s="706"/>
      <c r="BQ446" s="706"/>
      <c r="BR446" s="706"/>
      <c r="BS446" s="706"/>
      <c r="BT446" s="706"/>
      <c r="BU446" s="706"/>
      <c r="BV446" s="713"/>
      <c r="BW446" s="713"/>
      <c r="BX446" s="713"/>
      <c r="BY446" s="713"/>
      <c r="BZ446" s="713"/>
      <c r="CA446" s="713"/>
      <c r="CB446" s="713"/>
      <c r="CC446" s="713"/>
      <c r="CD446" s="713"/>
      <c r="CE446" s="713"/>
      <c r="CF446" s="698"/>
      <c r="CG446" s="698"/>
      <c r="CH446" s="698"/>
      <c r="CI446" s="698"/>
      <c r="CJ446" s="698"/>
      <c r="CK446" s="698"/>
      <c r="CL446" s="698"/>
      <c r="CM446" s="698"/>
      <c r="CN446" s="698"/>
      <c r="CO446" s="698"/>
      <c r="CP446" s="698"/>
      <c r="CQ446" s="698"/>
      <c r="CR446" s="698"/>
      <c r="CS446" s="698"/>
      <c r="CT446" s="698"/>
      <c r="CU446" s="698"/>
      <c r="CV446" s="698"/>
      <c r="CW446" s="698"/>
      <c r="CX446" s="698"/>
      <c r="CY446" s="698"/>
      <c r="CZ446" s="698"/>
      <c r="DA446" s="698"/>
      <c r="DB446" s="698"/>
      <c r="DC446" s="698"/>
      <c r="DD446" s="698"/>
      <c r="DE446" s="698"/>
      <c r="DF446" s="698"/>
      <c r="DG446" s="698"/>
      <c r="DH446" s="698"/>
      <c r="DI446" s="698"/>
      <c r="DJ446" s="698"/>
      <c r="DK446" s="698"/>
      <c r="DL446" s="715"/>
      <c r="DM446" s="716"/>
      <c r="DN446" s="716"/>
      <c r="DO446" s="716"/>
      <c r="DP446" s="716"/>
      <c r="DQ446" s="717"/>
      <c r="DR446" s="706"/>
      <c r="DS446" s="706"/>
      <c r="DT446" s="706"/>
      <c r="DU446" s="706"/>
      <c r="DV446" s="706"/>
      <c r="DW446" s="706"/>
      <c r="DX446" s="706"/>
      <c r="DY446" s="706"/>
      <c r="DZ446" s="706"/>
      <c r="EA446" s="706"/>
      <c r="EB446" s="706"/>
      <c r="EC446" s="708"/>
      <c r="ED446" s="708"/>
      <c r="EE446" s="708"/>
      <c r="EF446" s="708"/>
      <c r="EG446" s="708"/>
      <c r="EH446" s="708"/>
      <c r="EI446" s="708"/>
      <c r="EJ446" s="708"/>
      <c r="EK446" s="708"/>
      <c r="EL446" s="708"/>
      <c r="EM446" s="708"/>
    </row>
    <row r="447" spans="1:143" ht="6" customHeight="1" x14ac:dyDescent="0.15">
      <c r="A447" s="134"/>
      <c r="B447" s="718">
        <v>4</v>
      </c>
      <c r="C447" s="719"/>
      <c r="D447" s="719"/>
      <c r="E447" s="719"/>
      <c r="F447" s="706"/>
      <c r="G447" s="706"/>
      <c r="H447" s="706"/>
      <c r="I447" s="706"/>
      <c r="J447" s="706"/>
      <c r="K447" s="706"/>
      <c r="L447" s="706"/>
      <c r="M447" s="706"/>
      <c r="N447" s="706"/>
      <c r="O447" s="706"/>
      <c r="P447" s="706"/>
      <c r="Q447" s="706"/>
      <c r="R447" s="706"/>
      <c r="S447" s="706"/>
      <c r="T447" s="706"/>
      <c r="U447" s="706"/>
      <c r="V447" s="706"/>
      <c r="W447" s="706"/>
      <c r="X447" s="706"/>
      <c r="Y447" s="706"/>
      <c r="Z447" s="706"/>
      <c r="AA447" s="706"/>
      <c r="AB447" s="706"/>
      <c r="AC447" s="706"/>
      <c r="AD447" s="706"/>
      <c r="AE447" s="706"/>
      <c r="AF447" s="706"/>
      <c r="AG447" s="706"/>
      <c r="AH447" s="706"/>
      <c r="AI447" s="706"/>
      <c r="AJ447" s="706"/>
      <c r="AK447" s="706"/>
      <c r="AL447" s="706"/>
      <c r="AM447" s="706"/>
      <c r="AN447" s="706"/>
      <c r="AO447" s="706"/>
      <c r="AP447" s="706"/>
      <c r="AQ447" s="706"/>
      <c r="AR447" s="706"/>
      <c r="AS447" s="706"/>
      <c r="AT447" s="706"/>
      <c r="AU447" s="706"/>
      <c r="AV447" s="706"/>
      <c r="AW447" s="706"/>
      <c r="AX447" s="691"/>
      <c r="AY447" s="691"/>
      <c r="AZ447" s="691"/>
      <c r="BA447" s="691"/>
      <c r="BB447" s="691"/>
      <c r="BC447" s="706"/>
      <c r="BD447" s="706"/>
      <c r="BE447" s="706"/>
      <c r="BF447" s="706"/>
      <c r="BG447" s="706"/>
      <c r="BH447" s="706"/>
      <c r="BI447" s="706"/>
      <c r="BJ447" s="706"/>
      <c r="BK447" s="706"/>
      <c r="BL447" s="706"/>
      <c r="BM447" s="706"/>
      <c r="BN447" s="706"/>
      <c r="BO447" s="706"/>
      <c r="BP447" s="706"/>
      <c r="BQ447" s="706"/>
      <c r="BR447" s="706"/>
      <c r="BS447" s="706"/>
      <c r="BT447" s="706"/>
      <c r="BU447" s="706"/>
      <c r="BV447" s="713"/>
      <c r="BW447" s="713"/>
      <c r="BX447" s="713"/>
      <c r="BY447" s="713"/>
      <c r="BZ447" s="713"/>
      <c r="CA447" s="713"/>
      <c r="CB447" s="713"/>
      <c r="CC447" s="713"/>
      <c r="CD447" s="713"/>
      <c r="CE447" s="713"/>
      <c r="CF447" s="714"/>
      <c r="CG447" s="698"/>
      <c r="CH447" s="698"/>
      <c r="CI447" s="698"/>
      <c r="CJ447" s="698"/>
      <c r="CK447" s="698"/>
      <c r="CL447" s="698"/>
      <c r="CM447" s="698"/>
      <c r="CN447" s="698"/>
      <c r="CO447" s="698"/>
      <c r="CP447" s="698"/>
      <c r="CQ447" s="698"/>
      <c r="CR447" s="698"/>
      <c r="CS447" s="698"/>
      <c r="CT447" s="698"/>
      <c r="CU447" s="698"/>
      <c r="CV447" s="698"/>
      <c r="CW447" s="698"/>
      <c r="CX447" s="698"/>
      <c r="CY447" s="698"/>
      <c r="CZ447" s="698"/>
      <c r="DA447" s="698"/>
      <c r="DB447" s="698"/>
      <c r="DC447" s="698"/>
      <c r="DD447" s="698"/>
      <c r="DE447" s="698"/>
      <c r="DF447" s="698"/>
      <c r="DG447" s="698"/>
      <c r="DH447" s="698"/>
      <c r="DI447" s="698"/>
      <c r="DJ447" s="698"/>
      <c r="DK447" s="698"/>
      <c r="DL447" s="700"/>
      <c r="DM447" s="701"/>
      <c r="DN447" s="701"/>
      <c r="DO447" s="701"/>
      <c r="DP447" s="701"/>
      <c r="DQ447" s="702"/>
      <c r="DR447" s="706"/>
      <c r="DS447" s="706"/>
      <c r="DT447" s="706"/>
      <c r="DU447" s="706"/>
      <c r="DV447" s="706"/>
      <c r="DW447" s="706"/>
      <c r="DX447" s="706"/>
      <c r="DY447" s="706"/>
      <c r="DZ447" s="706"/>
      <c r="EA447" s="706"/>
      <c r="EB447" s="706"/>
      <c r="EC447" s="708"/>
      <c r="ED447" s="708"/>
      <c r="EE447" s="708"/>
      <c r="EF447" s="708"/>
      <c r="EG447" s="708"/>
      <c r="EH447" s="708"/>
      <c r="EI447" s="708"/>
      <c r="EJ447" s="708"/>
      <c r="EK447" s="708"/>
      <c r="EL447" s="708"/>
      <c r="EM447" s="708"/>
    </row>
    <row r="448" spans="1:143" ht="6" customHeight="1" x14ac:dyDescent="0.15">
      <c r="A448" s="134"/>
      <c r="B448" s="719"/>
      <c r="C448" s="719"/>
      <c r="D448" s="719"/>
      <c r="E448" s="719"/>
      <c r="F448" s="706"/>
      <c r="G448" s="706"/>
      <c r="H448" s="706"/>
      <c r="I448" s="706"/>
      <c r="J448" s="706"/>
      <c r="K448" s="706"/>
      <c r="L448" s="706"/>
      <c r="M448" s="706"/>
      <c r="N448" s="706"/>
      <c r="O448" s="706"/>
      <c r="P448" s="706"/>
      <c r="Q448" s="706"/>
      <c r="R448" s="706"/>
      <c r="S448" s="706"/>
      <c r="T448" s="706"/>
      <c r="U448" s="706"/>
      <c r="V448" s="706"/>
      <c r="W448" s="706"/>
      <c r="X448" s="706"/>
      <c r="Y448" s="706"/>
      <c r="Z448" s="706"/>
      <c r="AA448" s="706"/>
      <c r="AB448" s="706"/>
      <c r="AC448" s="706"/>
      <c r="AD448" s="706"/>
      <c r="AE448" s="706"/>
      <c r="AF448" s="706"/>
      <c r="AG448" s="706"/>
      <c r="AH448" s="706"/>
      <c r="AI448" s="706"/>
      <c r="AJ448" s="706"/>
      <c r="AK448" s="706"/>
      <c r="AL448" s="706"/>
      <c r="AM448" s="706"/>
      <c r="AN448" s="706"/>
      <c r="AO448" s="706"/>
      <c r="AP448" s="706"/>
      <c r="AQ448" s="706"/>
      <c r="AR448" s="706"/>
      <c r="AS448" s="706"/>
      <c r="AT448" s="706"/>
      <c r="AU448" s="706"/>
      <c r="AV448" s="706"/>
      <c r="AW448" s="706"/>
      <c r="AX448" s="691"/>
      <c r="AY448" s="691"/>
      <c r="AZ448" s="691"/>
      <c r="BA448" s="691"/>
      <c r="BB448" s="691"/>
      <c r="BC448" s="706"/>
      <c r="BD448" s="706"/>
      <c r="BE448" s="706"/>
      <c r="BF448" s="706"/>
      <c r="BG448" s="706"/>
      <c r="BH448" s="706"/>
      <c r="BI448" s="706"/>
      <c r="BJ448" s="706"/>
      <c r="BK448" s="706"/>
      <c r="BL448" s="706"/>
      <c r="BM448" s="706"/>
      <c r="BN448" s="706"/>
      <c r="BO448" s="706"/>
      <c r="BP448" s="706"/>
      <c r="BQ448" s="706"/>
      <c r="BR448" s="706"/>
      <c r="BS448" s="706"/>
      <c r="BT448" s="706"/>
      <c r="BU448" s="706"/>
      <c r="BV448" s="713"/>
      <c r="BW448" s="713"/>
      <c r="BX448" s="713"/>
      <c r="BY448" s="713"/>
      <c r="BZ448" s="713"/>
      <c r="CA448" s="713"/>
      <c r="CB448" s="713"/>
      <c r="CC448" s="713"/>
      <c r="CD448" s="713"/>
      <c r="CE448" s="713"/>
      <c r="CF448" s="698"/>
      <c r="CG448" s="698"/>
      <c r="CH448" s="698"/>
      <c r="CI448" s="698"/>
      <c r="CJ448" s="698"/>
      <c r="CK448" s="698"/>
      <c r="CL448" s="698"/>
      <c r="CM448" s="698"/>
      <c r="CN448" s="698"/>
      <c r="CO448" s="698"/>
      <c r="CP448" s="698"/>
      <c r="CQ448" s="698"/>
      <c r="CR448" s="698"/>
      <c r="CS448" s="698"/>
      <c r="CT448" s="698"/>
      <c r="CU448" s="698"/>
      <c r="CV448" s="698"/>
      <c r="CW448" s="698"/>
      <c r="CX448" s="698"/>
      <c r="CY448" s="698"/>
      <c r="CZ448" s="698"/>
      <c r="DA448" s="698"/>
      <c r="DB448" s="698"/>
      <c r="DC448" s="698"/>
      <c r="DD448" s="698"/>
      <c r="DE448" s="698"/>
      <c r="DF448" s="698"/>
      <c r="DG448" s="698"/>
      <c r="DH448" s="698"/>
      <c r="DI448" s="698"/>
      <c r="DJ448" s="698"/>
      <c r="DK448" s="698"/>
      <c r="DL448" s="703"/>
      <c r="DM448" s="704"/>
      <c r="DN448" s="704"/>
      <c r="DO448" s="704"/>
      <c r="DP448" s="704"/>
      <c r="DQ448" s="705"/>
      <c r="DR448" s="706"/>
      <c r="DS448" s="706"/>
      <c r="DT448" s="706"/>
      <c r="DU448" s="706"/>
      <c r="DV448" s="706"/>
      <c r="DW448" s="706"/>
      <c r="DX448" s="706"/>
      <c r="DY448" s="706"/>
      <c r="DZ448" s="706"/>
      <c r="EA448" s="706"/>
      <c r="EB448" s="706"/>
      <c r="EC448" s="708"/>
      <c r="ED448" s="708"/>
      <c r="EE448" s="708"/>
      <c r="EF448" s="708"/>
      <c r="EG448" s="708"/>
      <c r="EH448" s="708"/>
      <c r="EI448" s="708"/>
      <c r="EJ448" s="708"/>
      <c r="EK448" s="708"/>
      <c r="EL448" s="708"/>
      <c r="EM448" s="708"/>
    </row>
    <row r="449" spans="1:143" ht="6" customHeight="1" x14ac:dyDescent="0.15">
      <c r="A449" s="134"/>
      <c r="B449" s="719"/>
      <c r="C449" s="719"/>
      <c r="D449" s="719"/>
      <c r="E449" s="719"/>
      <c r="F449" s="706"/>
      <c r="G449" s="706"/>
      <c r="H449" s="706"/>
      <c r="I449" s="706"/>
      <c r="J449" s="706"/>
      <c r="K449" s="706"/>
      <c r="L449" s="706"/>
      <c r="M449" s="706"/>
      <c r="N449" s="706"/>
      <c r="O449" s="706"/>
      <c r="P449" s="706"/>
      <c r="Q449" s="706"/>
      <c r="R449" s="706"/>
      <c r="S449" s="706"/>
      <c r="T449" s="706"/>
      <c r="U449" s="706"/>
      <c r="V449" s="706"/>
      <c r="W449" s="706"/>
      <c r="X449" s="706"/>
      <c r="Y449" s="706"/>
      <c r="Z449" s="706"/>
      <c r="AA449" s="706"/>
      <c r="AB449" s="706"/>
      <c r="AC449" s="706"/>
      <c r="AD449" s="706"/>
      <c r="AE449" s="706"/>
      <c r="AF449" s="706"/>
      <c r="AG449" s="706"/>
      <c r="AH449" s="706"/>
      <c r="AI449" s="706"/>
      <c r="AJ449" s="706"/>
      <c r="AK449" s="706"/>
      <c r="AL449" s="706"/>
      <c r="AM449" s="706"/>
      <c r="AN449" s="706"/>
      <c r="AO449" s="706"/>
      <c r="AP449" s="706"/>
      <c r="AQ449" s="706"/>
      <c r="AR449" s="706"/>
      <c r="AS449" s="706"/>
      <c r="AT449" s="706"/>
      <c r="AU449" s="706"/>
      <c r="AV449" s="706"/>
      <c r="AW449" s="706"/>
      <c r="AX449" s="691"/>
      <c r="AY449" s="691"/>
      <c r="AZ449" s="691"/>
      <c r="BA449" s="691"/>
      <c r="BB449" s="691"/>
      <c r="BC449" s="706"/>
      <c r="BD449" s="706"/>
      <c r="BE449" s="706"/>
      <c r="BF449" s="706"/>
      <c r="BG449" s="706"/>
      <c r="BH449" s="706"/>
      <c r="BI449" s="706"/>
      <c r="BJ449" s="706"/>
      <c r="BK449" s="706"/>
      <c r="BL449" s="706"/>
      <c r="BM449" s="706"/>
      <c r="BN449" s="706"/>
      <c r="BO449" s="706"/>
      <c r="BP449" s="706"/>
      <c r="BQ449" s="706"/>
      <c r="BR449" s="706"/>
      <c r="BS449" s="706"/>
      <c r="BT449" s="706"/>
      <c r="BU449" s="706"/>
      <c r="BV449" s="713"/>
      <c r="BW449" s="713"/>
      <c r="BX449" s="713"/>
      <c r="BY449" s="713"/>
      <c r="BZ449" s="713"/>
      <c r="CA449" s="713"/>
      <c r="CB449" s="713"/>
      <c r="CC449" s="713"/>
      <c r="CD449" s="713"/>
      <c r="CE449" s="713"/>
      <c r="CF449" s="698"/>
      <c r="CG449" s="698"/>
      <c r="CH449" s="698"/>
      <c r="CI449" s="698"/>
      <c r="CJ449" s="698"/>
      <c r="CK449" s="698"/>
      <c r="CL449" s="698"/>
      <c r="CM449" s="698"/>
      <c r="CN449" s="698"/>
      <c r="CO449" s="698"/>
      <c r="CP449" s="698"/>
      <c r="CQ449" s="698"/>
      <c r="CR449" s="698"/>
      <c r="CS449" s="698"/>
      <c r="CT449" s="698"/>
      <c r="CU449" s="698"/>
      <c r="CV449" s="698"/>
      <c r="CW449" s="698"/>
      <c r="CX449" s="698"/>
      <c r="CY449" s="698"/>
      <c r="CZ449" s="698"/>
      <c r="DA449" s="698"/>
      <c r="DB449" s="698"/>
      <c r="DC449" s="698"/>
      <c r="DD449" s="698"/>
      <c r="DE449" s="698"/>
      <c r="DF449" s="698"/>
      <c r="DG449" s="698"/>
      <c r="DH449" s="698"/>
      <c r="DI449" s="698"/>
      <c r="DJ449" s="698"/>
      <c r="DK449" s="698"/>
      <c r="DL449" s="715"/>
      <c r="DM449" s="716"/>
      <c r="DN449" s="716"/>
      <c r="DO449" s="716"/>
      <c r="DP449" s="716"/>
      <c r="DQ449" s="717"/>
      <c r="DR449" s="706"/>
      <c r="DS449" s="706"/>
      <c r="DT449" s="706"/>
      <c r="DU449" s="706"/>
      <c r="DV449" s="706"/>
      <c r="DW449" s="706"/>
      <c r="DX449" s="706"/>
      <c r="DY449" s="706"/>
      <c r="DZ449" s="706"/>
      <c r="EA449" s="706"/>
      <c r="EB449" s="706"/>
      <c r="EC449" s="708"/>
      <c r="ED449" s="708"/>
      <c r="EE449" s="708"/>
      <c r="EF449" s="708"/>
      <c r="EG449" s="708"/>
      <c r="EH449" s="708"/>
      <c r="EI449" s="708"/>
      <c r="EJ449" s="708"/>
      <c r="EK449" s="708"/>
      <c r="EL449" s="708"/>
      <c r="EM449" s="708"/>
    </row>
    <row r="450" spans="1:143" ht="6" customHeight="1" x14ac:dyDescent="0.15">
      <c r="A450" s="134"/>
      <c r="B450" s="718">
        <v>5</v>
      </c>
      <c r="C450" s="719"/>
      <c r="D450" s="719"/>
      <c r="E450" s="719"/>
      <c r="F450" s="706"/>
      <c r="G450" s="706"/>
      <c r="H450" s="706"/>
      <c r="I450" s="706"/>
      <c r="J450" s="706"/>
      <c r="K450" s="706"/>
      <c r="L450" s="706"/>
      <c r="M450" s="706"/>
      <c r="N450" s="706"/>
      <c r="O450" s="706"/>
      <c r="P450" s="706"/>
      <c r="Q450" s="706"/>
      <c r="R450" s="706"/>
      <c r="S450" s="706"/>
      <c r="T450" s="706"/>
      <c r="U450" s="706"/>
      <c r="V450" s="706"/>
      <c r="W450" s="706"/>
      <c r="X450" s="706"/>
      <c r="Y450" s="706"/>
      <c r="Z450" s="706"/>
      <c r="AA450" s="706"/>
      <c r="AB450" s="706"/>
      <c r="AC450" s="706"/>
      <c r="AD450" s="706"/>
      <c r="AE450" s="706"/>
      <c r="AF450" s="706"/>
      <c r="AG450" s="706"/>
      <c r="AH450" s="706"/>
      <c r="AI450" s="706"/>
      <c r="AJ450" s="706"/>
      <c r="AK450" s="706"/>
      <c r="AL450" s="706"/>
      <c r="AM450" s="706"/>
      <c r="AN450" s="706"/>
      <c r="AO450" s="706"/>
      <c r="AP450" s="706"/>
      <c r="AQ450" s="706"/>
      <c r="AR450" s="706"/>
      <c r="AS450" s="706"/>
      <c r="AT450" s="706"/>
      <c r="AU450" s="706"/>
      <c r="AV450" s="706"/>
      <c r="AW450" s="706"/>
      <c r="AX450" s="691"/>
      <c r="AY450" s="691"/>
      <c r="AZ450" s="691"/>
      <c r="BA450" s="691"/>
      <c r="BB450" s="691"/>
      <c r="BC450" s="706"/>
      <c r="BD450" s="706"/>
      <c r="BE450" s="706"/>
      <c r="BF450" s="706"/>
      <c r="BG450" s="706"/>
      <c r="BH450" s="706"/>
      <c r="BI450" s="706"/>
      <c r="BJ450" s="706"/>
      <c r="BK450" s="706"/>
      <c r="BL450" s="706"/>
      <c r="BM450" s="706"/>
      <c r="BN450" s="706"/>
      <c r="BO450" s="706"/>
      <c r="BP450" s="706"/>
      <c r="BQ450" s="706"/>
      <c r="BR450" s="706"/>
      <c r="BS450" s="706"/>
      <c r="BT450" s="706"/>
      <c r="BU450" s="706"/>
      <c r="BV450" s="713"/>
      <c r="BW450" s="713"/>
      <c r="BX450" s="713"/>
      <c r="BY450" s="713"/>
      <c r="BZ450" s="713"/>
      <c r="CA450" s="713"/>
      <c r="CB450" s="713"/>
      <c r="CC450" s="713"/>
      <c r="CD450" s="713"/>
      <c r="CE450" s="713"/>
      <c r="CF450" s="714"/>
      <c r="CG450" s="698"/>
      <c r="CH450" s="698"/>
      <c r="CI450" s="698"/>
      <c r="CJ450" s="698"/>
      <c r="CK450" s="698"/>
      <c r="CL450" s="698"/>
      <c r="CM450" s="698"/>
      <c r="CN450" s="698"/>
      <c r="CO450" s="698"/>
      <c r="CP450" s="698"/>
      <c r="CQ450" s="698"/>
      <c r="CR450" s="698"/>
      <c r="CS450" s="698"/>
      <c r="CT450" s="698"/>
      <c r="CU450" s="698"/>
      <c r="CV450" s="698"/>
      <c r="CW450" s="698"/>
      <c r="CX450" s="698"/>
      <c r="CY450" s="698"/>
      <c r="CZ450" s="698"/>
      <c r="DA450" s="698"/>
      <c r="DB450" s="698"/>
      <c r="DC450" s="698"/>
      <c r="DD450" s="698"/>
      <c r="DE450" s="698"/>
      <c r="DF450" s="698"/>
      <c r="DG450" s="698"/>
      <c r="DH450" s="698"/>
      <c r="DI450" s="698"/>
      <c r="DJ450" s="698"/>
      <c r="DK450" s="698"/>
      <c r="DL450" s="700"/>
      <c r="DM450" s="701"/>
      <c r="DN450" s="701"/>
      <c r="DO450" s="701"/>
      <c r="DP450" s="701"/>
      <c r="DQ450" s="702"/>
      <c r="DR450" s="706"/>
      <c r="DS450" s="706"/>
      <c r="DT450" s="706"/>
      <c r="DU450" s="706"/>
      <c r="DV450" s="706"/>
      <c r="DW450" s="706"/>
      <c r="DX450" s="706"/>
      <c r="DY450" s="706"/>
      <c r="DZ450" s="706"/>
      <c r="EA450" s="706"/>
      <c r="EB450" s="706"/>
      <c r="EC450" s="708"/>
      <c r="ED450" s="708"/>
      <c r="EE450" s="708"/>
      <c r="EF450" s="708"/>
      <c r="EG450" s="708"/>
      <c r="EH450" s="708"/>
      <c r="EI450" s="708"/>
      <c r="EJ450" s="708"/>
      <c r="EK450" s="708"/>
      <c r="EL450" s="708"/>
      <c r="EM450" s="708"/>
    </row>
    <row r="451" spans="1:143" ht="6" customHeight="1" x14ac:dyDescent="0.15">
      <c r="A451" s="134"/>
      <c r="B451" s="719"/>
      <c r="C451" s="719"/>
      <c r="D451" s="719"/>
      <c r="E451" s="719"/>
      <c r="F451" s="706"/>
      <c r="G451" s="706"/>
      <c r="H451" s="706"/>
      <c r="I451" s="706"/>
      <c r="J451" s="706"/>
      <c r="K451" s="706"/>
      <c r="L451" s="706"/>
      <c r="M451" s="706"/>
      <c r="N451" s="706"/>
      <c r="O451" s="706"/>
      <c r="P451" s="706"/>
      <c r="Q451" s="706"/>
      <c r="R451" s="706"/>
      <c r="S451" s="706"/>
      <c r="T451" s="706"/>
      <c r="U451" s="706"/>
      <c r="V451" s="706"/>
      <c r="W451" s="706"/>
      <c r="X451" s="706"/>
      <c r="Y451" s="706"/>
      <c r="Z451" s="706"/>
      <c r="AA451" s="706"/>
      <c r="AB451" s="706"/>
      <c r="AC451" s="706"/>
      <c r="AD451" s="706"/>
      <c r="AE451" s="706"/>
      <c r="AF451" s="706"/>
      <c r="AG451" s="706"/>
      <c r="AH451" s="706"/>
      <c r="AI451" s="706"/>
      <c r="AJ451" s="706"/>
      <c r="AK451" s="706"/>
      <c r="AL451" s="706"/>
      <c r="AM451" s="706"/>
      <c r="AN451" s="706"/>
      <c r="AO451" s="706"/>
      <c r="AP451" s="706"/>
      <c r="AQ451" s="706"/>
      <c r="AR451" s="706"/>
      <c r="AS451" s="706"/>
      <c r="AT451" s="706"/>
      <c r="AU451" s="706"/>
      <c r="AV451" s="706"/>
      <c r="AW451" s="706"/>
      <c r="AX451" s="691"/>
      <c r="AY451" s="691"/>
      <c r="AZ451" s="691"/>
      <c r="BA451" s="691"/>
      <c r="BB451" s="691"/>
      <c r="BC451" s="706"/>
      <c r="BD451" s="706"/>
      <c r="BE451" s="706"/>
      <c r="BF451" s="706"/>
      <c r="BG451" s="706"/>
      <c r="BH451" s="706"/>
      <c r="BI451" s="706"/>
      <c r="BJ451" s="706"/>
      <c r="BK451" s="706"/>
      <c r="BL451" s="706"/>
      <c r="BM451" s="706"/>
      <c r="BN451" s="706"/>
      <c r="BO451" s="706"/>
      <c r="BP451" s="706"/>
      <c r="BQ451" s="706"/>
      <c r="BR451" s="706"/>
      <c r="BS451" s="706"/>
      <c r="BT451" s="706"/>
      <c r="BU451" s="706"/>
      <c r="BV451" s="713"/>
      <c r="BW451" s="713"/>
      <c r="BX451" s="713"/>
      <c r="BY451" s="713"/>
      <c r="BZ451" s="713"/>
      <c r="CA451" s="713"/>
      <c r="CB451" s="713"/>
      <c r="CC451" s="713"/>
      <c r="CD451" s="713"/>
      <c r="CE451" s="713"/>
      <c r="CF451" s="698"/>
      <c r="CG451" s="698"/>
      <c r="CH451" s="698"/>
      <c r="CI451" s="698"/>
      <c r="CJ451" s="698"/>
      <c r="CK451" s="698"/>
      <c r="CL451" s="698"/>
      <c r="CM451" s="698"/>
      <c r="CN451" s="698"/>
      <c r="CO451" s="698"/>
      <c r="CP451" s="698"/>
      <c r="CQ451" s="698"/>
      <c r="CR451" s="698"/>
      <c r="CS451" s="698"/>
      <c r="CT451" s="698"/>
      <c r="CU451" s="698"/>
      <c r="CV451" s="698"/>
      <c r="CW451" s="698"/>
      <c r="CX451" s="698"/>
      <c r="CY451" s="698"/>
      <c r="CZ451" s="698"/>
      <c r="DA451" s="698"/>
      <c r="DB451" s="698"/>
      <c r="DC451" s="698"/>
      <c r="DD451" s="698"/>
      <c r="DE451" s="698"/>
      <c r="DF451" s="698"/>
      <c r="DG451" s="698"/>
      <c r="DH451" s="698"/>
      <c r="DI451" s="698"/>
      <c r="DJ451" s="698"/>
      <c r="DK451" s="698"/>
      <c r="DL451" s="703"/>
      <c r="DM451" s="704"/>
      <c r="DN451" s="704"/>
      <c r="DO451" s="704"/>
      <c r="DP451" s="704"/>
      <c r="DQ451" s="705"/>
      <c r="DR451" s="706"/>
      <c r="DS451" s="706"/>
      <c r="DT451" s="706"/>
      <c r="DU451" s="706"/>
      <c r="DV451" s="706"/>
      <c r="DW451" s="706"/>
      <c r="DX451" s="706"/>
      <c r="DY451" s="706"/>
      <c r="DZ451" s="706"/>
      <c r="EA451" s="706"/>
      <c r="EB451" s="706"/>
      <c r="EC451" s="708"/>
      <c r="ED451" s="708"/>
      <c r="EE451" s="708"/>
      <c r="EF451" s="708"/>
      <c r="EG451" s="708"/>
      <c r="EH451" s="708"/>
      <c r="EI451" s="708"/>
      <c r="EJ451" s="708"/>
      <c r="EK451" s="708"/>
      <c r="EL451" s="708"/>
      <c r="EM451" s="708"/>
    </row>
    <row r="452" spans="1:143" ht="6" customHeight="1" x14ac:dyDescent="0.15">
      <c r="A452" s="134"/>
      <c r="B452" s="719"/>
      <c r="C452" s="719"/>
      <c r="D452" s="719"/>
      <c r="E452" s="719"/>
      <c r="F452" s="706"/>
      <c r="G452" s="706"/>
      <c r="H452" s="706"/>
      <c r="I452" s="706"/>
      <c r="J452" s="706"/>
      <c r="K452" s="706"/>
      <c r="L452" s="706"/>
      <c r="M452" s="706"/>
      <c r="N452" s="706"/>
      <c r="O452" s="706"/>
      <c r="P452" s="706"/>
      <c r="Q452" s="706"/>
      <c r="R452" s="706"/>
      <c r="S452" s="706"/>
      <c r="T452" s="706"/>
      <c r="U452" s="706"/>
      <c r="V452" s="706"/>
      <c r="W452" s="706"/>
      <c r="X452" s="706"/>
      <c r="Y452" s="706"/>
      <c r="Z452" s="706"/>
      <c r="AA452" s="706"/>
      <c r="AB452" s="706"/>
      <c r="AC452" s="706"/>
      <c r="AD452" s="706"/>
      <c r="AE452" s="706"/>
      <c r="AF452" s="706"/>
      <c r="AG452" s="706"/>
      <c r="AH452" s="706"/>
      <c r="AI452" s="706"/>
      <c r="AJ452" s="706"/>
      <c r="AK452" s="706"/>
      <c r="AL452" s="706"/>
      <c r="AM452" s="706"/>
      <c r="AN452" s="706"/>
      <c r="AO452" s="706"/>
      <c r="AP452" s="706"/>
      <c r="AQ452" s="706"/>
      <c r="AR452" s="706"/>
      <c r="AS452" s="706"/>
      <c r="AT452" s="706"/>
      <c r="AU452" s="706"/>
      <c r="AV452" s="706"/>
      <c r="AW452" s="706"/>
      <c r="AX452" s="691"/>
      <c r="AY452" s="691"/>
      <c r="AZ452" s="691"/>
      <c r="BA452" s="691"/>
      <c r="BB452" s="691"/>
      <c r="BC452" s="706"/>
      <c r="BD452" s="706"/>
      <c r="BE452" s="706"/>
      <c r="BF452" s="706"/>
      <c r="BG452" s="706"/>
      <c r="BH452" s="706"/>
      <c r="BI452" s="706"/>
      <c r="BJ452" s="706"/>
      <c r="BK452" s="706"/>
      <c r="BL452" s="706"/>
      <c r="BM452" s="706"/>
      <c r="BN452" s="706"/>
      <c r="BO452" s="706"/>
      <c r="BP452" s="706"/>
      <c r="BQ452" s="706"/>
      <c r="BR452" s="706"/>
      <c r="BS452" s="706"/>
      <c r="BT452" s="706"/>
      <c r="BU452" s="706"/>
      <c r="BV452" s="713"/>
      <c r="BW452" s="713"/>
      <c r="BX452" s="713"/>
      <c r="BY452" s="713"/>
      <c r="BZ452" s="713"/>
      <c r="CA452" s="713"/>
      <c r="CB452" s="713"/>
      <c r="CC452" s="713"/>
      <c r="CD452" s="713"/>
      <c r="CE452" s="713"/>
      <c r="CF452" s="698"/>
      <c r="CG452" s="698"/>
      <c r="CH452" s="698"/>
      <c r="CI452" s="698"/>
      <c r="CJ452" s="698"/>
      <c r="CK452" s="698"/>
      <c r="CL452" s="698"/>
      <c r="CM452" s="698"/>
      <c r="CN452" s="698"/>
      <c r="CO452" s="698"/>
      <c r="CP452" s="698"/>
      <c r="CQ452" s="698"/>
      <c r="CR452" s="698"/>
      <c r="CS452" s="698"/>
      <c r="CT452" s="698"/>
      <c r="CU452" s="698"/>
      <c r="CV452" s="698"/>
      <c r="CW452" s="698"/>
      <c r="CX452" s="698"/>
      <c r="CY452" s="698"/>
      <c r="CZ452" s="698"/>
      <c r="DA452" s="698"/>
      <c r="DB452" s="698"/>
      <c r="DC452" s="698"/>
      <c r="DD452" s="698"/>
      <c r="DE452" s="698"/>
      <c r="DF452" s="698"/>
      <c r="DG452" s="698"/>
      <c r="DH452" s="698"/>
      <c r="DI452" s="698"/>
      <c r="DJ452" s="698"/>
      <c r="DK452" s="698"/>
      <c r="DL452" s="715"/>
      <c r="DM452" s="716"/>
      <c r="DN452" s="716"/>
      <c r="DO452" s="716"/>
      <c r="DP452" s="716"/>
      <c r="DQ452" s="717"/>
      <c r="DR452" s="706"/>
      <c r="DS452" s="706"/>
      <c r="DT452" s="706"/>
      <c r="DU452" s="706"/>
      <c r="DV452" s="706"/>
      <c r="DW452" s="706"/>
      <c r="DX452" s="706"/>
      <c r="DY452" s="706"/>
      <c r="DZ452" s="706"/>
      <c r="EA452" s="706"/>
      <c r="EB452" s="706"/>
      <c r="EC452" s="708"/>
      <c r="ED452" s="708"/>
      <c r="EE452" s="708"/>
      <c r="EF452" s="708"/>
      <c r="EG452" s="708"/>
      <c r="EH452" s="708"/>
      <c r="EI452" s="708"/>
      <c r="EJ452" s="708"/>
      <c r="EK452" s="708"/>
      <c r="EL452" s="708"/>
      <c r="EM452" s="708"/>
    </row>
    <row r="453" spans="1:143" ht="6" customHeight="1" x14ac:dyDescent="0.15">
      <c r="A453" s="134"/>
      <c r="B453" s="718">
        <v>6</v>
      </c>
      <c r="C453" s="719"/>
      <c r="D453" s="719"/>
      <c r="E453" s="719"/>
      <c r="F453" s="706"/>
      <c r="G453" s="706"/>
      <c r="H453" s="706"/>
      <c r="I453" s="706"/>
      <c r="J453" s="706"/>
      <c r="K453" s="706"/>
      <c r="L453" s="706"/>
      <c r="M453" s="706"/>
      <c r="N453" s="706"/>
      <c r="O453" s="706"/>
      <c r="P453" s="706"/>
      <c r="Q453" s="706"/>
      <c r="R453" s="706"/>
      <c r="S453" s="706"/>
      <c r="T453" s="706"/>
      <c r="U453" s="706"/>
      <c r="V453" s="706"/>
      <c r="W453" s="706"/>
      <c r="X453" s="706"/>
      <c r="Y453" s="706"/>
      <c r="Z453" s="706"/>
      <c r="AA453" s="706"/>
      <c r="AB453" s="706"/>
      <c r="AC453" s="706"/>
      <c r="AD453" s="706"/>
      <c r="AE453" s="706"/>
      <c r="AF453" s="706"/>
      <c r="AG453" s="706"/>
      <c r="AH453" s="706"/>
      <c r="AI453" s="706"/>
      <c r="AJ453" s="706"/>
      <c r="AK453" s="706"/>
      <c r="AL453" s="706"/>
      <c r="AM453" s="706"/>
      <c r="AN453" s="706"/>
      <c r="AO453" s="706"/>
      <c r="AP453" s="706"/>
      <c r="AQ453" s="706"/>
      <c r="AR453" s="706"/>
      <c r="AS453" s="706"/>
      <c r="AT453" s="706"/>
      <c r="AU453" s="706"/>
      <c r="AV453" s="706"/>
      <c r="AW453" s="706"/>
      <c r="AX453" s="691"/>
      <c r="AY453" s="691"/>
      <c r="AZ453" s="691"/>
      <c r="BA453" s="691"/>
      <c r="BB453" s="691"/>
      <c r="BC453" s="706"/>
      <c r="BD453" s="706"/>
      <c r="BE453" s="706"/>
      <c r="BF453" s="706"/>
      <c r="BG453" s="706"/>
      <c r="BH453" s="706"/>
      <c r="BI453" s="706"/>
      <c r="BJ453" s="706"/>
      <c r="BK453" s="706"/>
      <c r="BL453" s="706"/>
      <c r="BM453" s="706"/>
      <c r="BN453" s="706"/>
      <c r="BO453" s="706"/>
      <c r="BP453" s="706"/>
      <c r="BQ453" s="706"/>
      <c r="BR453" s="706"/>
      <c r="BS453" s="706"/>
      <c r="BT453" s="706"/>
      <c r="BU453" s="706"/>
      <c r="BV453" s="713"/>
      <c r="BW453" s="713"/>
      <c r="BX453" s="713"/>
      <c r="BY453" s="713"/>
      <c r="BZ453" s="713"/>
      <c r="CA453" s="713"/>
      <c r="CB453" s="713"/>
      <c r="CC453" s="713"/>
      <c r="CD453" s="713"/>
      <c r="CE453" s="713"/>
      <c r="CF453" s="714"/>
      <c r="CG453" s="698"/>
      <c r="CH453" s="698"/>
      <c r="CI453" s="698"/>
      <c r="CJ453" s="698"/>
      <c r="CK453" s="698"/>
      <c r="CL453" s="698"/>
      <c r="CM453" s="698"/>
      <c r="CN453" s="698"/>
      <c r="CO453" s="698"/>
      <c r="CP453" s="698"/>
      <c r="CQ453" s="698"/>
      <c r="CR453" s="698"/>
      <c r="CS453" s="698"/>
      <c r="CT453" s="698"/>
      <c r="CU453" s="698"/>
      <c r="CV453" s="698"/>
      <c r="CW453" s="698"/>
      <c r="CX453" s="698"/>
      <c r="CY453" s="698"/>
      <c r="CZ453" s="698"/>
      <c r="DA453" s="698"/>
      <c r="DB453" s="698"/>
      <c r="DC453" s="698"/>
      <c r="DD453" s="698"/>
      <c r="DE453" s="698"/>
      <c r="DF453" s="698"/>
      <c r="DG453" s="698"/>
      <c r="DH453" s="698"/>
      <c r="DI453" s="698"/>
      <c r="DJ453" s="698"/>
      <c r="DK453" s="698"/>
      <c r="DL453" s="700"/>
      <c r="DM453" s="701"/>
      <c r="DN453" s="701"/>
      <c r="DO453" s="701"/>
      <c r="DP453" s="701"/>
      <c r="DQ453" s="702"/>
      <c r="DR453" s="706"/>
      <c r="DS453" s="706"/>
      <c r="DT453" s="706"/>
      <c r="DU453" s="706"/>
      <c r="DV453" s="706"/>
      <c r="DW453" s="706"/>
      <c r="DX453" s="706"/>
      <c r="DY453" s="706"/>
      <c r="DZ453" s="706"/>
      <c r="EA453" s="706"/>
      <c r="EB453" s="706"/>
      <c r="EC453" s="708"/>
      <c r="ED453" s="708"/>
      <c r="EE453" s="708"/>
      <c r="EF453" s="708"/>
      <c r="EG453" s="708"/>
      <c r="EH453" s="708"/>
      <c r="EI453" s="708"/>
      <c r="EJ453" s="708"/>
      <c r="EK453" s="708"/>
      <c r="EL453" s="708"/>
      <c r="EM453" s="708"/>
    </row>
    <row r="454" spans="1:143" ht="6" customHeight="1" x14ac:dyDescent="0.15">
      <c r="A454" s="134"/>
      <c r="B454" s="719"/>
      <c r="C454" s="719"/>
      <c r="D454" s="719"/>
      <c r="E454" s="719"/>
      <c r="F454" s="706"/>
      <c r="G454" s="706"/>
      <c r="H454" s="706"/>
      <c r="I454" s="706"/>
      <c r="J454" s="706"/>
      <c r="K454" s="706"/>
      <c r="L454" s="706"/>
      <c r="M454" s="706"/>
      <c r="N454" s="706"/>
      <c r="O454" s="706"/>
      <c r="P454" s="706"/>
      <c r="Q454" s="706"/>
      <c r="R454" s="706"/>
      <c r="S454" s="706"/>
      <c r="T454" s="706"/>
      <c r="U454" s="706"/>
      <c r="V454" s="706"/>
      <c r="W454" s="706"/>
      <c r="X454" s="706"/>
      <c r="Y454" s="706"/>
      <c r="Z454" s="706"/>
      <c r="AA454" s="706"/>
      <c r="AB454" s="706"/>
      <c r="AC454" s="706"/>
      <c r="AD454" s="706"/>
      <c r="AE454" s="706"/>
      <c r="AF454" s="706"/>
      <c r="AG454" s="706"/>
      <c r="AH454" s="706"/>
      <c r="AI454" s="706"/>
      <c r="AJ454" s="706"/>
      <c r="AK454" s="706"/>
      <c r="AL454" s="706"/>
      <c r="AM454" s="706"/>
      <c r="AN454" s="706"/>
      <c r="AO454" s="706"/>
      <c r="AP454" s="706"/>
      <c r="AQ454" s="706"/>
      <c r="AR454" s="706"/>
      <c r="AS454" s="706"/>
      <c r="AT454" s="706"/>
      <c r="AU454" s="706"/>
      <c r="AV454" s="706"/>
      <c r="AW454" s="706"/>
      <c r="AX454" s="691"/>
      <c r="AY454" s="691"/>
      <c r="AZ454" s="691"/>
      <c r="BA454" s="691"/>
      <c r="BB454" s="691"/>
      <c r="BC454" s="706"/>
      <c r="BD454" s="706"/>
      <c r="BE454" s="706"/>
      <c r="BF454" s="706"/>
      <c r="BG454" s="706"/>
      <c r="BH454" s="706"/>
      <c r="BI454" s="706"/>
      <c r="BJ454" s="706"/>
      <c r="BK454" s="706"/>
      <c r="BL454" s="706"/>
      <c r="BM454" s="706"/>
      <c r="BN454" s="706"/>
      <c r="BO454" s="706"/>
      <c r="BP454" s="706"/>
      <c r="BQ454" s="706"/>
      <c r="BR454" s="706"/>
      <c r="BS454" s="706"/>
      <c r="BT454" s="706"/>
      <c r="BU454" s="706"/>
      <c r="BV454" s="713"/>
      <c r="BW454" s="713"/>
      <c r="BX454" s="713"/>
      <c r="BY454" s="713"/>
      <c r="BZ454" s="713"/>
      <c r="CA454" s="713"/>
      <c r="CB454" s="713"/>
      <c r="CC454" s="713"/>
      <c r="CD454" s="713"/>
      <c r="CE454" s="713"/>
      <c r="CF454" s="698"/>
      <c r="CG454" s="698"/>
      <c r="CH454" s="698"/>
      <c r="CI454" s="698"/>
      <c r="CJ454" s="698"/>
      <c r="CK454" s="698"/>
      <c r="CL454" s="698"/>
      <c r="CM454" s="698"/>
      <c r="CN454" s="698"/>
      <c r="CO454" s="698"/>
      <c r="CP454" s="698"/>
      <c r="CQ454" s="698"/>
      <c r="CR454" s="698"/>
      <c r="CS454" s="698"/>
      <c r="CT454" s="698"/>
      <c r="CU454" s="698"/>
      <c r="CV454" s="698"/>
      <c r="CW454" s="698"/>
      <c r="CX454" s="698"/>
      <c r="CY454" s="698"/>
      <c r="CZ454" s="698"/>
      <c r="DA454" s="698"/>
      <c r="DB454" s="698"/>
      <c r="DC454" s="698"/>
      <c r="DD454" s="698"/>
      <c r="DE454" s="698"/>
      <c r="DF454" s="698"/>
      <c r="DG454" s="698"/>
      <c r="DH454" s="698"/>
      <c r="DI454" s="698"/>
      <c r="DJ454" s="698"/>
      <c r="DK454" s="698"/>
      <c r="DL454" s="703"/>
      <c r="DM454" s="704"/>
      <c r="DN454" s="704"/>
      <c r="DO454" s="704"/>
      <c r="DP454" s="704"/>
      <c r="DQ454" s="705"/>
      <c r="DR454" s="706"/>
      <c r="DS454" s="706"/>
      <c r="DT454" s="706"/>
      <c r="DU454" s="706"/>
      <c r="DV454" s="706"/>
      <c r="DW454" s="706"/>
      <c r="DX454" s="706"/>
      <c r="DY454" s="706"/>
      <c r="DZ454" s="706"/>
      <c r="EA454" s="706"/>
      <c r="EB454" s="706"/>
      <c r="EC454" s="708"/>
      <c r="ED454" s="708"/>
      <c r="EE454" s="708"/>
      <c r="EF454" s="708"/>
      <c r="EG454" s="708"/>
      <c r="EH454" s="708"/>
      <c r="EI454" s="708"/>
      <c r="EJ454" s="708"/>
      <c r="EK454" s="708"/>
      <c r="EL454" s="708"/>
      <c r="EM454" s="708"/>
    </row>
    <row r="455" spans="1:143" ht="6" customHeight="1" x14ac:dyDescent="0.15">
      <c r="A455" s="134"/>
      <c r="B455" s="719"/>
      <c r="C455" s="719"/>
      <c r="D455" s="719"/>
      <c r="E455" s="719"/>
      <c r="F455" s="706"/>
      <c r="G455" s="706"/>
      <c r="H455" s="706"/>
      <c r="I455" s="706"/>
      <c r="J455" s="706"/>
      <c r="K455" s="706"/>
      <c r="L455" s="706"/>
      <c r="M455" s="706"/>
      <c r="N455" s="706"/>
      <c r="O455" s="706"/>
      <c r="P455" s="706"/>
      <c r="Q455" s="706"/>
      <c r="R455" s="706"/>
      <c r="S455" s="706"/>
      <c r="T455" s="706"/>
      <c r="U455" s="706"/>
      <c r="V455" s="706"/>
      <c r="W455" s="706"/>
      <c r="X455" s="706"/>
      <c r="Y455" s="706"/>
      <c r="Z455" s="706"/>
      <c r="AA455" s="706"/>
      <c r="AB455" s="706"/>
      <c r="AC455" s="706"/>
      <c r="AD455" s="706"/>
      <c r="AE455" s="706"/>
      <c r="AF455" s="706"/>
      <c r="AG455" s="706"/>
      <c r="AH455" s="706"/>
      <c r="AI455" s="706"/>
      <c r="AJ455" s="706"/>
      <c r="AK455" s="706"/>
      <c r="AL455" s="706"/>
      <c r="AM455" s="706"/>
      <c r="AN455" s="706"/>
      <c r="AO455" s="706"/>
      <c r="AP455" s="706"/>
      <c r="AQ455" s="706"/>
      <c r="AR455" s="706"/>
      <c r="AS455" s="706"/>
      <c r="AT455" s="706"/>
      <c r="AU455" s="706"/>
      <c r="AV455" s="706"/>
      <c r="AW455" s="706"/>
      <c r="AX455" s="691"/>
      <c r="AY455" s="691"/>
      <c r="AZ455" s="691"/>
      <c r="BA455" s="691"/>
      <c r="BB455" s="691"/>
      <c r="BC455" s="706"/>
      <c r="BD455" s="706"/>
      <c r="BE455" s="706"/>
      <c r="BF455" s="706"/>
      <c r="BG455" s="706"/>
      <c r="BH455" s="706"/>
      <c r="BI455" s="706"/>
      <c r="BJ455" s="706"/>
      <c r="BK455" s="706"/>
      <c r="BL455" s="706"/>
      <c r="BM455" s="706"/>
      <c r="BN455" s="706"/>
      <c r="BO455" s="706"/>
      <c r="BP455" s="706"/>
      <c r="BQ455" s="706"/>
      <c r="BR455" s="706"/>
      <c r="BS455" s="706"/>
      <c r="BT455" s="706"/>
      <c r="BU455" s="706"/>
      <c r="BV455" s="713"/>
      <c r="BW455" s="713"/>
      <c r="BX455" s="713"/>
      <c r="BY455" s="713"/>
      <c r="BZ455" s="713"/>
      <c r="CA455" s="713"/>
      <c r="CB455" s="713"/>
      <c r="CC455" s="713"/>
      <c r="CD455" s="713"/>
      <c r="CE455" s="713"/>
      <c r="CF455" s="698"/>
      <c r="CG455" s="698"/>
      <c r="CH455" s="698"/>
      <c r="CI455" s="698"/>
      <c r="CJ455" s="698"/>
      <c r="CK455" s="698"/>
      <c r="CL455" s="698"/>
      <c r="CM455" s="698"/>
      <c r="CN455" s="698"/>
      <c r="CO455" s="698"/>
      <c r="CP455" s="698"/>
      <c r="CQ455" s="698"/>
      <c r="CR455" s="698"/>
      <c r="CS455" s="698"/>
      <c r="CT455" s="698"/>
      <c r="CU455" s="698"/>
      <c r="CV455" s="698"/>
      <c r="CW455" s="698"/>
      <c r="CX455" s="698"/>
      <c r="CY455" s="698"/>
      <c r="CZ455" s="698"/>
      <c r="DA455" s="698"/>
      <c r="DB455" s="698"/>
      <c r="DC455" s="698"/>
      <c r="DD455" s="698"/>
      <c r="DE455" s="698"/>
      <c r="DF455" s="698"/>
      <c r="DG455" s="698"/>
      <c r="DH455" s="698"/>
      <c r="DI455" s="698"/>
      <c r="DJ455" s="698"/>
      <c r="DK455" s="698"/>
      <c r="DL455" s="715"/>
      <c r="DM455" s="716"/>
      <c r="DN455" s="716"/>
      <c r="DO455" s="716"/>
      <c r="DP455" s="716"/>
      <c r="DQ455" s="717"/>
      <c r="DR455" s="706"/>
      <c r="DS455" s="706"/>
      <c r="DT455" s="706"/>
      <c r="DU455" s="706"/>
      <c r="DV455" s="706"/>
      <c r="DW455" s="706"/>
      <c r="DX455" s="706"/>
      <c r="DY455" s="706"/>
      <c r="DZ455" s="706"/>
      <c r="EA455" s="706"/>
      <c r="EB455" s="706"/>
      <c r="EC455" s="708"/>
      <c r="ED455" s="708"/>
      <c r="EE455" s="708"/>
      <c r="EF455" s="708"/>
      <c r="EG455" s="708"/>
      <c r="EH455" s="708"/>
      <c r="EI455" s="708"/>
      <c r="EJ455" s="708"/>
      <c r="EK455" s="708"/>
      <c r="EL455" s="708"/>
      <c r="EM455" s="708"/>
    </row>
    <row r="456" spans="1:143" ht="6" customHeight="1" x14ac:dyDescent="0.15">
      <c r="A456" s="134"/>
      <c r="B456" s="718">
        <v>7</v>
      </c>
      <c r="C456" s="719"/>
      <c r="D456" s="719"/>
      <c r="E456" s="719"/>
      <c r="F456" s="706"/>
      <c r="G456" s="706"/>
      <c r="H456" s="706"/>
      <c r="I456" s="706"/>
      <c r="J456" s="706"/>
      <c r="K456" s="706"/>
      <c r="L456" s="706"/>
      <c r="M456" s="706"/>
      <c r="N456" s="706"/>
      <c r="O456" s="706"/>
      <c r="P456" s="706"/>
      <c r="Q456" s="706"/>
      <c r="R456" s="706"/>
      <c r="S456" s="706"/>
      <c r="T456" s="706"/>
      <c r="U456" s="706"/>
      <c r="V456" s="706"/>
      <c r="W456" s="706"/>
      <c r="X456" s="706"/>
      <c r="Y456" s="706"/>
      <c r="Z456" s="706"/>
      <c r="AA456" s="706"/>
      <c r="AB456" s="706"/>
      <c r="AC456" s="706"/>
      <c r="AD456" s="706"/>
      <c r="AE456" s="706"/>
      <c r="AF456" s="706"/>
      <c r="AG456" s="706"/>
      <c r="AH456" s="706"/>
      <c r="AI456" s="706"/>
      <c r="AJ456" s="706"/>
      <c r="AK456" s="706"/>
      <c r="AL456" s="706"/>
      <c r="AM456" s="706"/>
      <c r="AN456" s="706"/>
      <c r="AO456" s="706"/>
      <c r="AP456" s="706"/>
      <c r="AQ456" s="706"/>
      <c r="AR456" s="706"/>
      <c r="AS456" s="706"/>
      <c r="AT456" s="706"/>
      <c r="AU456" s="706"/>
      <c r="AV456" s="706"/>
      <c r="AW456" s="706"/>
      <c r="AX456" s="691"/>
      <c r="AY456" s="691"/>
      <c r="AZ456" s="691"/>
      <c r="BA456" s="691"/>
      <c r="BB456" s="691"/>
      <c r="BC456" s="706"/>
      <c r="BD456" s="706"/>
      <c r="BE456" s="706"/>
      <c r="BF456" s="706"/>
      <c r="BG456" s="706"/>
      <c r="BH456" s="706"/>
      <c r="BI456" s="706"/>
      <c r="BJ456" s="706"/>
      <c r="BK456" s="706"/>
      <c r="BL456" s="706"/>
      <c r="BM456" s="706"/>
      <c r="BN456" s="706"/>
      <c r="BO456" s="706"/>
      <c r="BP456" s="706"/>
      <c r="BQ456" s="706"/>
      <c r="BR456" s="706"/>
      <c r="BS456" s="706"/>
      <c r="BT456" s="706"/>
      <c r="BU456" s="706"/>
      <c r="BV456" s="713"/>
      <c r="BW456" s="713"/>
      <c r="BX456" s="713"/>
      <c r="BY456" s="713"/>
      <c r="BZ456" s="713"/>
      <c r="CA456" s="713"/>
      <c r="CB456" s="713"/>
      <c r="CC456" s="713"/>
      <c r="CD456" s="713"/>
      <c r="CE456" s="713"/>
      <c r="CF456" s="714"/>
      <c r="CG456" s="698"/>
      <c r="CH456" s="698"/>
      <c r="CI456" s="698"/>
      <c r="CJ456" s="698"/>
      <c r="CK456" s="698"/>
      <c r="CL456" s="698"/>
      <c r="CM456" s="698"/>
      <c r="CN456" s="698"/>
      <c r="CO456" s="698"/>
      <c r="CP456" s="698"/>
      <c r="CQ456" s="698"/>
      <c r="CR456" s="698"/>
      <c r="CS456" s="698"/>
      <c r="CT456" s="698"/>
      <c r="CU456" s="698"/>
      <c r="CV456" s="698"/>
      <c r="CW456" s="698"/>
      <c r="CX456" s="698"/>
      <c r="CY456" s="698"/>
      <c r="CZ456" s="698"/>
      <c r="DA456" s="698"/>
      <c r="DB456" s="698"/>
      <c r="DC456" s="698"/>
      <c r="DD456" s="698"/>
      <c r="DE456" s="698"/>
      <c r="DF456" s="698"/>
      <c r="DG456" s="698"/>
      <c r="DH456" s="698"/>
      <c r="DI456" s="698"/>
      <c r="DJ456" s="698"/>
      <c r="DK456" s="698"/>
      <c r="DL456" s="700"/>
      <c r="DM456" s="701"/>
      <c r="DN456" s="701"/>
      <c r="DO456" s="701"/>
      <c r="DP456" s="701"/>
      <c r="DQ456" s="702"/>
      <c r="DR456" s="706"/>
      <c r="DS456" s="706"/>
      <c r="DT456" s="706"/>
      <c r="DU456" s="706"/>
      <c r="DV456" s="706"/>
      <c r="DW456" s="706"/>
      <c r="DX456" s="706"/>
      <c r="DY456" s="706"/>
      <c r="DZ456" s="706"/>
      <c r="EA456" s="706"/>
      <c r="EB456" s="706"/>
      <c r="EC456" s="708"/>
      <c r="ED456" s="708"/>
      <c r="EE456" s="708"/>
      <c r="EF456" s="708"/>
      <c r="EG456" s="708"/>
      <c r="EH456" s="708"/>
      <c r="EI456" s="708"/>
      <c r="EJ456" s="708"/>
      <c r="EK456" s="708"/>
      <c r="EL456" s="708"/>
      <c r="EM456" s="708"/>
    </row>
    <row r="457" spans="1:143" ht="6" customHeight="1" x14ac:dyDescent="0.15">
      <c r="A457" s="134"/>
      <c r="B457" s="719"/>
      <c r="C457" s="719"/>
      <c r="D457" s="719"/>
      <c r="E457" s="719"/>
      <c r="F457" s="706"/>
      <c r="G457" s="706"/>
      <c r="H457" s="706"/>
      <c r="I457" s="706"/>
      <c r="J457" s="706"/>
      <c r="K457" s="706"/>
      <c r="L457" s="706"/>
      <c r="M457" s="706"/>
      <c r="N457" s="706"/>
      <c r="O457" s="706"/>
      <c r="P457" s="706"/>
      <c r="Q457" s="706"/>
      <c r="R457" s="706"/>
      <c r="S457" s="706"/>
      <c r="T457" s="706"/>
      <c r="U457" s="706"/>
      <c r="V457" s="706"/>
      <c r="W457" s="706"/>
      <c r="X457" s="706"/>
      <c r="Y457" s="706"/>
      <c r="Z457" s="706"/>
      <c r="AA457" s="706"/>
      <c r="AB457" s="706"/>
      <c r="AC457" s="706"/>
      <c r="AD457" s="706"/>
      <c r="AE457" s="706"/>
      <c r="AF457" s="706"/>
      <c r="AG457" s="706"/>
      <c r="AH457" s="706"/>
      <c r="AI457" s="706"/>
      <c r="AJ457" s="706"/>
      <c r="AK457" s="706"/>
      <c r="AL457" s="706"/>
      <c r="AM457" s="706"/>
      <c r="AN457" s="706"/>
      <c r="AO457" s="706"/>
      <c r="AP457" s="706"/>
      <c r="AQ457" s="706"/>
      <c r="AR457" s="706"/>
      <c r="AS457" s="706"/>
      <c r="AT457" s="706"/>
      <c r="AU457" s="706"/>
      <c r="AV457" s="706"/>
      <c r="AW457" s="706"/>
      <c r="AX457" s="691"/>
      <c r="AY457" s="691"/>
      <c r="AZ457" s="691"/>
      <c r="BA457" s="691"/>
      <c r="BB457" s="691"/>
      <c r="BC457" s="706"/>
      <c r="BD457" s="706"/>
      <c r="BE457" s="706"/>
      <c r="BF457" s="706"/>
      <c r="BG457" s="706"/>
      <c r="BH457" s="706"/>
      <c r="BI457" s="706"/>
      <c r="BJ457" s="706"/>
      <c r="BK457" s="706"/>
      <c r="BL457" s="706"/>
      <c r="BM457" s="706"/>
      <c r="BN457" s="706"/>
      <c r="BO457" s="706"/>
      <c r="BP457" s="706"/>
      <c r="BQ457" s="706"/>
      <c r="BR457" s="706"/>
      <c r="BS457" s="706"/>
      <c r="BT457" s="706"/>
      <c r="BU457" s="706"/>
      <c r="BV457" s="713"/>
      <c r="BW457" s="713"/>
      <c r="BX457" s="713"/>
      <c r="BY457" s="713"/>
      <c r="BZ457" s="713"/>
      <c r="CA457" s="713"/>
      <c r="CB457" s="713"/>
      <c r="CC457" s="713"/>
      <c r="CD457" s="713"/>
      <c r="CE457" s="713"/>
      <c r="CF457" s="698"/>
      <c r="CG457" s="698"/>
      <c r="CH457" s="698"/>
      <c r="CI457" s="698"/>
      <c r="CJ457" s="698"/>
      <c r="CK457" s="698"/>
      <c r="CL457" s="698"/>
      <c r="CM457" s="698"/>
      <c r="CN457" s="698"/>
      <c r="CO457" s="698"/>
      <c r="CP457" s="698"/>
      <c r="CQ457" s="698"/>
      <c r="CR457" s="698"/>
      <c r="CS457" s="698"/>
      <c r="CT457" s="698"/>
      <c r="CU457" s="698"/>
      <c r="CV457" s="698"/>
      <c r="CW457" s="698"/>
      <c r="CX457" s="698"/>
      <c r="CY457" s="698"/>
      <c r="CZ457" s="698"/>
      <c r="DA457" s="698"/>
      <c r="DB457" s="698"/>
      <c r="DC457" s="698"/>
      <c r="DD457" s="698"/>
      <c r="DE457" s="698"/>
      <c r="DF457" s="698"/>
      <c r="DG457" s="698"/>
      <c r="DH457" s="698"/>
      <c r="DI457" s="698"/>
      <c r="DJ457" s="698"/>
      <c r="DK457" s="698"/>
      <c r="DL457" s="703"/>
      <c r="DM457" s="704"/>
      <c r="DN457" s="704"/>
      <c r="DO457" s="704"/>
      <c r="DP457" s="704"/>
      <c r="DQ457" s="705"/>
      <c r="DR457" s="706"/>
      <c r="DS457" s="706"/>
      <c r="DT457" s="706"/>
      <c r="DU457" s="706"/>
      <c r="DV457" s="706"/>
      <c r="DW457" s="706"/>
      <c r="DX457" s="706"/>
      <c r="DY457" s="706"/>
      <c r="DZ457" s="706"/>
      <c r="EA457" s="706"/>
      <c r="EB457" s="706"/>
      <c r="EC457" s="708"/>
      <c r="ED457" s="708"/>
      <c r="EE457" s="708"/>
      <c r="EF457" s="708"/>
      <c r="EG457" s="708"/>
      <c r="EH457" s="708"/>
      <c r="EI457" s="708"/>
      <c r="EJ457" s="708"/>
      <c r="EK457" s="708"/>
      <c r="EL457" s="708"/>
      <c r="EM457" s="708"/>
    </row>
    <row r="458" spans="1:143" ht="6" customHeight="1" x14ac:dyDescent="0.15">
      <c r="A458" s="134"/>
      <c r="B458" s="719"/>
      <c r="C458" s="719"/>
      <c r="D458" s="719"/>
      <c r="E458" s="719"/>
      <c r="F458" s="706"/>
      <c r="G458" s="706"/>
      <c r="H458" s="706"/>
      <c r="I458" s="706"/>
      <c r="J458" s="706"/>
      <c r="K458" s="706"/>
      <c r="L458" s="706"/>
      <c r="M458" s="706"/>
      <c r="N458" s="706"/>
      <c r="O458" s="706"/>
      <c r="P458" s="706"/>
      <c r="Q458" s="706"/>
      <c r="R458" s="706"/>
      <c r="S458" s="706"/>
      <c r="T458" s="706"/>
      <c r="U458" s="706"/>
      <c r="V458" s="706"/>
      <c r="W458" s="706"/>
      <c r="X458" s="706"/>
      <c r="Y458" s="706"/>
      <c r="Z458" s="706"/>
      <c r="AA458" s="706"/>
      <c r="AB458" s="706"/>
      <c r="AC458" s="706"/>
      <c r="AD458" s="706"/>
      <c r="AE458" s="706"/>
      <c r="AF458" s="706"/>
      <c r="AG458" s="706"/>
      <c r="AH458" s="706"/>
      <c r="AI458" s="706"/>
      <c r="AJ458" s="706"/>
      <c r="AK458" s="706"/>
      <c r="AL458" s="706"/>
      <c r="AM458" s="706"/>
      <c r="AN458" s="706"/>
      <c r="AO458" s="706"/>
      <c r="AP458" s="706"/>
      <c r="AQ458" s="706"/>
      <c r="AR458" s="706"/>
      <c r="AS458" s="706"/>
      <c r="AT458" s="706"/>
      <c r="AU458" s="706"/>
      <c r="AV458" s="706"/>
      <c r="AW458" s="706"/>
      <c r="AX458" s="691"/>
      <c r="AY458" s="691"/>
      <c r="AZ458" s="691"/>
      <c r="BA458" s="691"/>
      <c r="BB458" s="691"/>
      <c r="BC458" s="706"/>
      <c r="BD458" s="706"/>
      <c r="BE458" s="706"/>
      <c r="BF458" s="706"/>
      <c r="BG458" s="706"/>
      <c r="BH458" s="706"/>
      <c r="BI458" s="706"/>
      <c r="BJ458" s="706"/>
      <c r="BK458" s="706"/>
      <c r="BL458" s="706"/>
      <c r="BM458" s="706"/>
      <c r="BN458" s="706"/>
      <c r="BO458" s="706"/>
      <c r="BP458" s="706"/>
      <c r="BQ458" s="706"/>
      <c r="BR458" s="706"/>
      <c r="BS458" s="706"/>
      <c r="BT458" s="706"/>
      <c r="BU458" s="706"/>
      <c r="BV458" s="713"/>
      <c r="BW458" s="713"/>
      <c r="BX458" s="713"/>
      <c r="BY458" s="713"/>
      <c r="BZ458" s="713"/>
      <c r="CA458" s="713"/>
      <c r="CB458" s="713"/>
      <c r="CC458" s="713"/>
      <c r="CD458" s="713"/>
      <c r="CE458" s="713"/>
      <c r="CF458" s="698"/>
      <c r="CG458" s="698"/>
      <c r="CH458" s="698"/>
      <c r="CI458" s="698"/>
      <c r="CJ458" s="698"/>
      <c r="CK458" s="698"/>
      <c r="CL458" s="698"/>
      <c r="CM458" s="698"/>
      <c r="CN458" s="698"/>
      <c r="CO458" s="698"/>
      <c r="CP458" s="698"/>
      <c r="CQ458" s="698"/>
      <c r="CR458" s="698"/>
      <c r="CS458" s="698"/>
      <c r="CT458" s="698"/>
      <c r="CU458" s="698"/>
      <c r="CV458" s="698"/>
      <c r="CW458" s="698"/>
      <c r="CX458" s="698"/>
      <c r="CY458" s="698"/>
      <c r="CZ458" s="698"/>
      <c r="DA458" s="698"/>
      <c r="DB458" s="698"/>
      <c r="DC458" s="698"/>
      <c r="DD458" s="698"/>
      <c r="DE458" s="698"/>
      <c r="DF458" s="698"/>
      <c r="DG458" s="698"/>
      <c r="DH458" s="698"/>
      <c r="DI458" s="698"/>
      <c r="DJ458" s="698"/>
      <c r="DK458" s="698"/>
      <c r="DL458" s="715"/>
      <c r="DM458" s="716"/>
      <c r="DN458" s="716"/>
      <c r="DO458" s="716"/>
      <c r="DP458" s="716"/>
      <c r="DQ458" s="717"/>
      <c r="DR458" s="706"/>
      <c r="DS458" s="706"/>
      <c r="DT458" s="706"/>
      <c r="DU458" s="706"/>
      <c r="DV458" s="706"/>
      <c r="DW458" s="706"/>
      <c r="DX458" s="706"/>
      <c r="DY458" s="706"/>
      <c r="DZ458" s="706"/>
      <c r="EA458" s="706"/>
      <c r="EB458" s="706"/>
      <c r="EC458" s="708"/>
      <c r="ED458" s="708"/>
      <c r="EE458" s="708"/>
      <c r="EF458" s="708"/>
      <c r="EG458" s="708"/>
      <c r="EH458" s="708"/>
      <c r="EI458" s="708"/>
      <c r="EJ458" s="708"/>
      <c r="EK458" s="708"/>
      <c r="EL458" s="708"/>
      <c r="EM458" s="708"/>
    </row>
    <row r="459" spans="1:143" ht="6" customHeight="1" x14ac:dyDescent="0.15">
      <c r="A459" s="134"/>
      <c r="B459" s="718">
        <v>8</v>
      </c>
      <c r="C459" s="719"/>
      <c r="D459" s="719"/>
      <c r="E459" s="719"/>
      <c r="F459" s="706"/>
      <c r="G459" s="706"/>
      <c r="H459" s="706"/>
      <c r="I459" s="706"/>
      <c r="J459" s="706"/>
      <c r="K459" s="706"/>
      <c r="L459" s="706"/>
      <c r="M459" s="706"/>
      <c r="N459" s="706"/>
      <c r="O459" s="706"/>
      <c r="P459" s="706"/>
      <c r="Q459" s="706"/>
      <c r="R459" s="706"/>
      <c r="S459" s="706"/>
      <c r="T459" s="706"/>
      <c r="U459" s="706"/>
      <c r="V459" s="706"/>
      <c r="W459" s="706"/>
      <c r="X459" s="706"/>
      <c r="Y459" s="706"/>
      <c r="Z459" s="706"/>
      <c r="AA459" s="706"/>
      <c r="AB459" s="706"/>
      <c r="AC459" s="706"/>
      <c r="AD459" s="706"/>
      <c r="AE459" s="706"/>
      <c r="AF459" s="706"/>
      <c r="AG459" s="706"/>
      <c r="AH459" s="706"/>
      <c r="AI459" s="706"/>
      <c r="AJ459" s="706"/>
      <c r="AK459" s="706"/>
      <c r="AL459" s="706"/>
      <c r="AM459" s="706"/>
      <c r="AN459" s="706"/>
      <c r="AO459" s="706"/>
      <c r="AP459" s="706"/>
      <c r="AQ459" s="706"/>
      <c r="AR459" s="706"/>
      <c r="AS459" s="706"/>
      <c r="AT459" s="706"/>
      <c r="AU459" s="706"/>
      <c r="AV459" s="706"/>
      <c r="AW459" s="706"/>
      <c r="AX459" s="691"/>
      <c r="AY459" s="691"/>
      <c r="AZ459" s="691"/>
      <c r="BA459" s="691"/>
      <c r="BB459" s="691"/>
      <c r="BC459" s="706"/>
      <c r="BD459" s="706"/>
      <c r="BE459" s="706"/>
      <c r="BF459" s="706"/>
      <c r="BG459" s="706"/>
      <c r="BH459" s="706"/>
      <c r="BI459" s="706"/>
      <c r="BJ459" s="706"/>
      <c r="BK459" s="706"/>
      <c r="BL459" s="706"/>
      <c r="BM459" s="706"/>
      <c r="BN459" s="706"/>
      <c r="BO459" s="706"/>
      <c r="BP459" s="706"/>
      <c r="BQ459" s="706"/>
      <c r="BR459" s="706"/>
      <c r="BS459" s="706"/>
      <c r="BT459" s="706"/>
      <c r="BU459" s="706"/>
      <c r="BV459" s="713"/>
      <c r="BW459" s="713"/>
      <c r="BX459" s="713"/>
      <c r="BY459" s="713"/>
      <c r="BZ459" s="713"/>
      <c r="CA459" s="713"/>
      <c r="CB459" s="713"/>
      <c r="CC459" s="713"/>
      <c r="CD459" s="713"/>
      <c r="CE459" s="713"/>
      <c r="CF459" s="714"/>
      <c r="CG459" s="698"/>
      <c r="CH459" s="698"/>
      <c r="CI459" s="698"/>
      <c r="CJ459" s="698"/>
      <c r="CK459" s="698"/>
      <c r="CL459" s="698"/>
      <c r="CM459" s="698"/>
      <c r="CN459" s="698"/>
      <c r="CO459" s="698"/>
      <c r="CP459" s="698"/>
      <c r="CQ459" s="698"/>
      <c r="CR459" s="698"/>
      <c r="CS459" s="698"/>
      <c r="CT459" s="698"/>
      <c r="CU459" s="698"/>
      <c r="CV459" s="698"/>
      <c r="CW459" s="698"/>
      <c r="CX459" s="698"/>
      <c r="CY459" s="698"/>
      <c r="CZ459" s="698"/>
      <c r="DA459" s="698"/>
      <c r="DB459" s="698"/>
      <c r="DC459" s="698"/>
      <c r="DD459" s="698"/>
      <c r="DE459" s="698"/>
      <c r="DF459" s="698"/>
      <c r="DG459" s="698"/>
      <c r="DH459" s="698"/>
      <c r="DI459" s="698"/>
      <c r="DJ459" s="698"/>
      <c r="DK459" s="698"/>
      <c r="DL459" s="700"/>
      <c r="DM459" s="701"/>
      <c r="DN459" s="701"/>
      <c r="DO459" s="701"/>
      <c r="DP459" s="701"/>
      <c r="DQ459" s="702"/>
      <c r="DR459" s="706"/>
      <c r="DS459" s="706"/>
      <c r="DT459" s="706"/>
      <c r="DU459" s="706"/>
      <c r="DV459" s="706"/>
      <c r="DW459" s="706"/>
      <c r="DX459" s="706"/>
      <c r="DY459" s="706"/>
      <c r="DZ459" s="706"/>
      <c r="EA459" s="706"/>
      <c r="EB459" s="706"/>
      <c r="EC459" s="708"/>
      <c r="ED459" s="708"/>
      <c r="EE459" s="708"/>
      <c r="EF459" s="708"/>
      <c r="EG459" s="708"/>
      <c r="EH459" s="708"/>
      <c r="EI459" s="708"/>
      <c r="EJ459" s="708"/>
      <c r="EK459" s="708"/>
      <c r="EL459" s="708"/>
      <c r="EM459" s="708"/>
    </row>
    <row r="460" spans="1:143" ht="6" customHeight="1" x14ac:dyDescent="0.15">
      <c r="A460" s="134"/>
      <c r="B460" s="719"/>
      <c r="C460" s="719"/>
      <c r="D460" s="719"/>
      <c r="E460" s="719"/>
      <c r="F460" s="706"/>
      <c r="G460" s="706"/>
      <c r="H460" s="706"/>
      <c r="I460" s="706"/>
      <c r="J460" s="706"/>
      <c r="K460" s="706"/>
      <c r="L460" s="706"/>
      <c r="M460" s="706"/>
      <c r="N460" s="706"/>
      <c r="O460" s="706"/>
      <c r="P460" s="706"/>
      <c r="Q460" s="706"/>
      <c r="R460" s="706"/>
      <c r="S460" s="706"/>
      <c r="T460" s="706"/>
      <c r="U460" s="706"/>
      <c r="V460" s="706"/>
      <c r="W460" s="706"/>
      <c r="X460" s="706"/>
      <c r="Y460" s="706"/>
      <c r="Z460" s="706"/>
      <c r="AA460" s="706"/>
      <c r="AB460" s="706"/>
      <c r="AC460" s="706"/>
      <c r="AD460" s="706"/>
      <c r="AE460" s="706"/>
      <c r="AF460" s="706"/>
      <c r="AG460" s="706"/>
      <c r="AH460" s="706"/>
      <c r="AI460" s="706"/>
      <c r="AJ460" s="706"/>
      <c r="AK460" s="706"/>
      <c r="AL460" s="706"/>
      <c r="AM460" s="706"/>
      <c r="AN460" s="706"/>
      <c r="AO460" s="706"/>
      <c r="AP460" s="706"/>
      <c r="AQ460" s="706"/>
      <c r="AR460" s="706"/>
      <c r="AS460" s="706"/>
      <c r="AT460" s="706"/>
      <c r="AU460" s="706"/>
      <c r="AV460" s="706"/>
      <c r="AW460" s="706"/>
      <c r="AX460" s="691"/>
      <c r="AY460" s="691"/>
      <c r="AZ460" s="691"/>
      <c r="BA460" s="691"/>
      <c r="BB460" s="691"/>
      <c r="BC460" s="706"/>
      <c r="BD460" s="706"/>
      <c r="BE460" s="706"/>
      <c r="BF460" s="706"/>
      <c r="BG460" s="706"/>
      <c r="BH460" s="706"/>
      <c r="BI460" s="706"/>
      <c r="BJ460" s="706"/>
      <c r="BK460" s="706"/>
      <c r="BL460" s="706"/>
      <c r="BM460" s="706"/>
      <c r="BN460" s="706"/>
      <c r="BO460" s="706"/>
      <c r="BP460" s="706"/>
      <c r="BQ460" s="706"/>
      <c r="BR460" s="706"/>
      <c r="BS460" s="706"/>
      <c r="BT460" s="706"/>
      <c r="BU460" s="706"/>
      <c r="BV460" s="713"/>
      <c r="BW460" s="713"/>
      <c r="BX460" s="713"/>
      <c r="BY460" s="713"/>
      <c r="BZ460" s="713"/>
      <c r="CA460" s="713"/>
      <c r="CB460" s="713"/>
      <c r="CC460" s="713"/>
      <c r="CD460" s="713"/>
      <c r="CE460" s="713"/>
      <c r="CF460" s="698"/>
      <c r="CG460" s="698"/>
      <c r="CH460" s="698"/>
      <c r="CI460" s="698"/>
      <c r="CJ460" s="698"/>
      <c r="CK460" s="698"/>
      <c r="CL460" s="698"/>
      <c r="CM460" s="698"/>
      <c r="CN460" s="698"/>
      <c r="CO460" s="698"/>
      <c r="CP460" s="698"/>
      <c r="CQ460" s="698"/>
      <c r="CR460" s="698"/>
      <c r="CS460" s="698"/>
      <c r="CT460" s="698"/>
      <c r="CU460" s="698"/>
      <c r="CV460" s="698"/>
      <c r="CW460" s="698"/>
      <c r="CX460" s="698"/>
      <c r="CY460" s="698"/>
      <c r="CZ460" s="698"/>
      <c r="DA460" s="698"/>
      <c r="DB460" s="698"/>
      <c r="DC460" s="698"/>
      <c r="DD460" s="698"/>
      <c r="DE460" s="698"/>
      <c r="DF460" s="698"/>
      <c r="DG460" s="698"/>
      <c r="DH460" s="698"/>
      <c r="DI460" s="698"/>
      <c r="DJ460" s="698"/>
      <c r="DK460" s="698"/>
      <c r="DL460" s="703"/>
      <c r="DM460" s="704"/>
      <c r="DN460" s="704"/>
      <c r="DO460" s="704"/>
      <c r="DP460" s="704"/>
      <c r="DQ460" s="705"/>
      <c r="DR460" s="706"/>
      <c r="DS460" s="706"/>
      <c r="DT460" s="706"/>
      <c r="DU460" s="706"/>
      <c r="DV460" s="706"/>
      <c r="DW460" s="706"/>
      <c r="DX460" s="706"/>
      <c r="DY460" s="706"/>
      <c r="DZ460" s="706"/>
      <c r="EA460" s="706"/>
      <c r="EB460" s="706"/>
      <c r="EC460" s="708"/>
      <c r="ED460" s="708"/>
      <c r="EE460" s="708"/>
      <c r="EF460" s="708"/>
      <c r="EG460" s="708"/>
      <c r="EH460" s="708"/>
      <c r="EI460" s="708"/>
      <c r="EJ460" s="708"/>
      <c r="EK460" s="708"/>
      <c r="EL460" s="708"/>
      <c r="EM460" s="708"/>
    </row>
    <row r="461" spans="1:143" ht="6" customHeight="1" x14ac:dyDescent="0.15">
      <c r="A461" s="134"/>
      <c r="B461" s="719"/>
      <c r="C461" s="719"/>
      <c r="D461" s="719"/>
      <c r="E461" s="719"/>
      <c r="F461" s="706"/>
      <c r="G461" s="706"/>
      <c r="H461" s="706"/>
      <c r="I461" s="706"/>
      <c r="J461" s="706"/>
      <c r="K461" s="706"/>
      <c r="L461" s="706"/>
      <c r="M461" s="706"/>
      <c r="N461" s="706"/>
      <c r="O461" s="706"/>
      <c r="P461" s="706"/>
      <c r="Q461" s="706"/>
      <c r="R461" s="706"/>
      <c r="S461" s="706"/>
      <c r="T461" s="706"/>
      <c r="U461" s="706"/>
      <c r="V461" s="706"/>
      <c r="W461" s="706"/>
      <c r="X461" s="706"/>
      <c r="Y461" s="706"/>
      <c r="Z461" s="706"/>
      <c r="AA461" s="706"/>
      <c r="AB461" s="706"/>
      <c r="AC461" s="706"/>
      <c r="AD461" s="706"/>
      <c r="AE461" s="706"/>
      <c r="AF461" s="706"/>
      <c r="AG461" s="706"/>
      <c r="AH461" s="706"/>
      <c r="AI461" s="706"/>
      <c r="AJ461" s="706"/>
      <c r="AK461" s="706"/>
      <c r="AL461" s="706"/>
      <c r="AM461" s="706"/>
      <c r="AN461" s="706"/>
      <c r="AO461" s="706"/>
      <c r="AP461" s="706"/>
      <c r="AQ461" s="706"/>
      <c r="AR461" s="706"/>
      <c r="AS461" s="706"/>
      <c r="AT461" s="706"/>
      <c r="AU461" s="706"/>
      <c r="AV461" s="706"/>
      <c r="AW461" s="706"/>
      <c r="AX461" s="691"/>
      <c r="AY461" s="691"/>
      <c r="AZ461" s="691"/>
      <c r="BA461" s="691"/>
      <c r="BB461" s="691"/>
      <c r="BC461" s="706"/>
      <c r="BD461" s="706"/>
      <c r="BE461" s="706"/>
      <c r="BF461" s="706"/>
      <c r="BG461" s="706"/>
      <c r="BH461" s="706"/>
      <c r="BI461" s="706"/>
      <c r="BJ461" s="706"/>
      <c r="BK461" s="706"/>
      <c r="BL461" s="706"/>
      <c r="BM461" s="706"/>
      <c r="BN461" s="706"/>
      <c r="BO461" s="706"/>
      <c r="BP461" s="706"/>
      <c r="BQ461" s="706"/>
      <c r="BR461" s="706"/>
      <c r="BS461" s="706"/>
      <c r="BT461" s="706"/>
      <c r="BU461" s="706"/>
      <c r="BV461" s="713"/>
      <c r="BW461" s="713"/>
      <c r="BX461" s="713"/>
      <c r="BY461" s="713"/>
      <c r="BZ461" s="713"/>
      <c r="CA461" s="713"/>
      <c r="CB461" s="713"/>
      <c r="CC461" s="713"/>
      <c r="CD461" s="713"/>
      <c r="CE461" s="713"/>
      <c r="CF461" s="698"/>
      <c r="CG461" s="698"/>
      <c r="CH461" s="698"/>
      <c r="CI461" s="698"/>
      <c r="CJ461" s="698"/>
      <c r="CK461" s="698"/>
      <c r="CL461" s="698"/>
      <c r="CM461" s="698"/>
      <c r="CN461" s="698"/>
      <c r="CO461" s="698"/>
      <c r="CP461" s="698"/>
      <c r="CQ461" s="698"/>
      <c r="CR461" s="698"/>
      <c r="CS461" s="698"/>
      <c r="CT461" s="698"/>
      <c r="CU461" s="698"/>
      <c r="CV461" s="698"/>
      <c r="CW461" s="698"/>
      <c r="CX461" s="698"/>
      <c r="CY461" s="698"/>
      <c r="CZ461" s="698"/>
      <c r="DA461" s="698"/>
      <c r="DB461" s="698"/>
      <c r="DC461" s="698"/>
      <c r="DD461" s="698"/>
      <c r="DE461" s="698"/>
      <c r="DF461" s="698"/>
      <c r="DG461" s="698"/>
      <c r="DH461" s="698"/>
      <c r="DI461" s="698"/>
      <c r="DJ461" s="698"/>
      <c r="DK461" s="698"/>
      <c r="DL461" s="715"/>
      <c r="DM461" s="716"/>
      <c r="DN461" s="716"/>
      <c r="DO461" s="716"/>
      <c r="DP461" s="716"/>
      <c r="DQ461" s="717"/>
      <c r="DR461" s="706"/>
      <c r="DS461" s="706"/>
      <c r="DT461" s="706"/>
      <c r="DU461" s="706"/>
      <c r="DV461" s="706"/>
      <c r="DW461" s="706"/>
      <c r="DX461" s="706"/>
      <c r="DY461" s="706"/>
      <c r="DZ461" s="706"/>
      <c r="EA461" s="706"/>
      <c r="EB461" s="706"/>
      <c r="EC461" s="708"/>
      <c r="ED461" s="708"/>
      <c r="EE461" s="708"/>
      <c r="EF461" s="708"/>
      <c r="EG461" s="708"/>
      <c r="EH461" s="708"/>
      <c r="EI461" s="708"/>
      <c r="EJ461" s="708"/>
      <c r="EK461" s="708"/>
      <c r="EL461" s="708"/>
      <c r="EM461" s="708"/>
    </row>
    <row r="462" spans="1:143" ht="6" customHeight="1" x14ac:dyDescent="0.15">
      <c r="A462" s="134"/>
      <c r="B462" s="718">
        <v>9</v>
      </c>
      <c r="C462" s="719"/>
      <c r="D462" s="719"/>
      <c r="E462" s="719"/>
      <c r="F462" s="706"/>
      <c r="G462" s="706"/>
      <c r="H462" s="706"/>
      <c r="I462" s="706"/>
      <c r="J462" s="706"/>
      <c r="K462" s="706"/>
      <c r="L462" s="706"/>
      <c r="M462" s="706"/>
      <c r="N462" s="706"/>
      <c r="O462" s="706"/>
      <c r="P462" s="706"/>
      <c r="Q462" s="706"/>
      <c r="R462" s="706"/>
      <c r="S462" s="706"/>
      <c r="T462" s="706"/>
      <c r="U462" s="706"/>
      <c r="V462" s="706"/>
      <c r="W462" s="706"/>
      <c r="X462" s="706"/>
      <c r="Y462" s="706"/>
      <c r="Z462" s="706"/>
      <c r="AA462" s="706"/>
      <c r="AB462" s="706"/>
      <c r="AC462" s="706"/>
      <c r="AD462" s="706"/>
      <c r="AE462" s="706"/>
      <c r="AF462" s="706"/>
      <c r="AG462" s="706"/>
      <c r="AH462" s="706"/>
      <c r="AI462" s="706"/>
      <c r="AJ462" s="706"/>
      <c r="AK462" s="706"/>
      <c r="AL462" s="706"/>
      <c r="AM462" s="706"/>
      <c r="AN462" s="706"/>
      <c r="AO462" s="706"/>
      <c r="AP462" s="706"/>
      <c r="AQ462" s="706"/>
      <c r="AR462" s="706"/>
      <c r="AS462" s="706"/>
      <c r="AT462" s="706"/>
      <c r="AU462" s="706"/>
      <c r="AV462" s="706"/>
      <c r="AW462" s="706"/>
      <c r="AX462" s="691"/>
      <c r="AY462" s="691"/>
      <c r="AZ462" s="691"/>
      <c r="BA462" s="691"/>
      <c r="BB462" s="691"/>
      <c r="BC462" s="706"/>
      <c r="BD462" s="706"/>
      <c r="BE462" s="706"/>
      <c r="BF462" s="706"/>
      <c r="BG462" s="706"/>
      <c r="BH462" s="706"/>
      <c r="BI462" s="706"/>
      <c r="BJ462" s="706"/>
      <c r="BK462" s="706"/>
      <c r="BL462" s="706"/>
      <c r="BM462" s="706"/>
      <c r="BN462" s="706"/>
      <c r="BO462" s="706"/>
      <c r="BP462" s="706"/>
      <c r="BQ462" s="706"/>
      <c r="BR462" s="706"/>
      <c r="BS462" s="706"/>
      <c r="BT462" s="706"/>
      <c r="BU462" s="706"/>
      <c r="BV462" s="713"/>
      <c r="BW462" s="713"/>
      <c r="BX462" s="713"/>
      <c r="BY462" s="713"/>
      <c r="BZ462" s="713"/>
      <c r="CA462" s="713"/>
      <c r="CB462" s="713"/>
      <c r="CC462" s="713"/>
      <c r="CD462" s="713"/>
      <c r="CE462" s="713"/>
      <c r="CF462" s="714"/>
      <c r="CG462" s="698"/>
      <c r="CH462" s="698"/>
      <c r="CI462" s="698"/>
      <c r="CJ462" s="698"/>
      <c r="CK462" s="698"/>
      <c r="CL462" s="698"/>
      <c r="CM462" s="698"/>
      <c r="CN462" s="698"/>
      <c r="CO462" s="698"/>
      <c r="CP462" s="698"/>
      <c r="CQ462" s="698"/>
      <c r="CR462" s="698"/>
      <c r="CS462" s="698"/>
      <c r="CT462" s="698"/>
      <c r="CU462" s="698"/>
      <c r="CV462" s="698"/>
      <c r="CW462" s="698"/>
      <c r="CX462" s="698"/>
      <c r="CY462" s="698"/>
      <c r="CZ462" s="698"/>
      <c r="DA462" s="698"/>
      <c r="DB462" s="698"/>
      <c r="DC462" s="698"/>
      <c r="DD462" s="698"/>
      <c r="DE462" s="698"/>
      <c r="DF462" s="698"/>
      <c r="DG462" s="698"/>
      <c r="DH462" s="698"/>
      <c r="DI462" s="698"/>
      <c r="DJ462" s="698"/>
      <c r="DK462" s="698"/>
      <c r="DL462" s="700"/>
      <c r="DM462" s="701"/>
      <c r="DN462" s="701"/>
      <c r="DO462" s="701"/>
      <c r="DP462" s="701"/>
      <c r="DQ462" s="702"/>
      <c r="DR462" s="706"/>
      <c r="DS462" s="706"/>
      <c r="DT462" s="706"/>
      <c r="DU462" s="706"/>
      <c r="DV462" s="706"/>
      <c r="DW462" s="706"/>
      <c r="DX462" s="706"/>
      <c r="DY462" s="706"/>
      <c r="DZ462" s="706"/>
      <c r="EA462" s="706"/>
      <c r="EB462" s="706"/>
      <c r="EC462" s="708"/>
      <c r="ED462" s="708"/>
      <c r="EE462" s="708"/>
      <c r="EF462" s="708"/>
      <c r="EG462" s="708"/>
      <c r="EH462" s="708"/>
      <c r="EI462" s="708"/>
      <c r="EJ462" s="708"/>
      <c r="EK462" s="708"/>
      <c r="EL462" s="708"/>
      <c r="EM462" s="708"/>
    </row>
    <row r="463" spans="1:143" ht="6" customHeight="1" x14ac:dyDescent="0.15">
      <c r="A463" s="134"/>
      <c r="B463" s="719"/>
      <c r="C463" s="719"/>
      <c r="D463" s="719"/>
      <c r="E463" s="719"/>
      <c r="F463" s="706"/>
      <c r="G463" s="706"/>
      <c r="H463" s="706"/>
      <c r="I463" s="706"/>
      <c r="J463" s="706"/>
      <c r="K463" s="706"/>
      <c r="L463" s="706"/>
      <c r="M463" s="706"/>
      <c r="N463" s="706"/>
      <c r="O463" s="706"/>
      <c r="P463" s="706"/>
      <c r="Q463" s="706"/>
      <c r="R463" s="706"/>
      <c r="S463" s="706"/>
      <c r="T463" s="706"/>
      <c r="U463" s="706"/>
      <c r="V463" s="706"/>
      <c r="W463" s="706"/>
      <c r="X463" s="706"/>
      <c r="Y463" s="706"/>
      <c r="Z463" s="706"/>
      <c r="AA463" s="706"/>
      <c r="AB463" s="706"/>
      <c r="AC463" s="706"/>
      <c r="AD463" s="706"/>
      <c r="AE463" s="706"/>
      <c r="AF463" s="706"/>
      <c r="AG463" s="706"/>
      <c r="AH463" s="706"/>
      <c r="AI463" s="706"/>
      <c r="AJ463" s="706"/>
      <c r="AK463" s="706"/>
      <c r="AL463" s="706"/>
      <c r="AM463" s="706"/>
      <c r="AN463" s="706"/>
      <c r="AO463" s="706"/>
      <c r="AP463" s="706"/>
      <c r="AQ463" s="706"/>
      <c r="AR463" s="706"/>
      <c r="AS463" s="706"/>
      <c r="AT463" s="706"/>
      <c r="AU463" s="706"/>
      <c r="AV463" s="706"/>
      <c r="AW463" s="706"/>
      <c r="AX463" s="691"/>
      <c r="AY463" s="691"/>
      <c r="AZ463" s="691"/>
      <c r="BA463" s="691"/>
      <c r="BB463" s="691"/>
      <c r="BC463" s="706"/>
      <c r="BD463" s="706"/>
      <c r="BE463" s="706"/>
      <c r="BF463" s="706"/>
      <c r="BG463" s="706"/>
      <c r="BH463" s="706"/>
      <c r="BI463" s="706"/>
      <c r="BJ463" s="706"/>
      <c r="BK463" s="706"/>
      <c r="BL463" s="706"/>
      <c r="BM463" s="706"/>
      <c r="BN463" s="706"/>
      <c r="BO463" s="706"/>
      <c r="BP463" s="706"/>
      <c r="BQ463" s="706"/>
      <c r="BR463" s="706"/>
      <c r="BS463" s="706"/>
      <c r="BT463" s="706"/>
      <c r="BU463" s="706"/>
      <c r="BV463" s="713"/>
      <c r="BW463" s="713"/>
      <c r="BX463" s="713"/>
      <c r="BY463" s="713"/>
      <c r="BZ463" s="713"/>
      <c r="CA463" s="713"/>
      <c r="CB463" s="713"/>
      <c r="CC463" s="713"/>
      <c r="CD463" s="713"/>
      <c r="CE463" s="713"/>
      <c r="CF463" s="698"/>
      <c r="CG463" s="698"/>
      <c r="CH463" s="698"/>
      <c r="CI463" s="698"/>
      <c r="CJ463" s="698"/>
      <c r="CK463" s="698"/>
      <c r="CL463" s="698"/>
      <c r="CM463" s="698"/>
      <c r="CN463" s="698"/>
      <c r="CO463" s="698"/>
      <c r="CP463" s="698"/>
      <c r="CQ463" s="698"/>
      <c r="CR463" s="698"/>
      <c r="CS463" s="698"/>
      <c r="CT463" s="698"/>
      <c r="CU463" s="698"/>
      <c r="CV463" s="698"/>
      <c r="CW463" s="698"/>
      <c r="CX463" s="698"/>
      <c r="CY463" s="698"/>
      <c r="CZ463" s="698"/>
      <c r="DA463" s="698"/>
      <c r="DB463" s="698"/>
      <c r="DC463" s="698"/>
      <c r="DD463" s="698"/>
      <c r="DE463" s="698"/>
      <c r="DF463" s="698"/>
      <c r="DG463" s="698"/>
      <c r="DH463" s="698"/>
      <c r="DI463" s="698"/>
      <c r="DJ463" s="698"/>
      <c r="DK463" s="698"/>
      <c r="DL463" s="703"/>
      <c r="DM463" s="704"/>
      <c r="DN463" s="704"/>
      <c r="DO463" s="704"/>
      <c r="DP463" s="704"/>
      <c r="DQ463" s="705"/>
      <c r="DR463" s="706"/>
      <c r="DS463" s="706"/>
      <c r="DT463" s="706"/>
      <c r="DU463" s="706"/>
      <c r="DV463" s="706"/>
      <c r="DW463" s="706"/>
      <c r="DX463" s="706"/>
      <c r="DY463" s="706"/>
      <c r="DZ463" s="706"/>
      <c r="EA463" s="706"/>
      <c r="EB463" s="706"/>
      <c r="EC463" s="708"/>
      <c r="ED463" s="708"/>
      <c r="EE463" s="708"/>
      <c r="EF463" s="708"/>
      <c r="EG463" s="708"/>
      <c r="EH463" s="708"/>
      <c r="EI463" s="708"/>
      <c r="EJ463" s="708"/>
      <c r="EK463" s="708"/>
      <c r="EL463" s="708"/>
      <c r="EM463" s="708"/>
    </row>
    <row r="464" spans="1:143" ht="6" customHeight="1" x14ac:dyDescent="0.15">
      <c r="A464" s="134"/>
      <c r="B464" s="719"/>
      <c r="C464" s="719"/>
      <c r="D464" s="719"/>
      <c r="E464" s="719"/>
      <c r="F464" s="706"/>
      <c r="G464" s="706"/>
      <c r="H464" s="706"/>
      <c r="I464" s="706"/>
      <c r="J464" s="706"/>
      <c r="K464" s="706"/>
      <c r="L464" s="706"/>
      <c r="M464" s="706"/>
      <c r="N464" s="706"/>
      <c r="O464" s="706"/>
      <c r="P464" s="706"/>
      <c r="Q464" s="706"/>
      <c r="R464" s="706"/>
      <c r="S464" s="706"/>
      <c r="T464" s="706"/>
      <c r="U464" s="706"/>
      <c r="V464" s="706"/>
      <c r="W464" s="706"/>
      <c r="X464" s="706"/>
      <c r="Y464" s="706"/>
      <c r="Z464" s="706"/>
      <c r="AA464" s="706"/>
      <c r="AB464" s="706"/>
      <c r="AC464" s="706"/>
      <c r="AD464" s="706"/>
      <c r="AE464" s="706"/>
      <c r="AF464" s="706"/>
      <c r="AG464" s="706"/>
      <c r="AH464" s="706"/>
      <c r="AI464" s="706"/>
      <c r="AJ464" s="706"/>
      <c r="AK464" s="706"/>
      <c r="AL464" s="706"/>
      <c r="AM464" s="706"/>
      <c r="AN464" s="706"/>
      <c r="AO464" s="706"/>
      <c r="AP464" s="706"/>
      <c r="AQ464" s="706"/>
      <c r="AR464" s="706"/>
      <c r="AS464" s="706"/>
      <c r="AT464" s="706"/>
      <c r="AU464" s="706"/>
      <c r="AV464" s="706"/>
      <c r="AW464" s="706"/>
      <c r="AX464" s="691"/>
      <c r="AY464" s="691"/>
      <c r="AZ464" s="691"/>
      <c r="BA464" s="691"/>
      <c r="BB464" s="691"/>
      <c r="BC464" s="706"/>
      <c r="BD464" s="706"/>
      <c r="BE464" s="706"/>
      <c r="BF464" s="706"/>
      <c r="BG464" s="706"/>
      <c r="BH464" s="706"/>
      <c r="BI464" s="706"/>
      <c r="BJ464" s="706"/>
      <c r="BK464" s="706"/>
      <c r="BL464" s="706"/>
      <c r="BM464" s="706"/>
      <c r="BN464" s="706"/>
      <c r="BO464" s="706"/>
      <c r="BP464" s="706"/>
      <c r="BQ464" s="706"/>
      <c r="BR464" s="706"/>
      <c r="BS464" s="706"/>
      <c r="BT464" s="706"/>
      <c r="BU464" s="706"/>
      <c r="BV464" s="713"/>
      <c r="BW464" s="713"/>
      <c r="BX464" s="713"/>
      <c r="BY464" s="713"/>
      <c r="BZ464" s="713"/>
      <c r="CA464" s="713"/>
      <c r="CB464" s="713"/>
      <c r="CC464" s="713"/>
      <c r="CD464" s="713"/>
      <c r="CE464" s="713"/>
      <c r="CF464" s="698"/>
      <c r="CG464" s="698"/>
      <c r="CH464" s="698"/>
      <c r="CI464" s="698"/>
      <c r="CJ464" s="698"/>
      <c r="CK464" s="698"/>
      <c r="CL464" s="698"/>
      <c r="CM464" s="698"/>
      <c r="CN464" s="698"/>
      <c r="CO464" s="698"/>
      <c r="CP464" s="698"/>
      <c r="CQ464" s="698"/>
      <c r="CR464" s="698"/>
      <c r="CS464" s="698"/>
      <c r="CT464" s="698"/>
      <c r="CU464" s="698"/>
      <c r="CV464" s="698"/>
      <c r="CW464" s="698"/>
      <c r="CX464" s="698"/>
      <c r="CY464" s="698"/>
      <c r="CZ464" s="698"/>
      <c r="DA464" s="698"/>
      <c r="DB464" s="698"/>
      <c r="DC464" s="698"/>
      <c r="DD464" s="698"/>
      <c r="DE464" s="698"/>
      <c r="DF464" s="698"/>
      <c r="DG464" s="698"/>
      <c r="DH464" s="698"/>
      <c r="DI464" s="698"/>
      <c r="DJ464" s="698"/>
      <c r="DK464" s="698"/>
      <c r="DL464" s="715"/>
      <c r="DM464" s="716"/>
      <c r="DN464" s="716"/>
      <c r="DO464" s="716"/>
      <c r="DP464" s="716"/>
      <c r="DQ464" s="717"/>
      <c r="DR464" s="706"/>
      <c r="DS464" s="706"/>
      <c r="DT464" s="706"/>
      <c r="DU464" s="706"/>
      <c r="DV464" s="706"/>
      <c r="DW464" s="706"/>
      <c r="DX464" s="706"/>
      <c r="DY464" s="706"/>
      <c r="DZ464" s="706"/>
      <c r="EA464" s="706"/>
      <c r="EB464" s="706"/>
      <c r="EC464" s="708"/>
      <c r="ED464" s="708"/>
      <c r="EE464" s="708"/>
      <c r="EF464" s="708"/>
      <c r="EG464" s="708"/>
      <c r="EH464" s="708"/>
      <c r="EI464" s="708"/>
      <c r="EJ464" s="708"/>
      <c r="EK464" s="708"/>
      <c r="EL464" s="708"/>
      <c r="EM464" s="708"/>
    </row>
    <row r="465" spans="1:143" ht="6" customHeight="1" x14ac:dyDescent="0.15">
      <c r="A465" s="134"/>
      <c r="B465" s="718">
        <v>10</v>
      </c>
      <c r="C465" s="719"/>
      <c r="D465" s="719"/>
      <c r="E465" s="719"/>
      <c r="F465" s="706"/>
      <c r="G465" s="706"/>
      <c r="H465" s="706"/>
      <c r="I465" s="706"/>
      <c r="J465" s="706"/>
      <c r="K465" s="706"/>
      <c r="L465" s="706"/>
      <c r="M465" s="706"/>
      <c r="N465" s="706"/>
      <c r="O465" s="706"/>
      <c r="P465" s="706"/>
      <c r="Q465" s="706"/>
      <c r="R465" s="706"/>
      <c r="S465" s="706"/>
      <c r="T465" s="706"/>
      <c r="U465" s="706"/>
      <c r="V465" s="706"/>
      <c r="W465" s="706"/>
      <c r="X465" s="706"/>
      <c r="Y465" s="706"/>
      <c r="Z465" s="706"/>
      <c r="AA465" s="706"/>
      <c r="AB465" s="706"/>
      <c r="AC465" s="706"/>
      <c r="AD465" s="706"/>
      <c r="AE465" s="706"/>
      <c r="AF465" s="706"/>
      <c r="AG465" s="706"/>
      <c r="AH465" s="706"/>
      <c r="AI465" s="706"/>
      <c r="AJ465" s="706"/>
      <c r="AK465" s="706"/>
      <c r="AL465" s="706"/>
      <c r="AM465" s="706"/>
      <c r="AN465" s="706"/>
      <c r="AO465" s="706"/>
      <c r="AP465" s="706"/>
      <c r="AQ465" s="706"/>
      <c r="AR465" s="706"/>
      <c r="AS465" s="706"/>
      <c r="AT465" s="706"/>
      <c r="AU465" s="706"/>
      <c r="AV465" s="706"/>
      <c r="AW465" s="706"/>
      <c r="AX465" s="691"/>
      <c r="AY465" s="691"/>
      <c r="AZ465" s="691"/>
      <c r="BA465" s="691"/>
      <c r="BB465" s="691"/>
      <c r="BC465" s="706"/>
      <c r="BD465" s="706"/>
      <c r="BE465" s="706"/>
      <c r="BF465" s="706"/>
      <c r="BG465" s="706"/>
      <c r="BH465" s="706"/>
      <c r="BI465" s="706"/>
      <c r="BJ465" s="706"/>
      <c r="BK465" s="706"/>
      <c r="BL465" s="706"/>
      <c r="BM465" s="706"/>
      <c r="BN465" s="706"/>
      <c r="BO465" s="706"/>
      <c r="BP465" s="706"/>
      <c r="BQ465" s="706"/>
      <c r="BR465" s="706"/>
      <c r="BS465" s="706"/>
      <c r="BT465" s="706"/>
      <c r="BU465" s="706"/>
      <c r="BV465" s="713"/>
      <c r="BW465" s="713"/>
      <c r="BX465" s="713"/>
      <c r="BY465" s="713"/>
      <c r="BZ465" s="713"/>
      <c r="CA465" s="713"/>
      <c r="CB465" s="713"/>
      <c r="CC465" s="713"/>
      <c r="CD465" s="713"/>
      <c r="CE465" s="713"/>
      <c r="CF465" s="714"/>
      <c r="CG465" s="698"/>
      <c r="CH465" s="698"/>
      <c r="CI465" s="698"/>
      <c r="CJ465" s="698"/>
      <c r="CK465" s="698"/>
      <c r="CL465" s="698"/>
      <c r="CM465" s="698"/>
      <c r="CN465" s="698"/>
      <c r="CO465" s="698"/>
      <c r="CP465" s="698"/>
      <c r="CQ465" s="698"/>
      <c r="CR465" s="698"/>
      <c r="CS465" s="698"/>
      <c r="CT465" s="698"/>
      <c r="CU465" s="698"/>
      <c r="CV465" s="698"/>
      <c r="CW465" s="698"/>
      <c r="CX465" s="698"/>
      <c r="CY465" s="698"/>
      <c r="CZ465" s="698"/>
      <c r="DA465" s="698"/>
      <c r="DB465" s="698"/>
      <c r="DC465" s="698"/>
      <c r="DD465" s="698"/>
      <c r="DE465" s="698"/>
      <c r="DF465" s="698"/>
      <c r="DG465" s="698"/>
      <c r="DH465" s="698"/>
      <c r="DI465" s="698"/>
      <c r="DJ465" s="698"/>
      <c r="DK465" s="698"/>
      <c r="DL465" s="700"/>
      <c r="DM465" s="701"/>
      <c r="DN465" s="701"/>
      <c r="DO465" s="701"/>
      <c r="DP465" s="701"/>
      <c r="DQ465" s="702"/>
      <c r="DR465" s="706"/>
      <c r="DS465" s="706"/>
      <c r="DT465" s="706"/>
      <c r="DU465" s="706"/>
      <c r="DV465" s="706"/>
      <c r="DW465" s="706"/>
      <c r="DX465" s="706"/>
      <c r="DY465" s="706"/>
      <c r="DZ465" s="706"/>
      <c r="EA465" s="706"/>
      <c r="EB465" s="706"/>
      <c r="EC465" s="708"/>
      <c r="ED465" s="708"/>
      <c r="EE465" s="708"/>
      <c r="EF465" s="708"/>
      <c r="EG465" s="708"/>
      <c r="EH465" s="708"/>
      <c r="EI465" s="708"/>
      <c r="EJ465" s="708"/>
      <c r="EK465" s="708"/>
      <c r="EL465" s="708"/>
      <c r="EM465" s="708"/>
    </row>
    <row r="466" spans="1:143" ht="6" customHeight="1" x14ac:dyDescent="0.15">
      <c r="A466" s="134"/>
      <c r="B466" s="719"/>
      <c r="C466" s="719"/>
      <c r="D466" s="719"/>
      <c r="E466" s="719"/>
      <c r="F466" s="706"/>
      <c r="G466" s="706"/>
      <c r="H466" s="706"/>
      <c r="I466" s="706"/>
      <c r="J466" s="706"/>
      <c r="K466" s="706"/>
      <c r="L466" s="706"/>
      <c r="M466" s="706"/>
      <c r="N466" s="706"/>
      <c r="O466" s="706"/>
      <c r="P466" s="706"/>
      <c r="Q466" s="706"/>
      <c r="R466" s="706"/>
      <c r="S466" s="706"/>
      <c r="T466" s="706"/>
      <c r="U466" s="706"/>
      <c r="V466" s="706"/>
      <c r="W466" s="706"/>
      <c r="X466" s="706"/>
      <c r="Y466" s="706"/>
      <c r="Z466" s="706"/>
      <c r="AA466" s="706"/>
      <c r="AB466" s="706"/>
      <c r="AC466" s="706"/>
      <c r="AD466" s="706"/>
      <c r="AE466" s="706"/>
      <c r="AF466" s="706"/>
      <c r="AG466" s="706"/>
      <c r="AH466" s="706"/>
      <c r="AI466" s="706"/>
      <c r="AJ466" s="706"/>
      <c r="AK466" s="706"/>
      <c r="AL466" s="706"/>
      <c r="AM466" s="706"/>
      <c r="AN466" s="706"/>
      <c r="AO466" s="706"/>
      <c r="AP466" s="706"/>
      <c r="AQ466" s="706"/>
      <c r="AR466" s="706"/>
      <c r="AS466" s="706"/>
      <c r="AT466" s="706"/>
      <c r="AU466" s="706"/>
      <c r="AV466" s="706"/>
      <c r="AW466" s="706"/>
      <c r="AX466" s="691"/>
      <c r="AY466" s="691"/>
      <c r="AZ466" s="691"/>
      <c r="BA466" s="691"/>
      <c r="BB466" s="691"/>
      <c r="BC466" s="706"/>
      <c r="BD466" s="706"/>
      <c r="BE466" s="706"/>
      <c r="BF466" s="706"/>
      <c r="BG466" s="706"/>
      <c r="BH466" s="706"/>
      <c r="BI466" s="706"/>
      <c r="BJ466" s="706"/>
      <c r="BK466" s="706"/>
      <c r="BL466" s="706"/>
      <c r="BM466" s="706"/>
      <c r="BN466" s="706"/>
      <c r="BO466" s="706"/>
      <c r="BP466" s="706"/>
      <c r="BQ466" s="706"/>
      <c r="BR466" s="706"/>
      <c r="BS466" s="706"/>
      <c r="BT466" s="706"/>
      <c r="BU466" s="706"/>
      <c r="BV466" s="713"/>
      <c r="BW466" s="713"/>
      <c r="BX466" s="713"/>
      <c r="BY466" s="713"/>
      <c r="BZ466" s="713"/>
      <c r="CA466" s="713"/>
      <c r="CB466" s="713"/>
      <c r="CC466" s="713"/>
      <c r="CD466" s="713"/>
      <c r="CE466" s="713"/>
      <c r="CF466" s="698"/>
      <c r="CG466" s="698"/>
      <c r="CH466" s="698"/>
      <c r="CI466" s="698"/>
      <c r="CJ466" s="698"/>
      <c r="CK466" s="698"/>
      <c r="CL466" s="698"/>
      <c r="CM466" s="698"/>
      <c r="CN466" s="698"/>
      <c r="CO466" s="698"/>
      <c r="CP466" s="698"/>
      <c r="CQ466" s="698"/>
      <c r="CR466" s="698"/>
      <c r="CS466" s="698"/>
      <c r="CT466" s="698"/>
      <c r="CU466" s="698"/>
      <c r="CV466" s="698"/>
      <c r="CW466" s="698"/>
      <c r="CX466" s="698"/>
      <c r="CY466" s="698"/>
      <c r="CZ466" s="698"/>
      <c r="DA466" s="698"/>
      <c r="DB466" s="698"/>
      <c r="DC466" s="698"/>
      <c r="DD466" s="698"/>
      <c r="DE466" s="698"/>
      <c r="DF466" s="698"/>
      <c r="DG466" s="698"/>
      <c r="DH466" s="698"/>
      <c r="DI466" s="698"/>
      <c r="DJ466" s="698"/>
      <c r="DK466" s="698"/>
      <c r="DL466" s="703"/>
      <c r="DM466" s="704"/>
      <c r="DN466" s="704"/>
      <c r="DO466" s="704"/>
      <c r="DP466" s="704"/>
      <c r="DQ466" s="705"/>
      <c r="DR466" s="706"/>
      <c r="DS466" s="706"/>
      <c r="DT466" s="706"/>
      <c r="DU466" s="706"/>
      <c r="DV466" s="706"/>
      <c r="DW466" s="706"/>
      <c r="DX466" s="706"/>
      <c r="DY466" s="706"/>
      <c r="DZ466" s="706"/>
      <c r="EA466" s="706"/>
      <c r="EB466" s="706"/>
      <c r="EC466" s="708"/>
      <c r="ED466" s="708"/>
      <c r="EE466" s="708"/>
      <c r="EF466" s="708"/>
      <c r="EG466" s="708"/>
      <c r="EH466" s="708"/>
      <c r="EI466" s="708"/>
      <c r="EJ466" s="708"/>
      <c r="EK466" s="708"/>
      <c r="EL466" s="708"/>
      <c r="EM466" s="708"/>
    </row>
    <row r="467" spans="1:143" ht="6" customHeight="1" x14ac:dyDescent="0.15">
      <c r="A467" s="134"/>
      <c r="B467" s="719"/>
      <c r="C467" s="719"/>
      <c r="D467" s="719"/>
      <c r="E467" s="719"/>
      <c r="F467" s="706"/>
      <c r="G467" s="706"/>
      <c r="H467" s="706"/>
      <c r="I467" s="706"/>
      <c r="J467" s="706"/>
      <c r="K467" s="706"/>
      <c r="L467" s="706"/>
      <c r="M467" s="706"/>
      <c r="N467" s="706"/>
      <c r="O467" s="706"/>
      <c r="P467" s="706"/>
      <c r="Q467" s="706"/>
      <c r="R467" s="706"/>
      <c r="S467" s="706"/>
      <c r="T467" s="706"/>
      <c r="U467" s="706"/>
      <c r="V467" s="706"/>
      <c r="W467" s="706"/>
      <c r="X467" s="706"/>
      <c r="Y467" s="706"/>
      <c r="Z467" s="706"/>
      <c r="AA467" s="706"/>
      <c r="AB467" s="706"/>
      <c r="AC467" s="706"/>
      <c r="AD467" s="706"/>
      <c r="AE467" s="706"/>
      <c r="AF467" s="706"/>
      <c r="AG467" s="706"/>
      <c r="AH467" s="706"/>
      <c r="AI467" s="706"/>
      <c r="AJ467" s="706"/>
      <c r="AK467" s="706"/>
      <c r="AL467" s="706"/>
      <c r="AM467" s="706"/>
      <c r="AN467" s="706"/>
      <c r="AO467" s="706"/>
      <c r="AP467" s="706"/>
      <c r="AQ467" s="706"/>
      <c r="AR467" s="706"/>
      <c r="AS467" s="706"/>
      <c r="AT467" s="706"/>
      <c r="AU467" s="706"/>
      <c r="AV467" s="706"/>
      <c r="AW467" s="706"/>
      <c r="AX467" s="691"/>
      <c r="AY467" s="691"/>
      <c r="AZ467" s="691"/>
      <c r="BA467" s="691"/>
      <c r="BB467" s="691"/>
      <c r="BC467" s="706"/>
      <c r="BD467" s="706"/>
      <c r="BE467" s="706"/>
      <c r="BF467" s="706"/>
      <c r="BG467" s="706"/>
      <c r="BH467" s="706"/>
      <c r="BI467" s="706"/>
      <c r="BJ467" s="706"/>
      <c r="BK467" s="706"/>
      <c r="BL467" s="706"/>
      <c r="BM467" s="706"/>
      <c r="BN467" s="706"/>
      <c r="BO467" s="706"/>
      <c r="BP467" s="706"/>
      <c r="BQ467" s="706"/>
      <c r="BR467" s="706"/>
      <c r="BS467" s="706"/>
      <c r="BT467" s="706"/>
      <c r="BU467" s="706"/>
      <c r="BV467" s="713"/>
      <c r="BW467" s="713"/>
      <c r="BX467" s="713"/>
      <c r="BY467" s="713"/>
      <c r="BZ467" s="713"/>
      <c r="CA467" s="713"/>
      <c r="CB467" s="713"/>
      <c r="CC467" s="713"/>
      <c r="CD467" s="713"/>
      <c r="CE467" s="713"/>
      <c r="CF467" s="698"/>
      <c r="CG467" s="698"/>
      <c r="CH467" s="698"/>
      <c r="CI467" s="698"/>
      <c r="CJ467" s="698"/>
      <c r="CK467" s="698"/>
      <c r="CL467" s="698"/>
      <c r="CM467" s="698"/>
      <c r="CN467" s="698"/>
      <c r="CO467" s="698"/>
      <c r="CP467" s="698"/>
      <c r="CQ467" s="698"/>
      <c r="CR467" s="698"/>
      <c r="CS467" s="698"/>
      <c r="CT467" s="698"/>
      <c r="CU467" s="698"/>
      <c r="CV467" s="698"/>
      <c r="CW467" s="698"/>
      <c r="CX467" s="698"/>
      <c r="CY467" s="698"/>
      <c r="CZ467" s="698"/>
      <c r="DA467" s="698"/>
      <c r="DB467" s="698"/>
      <c r="DC467" s="698"/>
      <c r="DD467" s="698"/>
      <c r="DE467" s="698"/>
      <c r="DF467" s="698"/>
      <c r="DG467" s="698"/>
      <c r="DH467" s="698"/>
      <c r="DI467" s="698"/>
      <c r="DJ467" s="698"/>
      <c r="DK467" s="698"/>
      <c r="DL467" s="715"/>
      <c r="DM467" s="716"/>
      <c r="DN467" s="716"/>
      <c r="DO467" s="716"/>
      <c r="DP467" s="716"/>
      <c r="DQ467" s="717"/>
      <c r="DR467" s="706"/>
      <c r="DS467" s="706"/>
      <c r="DT467" s="706"/>
      <c r="DU467" s="706"/>
      <c r="DV467" s="706"/>
      <c r="DW467" s="706"/>
      <c r="DX467" s="706"/>
      <c r="DY467" s="706"/>
      <c r="DZ467" s="706"/>
      <c r="EA467" s="706"/>
      <c r="EB467" s="706"/>
      <c r="EC467" s="708"/>
      <c r="ED467" s="708"/>
      <c r="EE467" s="708"/>
      <c r="EF467" s="708"/>
      <c r="EG467" s="708"/>
      <c r="EH467" s="708"/>
      <c r="EI467" s="708"/>
      <c r="EJ467" s="708"/>
      <c r="EK467" s="708"/>
      <c r="EL467" s="708"/>
      <c r="EM467" s="708"/>
    </row>
    <row r="468" spans="1:143" ht="6" customHeight="1" x14ac:dyDescent="0.15">
      <c r="A468" s="134"/>
      <c r="B468" s="718">
        <v>11</v>
      </c>
      <c r="C468" s="719"/>
      <c r="D468" s="719"/>
      <c r="E468" s="719"/>
      <c r="F468" s="706"/>
      <c r="G468" s="706"/>
      <c r="H468" s="706"/>
      <c r="I468" s="706"/>
      <c r="J468" s="706"/>
      <c r="K468" s="706"/>
      <c r="L468" s="706"/>
      <c r="M468" s="706"/>
      <c r="N468" s="706"/>
      <c r="O468" s="706"/>
      <c r="P468" s="706"/>
      <c r="Q468" s="706"/>
      <c r="R468" s="706"/>
      <c r="S468" s="706"/>
      <c r="T468" s="706"/>
      <c r="U468" s="706"/>
      <c r="V468" s="706"/>
      <c r="W468" s="706"/>
      <c r="X468" s="706"/>
      <c r="Y468" s="706"/>
      <c r="Z468" s="706"/>
      <c r="AA468" s="706"/>
      <c r="AB468" s="706"/>
      <c r="AC468" s="706"/>
      <c r="AD468" s="706"/>
      <c r="AE468" s="706"/>
      <c r="AF468" s="706"/>
      <c r="AG468" s="706"/>
      <c r="AH468" s="706"/>
      <c r="AI468" s="706"/>
      <c r="AJ468" s="706"/>
      <c r="AK468" s="706"/>
      <c r="AL468" s="706"/>
      <c r="AM468" s="706"/>
      <c r="AN468" s="706"/>
      <c r="AO468" s="706"/>
      <c r="AP468" s="706"/>
      <c r="AQ468" s="706"/>
      <c r="AR468" s="706"/>
      <c r="AS468" s="706"/>
      <c r="AT468" s="706"/>
      <c r="AU468" s="706"/>
      <c r="AV468" s="706"/>
      <c r="AW468" s="706"/>
      <c r="AX468" s="691"/>
      <c r="AY468" s="691"/>
      <c r="AZ468" s="691"/>
      <c r="BA468" s="691"/>
      <c r="BB468" s="691"/>
      <c r="BC468" s="706"/>
      <c r="BD468" s="706"/>
      <c r="BE468" s="706"/>
      <c r="BF468" s="706"/>
      <c r="BG468" s="706"/>
      <c r="BH468" s="706"/>
      <c r="BI468" s="706"/>
      <c r="BJ468" s="706"/>
      <c r="BK468" s="706"/>
      <c r="BL468" s="706"/>
      <c r="BM468" s="706"/>
      <c r="BN468" s="706"/>
      <c r="BO468" s="706"/>
      <c r="BP468" s="706"/>
      <c r="BQ468" s="706"/>
      <c r="BR468" s="706"/>
      <c r="BS468" s="706"/>
      <c r="BT468" s="706"/>
      <c r="BU468" s="706"/>
      <c r="BV468" s="713"/>
      <c r="BW468" s="713"/>
      <c r="BX468" s="713"/>
      <c r="BY468" s="713"/>
      <c r="BZ468" s="713"/>
      <c r="CA468" s="713"/>
      <c r="CB468" s="713"/>
      <c r="CC468" s="713"/>
      <c r="CD468" s="713"/>
      <c r="CE468" s="713"/>
      <c r="CF468" s="714"/>
      <c r="CG468" s="698"/>
      <c r="CH468" s="698"/>
      <c r="CI468" s="698"/>
      <c r="CJ468" s="698"/>
      <c r="CK468" s="698"/>
      <c r="CL468" s="698"/>
      <c r="CM468" s="698"/>
      <c r="CN468" s="698"/>
      <c r="CO468" s="698"/>
      <c r="CP468" s="698"/>
      <c r="CQ468" s="698"/>
      <c r="CR468" s="698"/>
      <c r="CS468" s="698"/>
      <c r="CT468" s="698"/>
      <c r="CU468" s="698"/>
      <c r="CV468" s="698"/>
      <c r="CW468" s="698"/>
      <c r="CX468" s="698"/>
      <c r="CY468" s="698"/>
      <c r="CZ468" s="698"/>
      <c r="DA468" s="698"/>
      <c r="DB468" s="698"/>
      <c r="DC468" s="698"/>
      <c r="DD468" s="698"/>
      <c r="DE468" s="698"/>
      <c r="DF468" s="698"/>
      <c r="DG468" s="698"/>
      <c r="DH468" s="698"/>
      <c r="DI468" s="698"/>
      <c r="DJ468" s="698"/>
      <c r="DK468" s="698"/>
      <c r="DL468" s="700"/>
      <c r="DM468" s="701"/>
      <c r="DN468" s="701"/>
      <c r="DO468" s="701"/>
      <c r="DP468" s="701"/>
      <c r="DQ468" s="702"/>
      <c r="DR468" s="706"/>
      <c r="DS468" s="706"/>
      <c r="DT468" s="706"/>
      <c r="DU468" s="706"/>
      <c r="DV468" s="706"/>
      <c r="DW468" s="706"/>
      <c r="DX468" s="706"/>
      <c r="DY468" s="706"/>
      <c r="DZ468" s="706"/>
      <c r="EA468" s="706"/>
      <c r="EB468" s="706"/>
      <c r="EC468" s="708"/>
      <c r="ED468" s="708"/>
      <c r="EE468" s="708"/>
      <c r="EF468" s="708"/>
      <c r="EG468" s="708"/>
      <c r="EH468" s="708"/>
      <c r="EI468" s="708"/>
      <c r="EJ468" s="708"/>
      <c r="EK468" s="708"/>
      <c r="EL468" s="708"/>
      <c r="EM468" s="708"/>
    </row>
    <row r="469" spans="1:143" ht="6" customHeight="1" x14ac:dyDescent="0.15">
      <c r="A469" s="134"/>
      <c r="B469" s="719"/>
      <c r="C469" s="719"/>
      <c r="D469" s="719"/>
      <c r="E469" s="719"/>
      <c r="F469" s="706"/>
      <c r="G469" s="706"/>
      <c r="H469" s="706"/>
      <c r="I469" s="706"/>
      <c r="J469" s="706"/>
      <c r="K469" s="706"/>
      <c r="L469" s="706"/>
      <c r="M469" s="706"/>
      <c r="N469" s="706"/>
      <c r="O469" s="706"/>
      <c r="P469" s="706"/>
      <c r="Q469" s="706"/>
      <c r="R469" s="706"/>
      <c r="S469" s="706"/>
      <c r="T469" s="706"/>
      <c r="U469" s="706"/>
      <c r="V469" s="706"/>
      <c r="W469" s="706"/>
      <c r="X469" s="706"/>
      <c r="Y469" s="706"/>
      <c r="Z469" s="706"/>
      <c r="AA469" s="706"/>
      <c r="AB469" s="706"/>
      <c r="AC469" s="706"/>
      <c r="AD469" s="706"/>
      <c r="AE469" s="706"/>
      <c r="AF469" s="706"/>
      <c r="AG469" s="706"/>
      <c r="AH469" s="706"/>
      <c r="AI469" s="706"/>
      <c r="AJ469" s="706"/>
      <c r="AK469" s="706"/>
      <c r="AL469" s="706"/>
      <c r="AM469" s="706"/>
      <c r="AN469" s="706"/>
      <c r="AO469" s="706"/>
      <c r="AP469" s="706"/>
      <c r="AQ469" s="706"/>
      <c r="AR469" s="706"/>
      <c r="AS469" s="706"/>
      <c r="AT469" s="706"/>
      <c r="AU469" s="706"/>
      <c r="AV469" s="706"/>
      <c r="AW469" s="706"/>
      <c r="AX469" s="691"/>
      <c r="AY469" s="691"/>
      <c r="AZ469" s="691"/>
      <c r="BA469" s="691"/>
      <c r="BB469" s="691"/>
      <c r="BC469" s="706"/>
      <c r="BD469" s="706"/>
      <c r="BE469" s="706"/>
      <c r="BF469" s="706"/>
      <c r="BG469" s="706"/>
      <c r="BH469" s="706"/>
      <c r="BI469" s="706"/>
      <c r="BJ469" s="706"/>
      <c r="BK469" s="706"/>
      <c r="BL469" s="706"/>
      <c r="BM469" s="706"/>
      <c r="BN469" s="706"/>
      <c r="BO469" s="706"/>
      <c r="BP469" s="706"/>
      <c r="BQ469" s="706"/>
      <c r="BR469" s="706"/>
      <c r="BS469" s="706"/>
      <c r="BT469" s="706"/>
      <c r="BU469" s="706"/>
      <c r="BV469" s="713"/>
      <c r="BW469" s="713"/>
      <c r="BX469" s="713"/>
      <c r="BY469" s="713"/>
      <c r="BZ469" s="713"/>
      <c r="CA469" s="713"/>
      <c r="CB469" s="713"/>
      <c r="CC469" s="713"/>
      <c r="CD469" s="713"/>
      <c r="CE469" s="713"/>
      <c r="CF469" s="698"/>
      <c r="CG469" s="698"/>
      <c r="CH469" s="698"/>
      <c r="CI469" s="698"/>
      <c r="CJ469" s="698"/>
      <c r="CK469" s="698"/>
      <c r="CL469" s="698"/>
      <c r="CM469" s="698"/>
      <c r="CN469" s="698"/>
      <c r="CO469" s="698"/>
      <c r="CP469" s="698"/>
      <c r="CQ469" s="698"/>
      <c r="CR469" s="698"/>
      <c r="CS469" s="698"/>
      <c r="CT469" s="698"/>
      <c r="CU469" s="698"/>
      <c r="CV469" s="698"/>
      <c r="CW469" s="698"/>
      <c r="CX469" s="698"/>
      <c r="CY469" s="698"/>
      <c r="CZ469" s="698"/>
      <c r="DA469" s="698"/>
      <c r="DB469" s="698"/>
      <c r="DC469" s="698"/>
      <c r="DD469" s="698"/>
      <c r="DE469" s="698"/>
      <c r="DF469" s="698"/>
      <c r="DG469" s="698"/>
      <c r="DH469" s="698"/>
      <c r="DI469" s="698"/>
      <c r="DJ469" s="698"/>
      <c r="DK469" s="698"/>
      <c r="DL469" s="703"/>
      <c r="DM469" s="704"/>
      <c r="DN469" s="704"/>
      <c r="DO469" s="704"/>
      <c r="DP469" s="704"/>
      <c r="DQ469" s="705"/>
      <c r="DR469" s="706"/>
      <c r="DS469" s="706"/>
      <c r="DT469" s="706"/>
      <c r="DU469" s="706"/>
      <c r="DV469" s="706"/>
      <c r="DW469" s="706"/>
      <c r="DX469" s="706"/>
      <c r="DY469" s="706"/>
      <c r="DZ469" s="706"/>
      <c r="EA469" s="706"/>
      <c r="EB469" s="706"/>
      <c r="EC469" s="708"/>
      <c r="ED469" s="708"/>
      <c r="EE469" s="708"/>
      <c r="EF469" s="708"/>
      <c r="EG469" s="708"/>
      <c r="EH469" s="708"/>
      <c r="EI469" s="708"/>
      <c r="EJ469" s="708"/>
      <c r="EK469" s="708"/>
      <c r="EL469" s="708"/>
      <c r="EM469" s="708"/>
    </row>
    <row r="470" spans="1:143" ht="6" customHeight="1" x14ac:dyDescent="0.15">
      <c r="A470" s="134"/>
      <c r="B470" s="719"/>
      <c r="C470" s="719"/>
      <c r="D470" s="719"/>
      <c r="E470" s="719"/>
      <c r="F470" s="706"/>
      <c r="G470" s="706"/>
      <c r="H470" s="706"/>
      <c r="I470" s="706"/>
      <c r="J470" s="706"/>
      <c r="K470" s="706"/>
      <c r="L470" s="706"/>
      <c r="M470" s="706"/>
      <c r="N470" s="706"/>
      <c r="O470" s="706"/>
      <c r="P470" s="706"/>
      <c r="Q470" s="706"/>
      <c r="R470" s="706"/>
      <c r="S470" s="706"/>
      <c r="T470" s="706"/>
      <c r="U470" s="706"/>
      <c r="V470" s="706"/>
      <c r="W470" s="706"/>
      <c r="X470" s="706"/>
      <c r="Y470" s="706"/>
      <c r="Z470" s="706"/>
      <c r="AA470" s="706"/>
      <c r="AB470" s="706"/>
      <c r="AC470" s="706"/>
      <c r="AD470" s="706"/>
      <c r="AE470" s="706"/>
      <c r="AF470" s="706"/>
      <c r="AG470" s="706"/>
      <c r="AH470" s="706"/>
      <c r="AI470" s="706"/>
      <c r="AJ470" s="706"/>
      <c r="AK470" s="706"/>
      <c r="AL470" s="706"/>
      <c r="AM470" s="706"/>
      <c r="AN470" s="706"/>
      <c r="AO470" s="706"/>
      <c r="AP470" s="706"/>
      <c r="AQ470" s="706"/>
      <c r="AR470" s="706"/>
      <c r="AS470" s="706"/>
      <c r="AT470" s="706"/>
      <c r="AU470" s="706"/>
      <c r="AV470" s="706"/>
      <c r="AW470" s="706"/>
      <c r="AX470" s="691"/>
      <c r="AY470" s="691"/>
      <c r="AZ470" s="691"/>
      <c r="BA470" s="691"/>
      <c r="BB470" s="691"/>
      <c r="BC470" s="706"/>
      <c r="BD470" s="706"/>
      <c r="BE470" s="706"/>
      <c r="BF470" s="706"/>
      <c r="BG470" s="706"/>
      <c r="BH470" s="706"/>
      <c r="BI470" s="706"/>
      <c r="BJ470" s="706"/>
      <c r="BK470" s="706"/>
      <c r="BL470" s="706"/>
      <c r="BM470" s="706"/>
      <c r="BN470" s="706"/>
      <c r="BO470" s="706"/>
      <c r="BP470" s="706"/>
      <c r="BQ470" s="706"/>
      <c r="BR470" s="706"/>
      <c r="BS470" s="706"/>
      <c r="BT470" s="706"/>
      <c r="BU470" s="706"/>
      <c r="BV470" s="713"/>
      <c r="BW470" s="713"/>
      <c r="BX470" s="713"/>
      <c r="BY470" s="713"/>
      <c r="BZ470" s="713"/>
      <c r="CA470" s="713"/>
      <c r="CB470" s="713"/>
      <c r="CC470" s="713"/>
      <c r="CD470" s="713"/>
      <c r="CE470" s="713"/>
      <c r="CF470" s="698"/>
      <c r="CG470" s="698"/>
      <c r="CH470" s="698"/>
      <c r="CI470" s="698"/>
      <c r="CJ470" s="698"/>
      <c r="CK470" s="698"/>
      <c r="CL470" s="698"/>
      <c r="CM470" s="698"/>
      <c r="CN470" s="698"/>
      <c r="CO470" s="698"/>
      <c r="CP470" s="698"/>
      <c r="CQ470" s="698"/>
      <c r="CR470" s="698"/>
      <c r="CS470" s="698"/>
      <c r="CT470" s="698"/>
      <c r="CU470" s="698"/>
      <c r="CV470" s="698"/>
      <c r="CW470" s="698"/>
      <c r="CX470" s="698"/>
      <c r="CY470" s="698"/>
      <c r="CZ470" s="698"/>
      <c r="DA470" s="698"/>
      <c r="DB470" s="698"/>
      <c r="DC470" s="698"/>
      <c r="DD470" s="698"/>
      <c r="DE470" s="698"/>
      <c r="DF470" s="698"/>
      <c r="DG470" s="698"/>
      <c r="DH470" s="698"/>
      <c r="DI470" s="698"/>
      <c r="DJ470" s="698"/>
      <c r="DK470" s="698"/>
      <c r="DL470" s="715"/>
      <c r="DM470" s="716"/>
      <c r="DN470" s="716"/>
      <c r="DO470" s="716"/>
      <c r="DP470" s="716"/>
      <c r="DQ470" s="717"/>
      <c r="DR470" s="706"/>
      <c r="DS470" s="706"/>
      <c r="DT470" s="706"/>
      <c r="DU470" s="706"/>
      <c r="DV470" s="706"/>
      <c r="DW470" s="706"/>
      <c r="DX470" s="706"/>
      <c r="DY470" s="706"/>
      <c r="DZ470" s="706"/>
      <c r="EA470" s="706"/>
      <c r="EB470" s="706"/>
      <c r="EC470" s="708"/>
      <c r="ED470" s="708"/>
      <c r="EE470" s="708"/>
      <c r="EF470" s="708"/>
      <c r="EG470" s="708"/>
      <c r="EH470" s="708"/>
      <c r="EI470" s="708"/>
      <c r="EJ470" s="708"/>
      <c r="EK470" s="708"/>
      <c r="EL470" s="708"/>
      <c r="EM470" s="708"/>
    </row>
    <row r="471" spans="1:143" ht="6" customHeight="1" x14ac:dyDescent="0.15">
      <c r="A471" s="134"/>
      <c r="B471" s="718">
        <v>12</v>
      </c>
      <c r="C471" s="719"/>
      <c r="D471" s="719"/>
      <c r="E471" s="719"/>
      <c r="F471" s="706"/>
      <c r="G471" s="706"/>
      <c r="H471" s="706"/>
      <c r="I471" s="706"/>
      <c r="J471" s="706"/>
      <c r="K471" s="706"/>
      <c r="L471" s="706"/>
      <c r="M471" s="706"/>
      <c r="N471" s="706"/>
      <c r="O471" s="706"/>
      <c r="P471" s="706"/>
      <c r="Q471" s="706"/>
      <c r="R471" s="706"/>
      <c r="S471" s="706"/>
      <c r="T471" s="706"/>
      <c r="U471" s="706"/>
      <c r="V471" s="706"/>
      <c r="W471" s="706"/>
      <c r="X471" s="706"/>
      <c r="Y471" s="706"/>
      <c r="Z471" s="706"/>
      <c r="AA471" s="706"/>
      <c r="AB471" s="706"/>
      <c r="AC471" s="706"/>
      <c r="AD471" s="706"/>
      <c r="AE471" s="706"/>
      <c r="AF471" s="706"/>
      <c r="AG471" s="706"/>
      <c r="AH471" s="706"/>
      <c r="AI471" s="706"/>
      <c r="AJ471" s="706"/>
      <c r="AK471" s="706"/>
      <c r="AL471" s="706"/>
      <c r="AM471" s="706"/>
      <c r="AN471" s="706"/>
      <c r="AO471" s="706"/>
      <c r="AP471" s="706"/>
      <c r="AQ471" s="706"/>
      <c r="AR471" s="706"/>
      <c r="AS471" s="706"/>
      <c r="AT471" s="706"/>
      <c r="AU471" s="706"/>
      <c r="AV471" s="706"/>
      <c r="AW471" s="706"/>
      <c r="AX471" s="691"/>
      <c r="AY471" s="691"/>
      <c r="AZ471" s="691"/>
      <c r="BA471" s="691"/>
      <c r="BB471" s="691"/>
      <c r="BC471" s="706"/>
      <c r="BD471" s="706"/>
      <c r="BE471" s="706"/>
      <c r="BF471" s="706"/>
      <c r="BG471" s="706"/>
      <c r="BH471" s="706"/>
      <c r="BI471" s="706"/>
      <c r="BJ471" s="706"/>
      <c r="BK471" s="706"/>
      <c r="BL471" s="706"/>
      <c r="BM471" s="706"/>
      <c r="BN471" s="706"/>
      <c r="BO471" s="706"/>
      <c r="BP471" s="706"/>
      <c r="BQ471" s="706"/>
      <c r="BR471" s="706"/>
      <c r="BS471" s="706"/>
      <c r="BT471" s="706"/>
      <c r="BU471" s="706"/>
      <c r="BV471" s="713"/>
      <c r="BW471" s="713"/>
      <c r="BX471" s="713"/>
      <c r="BY471" s="713"/>
      <c r="BZ471" s="713"/>
      <c r="CA471" s="713"/>
      <c r="CB471" s="713"/>
      <c r="CC471" s="713"/>
      <c r="CD471" s="713"/>
      <c r="CE471" s="713"/>
      <c r="CF471" s="714"/>
      <c r="CG471" s="698"/>
      <c r="CH471" s="698"/>
      <c r="CI471" s="698"/>
      <c r="CJ471" s="698"/>
      <c r="CK471" s="698"/>
      <c r="CL471" s="698"/>
      <c r="CM471" s="698"/>
      <c r="CN471" s="698"/>
      <c r="CO471" s="698"/>
      <c r="CP471" s="698"/>
      <c r="CQ471" s="698"/>
      <c r="CR471" s="698"/>
      <c r="CS471" s="698"/>
      <c r="CT471" s="698"/>
      <c r="CU471" s="698"/>
      <c r="CV471" s="698"/>
      <c r="CW471" s="698"/>
      <c r="CX471" s="698"/>
      <c r="CY471" s="698"/>
      <c r="CZ471" s="698"/>
      <c r="DA471" s="698"/>
      <c r="DB471" s="698"/>
      <c r="DC471" s="698"/>
      <c r="DD471" s="698"/>
      <c r="DE471" s="698"/>
      <c r="DF471" s="698"/>
      <c r="DG471" s="698"/>
      <c r="DH471" s="698"/>
      <c r="DI471" s="698"/>
      <c r="DJ471" s="698"/>
      <c r="DK471" s="698"/>
      <c r="DL471" s="700"/>
      <c r="DM471" s="701"/>
      <c r="DN471" s="701"/>
      <c r="DO471" s="701"/>
      <c r="DP471" s="701"/>
      <c r="DQ471" s="702"/>
      <c r="DR471" s="706"/>
      <c r="DS471" s="706"/>
      <c r="DT471" s="706"/>
      <c r="DU471" s="706"/>
      <c r="DV471" s="706"/>
      <c r="DW471" s="706"/>
      <c r="DX471" s="706"/>
      <c r="DY471" s="706"/>
      <c r="DZ471" s="706"/>
      <c r="EA471" s="706"/>
      <c r="EB471" s="706"/>
      <c r="EC471" s="708"/>
      <c r="ED471" s="708"/>
      <c r="EE471" s="708"/>
      <c r="EF471" s="708"/>
      <c r="EG471" s="708"/>
      <c r="EH471" s="708"/>
      <c r="EI471" s="708"/>
      <c r="EJ471" s="708"/>
      <c r="EK471" s="708"/>
      <c r="EL471" s="708"/>
      <c r="EM471" s="708"/>
    </row>
    <row r="472" spans="1:143" ht="6" customHeight="1" x14ac:dyDescent="0.15">
      <c r="A472" s="134"/>
      <c r="B472" s="719"/>
      <c r="C472" s="719"/>
      <c r="D472" s="719"/>
      <c r="E472" s="719"/>
      <c r="F472" s="706"/>
      <c r="G472" s="706"/>
      <c r="H472" s="706"/>
      <c r="I472" s="706"/>
      <c r="J472" s="706"/>
      <c r="K472" s="706"/>
      <c r="L472" s="706"/>
      <c r="M472" s="706"/>
      <c r="N472" s="706"/>
      <c r="O472" s="706"/>
      <c r="P472" s="706"/>
      <c r="Q472" s="706"/>
      <c r="R472" s="706"/>
      <c r="S472" s="706"/>
      <c r="T472" s="706"/>
      <c r="U472" s="706"/>
      <c r="V472" s="706"/>
      <c r="W472" s="706"/>
      <c r="X472" s="706"/>
      <c r="Y472" s="706"/>
      <c r="Z472" s="706"/>
      <c r="AA472" s="706"/>
      <c r="AB472" s="706"/>
      <c r="AC472" s="706"/>
      <c r="AD472" s="706"/>
      <c r="AE472" s="706"/>
      <c r="AF472" s="706"/>
      <c r="AG472" s="706"/>
      <c r="AH472" s="706"/>
      <c r="AI472" s="706"/>
      <c r="AJ472" s="706"/>
      <c r="AK472" s="706"/>
      <c r="AL472" s="706"/>
      <c r="AM472" s="706"/>
      <c r="AN472" s="706"/>
      <c r="AO472" s="706"/>
      <c r="AP472" s="706"/>
      <c r="AQ472" s="706"/>
      <c r="AR472" s="706"/>
      <c r="AS472" s="706"/>
      <c r="AT472" s="706"/>
      <c r="AU472" s="706"/>
      <c r="AV472" s="706"/>
      <c r="AW472" s="706"/>
      <c r="AX472" s="691"/>
      <c r="AY472" s="691"/>
      <c r="AZ472" s="691"/>
      <c r="BA472" s="691"/>
      <c r="BB472" s="691"/>
      <c r="BC472" s="706"/>
      <c r="BD472" s="706"/>
      <c r="BE472" s="706"/>
      <c r="BF472" s="706"/>
      <c r="BG472" s="706"/>
      <c r="BH472" s="706"/>
      <c r="BI472" s="706"/>
      <c r="BJ472" s="706"/>
      <c r="BK472" s="706"/>
      <c r="BL472" s="706"/>
      <c r="BM472" s="706"/>
      <c r="BN472" s="706"/>
      <c r="BO472" s="706"/>
      <c r="BP472" s="706"/>
      <c r="BQ472" s="706"/>
      <c r="BR472" s="706"/>
      <c r="BS472" s="706"/>
      <c r="BT472" s="706"/>
      <c r="BU472" s="706"/>
      <c r="BV472" s="713"/>
      <c r="BW472" s="713"/>
      <c r="BX472" s="713"/>
      <c r="BY472" s="713"/>
      <c r="BZ472" s="713"/>
      <c r="CA472" s="713"/>
      <c r="CB472" s="713"/>
      <c r="CC472" s="713"/>
      <c r="CD472" s="713"/>
      <c r="CE472" s="713"/>
      <c r="CF472" s="698"/>
      <c r="CG472" s="698"/>
      <c r="CH472" s="698"/>
      <c r="CI472" s="698"/>
      <c r="CJ472" s="698"/>
      <c r="CK472" s="698"/>
      <c r="CL472" s="698"/>
      <c r="CM472" s="698"/>
      <c r="CN472" s="698"/>
      <c r="CO472" s="698"/>
      <c r="CP472" s="698"/>
      <c r="CQ472" s="698"/>
      <c r="CR472" s="698"/>
      <c r="CS472" s="698"/>
      <c r="CT472" s="698"/>
      <c r="CU472" s="698"/>
      <c r="CV472" s="698"/>
      <c r="CW472" s="698"/>
      <c r="CX472" s="698"/>
      <c r="CY472" s="698"/>
      <c r="CZ472" s="698"/>
      <c r="DA472" s="698"/>
      <c r="DB472" s="698"/>
      <c r="DC472" s="698"/>
      <c r="DD472" s="698"/>
      <c r="DE472" s="698"/>
      <c r="DF472" s="698"/>
      <c r="DG472" s="698"/>
      <c r="DH472" s="698"/>
      <c r="DI472" s="698"/>
      <c r="DJ472" s="698"/>
      <c r="DK472" s="698"/>
      <c r="DL472" s="703"/>
      <c r="DM472" s="704"/>
      <c r="DN472" s="704"/>
      <c r="DO472" s="704"/>
      <c r="DP472" s="704"/>
      <c r="DQ472" s="705"/>
      <c r="DR472" s="706"/>
      <c r="DS472" s="706"/>
      <c r="DT472" s="706"/>
      <c r="DU472" s="706"/>
      <c r="DV472" s="706"/>
      <c r="DW472" s="706"/>
      <c r="DX472" s="706"/>
      <c r="DY472" s="706"/>
      <c r="DZ472" s="706"/>
      <c r="EA472" s="706"/>
      <c r="EB472" s="706"/>
      <c r="EC472" s="708"/>
      <c r="ED472" s="708"/>
      <c r="EE472" s="708"/>
      <c r="EF472" s="708"/>
      <c r="EG472" s="708"/>
      <c r="EH472" s="708"/>
      <c r="EI472" s="708"/>
      <c r="EJ472" s="708"/>
      <c r="EK472" s="708"/>
      <c r="EL472" s="708"/>
      <c r="EM472" s="708"/>
    </row>
    <row r="473" spans="1:143" ht="6" customHeight="1" x14ac:dyDescent="0.15">
      <c r="A473" s="134"/>
      <c r="B473" s="719"/>
      <c r="C473" s="719"/>
      <c r="D473" s="719"/>
      <c r="E473" s="719"/>
      <c r="F473" s="706"/>
      <c r="G473" s="706"/>
      <c r="H473" s="706"/>
      <c r="I473" s="706"/>
      <c r="J473" s="706"/>
      <c r="K473" s="706"/>
      <c r="L473" s="706"/>
      <c r="M473" s="706"/>
      <c r="N473" s="706"/>
      <c r="O473" s="706"/>
      <c r="P473" s="706"/>
      <c r="Q473" s="706"/>
      <c r="R473" s="706"/>
      <c r="S473" s="706"/>
      <c r="T473" s="706"/>
      <c r="U473" s="706"/>
      <c r="V473" s="706"/>
      <c r="W473" s="706"/>
      <c r="X473" s="706"/>
      <c r="Y473" s="706"/>
      <c r="Z473" s="706"/>
      <c r="AA473" s="706"/>
      <c r="AB473" s="706"/>
      <c r="AC473" s="706"/>
      <c r="AD473" s="706"/>
      <c r="AE473" s="706"/>
      <c r="AF473" s="706"/>
      <c r="AG473" s="706"/>
      <c r="AH473" s="706"/>
      <c r="AI473" s="706"/>
      <c r="AJ473" s="706"/>
      <c r="AK473" s="706"/>
      <c r="AL473" s="706"/>
      <c r="AM473" s="706"/>
      <c r="AN473" s="706"/>
      <c r="AO473" s="706"/>
      <c r="AP473" s="706"/>
      <c r="AQ473" s="706"/>
      <c r="AR473" s="706"/>
      <c r="AS473" s="706"/>
      <c r="AT473" s="706"/>
      <c r="AU473" s="706"/>
      <c r="AV473" s="706"/>
      <c r="AW473" s="706"/>
      <c r="AX473" s="691"/>
      <c r="AY473" s="691"/>
      <c r="AZ473" s="691"/>
      <c r="BA473" s="691"/>
      <c r="BB473" s="691"/>
      <c r="BC473" s="706"/>
      <c r="BD473" s="706"/>
      <c r="BE473" s="706"/>
      <c r="BF473" s="706"/>
      <c r="BG473" s="706"/>
      <c r="BH473" s="706"/>
      <c r="BI473" s="706"/>
      <c r="BJ473" s="706"/>
      <c r="BK473" s="706"/>
      <c r="BL473" s="706"/>
      <c r="BM473" s="706"/>
      <c r="BN473" s="706"/>
      <c r="BO473" s="706"/>
      <c r="BP473" s="706"/>
      <c r="BQ473" s="706"/>
      <c r="BR473" s="706"/>
      <c r="BS473" s="706"/>
      <c r="BT473" s="706"/>
      <c r="BU473" s="706"/>
      <c r="BV473" s="713"/>
      <c r="BW473" s="713"/>
      <c r="BX473" s="713"/>
      <c r="BY473" s="713"/>
      <c r="BZ473" s="713"/>
      <c r="CA473" s="713"/>
      <c r="CB473" s="713"/>
      <c r="CC473" s="713"/>
      <c r="CD473" s="713"/>
      <c r="CE473" s="713"/>
      <c r="CF473" s="698"/>
      <c r="CG473" s="698"/>
      <c r="CH473" s="698"/>
      <c r="CI473" s="698"/>
      <c r="CJ473" s="698"/>
      <c r="CK473" s="698"/>
      <c r="CL473" s="698"/>
      <c r="CM473" s="698"/>
      <c r="CN473" s="698"/>
      <c r="CO473" s="698"/>
      <c r="CP473" s="698"/>
      <c r="CQ473" s="698"/>
      <c r="CR473" s="698"/>
      <c r="CS473" s="698"/>
      <c r="CT473" s="698"/>
      <c r="CU473" s="698"/>
      <c r="CV473" s="698"/>
      <c r="CW473" s="698"/>
      <c r="CX473" s="698"/>
      <c r="CY473" s="698"/>
      <c r="CZ473" s="698"/>
      <c r="DA473" s="698"/>
      <c r="DB473" s="698"/>
      <c r="DC473" s="698"/>
      <c r="DD473" s="698"/>
      <c r="DE473" s="698"/>
      <c r="DF473" s="698"/>
      <c r="DG473" s="698"/>
      <c r="DH473" s="698"/>
      <c r="DI473" s="698"/>
      <c r="DJ473" s="698"/>
      <c r="DK473" s="698"/>
      <c r="DL473" s="715"/>
      <c r="DM473" s="716"/>
      <c r="DN473" s="716"/>
      <c r="DO473" s="716"/>
      <c r="DP473" s="716"/>
      <c r="DQ473" s="717"/>
      <c r="DR473" s="706"/>
      <c r="DS473" s="706"/>
      <c r="DT473" s="706"/>
      <c r="DU473" s="706"/>
      <c r="DV473" s="706"/>
      <c r="DW473" s="706"/>
      <c r="DX473" s="706"/>
      <c r="DY473" s="706"/>
      <c r="DZ473" s="706"/>
      <c r="EA473" s="706"/>
      <c r="EB473" s="706"/>
      <c r="EC473" s="708"/>
      <c r="ED473" s="708"/>
      <c r="EE473" s="708"/>
      <c r="EF473" s="708"/>
      <c r="EG473" s="708"/>
      <c r="EH473" s="708"/>
      <c r="EI473" s="708"/>
      <c r="EJ473" s="708"/>
      <c r="EK473" s="708"/>
      <c r="EL473" s="708"/>
      <c r="EM473" s="708"/>
    </row>
    <row r="474" spans="1:143" ht="6" customHeight="1" x14ac:dyDescent="0.15">
      <c r="A474" s="134"/>
      <c r="B474" s="718">
        <v>13</v>
      </c>
      <c r="C474" s="719"/>
      <c r="D474" s="719"/>
      <c r="E474" s="719"/>
      <c r="F474" s="706"/>
      <c r="G474" s="706"/>
      <c r="H474" s="706"/>
      <c r="I474" s="706"/>
      <c r="J474" s="706"/>
      <c r="K474" s="706"/>
      <c r="L474" s="706"/>
      <c r="M474" s="706"/>
      <c r="N474" s="706"/>
      <c r="O474" s="706"/>
      <c r="P474" s="706"/>
      <c r="Q474" s="706"/>
      <c r="R474" s="706"/>
      <c r="S474" s="706"/>
      <c r="T474" s="706"/>
      <c r="U474" s="706"/>
      <c r="V474" s="706"/>
      <c r="W474" s="706"/>
      <c r="X474" s="706"/>
      <c r="Y474" s="706"/>
      <c r="Z474" s="706"/>
      <c r="AA474" s="706"/>
      <c r="AB474" s="706"/>
      <c r="AC474" s="706"/>
      <c r="AD474" s="706"/>
      <c r="AE474" s="706"/>
      <c r="AF474" s="706"/>
      <c r="AG474" s="706"/>
      <c r="AH474" s="706"/>
      <c r="AI474" s="706"/>
      <c r="AJ474" s="706"/>
      <c r="AK474" s="706"/>
      <c r="AL474" s="706"/>
      <c r="AM474" s="706"/>
      <c r="AN474" s="706"/>
      <c r="AO474" s="706"/>
      <c r="AP474" s="706"/>
      <c r="AQ474" s="706"/>
      <c r="AR474" s="706"/>
      <c r="AS474" s="706"/>
      <c r="AT474" s="706"/>
      <c r="AU474" s="706"/>
      <c r="AV474" s="706"/>
      <c r="AW474" s="706"/>
      <c r="AX474" s="691"/>
      <c r="AY474" s="691"/>
      <c r="AZ474" s="691"/>
      <c r="BA474" s="691"/>
      <c r="BB474" s="691"/>
      <c r="BC474" s="706"/>
      <c r="BD474" s="706"/>
      <c r="BE474" s="706"/>
      <c r="BF474" s="706"/>
      <c r="BG474" s="706"/>
      <c r="BH474" s="706"/>
      <c r="BI474" s="706"/>
      <c r="BJ474" s="706"/>
      <c r="BK474" s="706"/>
      <c r="BL474" s="706"/>
      <c r="BM474" s="706"/>
      <c r="BN474" s="706"/>
      <c r="BO474" s="706"/>
      <c r="BP474" s="706"/>
      <c r="BQ474" s="706"/>
      <c r="BR474" s="706"/>
      <c r="BS474" s="706"/>
      <c r="BT474" s="706"/>
      <c r="BU474" s="706"/>
      <c r="BV474" s="713"/>
      <c r="BW474" s="713"/>
      <c r="BX474" s="713"/>
      <c r="BY474" s="713"/>
      <c r="BZ474" s="713"/>
      <c r="CA474" s="713"/>
      <c r="CB474" s="713"/>
      <c r="CC474" s="713"/>
      <c r="CD474" s="713"/>
      <c r="CE474" s="713"/>
      <c r="CF474" s="714"/>
      <c r="CG474" s="698"/>
      <c r="CH474" s="698"/>
      <c r="CI474" s="698"/>
      <c r="CJ474" s="698"/>
      <c r="CK474" s="698"/>
      <c r="CL474" s="698"/>
      <c r="CM474" s="698"/>
      <c r="CN474" s="698"/>
      <c r="CO474" s="698"/>
      <c r="CP474" s="698"/>
      <c r="CQ474" s="698"/>
      <c r="CR474" s="698"/>
      <c r="CS474" s="698"/>
      <c r="CT474" s="698"/>
      <c r="CU474" s="698"/>
      <c r="CV474" s="698"/>
      <c r="CW474" s="698"/>
      <c r="CX474" s="698"/>
      <c r="CY474" s="698"/>
      <c r="CZ474" s="698"/>
      <c r="DA474" s="698"/>
      <c r="DB474" s="698"/>
      <c r="DC474" s="698"/>
      <c r="DD474" s="698"/>
      <c r="DE474" s="698"/>
      <c r="DF474" s="698"/>
      <c r="DG474" s="698"/>
      <c r="DH474" s="698"/>
      <c r="DI474" s="698"/>
      <c r="DJ474" s="698"/>
      <c r="DK474" s="698"/>
      <c r="DL474" s="700"/>
      <c r="DM474" s="701"/>
      <c r="DN474" s="701"/>
      <c r="DO474" s="701"/>
      <c r="DP474" s="701"/>
      <c r="DQ474" s="702"/>
      <c r="DR474" s="706"/>
      <c r="DS474" s="706"/>
      <c r="DT474" s="706"/>
      <c r="DU474" s="706"/>
      <c r="DV474" s="706"/>
      <c r="DW474" s="706"/>
      <c r="DX474" s="706"/>
      <c r="DY474" s="706"/>
      <c r="DZ474" s="706"/>
      <c r="EA474" s="706"/>
      <c r="EB474" s="706"/>
      <c r="EC474" s="708"/>
      <c r="ED474" s="708"/>
      <c r="EE474" s="708"/>
      <c r="EF474" s="708"/>
      <c r="EG474" s="708"/>
      <c r="EH474" s="708"/>
      <c r="EI474" s="708"/>
      <c r="EJ474" s="708"/>
      <c r="EK474" s="708"/>
      <c r="EL474" s="708"/>
      <c r="EM474" s="708"/>
    </row>
    <row r="475" spans="1:143" ht="6" customHeight="1" x14ac:dyDescent="0.15">
      <c r="A475" s="134"/>
      <c r="B475" s="719"/>
      <c r="C475" s="719"/>
      <c r="D475" s="719"/>
      <c r="E475" s="719"/>
      <c r="F475" s="706"/>
      <c r="G475" s="706"/>
      <c r="H475" s="706"/>
      <c r="I475" s="706"/>
      <c r="J475" s="706"/>
      <c r="K475" s="706"/>
      <c r="L475" s="706"/>
      <c r="M475" s="706"/>
      <c r="N475" s="706"/>
      <c r="O475" s="706"/>
      <c r="P475" s="706"/>
      <c r="Q475" s="706"/>
      <c r="R475" s="706"/>
      <c r="S475" s="706"/>
      <c r="T475" s="706"/>
      <c r="U475" s="706"/>
      <c r="V475" s="706"/>
      <c r="W475" s="706"/>
      <c r="X475" s="706"/>
      <c r="Y475" s="706"/>
      <c r="Z475" s="706"/>
      <c r="AA475" s="706"/>
      <c r="AB475" s="706"/>
      <c r="AC475" s="706"/>
      <c r="AD475" s="706"/>
      <c r="AE475" s="706"/>
      <c r="AF475" s="706"/>
      <c r="AG475" s="706"/>
      <c r="AH475" s="706"/>
      <c r="AI475" s="706"/>
      <c r="AJ475" s="706"/>
      <c r="AK475" s="706"/>
      <c r="AL475" s="706"/>
      <c r="AM475" s="706"/>
      <c r="AN475" s="706"/>
      <c r="AO475" s="706"/>
      <c r="AP475" s="706"/>
      <c r="AQ475" s="706"/>
      <c r="AR475" s="706"/>
      <c r="AS475" s="706"/>
      <c r="AT475" s="706"/>
      <c r="AU475" s="706"/>
      <c r="AV475" s="706"/>
      <c r="AW475" s="706"/>
      <c r="AX475" s="691"/>
      <c r="AY475" s="691"/>
      <c r="AZ475" s="691"/>
      <c r="BA475" s="691"/>
      <c r="BB475" s="691"/>
      <c r="BC475" s="706"/>
      <c r="BD475" s="706"/>
      <c r="BE475" s="706"/>
      <c r="BF475" s="706"/>
      <c r="BG475" s="706"/>
      <c r="BH475" s="706"/>
      <c r="BI475" s="706"/>
      <c r="BJ475" s="706"/>
      <c r="BK475" s="706"/>
      <c r="BL475" s="706"/>
      <c r="BM475" s="706"/>
      <c r="BN475" s="706"/>
      <c r="BO475" s="706"/>
      <c r="BP475" s="706"/>
      <c r="BQ475" s="706"/>
      <c r="BR475" s="706"/>
      <c r="BS475" s="706"/>
      <c r="BT475" s="706"/>
      <c r="BU475" s="706"/>
      <c r="BV475" s="713"/>
      <c r="BW475" s="713"/>
      <c r="BX475" s="713"/>
      <c r="BY475" s="713"/>
      <c r="BZ475" s="713"/>
      <c r="CA475" s="713"/>
      <c r="CB475" s="713"/>
      <c r="CC475" s="713"/>
      <c r="CD475" s="713"/>
      <c r="CE475" s="713"/>
      <c r="CF475" s="698"/>
      <c r="CG475" s="698"/>
      <c r="CH475" s="698"/>
      <c r="CI475" s="698"/>
      <c r="CJ475" s="698"/>
      <c r="CK475" s="698"/>
      <c r="CL475" s="698"/>
      <c r="CM475" s="698"/>
      <c r="CN475" s="698"/>
      <c r="CO475" s="698"/>
      <c r="CP475" s="698"/>
      <c r="CQ475" s="698"/>
      <c r="CR475" s="698"/>
      <c r="CS475" s="698"/>
      <c r="CT475" s="698"/>
      <c r="CU475" s="698"/>
      <c r="CV475" s="698"/>
      <c r="CW475" s="698"/>
      <c r="CX475" s="698"/>
      <c r="CY475" s="698"/>
      <c r="CZ475" s="698"/>
      <c r="DA475" s="698"/>
      <c r="DB475" s="698"/>
      <c r="DC475" s="698"/>
      <c r="DD475" s="698"/>
      <c r="DE475" s="698"/>
      <c r="DF475" s="698"/>
      <c r="DG475" s="698"/>
      <c r="DH475" s="698"/>
      <c r="DI475" s="698"/>
      <c r="DJ475" s="698"/>
      <c r="DK475" s="698"/>
      <c r="DL475" s="703"/>
      <c r="DM475" s="704"/>
      <c r="DN475" s="704"/>
      <c r="DO475" s="704"/>
      <c r="DP475" s="704"/>
      <c r="DQ475" s="705"/>
      <c r="DR475" s="706"/>
      <c r="DS475" s="706"/>
      <c r="DT475" s="706"/>
      <c r="DU475" s="706"/>
      <c r="DV475" s="706"/>
      <c r="DW475" s="706"/>
      <c r="DX475" s="706"/>
      <c r="DY475" s="706"/>
      <c r="DZ475" s="706"/>
      <c r="EA475" s="706"/>
      <c r="EB475" s="706"/>
      <c r="EC475" s="708"/>
      <c r="ED475" s="708"/>
      <c r="EE475" s="708"/>
      <c r="EF475" s="708"/>
      <c r="EG475" s="708"/>
      <c r="EH475" s="708"/>
      <c r="EI475" s="708"/>
      <c r="EJ475" s="708"/>
      <c r="EK475" s="708"/>
      <c r="EL475" s="708"/>
      <c r="EM475" s="708"/>
    </row>
    <row r="476" spans="1:143" ht="6" customHeight="1" x14ac:dyDescent="0.15">
      <c r="A476" s="134"/>
      <c r="B476" s="719"/>
      <c r="C476" s="719"/>
      <c r="D476" s="719"/>
      <c r="E476" s="719"/>
      <c r="F476" s="706"/>
      <c r="G476" s="706"/>
      <c r="H476" s="706"/>
      <c r="I476" s="706"/>
      <c r="J476" s="706"/>
      <c r="K476" s="706"/>
      <c r="L476" s="706"/>
      <c r="M476" s="706"/>
      <c r="N476" s="706"/>
      <c r="O476" s="706"/>
      <c r="P476" s="706"/>
      <c r="Q476" s="706"/>
      <c r="R476" s="706"/>
      <c r="S476" s="706"/>
      <c r="T476" s="706"/>
      <c r="U476" s="706"/>
      <c r="V476" s="706"/>
      <c r="W476" s="706"/>
      <c r="X476" s="706"/>
      <c r="Y476" s="706"/>
      <c r="Z476" s="706"/>
      <c r="AA476" s="706"/>
      <c r="AB476" s="706"/>
      <c r="AC476" s="706"/>
      <c r="AD476" s="706"/>
      <c r="AE476" s="706"/>
      <c r="AF476" s="706"/>
      <c r="AG476" s="706"/>
      <c r="AH476" s="706"/>
      <c r="AI476" s="706"/>
      <c r="AJ476" s="706"/>
      <c r="AK476" s="706"/>
      <c r="AL476" s="706"/>
      <c r="AM476" s="706"/>
      <c r="AN476" s="706"/>
      <c r="AO476" s="706"/>
      <c r="AP476" s="706"/>
      <c r="AQ476" s="706"/>
      <c r="AR476" s="706"/>
      <c r="AS476" s="706"/>
      <c r="AT476" s="706"/>
      <c r="AU476" s="706"/>
      <c r="AV476" s="706"/>
      <c r="AW476" s="706"/>
      <c r="AX476" s="691"/>
      <c r="AY476" s="691"/>
      <c r="AZ476" s="691"/>
      <c r="BA476" s="691"/>
      <c r="BB476" s="691"/>
      <c r="BC476" s="706"/>
      <c r="BD476" s="706"/>
      <c r="BE476" s="706"/>
      <c r="BF476" s="706"/>
      <c r="BG476" s="706"/>
      <c r="BH476" s="706"/>
      <c r="BI476" s="706"/>
      <c r="BJ476" s="706"/>
      <c r="BK476" s="706"/>
      <c r="BL476" s="706"/>
      <c r="BM476" s="706"/>
      <c r="BN476" s="706"/>
      <c r="BO476" s="706"/>
      <c r="BP476" s="706"/>
      <c r="BQ476" s="706"/>
      <c r="BR476" s="706"/>
      <c r="BS476" s="706"/>
      <c r="BT476" s="706"/>
      <c r="BU476" s="706"/>
      <c r="BV476" s="713"/>
      <c r="BW476" s="713"/>
      <c r="BX476" s="713"/>
      <c r="BY476" s="713"/>
      <c r="BZ476" s="713"/>
      <c r="CA476" s="713"/>
      <c r="CB476" s="713"/>
      <c r="CC476" s="713"/>
      <c r="CD476" s="713"/>
      <c r="CE476" s="713"/>
      <c r="CF476" s="698"/>
      <c r="CG476" s="698"/>
      <c r="CH476" s="698"/>
      <c r="CI476" s="698"/>
      <c r="CJ476" s="698"/>
      <c r="CK476" s="698"/>
      <c r="CL476" s="698"/>
      <c r="CM476" s="698"/>
      <c r="CN476" s="698"/>
      <c r="CO476" s="698"/>
      <c r="CP476" s="698"/>
      <c r="CQ476" s="698"/>
      <c r="CR476" s="698"/>
      <c r="CS476" s="698"/>
      <c r="CT476" s="698"/>
      <c r="CU476" s="698"/>
      <c r="CV476" s="698"/>
      <c r="CW476" s="698"/>
      <c r="CX476" s="698"/>
      <c r="CY476" s="698"/>
      <c r="CZ476" s="698"/>
      <c r="DA476" s="698"/>
      <c r="DB476" s="698"/>
      <c r="DC476" s="698"/>
      <c r="DD476" s="698"/>
      <c r="DE476" s="698"/>
      <c r="DF476" s="698"/>
      <c r="DG476" s="698"/>
      <c r="DH476" s="698"/>
      <c r="DI476" s="698"/>
      <c r="DJ476" s="698"/>
      <c r="DK476" s="698"/>
      <c r="DL476" s="715"/>
      <c r="DM476" s="716"/>
      <c r="DN476" s="716"/>
      <c r="DO476" s="716"/>
      <c r="DP476" s="716"/>
      <c r="DQ476" s="717"/>
      <c r="DR476" s="706"/>
      <c r="DS476" s="706"/>
      <c r="DT476" s="706"/>
      <c r="DU476" s="706"/>
      <c r="DV476" s="706"/>
      <c r="DW476" s="706"/>
      <c r="DX476" s="706"/>
      <c r="DY476" s="706"/>
      <c r="DZ476" s="706"/>
      <c r="EA476" s="706"/>
      <c r="EB476" s="706"/>
      <c r="EC476" s="708"/>
      <c r="ED476" s="708"/>
      <c r="EE476" s="708"/>
      <c r="EF476" s="708"/>
      <c r="EG476" s="708"/>
      <c r="EH476" s="708"/>
      <c r="EI476" s="708"/>
      <c r="EJ476" s="708"/>
      <c r="EK476" s="708"/>
      <c r="EL476" s="708"/>
      <c r="EM476" s="708"/>
    </row>
    <row r="477" spans="1:143" ht="6" customHeight="1" x14ac:dyDescent="0.15">
      <c r="A477" s="134"/>
      <c r="B477" s="718">
        <v>14</v>
      </c>
      <c r="C477" s="719"/>
      <c r="D477" s="719"/>
      <c r="E477" s="719"/>
      <c r="F477" s="706"/>
      <c r="G477" s="706"/>
      <c r="H477" s="706"/>
      <c r="I477" s="706"/>
      <c r="J477" s="706"/>
      <c r="K477" s="706"/>
      <c r="L477" s="706"/>
      <c r="M477" s="706"/>
      <c r="N477" s="706"/>
      <c r="O477" s="706"/>
      <c r="P477" s="706"/>
      <c r="Q477" s="706"/>
      <c r="R477" s="706"/>
      <c r="S477" s="706"/>
      <c r="T477" s="706"/>
      <c r="U477" s="706"/>
      <c r="V477" s="706"/>
      <c r="W477" s="706"/>
      <c r="X477" s="706"/>
      <c r="Y477" s="706"/>
      <c r="Z477" s="706"/>
      <c r="AA477" s="706"/>
      <c r="AB477" s="706"/>
      <c r="AC477" s="706"/>
      <c r="AD477" s="706"/>
      <c r="AE477" s="706"/>
      <c r="AF477" s="706"/>
      <c r="AG477" s="706"/>
      <c r="AH477" s="706"/>
      <c r="AI477" s="706"/>
      <c r="AJ477" s="706"/>
      <c r="AK477" s="706"/>
      <c r="AL477" s="706"/>
      <c r="AM477" s="706"/>
      <c r="AN477" s="706"/>
      <c r="AO477" s="706"/>
      <c r="AP477" s="706"/>
      <c r="AQ477" s="706"/>
      <c r="AR477" s="706"/>
      <c r="AS477" s="706"/>
      <c r="AT477" s="706"/>
      <c r="AU477" s="706"/>
      <c r="AV477" s="706"/>
      <c r="AW477" s="706"/>
      <c r="AX477" s="691"/>
      <c r="AY477" s="691"/>
      <c r="AZ477" s="691"/>
      <c r="BA477" s="691"/>
      <c r="BB477" s="691"/>
      <c r="BC477" s="706"/>
      <c r="BD477" s="706"/>
      <c r="BE477" s="706"/>
      <c r="BF477" s="706"/>
      <c r="BG477" s="706"/>
      <c r="BH477" s="706"/>
      <c r="BI477" s="706"/>
      <c r="BJ477" s="706"/>
      <c r="BK477" s="706"/>
      <c r="BL477" s="706"/>
      <c r="BM477" s="706"/>
      <c r="BN477" s="706"/>
      <c r="BO477" s="706"/>
      <c r="BP477" s="706"/>
      <c r="BQ477" s="706"/>
      <c r="BR477" s="706"/>
      <c r="BS477" s="706"/>
      <c r="BT477" s="706"/>
      <c r="BU477" s="706"/>
      <c r="BV477" s="713"/>
      <c r="BW477" s="713"/>
      <c r="BX477" s="713"/>
      <c r="BY477" s="713"/>
      <c r="BZ477" s="713"/>
      <c r="CA477" s="713"/>
      <c r="CB477" s="713"/>
      <c r="CC477" s="713"/>
      <c r="CD477" s="713"/>
      <c r="CE477" s="713"/>
      <c r="CF477" s="714"/>
      <c r="CG477" s="698"/>
      <c r="CH477" s="698"/>
      <c r="CI477" s="698"/>
      <c r="CJ477" s="698"/>
      <c r="CK477" s="698"/>
      <c r="CL477" s="698"/>
      <c r="CM477" s="698"/>
      <c r="CN477" s="698"/>
      <c r="CO477" s="698"/>
      <c r="CP477" s="698"/>
      <c r="CQ477" s="698"/>
      <c r="CR477" s="698"/>
      <c r="CS477" s="698"/>
      <c r="CT477" s="698"/>
      <c r="CU477" s="698"/>
      <c r="CV477" s="698"/>
      <c r="CW477" s="698"/>
      <c r="CX477" s="698"/>
      <c r="CY477" s="698"/>
      <c r="CZ477" s="698"/>
      <c r="DA477" s="698"/>
      <c r="DB477" s="698"/>
      <c r="DC477" s="698"/>
      <c r="DD477" s="698"/>
      <c r="DE477" s="698"/>
      <c r="DF477" s="698"/>
      <c r="DG477" s="698"/>
      <c r="DH477" s="698"/>
      <c r="DI477" s="698"/>
      <c r="DJ477" s="698"/>
      <c r="DK477" s="698"/>
      <c r="DL477" s="700"/>
      <c r="DM477" s="701"/>
      <c r="DN477" s="701"/>
      <c r="DO477" s="701"/>
      <c r="DP477" s="701"/>
      <c r="DQ477" s="702"/>
      <c r="DR477" s="706"/>
      <c r="DS477" s="706"/>
      <c r="DT477" s="706"/>
      <c r="DU477" s="706"/>
      <c r="DV477" s="706"/>
      <c r="DW477" s="706"/>
      <c r="DX477" s="706"/>
      <c r="DY477" s="706"/>
      <c r="DZ477" s="706"/>
      <c r="EA477" s="706"/>
      <c r="EB477" s="706"/>
      <c r="EC477" s="708"/>
      <c r="ED477" s="708"/>
      <c r="EE477" s="708"/>
      <c r="EF477" s="708"/>
      <c r="EG477" s="708"/>
      <c r="EH477" s="708"/>
      <c r="EI477" s="708"/>
      <c r="EJ477" s="708"/>
      <c r="EK477" s="708"/>
      <c r="EL477" s="708"/>
      <c r="EM477" s="708"/>
    </row>
    <row r="478" spans="1:143" ht="6" customHeight="1" x14ac:dyDescent="0.15">
      <c r="A478" s="134"/>
      <c r="B478" s="719"/>
      <c r="C478" s="719"/>
      <c r="D478" s="719"/>
      <c r="E478" s="719"/>
      <c r="F478" s="706"/>
      <c r="G478" s="706"/>
      <c r="H478" s="706"/>
      <c r="I478" s="706"/>
      <c r="J478" s="706"/>
      <c r="K478" s="706"/>
      <c r="L478" s="706"/>
      <c r="M478" s="706"/>
      <c r="N478" s="706"/>
      <c r="O478" s="706"/>
      <c r="P478" s="706"/>
      <c r="Q478" s="706"/>
      <c r="R478" s="706"/>
      <c r="S478" s="706"/>
      <c r="T478" s="706"/>
      <c r="U478" s="706"/>
      <c r="V478" s="706"/>
      <c r="W478" s="706"/>
      <c r="X478" s="706"/>
      <c r="Y478" s="706"/>
      <c r="Z478" s="706"/>
      <c r="AA478" s="706"/>
      <c r="AB478" s="706"/>
      <c r="AC478" s="706"/>
      <c r="AD478" s="706"/>
      <c r="AE478" s="706"/>
      <c r="AF478" s="706"/>
      <c r="AG478" s="706"/>
      <c r="AH478" s="706"/>
      <c r="AI478" s="706"/>
      <c r="AJ478" s="706"/>
      <c r="AK478" s="706"/>
      <c r="AL478" s="706"/>
      <c r="AM478" s="706"/>
      <c r="AN478" s="706"/>
      <c r="AO478" s="706"/>
      <c r="AP478" s="706"/>
      <c r="AQ478" s="706"/>
      <c r="AR478" s="706"/>
      <c r="AS478" s="706"/>
      <c r="AT478" s="706"/>
      <c r="AU478" s="706"/>
      <c r="AV478" s="706"/>
      <c r="AW478" s="706"/>
      <c r="AX478" s="691"/>
      <c r="AY478" s="691"/>
      <c r="AZ478" s="691"/>
      <c r="BA478" s="691"/>
      <c r="BB478" s="691"/>
      <c r="BC478" s="706"/>
      <c r="BD478" s="706"/>
      <c r="BE478" s="706"/>
      <c r="BF478" s="706"/>
      <c r="BG478" s="706"/>
      <c r="BH478" s="706"/>
      <c r="BI478" s="706"/>
      <c r="BJ478" s="706"/>
      <c r="BK478" s="706"/>
      <c r="BL478" s="706"/>
      <c r="BM478" s="706"/>
      <c r="BN478" s="706"/>
      <c r="BO478" s="706"/>
      <c r="BP478" s="706"/>
      <c r="BQ478" s="706"/>
      <c r="BR478" s="706"/>
      <c r="BS478" s="706"/>
      <c r="BT478" s="706"/>
      <c r="BU478" s="706"/>
      <c r="BV478" s="713"/>
      <c r="BW478" s="713"/>
      <c r="BX478" s="713"/>
      <c r="BY478" s="713"/>
      <c r="BZ478" s="713"/>
      <c r="CA478" s="713"/>
      <c r="CB478" s="713"/>
      <c r="CC478" s="713"/>
      <c r="CD478" s="713"/>
      <c r="CE478" s="713"/>
      <c r="CF478" s="698"/>
      <c r="CG478" s="698"/>
      <c r="CH478" s="698"/>
      <c r="CI478" s="698"/>
      <c r="CJ478" s="698"/>
      <c r="CK478" s="698"/>
      <c r="CL478" s="698"/>
      <c r="CM478" s="698"/>
      <c r="CN478" s="698"/>
      <c r="CO478" s="698"/>
      <c r="CP478" s="698"/>
      <c r="CQ478" s="698"/>
      <c r="CR478" s="698"/>
      <c r="CS478" s="698"/>
      <c r="CT478" s="698"/>
      <c r="CU478" s="698"/>
      <c r="CV478" s="698"/>
      <c r="CW478" s="698"/>
      <c r="CX478" s="698"/>
      <c r="CY478" s="698"/>
      <c r="CZ478" s="698"/>
      <c r="DA478" s="698"/>
      <c r="DB478" s="698"/>
      <c r="DC478" s="698"/>
      <c r="DD478" s="698"/>
      <c r="DE478" s="698"/>
      <c r="DF478" s="698"/>
      <c r="DG478" s="698"/>
      <c r="DH478" s="698"/>
      <c r="DI478" s="698"/>
      <c r="DJ478" s="698"/>
      <c r="DK478" s="698"/>
      <c r="DL478" s="703"/>
      <c r="DM478" s="704"/>
      <c r="DN478" s="704"/>
      <c r="DO478" s="704"/>
      <c r="DP478" s="704"/>
      <c r="DQ478" s="705"/>
      <c r="DR478" s="706"/>
      <c r="DS478" s="706"/>
      <c r="DT478" s="706"/>
      <c r="DU478" s="706"/>
      <c r="DV478" s="706"/>
      <c r="DW478" s="706"/>
      <c r="DX478" s="706"/>
      <c r="DY478" s="706"/>
      <c r="DZ478" s="706"/>
      <c r="EA478" s="706"/>
      <c r="EB478" s="706"/>
      <c r="EC478" s="708"/>
      <c r="ED478" s="708"/>
      <c r="EE478" s="708"/>
      <c r="EF478" s="708"/>
      <c r="EG478" s="708"/>
      <c r="EH478" s="708"/>
      <c r="EI478" s="708"/>
      <c r="EJ478" s="708"/>
      <c r="EK478" s="708"/>
      <c r="EL478" s="708"/>
      <c r="EM478" s="708"/>
    </row>
    <row r="479" spans="1:143" ht="6" customHeight="1" x14ac:dyDescent="0.15">
      <c r="A479" s="134"/>
      <c r="B479" s="719"/>
      <c r="C479" s="719"/>
      <c r="D479" s="719"/>
      <c r="E479" s="719"/>
      <c r="F479" s="706"/>
      <c r="G479" s="706"/>
      <c r="H479" s="706"/>
      <c r="I479" s="706"/>
      <c r="J479" s="706"/>
      <c r="K479" s="706"/>
      <c r="L479" s="706"/>
      <c r="M479" s="706"/>
      <c r="N479" s="706"/>
      <c r="O479" s="706"/>
      <c r="P479" s="706"/>
      <c r="Q479" s="706"/>
      <c r="R479" s="706"/>
      <c r="S479" s="706"/>
      <c r="T479" s="706"/>
      <c r="U479" s="706"/>
      <c r="V479" s="706"/>
      <c r="W479" s="706"/>
      <c r="X479" s="706"/>
      <c r="Y479" s="706"/>
      <c r="Z479" s="706"/>
      <c r="AA479" s="706"/>
      <c r="AB479" s="706"/>
      <c r="AC479" s="706"/>
      <c r="AD479" s="706"/>
      <c r="AE479" s="706"/>
      <c r="AF479" s="706"/>
      <c r="AG479" s="706"/>
      <c r="AH479" s="706"/>
      <c r="AI479" s="706"/>
      <c r="AJ479" s="706"/>
      <c r="AK479" s="706"/>
      <c r="AL479" s="706"/>
      <c r="AM479" s="706"/>
      <c r="AN479" s="706"/>
      <c r="AO479" s="706"/>
      <c r="AP479" s="706"/>
      <c r="AQ479" s="706"/>
      <c r="AR479" s="706"/>
      <c r="AS479" s="706"/>
      <c r="AT479" s="706"/>
      <c r="AU479" s="706"/>
      <c r="AV479" s="706"/>
      <c r="AW479" s="706"/>
      <c r="AX479" s="691"/>
      <c r="AY479" s="691"/>
      <c r="AZ479" s="691"/>
      <c r="BA479" s="691"/>
      <c r="BB479" s="691"/>
      <c r="BC479" s="706"/>
      <c r="BD479" s="706"/>
      <c r="BE479" s="706"/>
      <c r="BF479" s="706"/>
      <c r="BG479" s="706"/>
      <c r="BH479" s="706"/>
      <c r="BI479" s="706"/>
      <c r="BJ479" s="706"/>
      <c r="BK479" s="706"/>
      <c r="BL479" s="706"/>
      <c r="BM479" s="706"/>
      <c r="BN479" s="706"/>
      <c r="BO479" s="706"/>
      <c r="BP479" s="706"/>
      <c r="BQ479" s="706"/>
      <c r="BR479" s="706"/>
      <c r="BS479" s="706"/>
      <c r="BT479" s="706"/>
      <c r="BU479" s="706"/>
      <c r="BV479" s="713"/>
      <c r="BW479" s="713"/>
      <c r="BX479" s="713"/>
      <c r="BY479" s="713"/>
      <c r="BZ479" s="713"/>
      <c r="CA479" s="713"/>
      <c r="CB479" s="713"/>
      <c r="CC479" s="713"/>
      <c r="CD479" s="713"/>
      <c r="CE479" s="713"/>
      <c r="CF479" s="698"/>
      <c r="CG479" s="698"/>
      <c r="CH479" s="698"/>
      <c r="CI479" s="698"/>
      <c r="CJ479" s="698"/>
      <c r="CK479" s="698"/>
      <c r="CL479" s="698"/>
      <c r="CM479" s="698"/>
      <c r="CN479" s="698"/>
      <c r="CO479" s="698"/>
      <c r="CP479" s="698"/>
      <c r="CQ479" s="698"/>
      <c r="CR479" s="698"/>
      <c r="CS479" s="698"/>
      <c r="CT479" s="698"/>
      <c r="CU479" s="698"/>
      <c r="CV479" s="698"/>
      <c r="CW479" s="698"/>
      <c r="CX479" s="698"/>
      <c r="CY479" s="698"/>
      <c r="CZ479" s="698"/>
      <c r="DA479" s="698"/>
      <c r="DB479" s="698"/>
      <c r="DC479" s="698"/>
      <c r="DD479" s="698"/>
      <c r="DE479" s="698"/>
      <c r="DF479" s="698"/>
      <c r="DG479" s="698"/>
      <c r="DH479" s="698"/>
      <c r="DI479" s="698"/>
      <c r="DJ479" s="698"/>
      <c r="DK479" s="698"/>
      <c r="DL479" s="715"/>
      <c r="DM479" s="716"/>
      <c r="DN479" s="716"/>
      <c r="DO479" s="716"/>
      <c r="DP479" s="716"/>
      <c r="DQ479" s="717"/>
      <c r="DR479" s="706"/>
      <c r="DS479" s="706"/>
      <c r="DT479" s="706"/>
      <c r="DU479" s="706"/>
      <c r="DV479" s="706"/>
      <c r="DW479" s="706"/>
      <c r="DX479" s="706"/>
      <c r="DY479" s="706"/>
      <c r="DZ479" s="706"/>
      <c r="EA479" s="706"/>
      <c r="EB479" s="706"/>
      <c r="EC479" s="708"/>
      <c r="ED479" s="708"/>
      <c r="EE479" s="708"/>
      <c r="EF479" s="708"/>
      <c r="EG479" s="708"/>
      <c r="EH479" s="708"/>
      <c r="EI479" s="708"/>
      <c r="EJ479" s="708"/>
      <c r="EK479" s="708"/>
      <c r="EL479" s="708"/>
      <c r="EM479" s="708"/>
    </row>
    <row r="480" spans="1:143" ht="6" customHeight="1" x14ac:dyDescent="0.15">
      <c r="A480" s="134"/>
      <c r="B480" s="718">
        <v>15</v>
      </c>
      <c r="C480" s="719"/>
      <c r="D480" s="719"/>
      <c r="E480" s="719"/>
      <c r="F480" s="706"/>
      <c r="G480" s="706"/>
      <c r="H480" s="706"/>
      <c r="I480" s="706"/>
      <c r="J480" s="706"/>
      <c r="K480" s="706"/>
      <c r="L480" s="706"/>
      <c r="M480" s="706"/>
      <c r="N480" s="706"/>
      <c r="O480" s="706"/>
      <c r="P480" s="706"/>
      <c r="Q480" s="706"/>
      <c r="R480" s="706"/>
      <c r="S480" s="706"/>
      <c r="T480" s="706"/>
      <c r="U480" s="706"/>
      <c r="V480" s="706"/>
      <c r="W480" s="706"/>
      <c r="X480" s="706"/>
      <c r="Y480" s="706"/>
      <c r="Z480" s="706"/>
      <c r="AA480" s="706"/>
      <c r="AB480" s="706"/>
      <c r="AC480" s="706"/>
      <c r="AD480" s="706"/>
      <c r="AE480" s="706"/>
      <c r="AF480" s="706"/>
      <c r="AG480" s="706"/>
      <c r="AH480" s="706"/>
      <c r="AI480" s="706"/>
      <c r="AJ480" s="706"/>
      <c r="AK480" s="706"/>
      <c r="AL480" s="706"/>
      <c r="AM480" s="706"/>
      <c r="AN480" s="706"/>
      <c r="AO480" s="706"/>
      <c r="AP480" s="706"/>
      <c r="AQ480" s="706"/>
      <c r="AR480" s="706"/>
      <c r="AS480" s="706"/>
      <c r="AT480" s="706"/>
      <c r="AU480" s="706"/>
      <c r="AV480" s="706"/>
      <c r="AW480" s="706"/>
      <c r="AX480" s="691"/>
      <c r="AY480" s="691"/>
      <c r="AZ480" s="691"/>
      <c r="BA480" s="691"/>
      <c r="BB480" s="691"/>
      <c r="BC480" s="706"/>
      <c r="BD480" s="706"/>
      <c r="BE480" s="706"/>
      <c r="BF480" s="706"/>
      <c r="BG480" s="706"/>
      <c r="BH480" s="706"/>
      <c r="BI480" s="706"/>
      <c r="BJ480" s="706"/>
      <c r="BK480" s="706"/>
      <c r="BL480" s="706"/>
      <c r="BM480" s="706"/>
      <c r="BN480" s="706"/>
      <c r="BO480" s="706"/>
      <c r="BP480" s="706"/>
      <c r="BQ480" s="706"/>
      <c r="BR480" s="706"/>
      <c r="BS480" s="706"/>
      <c r="BT480" s="706"/>
      <c r="BU480" s="706"/>
      <c r="BV480" s="713"/>
      <c r="BW480" s="713"/>
      <c r="BX480" s="713"/>
      <c r="BY480" s="713"/>
      <c r="BZ480" s="713"/>
      <c r="CA480" s="713"/>
      <c r="CB480" s="713"/>
      <c r="CC480" s="713"/>
      <c r="CD480" s="713"/>
      <c r="CE480" s="713"/>
      <c r="CF480" s="714"/>
      <c r="CG480" s="698"/>
      <c r="CH480" s="698"/>
      <c r="CI480" s="698"/>
      <c r="CJ480" s="698"/>
      <c r="CK480" s="698"/>
      <c r="CL480" s="698"/>
      <c r="CM480" s="698"/>
      <c r="CN480" s="698"/>
      <c r="CO480" s="698"/>
      <c r="CP480" s="698"/>
      <c r="CQ480" s="698"/>
      <c r="CR480" s="698"/>
      <c r="CS480" s="698"/>
      <c r="CT480" s="698"/>
      <c r="CU480" s="698"/>
      <c r="CV480" s="698"/>
      <c r="CW480" s="698"/>
      <c r="CX480" s="698"/>
      <c r="CY480" s="698"/>
      <c r="CZ480" s="698"/>
      <c r="DA480" s="698"/>
      <c r="DB480" s="698"/>
      <c r="DC480" s="698"/>
      <c r="DD480" s="698"/>
      <c r="DE480" s="698"/>
      <c r="DF480" s="698"/>
      <c r="DG480" s="698"/>
      <c r="DH480" s="698"/>
      <c r="DI480" s="698"/>
      <c r="DJ480" s="698"/>
      <c r="DK480" s="698"/>
      <c r="DL480" s="700"/>
      <c r="DM480" s="701"/>
      <c r="DN480" s="701"/>
      <c r="DO480" s="701"/>
      <c r="DP480" s="701"/>
      <c r="DQ480" s="702"/>
      <c r="DR480" s="706"/>
      <c r="DS480" s="706"/>
      <c r="DT480" s="706"/>
      <c r="DU480" s="706"/>
      <c r="DV480" s="706"/>
      <c r="DW480" s="706"/>
      <c r="DX480" s="706"/>
      <c r="DY480" s="706"/>
      <c r="DZ480" s="706"/>
      <c r="EA480" s="706"/>
      <c r="EB480" s="706"/>
      <c r="EC480" s="708"/>
      <c r="ED480" s="708"/>
      <c r="EE480" s="708"/>
      <c r="EF480" s="708"/>
      <c r="EG480" s="708"/>
      <c r="EH480" s="708"/>
      <c r="EI480" s="708"/>
      <c r="EJ480" s="708"/>
      <c r="EK480" s="708"/>
      <c r="EL480" s="708"/>
      <c r="EM480" s="708"/>
    </row>
    <row r="481" spans="1:143" ht="6" customHeight="1" x14ac:dyDescent="0.15">
      <c r="A481" s="134"/>
      <c r="B481" s="719"/>
      <c r="C481" s="719"/>
      <c r="D481" s="719"/>
      <c r="E481" s="719"/>
      <c r="F481" s="706"/>
      <c r="G481" s="706"/>
      <c r="H481" s="706"/>
      <c r="I481" s="706"/>
      <c r="J481" s="706"/>
      <c r="K481" s="706"/>
      <c r="L481" s="706"/>
      <c r="M481" s="706"/>
      <c r="N481" s="706"/>
      <c r="O481" s="706"/>
      <c r="P481" s="706"/>
      <c r="Q481" s="706"/>
      <c r="R481" s="706"/>
      <c r="S481" s="706"/>
      <c r="T481" s="706"/>
      <c r="U481" s="706"/>
      <c r="V481" s="706"/>
      <c r="W481" s="706"/>
      <c r="X481" s="706"/>
      <c r="Y481" s="706"/>
      <c r="Z481" s="706"/>
      <c r="AA481" s="706"/>
      <c r="AB481" s="706"/>
      <c r="AC481" s="706"/>
      <c r="AD481" s="706"/>
      <c r="AE481" s="706"/>
      <c r="AF481" s="706"/>
      <c r="AG481" s="706"/>
      <c r="AH481" s="706"/>
      <c r="AI481" s="706"/>
      <c r="AJ481" s="706"/>
      <c r="AK481" s="706"/>
      <c r="AL481" s="706"/>
      <c r="AM481" s="706"/>
      <c r="AN481" s="706"/>
      <c r="AO481" s="706"/>
      <c r="AP481" s="706"/>
      <c r="AQ481" s="706"/>
      <c r="AR481" s="706"/>
      <c r="AS481" s="706"/>
      <c r="AT481" s="706"/>
      <c r="AU481" s="706"/>
      <c r="AV481" s="706"/>
      <c r="AW481" s="706"/>
      <c r="AX481" s="691"/>
      <c r="AY481" s="691"/>
      <c r="AZ481" s="691"/>
      <c r="BA481" s="691"/>
      <c r="BB481" s="691"/>
      <c r="BC481" s="706"/>
      <c r="BD481" s="706"/>
      <c r="BE481" s="706"/>
      <c r="BF481" s="706"/>
      <c r="BG481" s="706"/>
      <c r="BH481" s="706"/>
      <c r="BI481" s="706"/>
      <c r="BJ481" s="706"/>
      <c r="BK481" s="706"/>
      <c r="BL481" s="706"/>
      <c r="BM481" s="706"/>
      <c r="BN481" s="706"/>
      <c r="BO481" s="706"/>
      <c r="BP481" s="706"/>
      <c r="BQ481" s="706"/>
      <c r="BR481" s="706"/>
      <c r="BS481" s="706"/>
      <c r="BT481" s="706"/>
      <c r="BU481" s="706"/>
      <c r="BV481" s="713"/>
      <c r="BW481" s="713"/>
      <c r="BX481" s="713"/>
      <c r="BY481" s="713"/>
      <c r="BZ481" s="713"/>
      <c r="CA481" s="713"/>
      <c r="CB481" s="713"/>
      <c r="CC481" s="713"/>
      <c r="CD481" s="713"/>
      <c r="CE481" s="713"/>
      <c r="CF481" s="698"/>
      <c r="CG481" s="698"/>
      <c r="CH481" s="698"/>
      <c r="CI481" s="698"/>
      <c r="CJ481" s="698"/>
      <c r="CK481" s="698"/>
      <c r="CL481" s="698"/>
      <c r="CM481" s="698"/>
      <c r="CN481" s="698"/>
      <c r="CO481" s="698"/>
      <c r="CP481" s="698"/>
      <c r="CQ481" s="698"/>
      <c r="CR481" s="698"/>
      <c r="CS481" s="698"/>
      <c r="CT481" s="698"/>
      <c r="CU481" s="698"/>
      <c r="CV481" s="698"/>
      <c r="CW481" s="698"/>
      <c r="CX481" s="698"/>
      <c r="CY481" s="698"/>
      <c r="CZ481" s="698"/>
      <c r="DA481" s="698"/>
      <c r="DB481" s="698"/>
      <c r="DC481" s="698"/>
      <c r="DD481" s="698"/>
      <c r="DE481" s="698"/>
      <c r="DF481" s="698"/>
      <c r="DG481" s="698"/>
      <c r="DH481" s="698"/>
      <c r="DI481" s="698"/>
      <c r="DJ481" s="698"/>
      <c r="DK481" s="698"/>
      <c r="DL481" s="703"/>
      <c r="DM481" s="704"/>
      <c r="DN481" s="704"/>
      <c r="DO481" s="704"/>
      <c r="DP481" s="704"/>
      <c r="DQ481" s="705"/>
      <c r="DR481" s="706"/>
      <c r="DS481" s="706"/>
      <c r="DT481" s="706"/>
      <c r="DU481" s="706"/>
      <c r="DV481" s="706"/>
      <c r="DW481" s="706"/>
      <c r="DX481" s="706"/>
      <c r="DY481" s="706"/>
      <c r="DZ481" s="706"/>
      <c r="EA481" s="706"/>
      <c r="EB481" s="706"/>
      <c r="EC481" s="708"/>
      <c r="ED481" s="708"/>
      <c r="EE481" s="708"/>
      <c r="EF481" s="708"/>
      <c r="EG481" s="708"/>
      <c r="EH481" s="708"/>
      <c r="EI481" s="708"/>
      <c r="EJ481" s="708"/>
      <c r="EK481" s="708"/>
      <c r="EL481" s="708"/>
      <c r="EM481" s="708"/>
    </row>
    <row r="482" spans="1:143" ht="6" customHeight="1" x14ac:dyDescent="0.15">
      <c r="A482" s="134"/>
      <c r="B482" s="719"/>
      <c r="C482" s="719"/>
      <c r="D482" s="719"/>
      <c r="E482" s="719"/>
      <c r="F482" s="706"/>
      <c r="G482" s="706"/>
      <c r="H482" s="706"/>
      <c r="I482" s="706"/>
      <c r="J482" s="706"/>
      <c r="K482" s="706"/>
      <c r="L482" s="706"/>
      <c r="M482" s="706"/>
      <c r="N482" s="706"/>
      <c r="O482" s="706"/>
      <c r="P482" s="706"/>
      <c r="Q482" s="706"/>
      <c r="R482" s="706"/>
      <c r="S482" s="706"/>
      <c r="T482" s="706"/>
      <c r="U482" s="706"/>
      <c r="V482" s="706"/>
      <c r="W482" s="706"/>
      <c r="X482" s="706"/>
      <c r="Y482" s="706"/>
      <c r="Z482" s="706"/>
      <c r="AA482" s="706"/>
      <c r="AB482" s="706"/>
      <c r="AC482" s="706"/>
      <c r="AD482" s="706"/>
      <c r="AE482" s="706"/>
      <c r="AF482" s="706"/>
      <c r="AG482" s="706"/>
      <c r="AH482" s="706"/>
      <c r="AI482" s="706"/>
      <c r="AJ482" s="706"/>
      <c r="AK482" s="706"/>
      <c r="AL482" s="706"/>
      <c r="AM482" s="706"/>
      <c r="AN482" s="706"/>
      <c r="AO482" s="706"/>
      <c r="AP482" s="706"/>
      <c r="AQ482" s="706"/>
      <c r="AR482" s="706"/>
      <c r="AS482" s="706"/>
      <c r="AT482" s="706"/>
      <c r="AU482" s="706"/>
      <c r="AV482" s="706"/>
      <c r="AW482" s="706"/>
      <c r="AX482" s="691"/>
      <c r="AY482" s="691"/>
      <c r="AZ482" s="691"/>
      <c r="BA482" s="691"/>
      <c r="BB482" s="691"/>
      <c r="BC482" s="706"/>
      <c r="BD482" s="706"/>
      <c r="BE482" s="706"/>
      <c r="BF482" s="706"/>
      <c r="BG482" s="706"/>
      <c r="BH482" s="706"/>
      <c r="BI482" s="706"/>
      <c r="BJ482" s="706"/>
      <c r="BK482" s="706"/>
      <c r="BL482" s="706"/>
      <c r="BM482" s="706"/>
      <c r="BN482" s="706"/>
      <c r="BO482" s="706"/>
      <c r="BP482" s="706"/>
      <c r="BQ482" s="706"/>
      <c r="BR482" s="706"/>
      <c r="BS482" s="706"/>
      <c r="BT482" s="706"/>
      <c r="BU482" s="706"/>
      <c r="BV482" s="713"/>
      <c r="BW482" s="713"/>
      <c r="BX482" s="713"/>
      <c r="BY482" s="713"/>
      <c r="BZ482" s="713"/>
      <c r="CA482" s="713"/>
      <c r="CB482" s="713"/>
      <c r="CC482" s="713"/>
      <c r="CD482" s="713"/>
      <c r="CE482" s="713"/>
      <c r="CF482" s="698"/>
      <c r="CG482" s="698"/>
      <c r="CH482" s="698"/>
      <c r="CI482" s="698"/>
      <c r="CJ482" s="698"/>
      <c r="CK482" s="698"/>
      <c r="CL482" s="698"/>
      <c r="CM482" s="698"/>
      <c r="CN482" s="698"/>
      <c r="CO482" s="698"/>
      <c r="CP482" s="698"/>
      <c r="CQ482" s="698"/>
      <c r="CR482" s="698"/>
      <c r="CS482" s="698"/>
      <c r="CT482" s="698"/>
      <c r="CU482" s="698"/>
      <c r="CV482" s="698"/>
      <c r="CW482" s="698"/>
      <c r="CX482" s="698"/>
      <c r="CY482" s="698"/>
      <c r="CZ482" s="698"/>
      <c r="DA482" s="698"/>
      <c r="DB482" s="698"/>
      <c r="DC482" s="698"/>
      <c r="DD482" s="698"/>
      <c r="DE482" s="698"/>
      <c r="DF482" s="698"/>
      <c r="DG482" s="698"/>
      <c r="DH482" s="698"/>
      <c r="DI482" s="698"/>
      <c r="DJ482" s="698"/>
      <c r="DK482" s="698"/>
      <c r="DL482" s="715"/>
      <c r="DM482" s="716"/>
      <c r="DN482" s="716"/>
      <c r="DO482" s="716"/>
      <c r="DP482" s="716"/>
      <c r="DQ482" s="717"/>
      <c r="DR482" s="706"/>
      <c r="DS482" s="706"/>
      <c r="DT482" s="706"/>
      <c r="DU482" s="706"/>
      <c r="DV482" s="706"/>
      <c r="DW482" s="706"/>
      <c r="DX482" s="706"/>
      <c r="DY482" s="706"/>
      <c r="DZ482" s="706"/>
      <c r="EA482" s="706"/>
      <c r="EB482" s="706"/>
      <c r="EC482" s="708"/>
      <c r="ED482" s="708"/>
      <c r="EE482" s="708"/>
      <c r="EF482" s="708"/>
      <c r="EG482" s="708"/>
      <c r="EH482" s="708"/>
      <c r="EI482" s="708"/>
      <c r="EJ482" s="708"/>
      <c r="EK482" s="708"/>
      <c r="EL482" s="708"/>
      <c r="EM482" s="708"/>
    </row>
    <row r="483" spans="1:143" ht="6" customHeight="1" x14ac:dyDescent="0.15">
      <c r="A483" s="134"/>
      <c r="B483" s="718">
        <v>16</v>
      </c>
      <c r="C483" s="719"/>
      <c r="D483" s="719"/>
      <c r="E483" s="719"/>
      <c r="F483" s="706"/>
      <c r="G483" s="706"/>
      <c r="H483" s="706"/>
      <c r="I483" s="706"/>
      <c r="J483" s="706"/>
      <c r="K483" s="706"/>
      <c r="L483" s="706"/>
      <c r="M483" s="706"/>
      <c r="N483" s="706"/>
      <c r="O483" s="706"/>
      <c r="P483" s="706"/>
      <c r="Q483" s="706"/>
      <c r="R483" s="706"/>
      <c r="S483" s="706"/>
      <c r="T483" s="706"/>
      <c r="U483" s="706"/>
      <c r="V483" s="706"/>
      <c r="W483" s="706"/>
      <c r="X483" s="706"/>
      <c r="Y483" s="706"/>
      <c r="Z483" s="706"/>
      <c r="AA483" s="706"/>
      <c r="AB483" s="706"/>
      <c r="AC483" s="706"/>
      <c r="AD483" s="706"/>
      <c r="AE483" s="706"/>
      <c r="AF483" s="706"/>
      <c r="AG483" s="706"/>
      <c r="AH483" s="706"/>
      <c r="AI483" s="706"/>
      <c r="AJ483" s="706"/>
      <c r="AK483" s="706"/>
      <c r="AL483" s="706"/>
      <c r="AM483" s="706"/>
      <c r="AN483" s="706"/>
      <c r="AO483" s="706"/>
      <c r="AP483" s="706"/>
      <c r="AQ483" s="706"/>
      <c r="AR483" s="706"/>
      <c r="AS483" s="706"/>
      <c r="AT483" s="706"/>
      <c r="AU483" s="706"/>
      <c r="AV483" s="706"/>
      <c r="AW483" s="706"/>
      <c r="AX483" s="691"/>
      <c r="AY483" s="691"/>
      <c r="AZ483" s="691"/>
      <c r="BA483" s="691"/>
      <c r="BB483" s="691"/>
      <c r="BC483" s="706"/>
      <c r="BD483" s="706"/>
      <c r="BE483" s="706"/>
      <c r="BF483" s="706"/>
      <c r="BG483" s="706"/>
      <c r="BH483" s="706"/>
      <c r="BI483" s="706"/>
      <c r="BJ483" s="706"/>
      <c r="BK483" s="706"/>
      <c r="BL483" s="706"/>
      <c r="BM483" s="706"/>
      <c r="BN483" s="706"/>
      <c r="BO483" s="706"/>
      <c r="BP483" s="706"/>
      <c r="BQ483" s="706"/>
      <c r="BR483" s="706"/>
      <c r="BS483" s="706"/>
      <c r="BT483" s="706"/>
      <c r="BU483" s="706"/>
      <c r="BV483" s="713"/>
      <c r="BW483" s="713"/>
      <c r="BX483" s="713"/>
      <c r="BY483" s="713"/>
      <c r="BZ483" s="713"/>
      <c r="CA483" s="713"/>
      <c r="CB483" s="713"/>
      <c r="CC483" s="713"/>
      <c r="CD483" s="713"/>
      <c r="CE483" s="713"/>
      <c r="CF483" s="714"/>
      <c r="CG483" s="698"/>
      <c r="CH483" s="698"/>
      <c r="CI483" s="698"/>
      <c r="CJ483" s="698"/>
      <c r="CK483" s="698"/>
      <c r="CL483" s="698"/>
      <c r="CM483" s="698"/>
      <c r="CN483" s="698"/>
      <c r="CO483" s="698"/>
      <c r="CP483" s="698"/>
      <c r="CQ483" s="698"/>
      <c r="CR483" s="698"/>
      <c r="CS483" s="698"/>
      <c r="CT483" s="698"/>
      <c r="CU483" s="698"/>
      <c r="CV483" s="698"/>
      <c r="CW483" s="698"/>
      <c r="CX483" s="698"/>
      <c r="CY483" s="698"/>
      <c r="CZ483" s="698"/>
      <c r="DA483" s="698"/>
      <c r="DB483" s="698"/>
      <c r="DC483" s="698"/>
      <c r="DD483" s="698"/>
      <c r="DE483" s="698"/>
      <c r="DF483" s="698"/>
      <c r="DG483" s="698"/>
      <c r="DH483" s="698"/>
      <c r="DI483" s="698"/>
      <c r="DJ483" s="698"/>
      <c r="DK483" s="698"/>
      <c r="DL483" s="700"/>
      <c r="DM483" s="701"/>
      <c r="DN483" s="701"/>
      <c r="DO483" s="701"/>
      <c r="DP483" s="701"/>
      <c r="DQ483" s="702"/>
      <c r="DR483" s="706"/>
      <c r="DS483" s="706"/>
      <c r="DT483" s="706"/>
      <c r="DU483" s="706"/>
      <c r="DV483" s="706"/>
      <c r="DW483" s="706"/>
      <c r="DX483" s="706"/>
      <c r="DY483" s="706"/>
      <c r="DZ483" s="706"/>
      <c r="EA483" s="706"/>
      <c r="EB483" s="706"/>
      <c r="EC483" s="708"/>
      <c r="ED483" s="708"/>
      <c r="EE483" s="708"/>
      <c r="EF483" s="708"/>
      <c r="EG483" s="708"/>
      <c r="EH483" s="708"/>
      <c r="EI483" s="708"/>
      <c r="EJ483" s="708"/>
      <c r="EK483" s="708"/>
      <c r="EL483" s="708"/>
      <c r="EM483" s="708"/>
    </row>
    <row r="484" spans="1:143" ht="6" customHeight="1" x14ac:dyDescent="0.15">
      <c r="A484" s="134"/>
      <c r="B484" s="719"/>
      <c r="C484" s="719"/>
      <c r="D484" s="719"/>
      <c r="E484" s="719"/>
      <c r="F484" s="706"/>
      <c r="G484" s="706"/>
      <c r="H484" s="706"/>
      <c r="I484" s="706"/>
      <c r="J484" s="706"/>
      <c r="K484" s="706"/>
      <c r="L484" s="706"/>
      <c r="M484" s="706"/>
      <c r="N484" s="706"/>
      <c r="O484" s="706"/>
      <c r="P484" s="706"/>
      <c r="Q484" s="706"/>
      <c r="R484" s="706"/>
      <c r="S484" s="706"/>
      <c r="T484" s="706"/>
      <c r="U484" s="706"/>
      <c r="V484" s="706"/>
      <c r="W484" s="706"/>
      <c r="X484" s="706"/>
      <c r="Y484" s="706"/>
      <c r="Z484" s="706"/>
      <c r="AA484" s="706"/>
      <c r="AB484" s="706"/>
      <c r="AC484" s="706"/>
      <c r="AD484" s="706"/>
      <c r="AE484" s="706"/>
      <c r="AF484" s="706"/>
      <c r="AG484" s="706"/>
      <c r="AH484" s="706"/>
      <c r="AI484" s="706"/>
      <c r="AJ484" s="706"/>
      <c r="AK484" s="706"/>
      <c r="AL484" s="706"/>
      <c r="AM484" s="706"/>
      <c r="AN484" s="706"/>
      <c r="AO484" s="706"/>
      <c r="AP484" s="706"/>
      <c r="AQ484" s="706"/>
      <c r="AR484" s="706"/>
      <c r="AS484" s="706"/>
      <c r="AT484" s="706"/>
      <c r="AU484" s="706"/>
      <c r="AV484" s="706"/>
      <c r="AW484" s="706"/>
      <c r="AX484" s="691"/>
      <c r="AY484" s="691"/>
      <c r="AZ484" s="691"/>
      <c r="BA484" s="691"/>
      <c r="BB484" s="691"/>
      <c r="BC484" s="706"/>
      <c r="BD484" s="706"/>
      <c r="BE484" s="706"/>
      <c r="BF484" s="706"/>
      <c r="BG484" s="706"/>
      <c r="BH484" s="706"/>
      <c r="BI484" s="706"/>
      <c r="BJ484" s="706"/>
      <c r="BK484" s="706"/>
      <c r="BL484" s="706"/>
      <c r="BM484" s="706"/>
      <c r="BN484" s="706"/>
      <c r="BO484" s="706"/>
      <c r="BP484" s="706"/>
      <c r="BQ484" s="706"/>
      <c r="BR484" s="706"/>
      <c r="BS484" s="706"/>
      <c r="BT484" s="706"/>
      <c r="BU484" s="706"/>
      <c r="BV484" s="713"/>
      <c r="BW484" s="713"/>
      <c r="BX484" s="713"/>
      <c r="BY484" s="713"/>
      <c r="BZ484" s="713"/>
      <c r="CA484" s="713"/>
      <c r="CB484" s="713"/>
      <c r="CC484" s="713"/>
      <c r="CD484" s="713"/>
      <c r="CE484" s="713"/>
      <c r="CF484" s="698"/>
      <c r="CG484" s="698"/>
      <c r="CH484" s="698"/>
      <c r="CI484" s="698"/>
      <c r="CJ484" s="698"/>
      <c r="CK484" s="698"/>
      <c r="CL484" s="698"/>
      <c r="CM484" s="698"/>
      <c r="CN484" s="698"/>
      <c r="CO484" s="698"/>
      <c r="CP484" s="698"/>
      <c r="CQ484" s="698"/>
      <c r="CR484" s="698"/>
      <c r="CS484" s="698"/>
      <c r="CT484" s="698"/>
      <c r="CU484" s="698"/>
      <c r="CV484" s="698"/>
      <c r="CW484" s="698"/>
      <c r="CX484" s="698"/>
      <c r="CY484" s="698"/>
      <c r="CZ484" s="698"/>
      <c r="DA484" s="698"/>
      <c r="DB484" s="698"/>
      <c r="DC484" s="698"/>
      <c r="DD484" s="698"/>
      <c r="DE484" s="698"/>
      <c r="DF484" s="698"/>
      <c r="DG484" s="698"/>
      <c r="DH484" s="698"/>
      <c r="DI484" s="698"/>
      <c r="DJ484" s="698"/>
      <c r="DK484" s="698"/>
      <c r="DL484" s="703"/>
      <c r="DM484" s="704"/>
      <c r="DN484" s="704"/>
      <c r="DO484" s="704"/>
      <c r="DP484" s="704"/>
      <c r="DQ484" s="705"/>
      <c r="DR484" s="706"/>
      <c r="DS484" s="706"/>
      <c r="DT484" s="706"/>
      <c r="DU484" s="706"/>
      <c r="DV484" s="706"/>
      <c r="DW484" s="706"/>
      <c r="DX484" s="706"/>
      <c r="DY484" s="706"/>
      <c r="DZ484" s="706"/>
      <c r="EA484" s="706"/>
      <c r="EB484" s="706"/>
      <c r="EC484" s="708"/>
      <c r="ED484" s="708"/>
      <c r="EE484" s="708"/>
      <c r="EF484" s="708"/>
      <c r="EG484" s="708"/>
      <c r="EH484" s="708"/>
      <c r="EI484" s="708"/>
      <c r="EJ484" s="708"/>
      <c r="EK484" s="708"/>
      <c r="EL484" s="708"/>
      <c r="EM484" s="708"/>
    </row>
    <row r="485" spans="1:143" ht="6" customHeight="1" x14ac:dyDescent="0.15">
      <c r="A485" s="134"/>
      <c r="B485" s="719"/>
      <c r="C485" s="719"/>
      <c r="D485" s="719"/>
      <c r="E485" s="719"/>
      <c r="F485" s="706"/>
      <c r="G485" s="706"/>
      <c r="H485" s="706"/>
      <c r="I485" s="706"/>
      <c r="J485" s="706"/>
      <c r="K485" s="706"/>
      <c r="L485" s="706"/>
      <c r="M485" s="706"/>
      <c r="N485" s="706"/>
      <c r="O485" s="706"/>
      <c r="P485" s="706"/>
      <c r="Q485" s="706"/>
      <c r="R485" s="706"/>
      <c r="S485" s="706"/>
      <c r="T485" s="706"/>
      <c r="U485" s="706"/>
      <c r="V485" s="706"/>
      <c r="W485" s="706"/>
      <c r="X485" s="706"/>
      <c r="Y485" s="706"/>
      <c r="Z485" s="706"/>
      <c r="AA485" s="706"/>
      <c r="AB485" s="706"/>
      <c r="AC485" s="706"/>
      <c r="AD485" s="706"/>
      <c r="AE485" s="706"/>
      <c r="AF485" s="706"/>
      <c r="AG485" s="706"/>
      <c r="AH485" s="706"/>
      <c r="AI485" s="706"/>
      <c r="AJ485" s="706"/>
      <c r="AK485" s="706"/>
      <c r="AL485" s="706"/>
      <c r="AM485" s="706"/>
      <c r="AN485" s="706"/>
      <c r="AO485" s="706"/>
      <c r="AP485" s="706"/>
      <c r="AQ485" s="706"/>
      <c r="AR485" s="706"/>
      <c r="AS485" s="706"/>
      <c r="AT485" s="706"/>
      <c r="AU485" s="706"/>
      <c r="AV485" s="706"/>
      <c r="AW485" s="706"/>
      <c r="AX485" s="691"/>
      <c r="AY485" s="691"/>
      <c r="AZ485" s="691"/>
      <c r="BA485" s="691"/>
      <c r="BB485" s="691"/>
      <c r="BC485" s="706"/>
      <c r="BD485" s="706"/>
      <c r="BE485" s="706"/>
      <c r="BF485" s="706"/>
      <c r="BG485" s="706"/>
      <c r="BH485" s="706"/>
      <c r="BI485" s="706"/>
      <c r="BJ485" s="706"/>
      <c r="BK485" s="706"/>
      <c r="BL485" s="706"/>
      <c r="BM485" s="706"/>
      <c r="BN485" s="706"/>
      <c r="BO485" s="706"/>
      <c r="BP485" s="706"/>
      <c r="BQ485" s="706"/>
      <c r="BR485" s="706"/>
      <c r="BS485" s="706"/>
      <c r="BT485" s="706"/>
      <c r="BU485" s="706"/>
      <c r="BV485" s="713"/>
      <c r="BW485" s="713"/>
      <c r="BX485" s="713"/>
      <c r="BY485" s="713"/>
      <c r="BZ485" s="713"/>
      <c r="CA485" s="713"/>
      <c r="CB485" s="713"/>
      <c r="CC485" s="713"/>
      <c r="CD485" s="713"/>
      <c r="CE485" s="713"/>
      <c r="CF485" s="698"/>
      <c r="CG485" s="698"/>
      <c r="CH485" s="698"/>
      <c r="CI485" s="698"/>
      <c r="CJ485" s="698"/>
      <c r="CK485" s="698"/>
      <c r="CL485" s="698"/>
      <c r="CM485" s="698"/>
      <c r="CN485" s="698"/>
      <c r="CO485" s="698"/>
      <c r="CP485" s="698"/>
      <c r="CQ485" s="698"/>
      <c r="CR485" s="698"/>
      <c r="CS485" s="698"/>
      <c r="CT485" s="698"/>
      <c r="CU485" s="698"/>
      <c r="CV485" s="698"/>
      <c r="CW485" s="698"/>
      <c r="CX485" s="698"/>
      <c r="CY485" s="698"/>
      <c r="CZ485" s="698"/>
      <c r="DA485" s="698"/>
      <c r="DB485" s="698"/>
      <c r="DC485" s="698"/>
      <c r="DD485" s="698"/>
      <c r="DE485" s="698"/>
      <c r="DF485" s="698"/>
      <c r="DG485" s="698"/>
      <c r="DH485" s="698"/>
      <c r="DI485" s="698"/>
      <c r="DJ485" s="698"/>
      <c r="DK485" s="698"/>
      <c r="DL485" s="715"/>
      <c r="DM485" s="716"/>
      <c r="DN485" s="716"/>
      <c r="DO485" s="716"/>
      <c r="DP485" s="716"/>
      <c r="DQ485" s="717"/>
      <c r="DR485" s="706"/>
      <c r="DS485" s="706"/>
      <c r="DT485" s="706"/>
      <c r="DU485" s="706"/>
      <c r="DV485" s="706"/>
      <c r="DW485" s="706"/>
      <c r="DX485" s="706"/>
      <c r="DY485" s="706"/>
      <c r="DZ485" s="706"/>
      <c r="EA485" s="706"/>
      <c r="EB485" s="706"/>
      <c r="EC485" s="708"/>
      <c r="ED485" s="708"/>
      <c r="EE485" s="708"/>
      <c r="EF485" s="708"/>
      <c r="EG485" s="708"/>
      <c r="EH485" s="708"/>
      <c r="EI485" s="708"/>
      <c r="EJ485" s="708"/>
      <c r="EK485" s="708"/>
      <c r="EL485" s="708"/>
      <c r="EM485" s="708"/>
    </row>
    <row r="486" spans="1:143" ht="6" customHeight="1" x14ac:dyDescent="0.15">
      <c r="A486" s="134"/>
      <c r="B486" s="718">
        <v>17</v>
      </c>
      <c r="C486" s="719"/>
      <c r="D486" s="719"/>
      <c r="E486" s="719"/>
      <c r="F486" s="706"/>
      <c r="G486" s="706"/>
      <c r="H486" s="706"/>
      <c r="I486" s="706"/>
      <c r="J486" s="706"/>
      <c r="K486" s="706"/>
      <c r="L486" s="706"/>
      <c r="M486" s="706"/>
      <c r="N486" s="706"/>
      <c r="O486" s="706"/>
      <c r="P486" s="706"/>
      <c r="Q486" s="706"/>
      <c r="R486" s="706"/>
      <c r="S486" s="706"/>
      <c r="T486" s="706"/>
      <c r="U486" s="706"/>
      <c r="V486" s="706"/>
      <c r="W486" s="706"/>
      <c r="X486" s="706"/>
      <c r="Y486" s="706"/>
      <c r="Z486" s="706"/>
      <c r="AA486" s="706"/>
      <c r="AB486" s="706"/>
      <c r="AC486" s="706"/>
      <c r="AD486" s="706"/>
      <c r="AE486" s="706"/>
      <c r="AF486" s="706"/>
      <c r="AG486" s="706"/>
      <c r="AH486" s="706"/>
      <c r="AI486" s="706"/>
      <c r="AJ486" s="706"/>
      <c r="AK486" s="706"/>
      <c r="AL486" s="706"/>
      <c r="AM486" s="706"/>
      <c r="AN486" s="706"/>
      <c r="AO486" s="706"/>
      <c r="AP486" s="706"/>
      <c r="AQ486" s="706"/>
      <c r="AR486" s="706"/>
      <c r="AS486" s="706"/>
      <c r="AT486" s="706"/>
      <c r="AU486" s="706"/>
      <c r="AV486" s="706"/>
      <c r="AW486" s="706"/>
      <c r="AX486" s="691"/>
      <c r="AY486" s="691"/>
      <c r="AZ486" s="691"/>
      <c r="BA486" s="691"/>
      <c r="BB486" s="691"/>
      <c r="BC486" s="706"/>
      <c r="BD486" s="706"/>
      <c r="BE486" s="706"/>
      <c r="BF486" s="706"/>
      <c r="BG486" s="706"/>
      <c r="BH486" s="706"/>
      <c r="BI486" s="706"/>
      <c r="BJ486" s="706"/>
      <c r="BK486" s="706"/>
      <c r="BL486" s="706"/>
      <c r="BM486" s="706"/>
      <c r="BN486" s="706"/>
      <c r="BO486" s="706"/>
      <c r="BP486" s="706"/>
      <c r="BQ486" s="706"/>
      <c r="BR486" s="706"/>
      <c r="BS486" s="706"/>
      <c r="BT486" s="706"/>
      <c r="BU486" s="706"/>
      <c r="BV486" s="713"/>
      <c r="BW486" s="713"/>
      <c r="BX486" s="713"/>
      <c r="BY486" s="713"/>
      <c r="BZ486" s="713"/>
      <c r="CA486" s="713"/>
      <c r="CB486" s="713"/>
      <c r="CC486" s="713"/>
      <c r="CD486" s="713"/>
      <c r="CE486" s="713"/>
      <c r="CF486" s="714"/>
      <c r="CG486" s="698"/>
      <c r="CH486" s="698"/>
      <c r="CI486" s="698"/>
      <c r="CJ486" s="698"/>
      <c r="CK486" s="698"/>
      <c r="CL486" s="698"/>
      <c r="CM486" s="698"/>
      <c r="CN486" s="698"/>
      <c r="CO486" s="698"/>
      <c r="CP486" s="698"/>
      <c r="CQ486" s="698"/>
      <c r="CR486" s="698"/>
      <c r="CS486" s="698"/>
      <c r="CT486" s="698"/>
      <c r="CU486" s="698"/>
      <c r="CV486" s="698"/>
      <c r="CW486" s="698"/>
      <c r="CX486" s="698"/>
      <c r="CY486" s="698"/>
      <c r="CZ486" s="698"/>
      <c r="DA486" s="698"/>
      <c r="DB486" s="698"/>
      <c r="DC486" s="698"/>
      <c r="DD486" s="698"/>
      <c r="DE486" s="698"/>
      <c r="DF486" s="698"/>
      <c r="DG486" s="698"/>
      <c r="DH486" s="698"/>
      <c r="DI486" s="698"/>
      <c r="DJ486" s="698"/>
      <c r="DK486" s="698"/>
      <c r="DL486" s="700"/>
      <c r="DM486" s="701"/>
      <c r="DN486" s="701"/>
      <c r="DO486" s="701"/>
      <c r="DP486" s="701"/>
      <c r="DQ486" s="702"/>
      <c r="DR486" s="706"/>
      <c r="DS486" s="706"/>
      <c r="DT486" s="706"/>
      <c r="DU486" s="706"/>
      <c r="DV486" s="706"/>
      <c r="DW486" s="706"/>
      <c r="DX486" s="706"/>
      <c r="DY486" s="706"/>
      <c r="DZ486" s="706"/>
      <c r="EA486" s="706"/>
      <c r="EB486" s="706"/>
      <c r="EC486" s="708"/>
      <c r="ED486" s="708"/>
      <c r="EE486" s="708"/>
      <c r="EF486" s="708"/>
      <c r="EG486" s="708"/>
      <c r="EH486" s="708"/>
      <c r="EI486" s="708"/>
      <c r="EJ486" s="708"/>
      <c r="EK486" s="708"/>
      <c r="EL486" s="708"/>
      <c r="EM486" s="708"/>
    </row>
    <row r="487" spans="1:143" ht="6" customHeight="1" x14ac:dyDescent="0.15">
      <c r="A487" s="134"/>
      <c r="B487" s="719"/>
      <c r="C487" s="719"/>
      <c r="D487" s="719"/>
      <c r="E487" s="719"/>
      <c r="F487" s="706"/>
      <c r="G487" s="706"/>
      <c r="H487" s="706"/>
      <c r="I487" s="706"/>
      <c r="J487" s="706"/>
      <c r="K487" s="706"/>
      <c r="L487" s="706"/>
      <c r="M487" s="706"/>
      <c r="N487" s="706"/>
      <c r="O487" s="706"/>
      <c r="P487" s="706"/>
      <c r="Q487" s="706"/>
      <c r="R487" s="706"/>
      <c r="S487" s="706"/>
      <c r="T487" s="706"/>
      <c r="U487" s="706"/>
      <c r="V487" s="706"/>
      <c r="W487" s="706"/>
      <c r="X487" s="706"/>
      <c r="Y487" s="706"/>
      <c r="Z487" s="706"/>
      <c r="AA487" s="706"/>
      <c r="AB487" s="706"/>
      <c r="AC487" s="706"/>
      <c r="AD487" s="706"/>
      <c r="AE487" s="706"/>
      <c r="AF487" s="706"/>
      <c r="AG487" s="706"/>
      <c r="AH487" s="706"/>
      <c r="AI487" s="706"/>
      <c r="AJ487" s="706"/>
      <c r="AK487" s="706"/>
      <c r="AL487" s="706"/>
      <c r="AM487" s="706"/>
      <c r="AN487" s="706"/>
      <c r="AO487" s="706"/>
      <c r="AP487" s="706"/>
      <c r="AQ487" s="706"/>
      <c r="AR487" s="706"/>
      <c r="AS487" s="706"/>
      <c r="AT487" s="706"/>
      <c r="AU487" s="706"/>
      <c r="AV487" s="706"/>
      <c r="AW487" s="706"/>
      <c r="AX487" s="691"/>
      <c r="AY487" s="691"/>
      <c r="AZ487" s="691"/>
      <c r="BA487" s="691"/>
      <c r="BB487" s="691"/>
      <c r="BC487" s="706"/>
      <c r="BD487" s="706"/>
      <c r="BE487" s="706"/>
      <c r="BF487" s="706"/>
      <c r="BG487" s="706"/>
      <c r="BH487" s="706"/>
      <c r="BI487" s="706"/>
      <c r="BJ487" s="706"/>
      <c r="BK487" s="706"/>
      <c r="BL487" s="706"/>
      <c r="BM487" s="706"/>
      <c r="BN487" s="706"/>
      <c r="BO487" s="706"/>
      <c r="BP487" s="706"/>
      <c r="BQ487" s="706"/>
      <c r="BR487" s="706"/>
      <c r="BS487" s="706"/>
      <c r="BT487" s="706"/>
      <c r="BU487" s="706"/>
      <c r="BV487" s="713"/>
      <c r="BW487" s="713"/>
      <c r="BX487" s="713"/>
      <c r="BY487" s="713"/>
      <c r="BZ487" s="713"/>
      <c r="CA487" s="713"/>
      <c r="CB487" s="713"/>
      <c r="CC487" s="713"/>
      <c r="CD487" s="713"/>
      <c r="CE487" s="713"/>
      <c r="CF487" s="698"/>
      <c r="CG487" s="698"/>
      <c r="CH487" s="698"/>
      <c r="CI487" s="698"/>
      <c r="CJ487" s="698"/>
      <c r="CK487" s="698"/>
      <c r="CL487" s="698"/>
      <c r="CM487" s="698"/>
      <c r="CN487" s="698"/>
      <c r="CO487" s="698"/>
      <c r="CP487" s="698"/>
      <c r="CQ487" s="698"/>
      <c r="CR487" s="698"/>
      <c r="CS487" s="698"/>
      <c r="CT487" s="698"/>
      <c r="CU487" s="698"/>
      <c r="CV487" s="698"/>
      <c r="CW487" s="698"/>
      <c r="CX487" s="698"/>
      <c r="CY487" s="698"/>
      <c r="CZ487" s="698"/>
      <c r="DA487" s="698"/>
      <c r="DB487" s="698"/>
      <c r="DC487" s="698"/>
      <c r="DD487" s="698"/>
      <c r="DE487" s="698"/>
      <c r="DF487" s="698"/>
      <c r="DG487" s="698"/>
      <c r="DH487" s="698"/>
      <c r="DI487" s="698"/>
      <c r="DJ487" s="698"/>
      <c r="DK487" s="698"/>
      <c r="DL487" s="703"/>
      <c r="DM487" s="704"/>
      <c r="DN487" s="704"/>
      <c r="DO487" s="704"/>
      <c r="DP487" s="704"/>
      <c r="DQ487" s="705"/>
      <c r="DR487" s="706"/>
      <c r="DS487" s="706"/>
      <c r="DT487" s="706"/>
      <c r="DU487" s="706"/>
      <c r="DV487" s="706"/>
      <c r="DW487" s="706"/>
      <c r="DX487" s="706"/>
      <c r="DY487" s="706"/>
      <c r="DZ487" s="706"/>
      <c r="EA487" s="706"/>
      <c r="EB487" s="706"/>
      <c r="EC487" s="708"/>
      <c r="ED487" s="708"/>
      <c r="EE487" s="708"/>
      <c r="EF487" s="708"/>
      <c r="EG487" s="708"/>
      <c r="EH487" s="708"/>
      <c r="EI487" s="708"/>
      <c r="EJ487" s="708"/>
      <c r="EK487" s="708"/>
      <c r="EL487" s="708"/>
      <c r="EM487" s="708"/>
    </row>
    <row r="488" spans="1:143" ht="6" customHeight="1" x14ac:dyDescent="0.15">
      <c r="A488" s="134"/>
      <c r="B488" s="719"/>
      <c r="C488" s="719"/>
      <c r="D488" s="719"/>
      <c r="E488" s="719"/>
      <c r="F488" s="706"/>
      <c r="G488" s="706"/>
      <c r="H488" s="706"/>
      <c r="I488" s="706"/>
      <c r="J488" s="706"/>
      <c r="K488" s="706"/>
      <c r="L488" s="706"/>
      <c r="M488" s="706"/>
      <c r="N488" s="706"/>
      <c r="O488" s="706"/>
      <c r="P488" s="706"/>
      <c r="Q488" s="706"/>
      <c r="R488" s="706"/>
      <c r="S488" s="706"/>
      <c r="T488" s="706"/>
      <c r="U488" s="706"/>
      <c r="V488" s="706"/>
      <c r="W488" s="706"/>
      <c r="X488" s="706"/>
      <c r="Y488" s="706"/>
      <c r="Z488" s="706"/>
      <c r="AA488" s="706"/>
      <c r="AB488" s="706"/>
      <c r="AC488" s="706"/>
      <c r="AD488" s="706"/>
      <c r="AE488" s="706"/>
      <c r="AF488" s="706"/>
      <c r="AG488" s="706"/>
      <c r="AH488" s="706"/>
      <c r="AI488" s="706"/>
      <c r="AJ488" s="706"/>
      <c r="AK488" s="706"/>
      <c r="AL488" s="706"/>
      <c r="AM488" s="706"/>
      <c r="AN488" s="706"/>
      <c r="AO488" s="706"/>
      <c r="AP488" s="706"/>
      <c r="AQ488" s="706"/>
      <c r="AR488" s="706"/>
      <c r="AS488" s="706"/>
      <c r="AT488" s="706"/>
      <c r="AU488" s="706"/>
      <c r="AV488" s="706"/>
      <c r="AW488" s="706"/>
      <c r="AX488" s="691"/>
      <c r="AY488" s="691"/>
      <c r="AZ488" s="691"/>
      <c r="BA488" s="691"/>
      <c r="BB488" s="691"/>
      <c r="BC488" s="706"/>
      <c r="BD488" s="706"/>
      <c r="BE488" s="706"/>
      <c r="BF488" s="706"/>
      <c r="BG488" s="706"/>
      <c r="BH488" s="706"/>
      <c r="BI488" s="706"/>
      <c r="BJ488" s="706"/>
      <c r="BK488" s="706"/>
      <c r="BL488" s="706"/>
      <c r="BM488" s="706"/>
      <c r="BN488" s="706"/>
      <c r="BO488" s="706"/>
      <c r="BP488" s="706"/>
      <c r="BQ488" s="706"/>
      <c r="BR488" s="706"/>
      <c r="BS488" s="706"/>
      <c r="BT488" s="706"/>
      <c r="BU488" s="706"/>
      <c r="BV488" s="713"/>
      <c r="BW488" s="713"/>
      <c r="BX488" s="713"/>
      <c r="BY488" s="713"/>
      <c r="BZ488" s="713"/>
      <c r="CA488" s="713"/>
      <c r="CB488" s="713"/>
      <c r="CC488" s="713"/>
      <c r="CD488" s="713"/>
      <c r="CE488" s="713"/>
      <c r="CF488" s="698"/>
      <c r="CG488" s="698"/>
      <c r="CH488" s="698"/>
      <c r="CI488" s="698"/>
      <c r="CJ488" s="698"/>
      <c r="CK488" s="698"/>
      <c r="CL488" s="698"/>
      <c r="CM488" s="698"/>
      <c r="CN488" s="698"/>
      <c r="CO488" s="698"/>
      <c r="CP488" s="698"/>
      <c r="CQ488" s="698"/>
      <c r="CR488" s="698"/>
      <c r="CS488" s="698"/>
      <c r="CT488" s="698"/>
      <c r="CU488" s="698"/>
      <c r="CV488" s="698"/>
      <c r="CW488" s="698"/>
      <c r="CX488" s="698"/>
      <c r="CY488" s="698"/>
      <c r="CZ488" s="698"/>
      <c r="DA488" s="698"/>
      <c r="DB488" s="698"/>
      <c r="DC488" s="698"/>
      <c r="DD488" s="698"/>
      <c r="DE488" s="698"/>
      <c r="DF488" s="698"/>
      <c r="DG488" s="698"/>
      <c r="DH488" s="698"/>
      <c r="DI488" s="698"/>
      <c r="DJ488" s="698"/>
      <c r="DK488" s="698"/>
      <c r="DL488" s="715"/>
      <c r="DM488" s="716"/>
      <c r="DN488" s="716"/>
      <c r="DO488" s="716"/>
      <c r="DP488" s="716"/>
      <c r="DQ488" s="717"/>
      <c r="DR488" s="706"/>
      <c r="DS488" s="706"/>
      <c r="DT488" s="706"/>
      <c r="DU488" s="706"/>
      <c r="DV488" s="706"/>
      <c r="DW488" s="706"/>
      <c r="DX488" s="706"/>
      <c r="DY488" s="706"/>
      <c r="DZ488" s="706"/>
      <c r="EA488" s="706"/>
      <c r="EB488" s="706"/>
      <c r="EC488" s="708"/>
      <c r="ED488" s="708"/>
      <c r="EE488" s="708"/>
      <c r="EF488" s="708"/>
      <c r="EG488" s="708"/>
      <c r="EH488" s="708"/>
      <c r="EI488" s="708"/>
      <c r="EJ488" s="708"/>
      <c r="EK488" s="708"/>
      <c r="EL488" s="708"/>
      <c r="EM488" s="708"/>
    </row>
    <row r="489" spans="1:143" ht="6" customHeight="1" x14ac:dyDescent="0.15">
      <c r="A489" s="134"/>
      <c r="B489" s="718">
        <v>18</v>
      </c>
      <c r="C489" s="719"/>
      <c r="D489" s="719"/>
      <c r="E489" s="719"/>
      <c r="F489" s="706"/>
      <c r="G489" s="706"/>
      <c r="H489" s="706"/>
      <c r="I489" s="706"/>
      <c r="J489" s="706"/>
      <c r="K489" s="706"/>
      <c r="L489" s="706"/>
      <c r="M489" s="706"/>
      <c r="N489" s="706"/>
      <c r="O489" s="706"/>
      <c r="P489" s="706"/>
      <c r="Q489" s="706"/>
      <c r="R489" s="706"/>
      <c r="S489" s="706"/>
      <c r="T489" s="706"/>
      <c r="U489" s="706"/>
      <c r="V489" s="706"/>
      <c r="W489" s="706"/>
      <c r="X489" s="706"/>
      <c r="Y489" s="706"/>
      <c r="Z489" s="706"/>
      <c r="AA489" s="706"/>
      <c r="AB489" s="706"/>
      <c r="AC489" s="706"/>
      <c r="AD489" s="706"/>
      <c r="AE489" s="706"/>
      <c r="AF489" s="706"/>
      <c r="AG489" s="706"/>
      <c r="AH489" s="706"/>
      <c r="AI489" s="706"/>
      <c r="AJ489" s="706"/>
      <c r="AK489" s="706"/>
      <c r="AL489" s="706"/>
      <c r="AM489" s="706"/>
      <c r="AN489" s="706"/>
      <c r="AO489" s="706"/>
      <c r="AP489" s="706"/>
      <c r="AQ489" s="706"/>
      <c r="AR489" s="706"/>
      <c r="AS489" s="706"/>
      <c r="AT489" s="706"/>
      <c r="AU489" s="706"/>
      <c r="AV489" s="706"/>
      <c r="AW489" s="706"/>
      <c r="AX489" s="691"/>
      <c r="AY489" s="691"/>
      <c r="AZ489" s="691"/>
      <c r="BA489" s="691"/>
      <c r="BB489" s="691"/>
      <c r="BC489" s="706"/>
      <c r="BD489" s="706"/>
      <c r="BE489" s="706"/>
      <c r="BF489" s="706"/>
      <c r="BG489" s="706"/>
      <c r="BH489" s="706"/>
      <c r="BI489" s="706"/>
      <c r="BJ489" s="706"/>
      <c r="BK489" s="706"/>
      <c r="BL489" s="706"/>
      <c r="BM489" s="706"/>
      <c r="BN489" s="706"/>
      <c r="BO489" s="706"/>
      <c r="BP489" s="706"/>
      <c r="BQ489" s="706"/>
      <c r="BR489" s="706"/>
      <c r="BS489" s="706"/>
      <c r="BT489" s="706"/>
      <c r="BU489" s="706"/>
      <c r="BV489" s="713"/>
      <c r="BW489" s="713"/>
      <c r="BX489" s="713"/>
      <c r="BY489" s="713"/>
      <c r="BZ489" s="713"/>
      <c r="CA489" s="713"/>
      <c r="CB489" s="713"/>
      <c r="CC489" s="713"/>
      <c r="CD489" s="713"/>
      <c r="CE489" s="713"/>
      <c r="CF489" s="714"/>
      <c r="CG489" s="698"/>
      <c r="CH489" s="698"/>
      <c r="CI489" s="698"/>
      <c r="CJ489" s="698"/>
      <c r="CK489" s="698"/>
      <c r="CL489" s="698"/>
      <c r="CM489" s="698"/>
      <c r="CN489" s="698"/>
      <c r="CO489" s="698"/>
      <c r="CP489" s="698"/>
      <c r="CQ489" s="698"/>
      <c r="CR489" s="698"/>
      <c r="CS489" s="698"/>
      <c r="CT489" s="698"/>
      <c r="CU489" s="698"/>
      <c r="CV489" s="698"/>
      <c r="CW489" s="698"/>
      <c r="CX489" s="698"/>
      <c r="CY489" s="698"/>
      <c r="CZ489" s="698"/>
      <c r="DA489" s="698"/>
      <c r="DB489" s="698"/>
      <c r="DC489" s="698"/>
      <c r="DD489" s="698"/>
      <c r="DE489" s="698"/>
      <c r="DF489" s="698"/>
      <c r="DG489" s="698"/>
      <c r="DH489" s="698"/>
      <c r="DI489" s="698"/>
      <c r="DJ489" s="698"/>
      <c r="DK489" s="698"/>
      <c r="DL489" s="700"/>
      <c r="DM489" s="701"/>
      <c r="DN489" s="701"/>
      <c r="DO489" s="701"/>
      <c r="DP489" s="701"/>
      <c r="DQ489" s="702"/>
      <c r="DR489" s="706"/>
      <c r="DS489" s="706"/>
      <c r="DT489" s="706"/>
      <c r="DU489" s="706"/>
      <c r="DV489" s="706"/>
      <c r="DW489" s="706"/>
      <c r="DX489" s="706"/>
      <c r="DY489" s="706"/>
      <c r="DZ489" s="706"/>
      <c r="EA489" s="706"/>
      <c r="EB489" s="706"/>
      <c r="EC489" s="708"/>
      <c r="ED489" s="708"/>
      <c r="EE489" s="708"/>
      <c r="EF489" s="708"/>
      <c r="EG489" s="708"/>
      <c r="EH489" s="708"/>
      <c r="EI489" s="708"/>
      <c r="EJ489" s="708"/>
      <c r="EK489" s="708"/>
      <c r="EL489" s="708"/>
      <c r="EM489" s="708"/>
    </row>
    <row r="490" spans="1:143" ht="6" customHeight="1" x14ac:dyDescent="0.15">
      <c r="A490" s="134"/>
      <c r="B490" s="719"/>
      <c r="C490" s="719"/>
      <c r="D490" s="719"/>
      <c r="E490" s="719"/>
      <c r="F490" s="706"/>
      <c r="G490" s="706"/>
      <c r="H490" s="706"/>
      <c r="I490" s="706"/>
      <c r="J490" s="706"/>
      <c r="K490" s="706"/>
      <c r="L490" s="706"/>
      <c r="M490" s="706"/>
      <c r="N490" s="706"/>
      <c r="O490" s="706"/>
      <c r="P490" s="706"/>
      <c r="Q490" s="706"/>
      <c r="R490" s="706"/>
      <c r="S490" s="706"/>
      <c r="T490" s="706"/>
      <c r="U490" s="706"/>
      <c r="V490" s="706"/>
      <c r="W490" s="706"/>
      <c r="X490" s="706"/>
      <c r="Y490" s="706"/>
      <c r="Z490" s="706"/>
      <c r="AA490" s="706"/>
      <c r="AB490" s="706"/>
      <c r="AC490" s="706"/>
      <c r="AD490" s="706"/>
      <c r="AE490" s="706"/>
      <c r="AF490" s="706"/>
      <c r="AG490" s="706"/>
      <c r="AH490" s="706"/>
      <c r="AI490" s="706"/>
      <c r="AJ490" s="706"/>
      <c r="AK490" s="706"/>
      <c r="AL490" s="706"/>
      <c r="AM490" s="706"/>
      <c r="AN490" s="706"/>
      <c r="AO490" s="706"/>
      <c r="AP490" s="706"/>
      <c r="AQ490" s="706"/>
      <c r="AR490" s="706"/>
      <c r="AS490" s="706"/>
      <c r="AT490" s="706"/>
      <c r="AU490" s="706"/>
      <c r="AV490" s="706"/>
      <c r="AW490" s="706"/>
      <c r="AX490" s="691"/>
      <c r="AY490" s="691"/>
      <c r="AZ490" s="691"/>
      <c r="BA490" s="691"/>
      <c r="BB490" s="691"/>
      <c r="BC490" s="706"/>
      <c r="BD490" s="706"/>
      <c r="BE490" s="706"/>
      <c r="BF490" s="706"/>
      <c r="BG490" s="706"/>
      <c r="BH490" s="706"/>
      <c r="BI490" s="706"/>
      <c r="BJ490" s="706"/>
      <c r="BK490" s="706"/>
      <c r="BL490" s="706"/>
      <c r="BM490" s="706"/>
      <c r="BN490" s="706"/>
      <c r="BO490" s="706"/>
      <c r="BP490" s="706"/>
      <c r="BQ490" s="706"/>
      <c r="BR490" s="706"/>
      <c r="BS490" s="706"/>
      <c r="BT490" s="706"/>
      <c r="BU490" s="706"/>
      <c r="BV490" s="713"/>
      <c r="BW490" s="713"/>
      <c r="BX490" s="713"/>
      <c r="BY490" s="713"/>
      <c r="BZ490" s="713"/>
      <c r="CA490" s="713"/>
      <c r="CB490" s="713"/>
      <c r="CC490" s="713"/>
      <c r="CD490" s="713"/>
      <c r="CE490" s="713"/>
      <c r="CF490" s="698"/>
      <c r="CG490" s="698"/>
      <c r="CH490" s="698"/>
      <c r="CI490" s="698"/>
      <c r="CJ490" s="698"/>
      <c r="CK490" s="698"/>
      <c r="CL490" s="698"/>
      <c r="CM490" s="698"/>
      <c r="CN490" s="698"/>
      <c r="CO490" s="698"/>
      <c r="CP490" s="698"/>
      <c r="CQ490" s="698"/>
      <c r="CR490" s="698"/>
      <c r="CS490" s="698"/>
      <c r="CT490" s="698"/>
      <c r="CU490" s="698"/>
      <c r="CV490" s="698"/>
      <c r="CW490" s="698"/>
      <c r="CX490" s="698"/>
      <c r="CY490" s="698"/>
      <c r="CZ490" s="698"/>
      <c r="DA490" s="698"/>
      <c r="DB490" s="698"/>
      <c r="DC490" s="698"/>
      <c r="DD490" s="698"/>
      <c r="DE490" s="698"/>
      <c r="DF490" s="698"/>
      <c r="DG490" s="698"/>
      <c r="DH490" s="698"/>
      <c r="DI490" s="698"/>
      <c r="DJ490" s="698"/>
      <c r="DK490" s="698"/>
      <c r="DL490" s="703"/>
      <c r="DM490" s="704"/>
      <c r="DN490" s="704"/>
      <c r="DO490" s="704"/>
      <c r="DP490" s="704"/>
      <c r="DQ490" s="705"/>
      <c r="DR490" s="706"/>
      <c r="DS490" s="706"/>
      <c r="DT490" s="706"/>
      <c r="DU490" s="706"/>
      <c r="DV490" s="706"/>
      <c r="DW490" s="706"/>
      <c r="DX490" s="706"/>
      <c r="DY490" s="706"/>
      <c r="DZ490" s="706"/>
      <c r="EA490" s="706"/>
      <c r="EB490" s="706"/>
      <c r="EC490" s="708"/>
      <c r="ED490" s="708"/>
      <c r="EE490" s="708"/>
      <c r="EF490" s="708"/>
      <c r="EG490" s="708"/>
      <c r="EH490" s="708"/>
      <c r="EI490" s="708"/>
      <c r="EJ490" s="708"/>
      <c r="EK490" s="708"/>
      <c r="EL490" s="708"/>
      <c r="EM490" s="708"/>
    </row>
    <row r="491" spans="1:143" ht="6" customHeight="1" x14ac:dyDescent="0.15">
      <c r="A491" s="134"/>
      <c r="B491" s="719"/>
      <c r="C491" s="719"/>
      <c r="D491" s="719"/>
      <c r="E491" s="719"/>
      <c r="F491" s="706"/>
      <c r="G491" s="706"/>
      <c r="H491" s="706"/>
      <c r="I491" s="706"/>
      <c r="J491" s="706"/>
      <c r="K491" s="706"/>
      <c r="L491" s="706"/>
      <c r="M491" s="706"/>
      <c r="N491" s="706"/>
      <c r="O491" s="706"/>
      <c r="P491" s="706"/>
      <c r="Q491" s="706"/>
      <c r="R491" s="706"/>
      <c r="S491" s="706"/>
      <c r="T491" s="706"/>
      <c r="U491" s="706"/>
      <c r="V491" s="706"/>
      <c r="W491" s="706"/>
      <c r="X491" s="706"/>
      <c r="Y491" s="706"/>
      <c r="Z491" s="706"/>
      <c r="AA491" s="706"/>
      <c r="AB491" s="706"/>
      <c r="AC491" s="706"/>
      <c r="AD491" s="706"/>
      <c r="AE491" s="706"/>
      <c r="AF491" s="706"/>
      <c r="AG491" s="706"/>
      <c r="AH491" s="706"/>
      <c r="AI491" s="706"/>
      <c r="AJ491" s="706"/>
      <c r="AK491" s="706"/>
      <c r="AL491" s="706"/>
      <c r="AM491" s="706"/>
      <c r="AN491" s="706"/>
      <c r="AO491" s="706"/>
      <c r="AP491" s="706"/>
      <c r="AQ491" s="706"/>
      <c r="AR491" s="706"/>
      <c r="AS491" s="706"/>
      <c r="AT491" s="706"/>
      <c r="AU491" s="706"/>
      <c r="AV491" s="706"/>
      <c r="AW491" s="706"/>
      <c r="AX491" s="691"/>
      <c r="AY491" s="691"/>
      <c r="AZ491" s="691"/>
      <c r="BA491" s="691"/>
      <c r="BB491" s="691"/>
      <c r="BC491" s="706"/>
      <c r="BD491" s="706"/>
      <c r="BE491" s="706"/>
      <c r="BF491" s="706"/>
      <c r="BG491" s="706"/>
      <c r="BH491" s="706"/>
      <c r="BI491" s="706"/>
      <c r="BJ491" s="706"/>
      <c r="BK491" s="706"/>
      <c r="BL491" s="706"/>
      <c r="BM491" s="706"/>
      <c r="BN491" s="706"/>
      <c r="BO491" s="706"/>
      <c r="BP491" s="706"/>
      <c r="BQ491" s="706"/>
      <c r="BR491" s="706"/>
      <c r="BS491" s="706"/>
      <c r="BT491" s="706"/>
      <c r="BU491" s="706"/>
      <c r="BV491" s="713"/>
      <c r="BW491" s="713"/>
      <c r="BX491" s="713"/>
      <c r="BY491" s="713"/>
      <c r="BZ491" s="713"/>
      <c r="CA491" s="713"/>
      <c r="CB491" s="713"/>
      <c r="CC491" s="713"/>
      <c r="CD491" s="713"/>
      <c r="CE491" s="713"/>
      <c r="CF491" s="698"/>
      <c r="CG491" s="698"/>
      <c r="CH491" s="698"/>
      <c r="CI491" s="698"/>
      <c r="CJ491" s="698"/>
      <c r="CK491" s="698"/>
      <c r="CL491" s="698"/>
      <c r="CM491" s="698"/>
      <c r="CN491" s="698"/>
      <c r="CO491" s="698"/>
      <c r="CP491" s="698"/>
      <c r="CQ491" s="698"/>
      <c r="CR491" s="698"/>
      <c r="CS491" s="698"/>
      <c r="CT491" s="698"/>
      <c r="CU491" s="698"/>
      <c r="CV491" s="698"/>
      <c r="CW491" s="698"/>
      <c r="CX491" s="698"/>
      <c r="CY491" s="698"/>
      <c r="CZ491" s="698"/>
      <c r="DA491" s="698"/>
      <c r="DB491" s="698"/>
      <c r="DC491" s="698"/>
      <c r="DD491" s="698"/>
      <c r="DE491" s="698"/>
      <c r="DF491" s="698"/>
      <c r="DG491" s="698"/>
      <c r="DH491" s="698"/>
      <c r="DI491" s="698"/>
      <c r="DJ491" s="698"/>
      <c r="DK491" s="698"/>
      <c r="DL491" s="715"/>
      <c r="DM491" s="716"/>
      <c r="DN491" s="716"/>
      <c r="DO491" s="716"/>
      <c r="DP491" s="716"/>
      <c r="DQ491" s="717"/>
      <c r="DR491" s="706"/>
      <c r="DS491" s="706"/>
      <c r="DT491" s="706"/>
      <c r="DU491" s="706"/>
      <c r="DV491" s="706"/>
      <c r="DW491" s="706"/>
      <c r="DX491" s="706"/>
      <c r="DY491" s="706"/>
      <c r="DZ491" s="706"/>
      <c r="EA491" s="706"/>
      <c r="EB491" s="706"/>
      <c r="EC491" s="708"/>
      <c r="ED491" s="708"/>
      <c r="EE491" s="708"/>
      <c r="EF491" s="708"/>
      <c r="EG491" s="708"/>
      <c r="EH491" s="708"/>
      <c r="EI491" s="708"/>
      <c r="EJ491" s="708"/>
      <c r="EK491" s="708"/>
      <c r="EL491" s="708"/>
      <c r="EM491" s="708"/>
    </row>
    <row r="492" spans="1:143" ht="6" customHeight="1" x14ac:dyDescent="0.15">
      <c r="A492" s="134"/>
      <c r="B492" s="718">
        <v>19</v>
      </c>
      <c r="C492" s="719"/>
      <c r="D492" s="719"/>
      <c r="E492" s="719"/>
      <c r="F492" s="706"/>
      <c r="G492" s="706"/>
      <c r="H492" s="706"/>
      <c r="I492" s="706"/>
      <c r="J492" s="706"/>
      <c r="K492" s="706"/>
      <c r="L492" s="706"/>
      <c r="M492" s="706"/>
      <c r="N492" s="706"/>
      <c r="O492" s="706"/>
      <c r="P492" s="706"/>
      <c r="Q492" s="706"/>
      <c r="R492" s="706"/>
      <c r="S492" s="706"/>
      <c r="T492" s="706"/>
      <c r="U492" s="706"/>
      <c r="V492" s="706"/>
      <c r="W492" s="706"/>
      <c r="X492" s="706"/>
      <c r="Y492" s="706"/>
      <c r="Z492" s="706"/>
      <c r="AA492" s="706"/>
      <c r="AB492" s="706"/>
      <c r="AC492" s="706"/>
      <c r="AD492" s="706"/>
      <c r="AE492" s="706"/>
      <c r="AF492" s="706"/>
      <c r="AG492" s="706"/>
      <c r="AH492" s="706"/>
      <c r="AI492" s="706"/>
      <c r="AJ492" s="706"/>
      <c r="AK492" s="706"/>
      <c r="AL492" s="706"/>
      <c r="AM492" s="706"/>
      <c r="AN492" s="706"/>
      <c r="AO492" s="706"/>
      <c r="AP492" s="706"/>
      <c r="AQ492" s="706"/>
      <c r="AR492" s="706"/>
      <c r="AS492" s="706"/>
      <c r="AT492" s="706"/>
      <c r="AU492" s="706"/>
      <c r="AV492" s="706"/>
      <c r="AW492" s="706"/>
      <c r="AX492" s="691"/>
      <c r="AY492" s="691"/>
      <c r="AZ492" s="691"/>
      <c r="BA492" s="691"/>
      <c r="BB492" s="691"/>
      <c r="BC492" s="706"/>
      <c r="BD492" s="706"/>
      <c r="BE492" s="706"/>
      <c r="BF492" s="706"/>
      <c r="BG492" s="706"/>
      <c r="BH492" s="706"/>
      <c r="BI492" s="706"/>
      <c r="BJ492" s="706"/>
      <c r="BK492" s="706"/>
      <c r="BL492" s="706"/>
      <c r="BM492" s="706"/>
      <c r="BN492" s="706"/>
      <c r="BO492" s="706"/>
      <c r="BP492" s="706"/>
      <c r="BQ492" s="706"/>
      <c r="BR492" s="706"/>
      <c r="BS492" s="706"/>
      <c r="BT492" s="706"/>
      <c r="BU492" s="706"/>
      <c r="BV492" s="713"/>
      <c r="BW492" s="713"/>
      <c r="BX492" s="713"/>
      <c r="BY492" s="713"/>
      <c r="BZ492" s="713"/>
      <c r="CA492" s="713"/>
      <c r="CB492" s="713"/>
      <c r="CC492" s="713"/>
      <c r="CD492" s="713"/>
      <c r="CE492" s="713"/>
      <c r="CF492" s="714"/>
      <c r="CG492" s="698"/>
      <c r="CH492" s="698"/>
      <c r="CI492" s="698"/>
      <c r="CJ492" s="698"/>
      <c r="CK492" s="698"/>
      <c r="CL492" s="698"/>
      <c r="CM492" s="698"/>
      <c r="CN492" s="698"/>
      <c r="CO492" s="698"/>
      <c r="CP492" s="698"/>
      <c r="CQ492" s="698"/>
      <c r="CR492" s="698"/>
      <c r="CS492" s="698"/>
      <c r="CT492" s="698"/>
      <c r="CU492" s="698"/>
      <c r="CV492" s="698"/>
      <c r="CW492" s="698"/>
      <c r="CX492" s="698"/>
      <c r="CY492" s="698"/>
      <c r="CZ492" s="698"/>
      <c r="DA492" s="698"/>
      <c r="DB492" s="698"/>
      <c r="DC492" s="698"/>
      <c r="DD492" s="698"/>
      <c r="DE492" s="698"/>
      <c r="DF492" s="698"/>
      <c r="DG492" s="698"/>
      <c r="DH492" s="698"/>
      <c r="DI492" s="698"/>
      <c r="DJ492" s="698"/>
      <c r="DK492" s="698"/>
      <c r="DL492" s="700"/>
      <c r="DM492" s="701"/>
      <c r="DN492" s="701"/>
      <c r="DO492" s="701"/>
      <c r="DP492" s="701"/>
      <c r="DQ492" s="702"/>
      <c r="DR492" s="706"/>
      <c r="DS492" s="706"/>
      <c r="DT492" s="706"/>
      <c r="DU492" s="706"/>
      <c r="DV492" s="706"/>
      <c r="DW492" s="706"/>
      <c r="DX492" s="706"/>
      <c r="DY492" s="706"/>
      <c r="DZ492" s="706"/>
      <c r="EA492" s="706"/>
      <c r="EB492" s="706"/>
      <c r="EC492" s="708"/>
      <c r="ED492" s="708"/>
      <c r="EE492" s="708"/>
      <c r="EF492" s="708"/>
      <c r="EG492" s="708"/>
      <c r="EH492" s="708"/>
      <c r="EI492" s="708"/>
      <c r="EJ492" s="708"/>
      <c r="EK492" s="708"/>
      <c r="EL492" s="708"/>
      <c r="EM492" s="708"/>
    </row>
    <row r="493" spans="1:143" ht="6" customHeight="1" x14ac:dyDescent="0.15">
      <c r="A493" s="134"/>
      <c r="B493" s="719"/>
      <c r="C493" s="719"/>
      <c r="D493" s="719"/>
      <c r="E493" s="719"/>
      <c r="F493" s="706"/>
      <c r="G493" s="706"/>
      <c r="H493" s="706"/>
      <c r="I493" s="706"/>
      <c r="J493" s="706"/>
      <c r="K493" s="706"/>
      <c r="L493" s="706"/>
      <c r="M493" s="706"/>
      <c r="N493" s="706"/>
      <c r="O493" s="706"/>
      <c r="P493" s="706"/>
      <c r="Q493" s="706"/>
      <c r="R493" s="706"/>
      <c r="S493" s="706"/>
      <c r="T493" s="706"/>
      <c r="U493" s="706"/>
      <c r="V493" s="706"/>
      <c r="W493" s="706"/>
      <c r="X493" s="706"/>
      <c r="Y493" s="706"/>
      <c r="Z493" s="706"/>
      <c r="AA493" s="706"/>
      <c r="AB493" s="706"/>
      <c r="AC493" s="706"/>
      <c r="AD493" s="706"/>
      <c r="AE493" s="706"/>
      <c r="AF493" s="706"/>
      <c r="AG493" s="706"/>
      <c r="AH493" s="706"/>
      <c r="AI493" s="706"/>
      <c r="AJ493" s="706"/>
      <c r="AK493" s="706"/>
      <c r="AL493" s="706"/>
      <c r="AM493" s="706"/>
      <c r="AN493" s="706"/>
      <c r="AO493" s="706"/>
      <c r="AP493" s="706"/>
      <c r="AQ493" s="706"/>
      <c r="AR493" s="706"/>
      <c r="AS493" s="706"/>
      <c r="AT493" s="706"/>
      <c r="AU493" s="706"/>
      <c r="AV493" s="706"/>
      <c r="AW493" s="706"/>
      <c r="AX493" s="691"/>
      <c r="AY493" s="691"/>
      <c r="AZ493" s="691"/>
      <c r="BA493" s="691"/>
      <c r="BB493" s="691"/>
      <c r="BC493" s="706"/>
      <c r="BD493" s="706"/>
      <c r="BE493" s="706"/>
      <c r="BF493" s="706"/>
      <c r="BG493" s="706"/>
      <c r="BH493" s="706"/>
      <c r="BI493" s="706"/>
      <c r="BJ493" s="706"/>
      <c r="BK493" s="706"/>
      <c r="BL493" s="706"/>
      <c r="BM493" s="706"/>
      <c r="BN493" s="706"/>
      <c r="BO493" s="706"/>
      <c r="BP493" s="706"/>
      <c r="BQ493" s="706"/>
      <c r="BR493" s="706"/>
      <c r="BS493" s="706"/>
      <c r="BT493" s="706"/>
      <c r="BU493" s="706"/>
      <c r="BV493" s="713"/>
      <c r="BW493" s="713"/>
      <c r="BX493" s="713"/>
      <c r="BY493" s="713"/>
      <c r="BZ493" s="713"/>
      <c r="CA493" s="713"/>
      <c r="CB493" s="713"/>
      <c r="CC493" s="713"/>
      <c r="CD493" s="713"/>
      <c r="CE493" s="713"/>
      <c r="CF493" s="698"/>
      <c r="CG493" s="698"/>
      <c r="CH493" s="698"/>
      <c r="CI493" s="698"/>
      <c r="CJ493" s="698"/>
      <c r="CK493" s="698"/>
      <c r="CL493" s="698"/>
      <c r="CM493" s="698"/>
      <c r="CN493" s="698"/>
      <c r="CO493" s="698"/>
      <c r="CP493" s="698"/>
      <c r="CQ493" s="698"/>
      <c r="CR493" s="698"/>
      <c r="CS493" s="698"/>
      <c r="CT493" s="698"/>
      <c r="CU493" s="698"/>
      <c r="CV493" s="698"/>
      <c r="CW493" s="698"/>
      <c r="CX493" s="698"/>
      <c r="CY493" s="698"/>
      <c r="CZ493" s="698"/>
      <c r="DA493" s="698"/>
      <c r="DB493" s="698"/>
      <c r="DC493" s="698"/>
      <c r="DD493" s="698"/>
      <c r="DE493" s="698"/>
      <c r="DF493" s="698"/>
      <c r="DG493" s="698"/>
      <c r="DH493" s="698"/>
      <c r="DI493" s="698"/>
      <c r="DJ493" s="698"/>
      <c r="DK493" s="698"/>
      <c r="DL493" s="703"/>
      <c r="DM493" s="704"/>
      <c r="DN493" s="704"/>
      <c r="DO493" s="704"/>
      <c r="DP493" s="704"/>
      <c r="DQ493" s="705"/>
      <c r="DR493" s="706"/>
      <c r="DS493" s="706"/>
      <c r="DT493" s="706"/>
      <c r="DU493" s="706"/>
      <c r="DV493" s="706"/>
      <c r="DW493" s="706"/>
      <c r="DX493" s="706"/>
      <c r="DY493" s="706"/>
      <c r="DZ493" s="706"/>
      <c r="EA493" s="706"/>
      <c r="EB493" s="706"/>
      <c r="EC493" s="708"/>
      <c r="ED493" s="708"/>
      <c r="EE493" s="708"/>
      <c r="EF493" s="708"/>
      <c r="EG493" s="708"/>
      <c r="EH493" s="708"/>
      <c r="EI493" s="708"/>
      <c r="EJ493" s="708"/>
      <c r="EK493" s="708"/>
      <c r="EL493" s="708"/>
      <c r="EM493" s="708"/>
    </row>
    <row r="494" spans="1:143" ht="6" customHeight="1" x14ac:dyDescent="0.15">
      <c r="A494" s="134"/>
      <c r="B494" s="719"/>
      <c r="C494" s="719"/>
      <c r="D494" s="719"/>
      <c r="E494" s="719"/>
      <c r="F494" s="706"/>
      <c r="G494" s="706"/>
      <c r="H494" s="706"/>
      <c r="I494" s="706"/>
      <c r="J494" s="706"/>
      <c r="K494" s="706"/>
      <c r="L494" s="706"/>
      <c r="M494" s="706"/>
      <c r="N494" s="706"/>
      <c r="O494" s="706"/>
      <c r="P494" s="706"/>
      <c r="Q494" s="706"/>
      <c r="R494" s="706"/>
      <c r="S494" s="706"/>
      <c r="T494" s="706"/>
      <c r="U494" s="706"/>
      <c r="V494" s="706"/>
      <c r="W494" s="706"/>
      <c r="X494" s="706"/>
      <c r="Y494" s="706"/>
      <c r="Z494" s="706"/>
      <c r="AA494" s="706"/>
      <c r="AB494" s="706"/>
      <c r="AC494" s="706"/>
      <c r="AD494" s="706"/>
      <c r="AE494" s="706"/>
      <c r="AF494" s="706"/>
      <c r="AG494" s="706"/>
      <c r="AH494" s="706"/>
      <c r="AI494" s="706"/>
      <c r="AJ494" s="706"/>
      <c r="AK494" s="706"/>
      <c r="AL494" s="706"/>
      <c r="AM494" s="706"/>
      <c r="AN494" s="706"/>
      <c r="AO494" s="706"/>
      <c r="AP494" s="706"/>
      <c r="AQ494" s="706"/>
      <c r="AR494" s="706"/>
      <c r="AS494" s="706"/>
      <c r="AT494" s="706"/>
      <c r="AU494" s="706"/>
      <c r="AV494" s="706"/>
      <c r="AW494" s="706"/>
      <c r="AX494" s="691"/>
      <c r="AY494" s="691"/>
      <c r="AZ494" s="691"/>
      <c r="BA494" s="691"/>
      <c r="BB494" s="691"/>
      <c r="BC494" s="706"/>
      <c r="BD494" s="706"/>
      <c r="BE494" s="706"/>
      <c r="BF494" s="706"/>
      <c r="BG494" s="706"/>
      <c r="BH494" s="706"/>
      <c r="BI494" s="706"/>
      <c r="BJ494" s="706"/>
      <c r="BK494" s="706"/>
      <c r="BL494" s="706"/>
      <c r="BM494" s="706"/>
      <c r="BN494" s="706"/>
      <c r="BO494" s="706"/>
      <c r="BP494" s="706"/>
      <c r="BQ494" s="706"/>
      <c r="BR494" s="706"/>
      <c r="BS494" s="706"/>
      <c r="BT494" s="706"/>
      <c r="BU494" s="706"/>
      <c r="BV494" s="713"/>
      <c r="BW494" s="713"/>
      <c r="BX494" s="713"/>
      <c r="BY494" s="713"/>
      <c r="BZ494" s="713"/>
      <c r="CA494" s="713"/>
      <c r="CB494" s="713"/>
      <c r="CC494" s="713"/>
      <c r="CD494" s="713"/>
      <c r="CE494" s="713"/>
      <c r="CF494" s="698"/>
      <c r="CG494" s="698"/>
      <c r="CH494" s="698"/>
      <c r="CI494" s="698"/>
      <c r="CJ494" s="698"/>
      <c r="CK494" s="698"/>
      <c r="CL494" s="698"/>
      <c r="CM494" s="698"/>
      <c r="CN494" s="698"/>
      <c r="CO494" s="698"/>
      <c r="CP494" s="698"/>
      <c r="CQ494" s="698"/>
      <c r="CR494" s="698"/>
      <c r="CS494" s="698"/>
      <c r="CT494" s="698"/>
      <c r="CU494" s="698"/>
      <c r="CV494" s="698"/>
      <c r="CW494" s="698"/>
      <c r="CX494" s="698"/>
      <c r="CY494" s="698"/>
      <c r="CZ494" s="698"/>
      <c r="DA494" s="698"/>
      <c r="DB494" s="698"/>
      <c r="DC494" s="698"/>
      <c r="DD494" s="698"/>
      <c r="DE494" s="698"/>
      <c r="DF494" s="698"/>
      <c r="DG494" s="698"/>
      <c r="DH494" s="698"/>
      <c r="DI494" s="698"/>
      <c r="DJ494" s="698"/>
      <c r="DK494" s="698"/>
      <c r="DL494" s="715"/>
      <c r="DM494" s="716"/>
      <c r="DN494" s="716"/>
      <c r="DO494" s="716"/>
      <c r="DP494" s="716"/>
      <c r="DQ494" s="717"/>
      <c r="DR494" s="706"/>
      <c r="DS494" s="706"/>
      <c r="DT494" s="706"/>
      <c r="DU494" s="706"/>
      <c r="DV494" s="706"/>
      <c r="DW494" s="706"/>
      <c r="DX494" s="706"/>
      <c r="DY494" s="706"/>
      <c r="DZ494" s="706"/>
      <c r="EA494" s="706"/>
      <c r="EB494" s="706"/>
      <c r="EC494" s="708"/>
      <c r="ED494" s="708"/>
      <c r="EE494" s="708"/>
      <c r="EF494" s="708"/>
      <c r="EG494" s="708"/>
      <c r="EH494" s="708"/>
      <c r="EI494" s="708"/>
      <c r="EJ494" s="708"/>
      <c r="EK494" s="708"/>
      <c r="EL494" s="708"/>
      <c r="EM494" s="708"/>
    </row>
    <row r="495" spans="1:143" ht="6" customHeight="1" x14ac:dyDescent="0.15">
      <c r="A495" s="134"/>
      <c r="B495" s="718">
        <v>20</v>
      </c>
      <c r="C495" s="719"/>
      <c r="D495" s="719"/>
      <c r="E495" s="719"/>
      <c r="F495" s="706"/>
      <c r="G495" s="706"/>
      <c r="H495" s="706"/>
      <c r="I495" s="706"/>
      <c r="J495" s="706"/>
      <c r="K495" s="706"/>
      <c r="L495" s="706"/>
      <c r="M495" s="706"/>
      <c r="N495" s="706"/>
      <c r="O495" s="706"/>
      <c r="P495" s="706"/>
      <c r="Q495" s="706"/>
      <c r="R495" s="706"/>
      <c r="S495" s="706"/>
      <c r="T495" s="706"/>
      <c r="U495" s="706"/>
      <c r="V495" s="706"/>
      <c r="W495" s="706"/>
      <c r="X495" s="706"/>
      <c r="Y495" s="706"/>
      <c r="Z495" s="706"/>
      <c r="AA495" s="706"/>
      <c r="AB495" s="706"/>
      <c r="AC495" s="706"/>
      <c r="AD495" s="706"/>
      <c r="AE495" s="706"/>
      <c r="AF495" s="706"/>
      <c r="AG495" s="706"/>
      <c r="AH495" s="706"/>
      <c r="AI495" s="706"/>
      <c r="AJ495" s="706"/>
      <c r="AK495" s="706"/>
      <c r="AL495" s="706"/>
      <c r="AM495" s="706"/>
      <c r="AN495" s="706"/>
      <c r="AO495" s="706"/>
      <c r="AP495" s="706"/>
      <c r="AQ495" s="706"/>
      <c r="AR495" s="706"/>
      <c r="AS495" s="706"/>
      <c r="AT495" s="706"/>
      <c r="AU495" s="706"/>
      <c r="AV495" s="706"/>
      <c r="AW495" s="706"/>
      <c r="AX495" s="691"/>
      <c r="AY495" s="691"/>
      <c r="AZ495" s="691"/>
      <c r="BA495" s="691"/>
      <c r="BB495" s="691"/>
      <c r="BC495" s="706"/>
      <c r="BD495" s="706"/>
      <c r="BE495" s="706"/>
      <c r="BF495" s="706"/>
      <c r="BG495" s="706"/>
      <c r="BH495" s="706"/>
      <c r="BI495" s="706"/>
      <c r="BJ495" s="706"/>
      <c r="BK495" s="706"/>
      <c r="BL495" s="706"/>
      <c r="BM495" s="706"/>
      <c r="BN495" s="706"/>
      <c r="BO495" s="706"/>
      <c r="BP495" s="706"/>
      <c r="BQ495" s="706"/>
      <c r="BR495" s="706"/>
      <c r="BS495" s="706"/>
      <c r="BT495" s="706"/>
      <c r="BU495" s="706"/>
      <c r="BV495" s="713"/>
      <c r="BW495" s="713"/>
      <c r="BX495" s="713"/>
      <c r="BY495" s="713"/>
      <c r="BZ495" s="713"/>
      <c r="CA495" s="713"/>
      <c r="CB495" s="713"/>
      <c r="CC495" s="713"/>
      <c r="CD495" s="713"/>
      <c r="CE495" s="713"/>
      <c r="CF495" s="714"/>
      <c r="CG495" s="698"/>
      <c r="CH495" s="698"/>
      <c r="CI495" s="698"/>
      <c r="CJ495" s="698"/>
      <c r="CK495" s="698"/>
      <c r="CL495" s="698"/>
      <c r="CM495" s="698"/>
      <c r="CN495" s="698"/>
      <c r="CO495" s="698"/>
      <c r="CP495" s="698"/>
      <c r="CQ495" s="698"/>
      <c r="CR495" s="698"/>
      <c r="CS495" s="698"/>
      <c r="CT495" s="698"/>
      <c r="CU495" s="698"/>
      <c r="CV495" s="698"/>
      <c r="CW495" s="698"/>
      <c r="CX495" s="698"/>
      <c r="CY495" s="698"/>
      <c r="CZ495" s="698"/>
      <c r="DA495" s="698"/>
      <c r="DB495" s="698"/>
      <c r="DC495" s="698"/>
      <c r="DD495" s="698"/>
      <c r="DE495" s="698"/>
      <c r="DF495" s="698"/>
      <c r="DG495" s="698"/>
      <c r="DH495" s="698"/>
      <c r="DI495" s="698"/>
      <c r="DJ495" s="698"/>
      <c r="DK495" s="698"/>
      <c r="DL495" s="700"/>
      <c r="DM495" s="701"/>
      <c r="DN495" s="701"/>
      <c r="DO495" s="701"/>
      <c r="DP495" s="701"/>
      <c r="DQ495" s="702"/>
      <c r="DR495" s="706"/>
      <c r="DS495" s="706"/>
      <c r="DT495" s="706"/>
      <c r="DU495" s="706"/>
      <c r="DV495" s="706"/>
      <c r="DW495" s="706"/>
      <c r="DX495" s="706"/>
      <c r="DY495" s="706"/>
      <c r="DZ495" s="706"/>
      <c r="EA495" s="706"/>
      <c r="EB495" s="706"/>
      <c r="EC495" s="708"/>
      <c r="ED495" s="708"/>
      <c r="EE495" s="708"/>
      <c r="EF495" s="708"/>
      <c r="EG495" s="708"/>
      <c r="EH495" s="708"/>
      <c r="EI495" s="708"/>
      <c r="EJ495" s="708"/>
      <c r="EK495" s="708"/>
      <c r="EL495" s="708"/>
      <c r="EM495" s="708"/>
    </row>
    <row r="496" spans="1:143" ht="6" customHeight="1" x14ac:dyDescent="0.15">
      <c r="A496" s="134"/>
      <c r="B496" s="719"/>
      <c r="C496" s="719"/>
      <c r="D496" s="719"/>
      <c r="E496" s="719"/>
      <c r="F496" s="706"/>
      <c r="G496" s="706"/>
      <c r="H496" s="706"/>
      <c r="I496" s="706"/>
      <c r="J496" s="706"/>
      <c r="K496" s="706"/>
      <c r="L496" s="706"/>
      <c r="M496" s="706"/>
      <c r="N496" s="706"/>
      <c r="O496" s="706"/>
      <c r="P496" s="706"/>
      <c r="Q496" s="706"/>
      <c r="R496" s="706"/>
      <c r="S496" s="706"/>
      <c r="T496" s="706"/>
      <c r="U496" s="706"/>
      <c r="V496" s="706"/>
      <c r="W496" s="706"/>
      <c r="X496" s="706"/>
      <c r="Y496" s="706"/>
      <c r="Z496" s="706"/>
      <c r="AA496" s="706"/>
      <c r="AB496" s="706"/>
      <c r="AC496" s="706"/>
      <c r="AD496" s="706"/>
      <c r="AE496" s="706"/>
      <c r="AF496" s="706"/>
      <c r="AG496" s="706"/>
      <c r="AH496" s="706"/>
      <c r="AI496" s="706"/>
      <c r="AJ496" s="706"/>
      <c r="AK496" s="706"/>
      <c r="AL496" s="706"/>
      <c r="AM496" s="706"/>
      <c r="AN496" s="706"/>
      <c r="AO496" s="706"/>
      <c r="AP496" s="706"/>
      <c r="AQ496" s="706"/>
      <c r="AR496" s="706"/>
      <c r="AS496" s="706"/>
      <c r="AT496" s="706"/>
      <c r="AU496" s="706"/>
      <c r="AV496" s="706"/>
      <c r="AW496" s="706"/>
      <c r="AX496" s="691"/>
      <c r="AY496" s="691"/>
      <c r="AZ496" s="691"/>
      <c r="BA496" s="691"/>
      <c r="BB496" s="691"/>
      <c r="BC496" s="706"/>
      <c r="BD496" s="706"/>
      <c r="BE496" s="706"/>
      <c r="BF496" s="706"/>
      <c r="BG496" s="706"/>
      <c r="BH496" s="706"/>
      <c r="BI496" s="706"/>
      <c r="BJ496" s="706"/>
      <c r="BK496" s="706"/>
      <c r="BL496" s="706"/>
      <c r="BM496" s="706"/>
      <c r="BN496" s="706"/>
      <c r="BO496" s="706"/>
      <c r="BP496" s="706"/>
      <c r="BQ496" s="706"/>
      <c r="BR496" s="706"/>
      <c r="BS496" s="706"/>
      <c r="BT496" s="706"/>
      <c r="BU496" s="706"/>
      <c r="BV496" s="713"/>
      <c r="BW496" s="713"/>
      <c r="BX496" s="713"/>
      <c r="BY496" s="713"/>
      <c r="BZ496" s="713"/>
      <c r="CA496" s="713"/>
      <c r="CB496" s="713"/>
      <c r="CC496" s="713"/>
      <c r="CD496" s="713"/>
      <c r="CE496" s="713"/>
      <c r="CF496" s="698"/>
      <c r="CG496" s="698"/>
      <c r="CH496" s="698"/>
      <c r="CI496" s="698"/>
      <c r="CJ496" s="698"/>
      <c r="CK496" s="698"/>
      <c r="CL496" s="698"/>
      <c r="CM496" s="698"/>
      <c r="CN496" s="698"/>
      <c r="CO496" s="698"/>
      <c r="CP496" s="698"/>
      <c r="CQ496" s="698"/>
      <c r="CR496" s="698"/>
      <c r="CS496" s="698"/>
      <c r="CT496" s="698"/>
      <c r="CU496" s="698"/>
      <c r="CV496" s="698"/>
      <c r="CW496" s="698"/>
      <c r="CX496" s="698"/>
      <c r="CY496" s="698"/>
      <c r="CZ496" s="698"/>
      <c r="DA496" s="698"/>
      <c r="DB496" s="698"/>
      <c r="DC496" s="698"/>
      <c r="DD496" s="698"/>
      <c r="DE496" s="698"/>
      <c r="DF496" s="698"/>
      <c r="DG496" s="698"/>
      <c r="DH496" s="698"/>
      <c r="DI496" s="698"/>
      <c r="DJ496" s="698"/>
      <c r="DK496" s="698"/>
      <c r="DL496" s="703"/>
      <c r="DM496" s="704"/>
      <c r="DN496" s="704"/>
      <c r="DO496" s="704"/>
      <c r="DP496" s="704"/>
      <c r="DQ496" s="705"/>
      <c r="DR496" s="706"/>
      <c r="DS496" s="706"/>
      <c r="DT496" s="706"/>
      <c r="DU496" s="706"/>
      <c r="DV496" s="706"/>
      <c r="DW496" s="706"/>
      <c r="DX496" s="706"/>
      <c r="DY496" s="706"/>
      <c r="DZ496" s="706"/>
      <c r="EA496" s="706"/>
      <c r="EB496" s="706"/>
      <c r="EC496" s="708"/>
      <c r="ED496" s="708"/>
      <c r="EE496" s="708"/>
      <c r="EF496" s="708"/>
      <c r="EG496" s="708"/>
      <c r="EH496" s="708"/>
      <c r="EI496" s="708"/>
      <c r="EJ496" s="708"/>
      <c r="EK496" s="708"/>
      <c r="EL496" s="708"/>
      <c r="EM496" s="708"/>
    </row>
    <row r="497" spans="1:143" ht="6" customHeight="1" thickBot="1" x14ac:dyDescent="0.2">
      <c r="A497" s="134"/>
      <c r="B497" s="720"/>
      <c r="C497" s="720"/>
      <c r="D497" s="720"/>
      <c r="E497" s="720"/>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7"/>
      <c r="AL497" s="707"/>
      <c r="AM497" s="707"/>
      <c r="AN497" s="707"/>
      <c r="AO497" s="707"/>
      <c r="AP497" s="707"/>
      <c r="AQ497" s="707"/>
      <c r="AR497" s="707"/>
      <c r="AS497" s="707"/>
      <c r="AT497" s="707"/>
      <c r="AU497" s="707"/>
      <c r="AV497" s="707"/>
      <c r="AW497" s="707"/>
      <c r="AX497" s="712"/>
      <c r="AY497" s="712"/>
      <c r="AZ497" s="712"/>
      <c r="BA497" s="712"/>
      <c r="BB497" s="712"/>
      <c r="BC497" s="707"/>
      <c r="BD497" s="707"/>
      <c r="BE497" s="707"/>
      <c r="BF497" s="707"/>
      <c r="BG497" s="707"/>
      <c r="BH497" s="707"/>
      <c r="BI497" s="707"/>
      <c r="BJ497" s="707"/>
      <c r="BK497" s="707"/>
      <c r="BL497" s="707"/>
      <c r="BM497" s="707"/>
      <c r="BN497" s="707"/>
      <c r="BO497" s="707"/>
      <c r="BP497" s="707"/>
      <c r="BQ497" s="707"/>
      <c r="BR497" s="707"/>
      <c r="BS497" s="707"/>
      <c r="BT497" s="707"/>
      <c r="BU497" s="707"/>
      <c r="BV497" s="713"/>
      <c r="BW497" s="713"/>
      <c r="BX497" s="713"/>
      <c r="BY497" s="713"/>
      <c r="BZ497" s="713"/>
      <c r="CA497" s="713"/>
      <c r="CB497" s="713"/>
      <c r="CC497" s="713"/>
      <c r="CD497" s="713"/>
      <c r="CE497" s="713"/>
      <c r="CF497" s="699"/>
      <c r="CG497" s="699"/>
      <c r="CH497" s="699"/>
      <c r="CI497" s="699"/>
      <c r="CJ497" s="699"/>
      <c r="CK497" s="699"/>
      <c r="CL497" s="699"/>
      <c r="CM497" s="699"/>
      <c r="CN497" s="699"/>
      <c r="CO497" s="699"/>
      <c r="CP497" s="699"/>
      <c r="CQ497" s="699"/>
      <c r="CR497" s="699"/>
      <c r="CS497" s="699"/>
      <c r="CT497" s="699"/>
      <c r="CU497" s="699"/>
      <c r="CV497" s="699"/>
      <c r="CW497" s="699"/>
      <c r="CX497" s="699"/>
      <c r="CY497" s="699"/>
      <c r="CZ497" s="699"/>
      <c r="DA497" s="699"/>
      <c r="DB497" s="699"/>
      <c r="DC497" s="699"/>
      <c r="DD497" s="699"/>
      <c r="DE497" s="699"/>
      <c r="DF497" s="699"/>
      <c r="DG497" s="699"/>
      <c r="DH497" s="699"/>
      <c r="DI497" s="699"/>
      <c r="DJ497" s="699"/>
      <c r="DK497" s="699"/>
      <c r="DL497" s="703"/>
      <c r="DM497" s="704"/>
      <c r="DN497" s="704"/>
      <c r="DO497" s="704"/>
      <c r="DP497" s="704"/>
      <c r="DQ497" s="705"/>
      <c r="DR497" s="707"/>
      <c r="DS497" s="707"/>
      <c r="DT497" s="707"/>
      <c r="DU497" s="707"/>
      <c r="DV497" s="707"/>
      <c r="DW497" s="707"/>
      <c r="DX497" s="707"/>
      <c r="DY497" s="707"/>
      <c r="DZ497" s="707"/>
      <c r="EA497" s="707"/>
      <c r="EB497" s="707"/>
      <c r="EC497" s="708"/>
      <c r="ED497" s="708"/>
      <c r="EE497" s="708"/>
      <c r="EF497" s="708"/>
      <c r="EG497" s="708"/>
      <c r="EH497" s="708"/>
      <c r="EI497" s="708"/>
      <c r="EJ497" s="708"/>
      <c r="EK497" s="708"/>
      <c r="EL497" s="708"/>
      <c r="EM497" s="708"/>
    </row>
    <row r="498" spans="1:143" ht="6" customHeight="1" thickTop="1" x14ac:dyDescent="0.15">
      <c r="A498" s="134"/>
      <c r="B498" s="709" t="s">
        <v>241</v>
      </c>
      <c r="C498" s="710"/>
      <c r="D498" s="710"/>
      <c r="E498" s="710"/>
      <c r="F498" s="710"/>
      <c r="G498" s="710"/>
      <c r="H498" s="710"/>
      <c r="I498" s="710"/>
      <c r="J498" s="710"/>
      <c r="K498" s="710"/>
      <c r="L498" s="710"/>
      <c r="M498" s="710"/>
      <c r="N498" s="710"/>
      <c r="O498" s="710"/>
      <c r="P498" s="710"/>
      <c r="Q498" s="710"/>
      <c r="R498" s="710"/>
      <c r="S498" s="710"/>
      <c r="T498" s="710"/>
      <c r="U498" s="710"/>
      <c r="V498" s="710"/>
      <c r="W498" s="710"/>
      <c r="X498" s="710"/>
      <c r="Y498" s="710"/>
      <c r="Z498" s="710"/>
      <c r="AA498" s="710"/>
      <c r="AB498" s="710"/>
      <c r="AC498" s="710"/>
      <c r="AD498" s="692"/>
      <c r="AE498" s="692"/>
      <c r="AF498" s="692"/>
      <c r="AG498" s="692"/>
      <c r="AH498" s="692"/>
      <c r="AI498" s="692"/>
      <c r="AJ498" s="692"/>
      <c r="AK498" s="692"/>
      <c r="AL498" s="692"/>
      <c r="AM498" s="692"/>
      <c r="AN498" s="692"/>
      <c r="AO498" s="692"/>
      <c r="AP498" s="692"/>
      <c r="AQ498" s="692"/>
      <c r="AR498" s="692"/>
      <c r="AS498" s="692"/>
      <c r="AT498" s="692"/>
      <c r="AU498" s="692"/>
      <c r="AV498" s="692"/>
      <c r="AW498" s="692"/>
      <c r="AX498" s="692"/>
      <c r="AY498" s="692"/>
      <c r="AZ498" s="692"/>
      <c r="BA498" s="692"/>
      <c r="BB498" s="692"/>
      <c r="BC498" s="692"/>
      <c r="BD498" s="692"/>
      <c r="BE498" s="692"/>
      <c r="BF498" s="692"/>
      <c r="BG498" s="692"/>
      <c r="BH498" s="692"/>
      <c r="BI498" s="692"/>
      <c r="BJ498" s="692"/>
      <c r="BK498" s="692"/>
      <c r="BL498" s="692"/>
      <c r="BM498" s="692"/>
      <c r="BN498" s="692"/>
      <c r="BO498" s="692"/>
      <c r="BP498" s="692"/>
      <c r="BQ498" s="692"/>
      <c r="BR498" s="692"/>
      <c r="BS498" s="692"/>
      <c r="BT498" s="692"/>
      <c r="BU498" s="692"/>
      <c r="BV498" s="684"/>
      <c r="BW498" s="684"/>
      <c r="BX498" s="684"/>
      <c r="BY498" s="684"/>
      <c r="BZ498" s="684"/>
      <c r="CA498" s="684"/>
      <c r="CB498" s="684"/>
      <c r="CC498" s="684"/>
      <c r="CD498" s="684"/>
      <c r="CE498" s="684"/>
      <c r="CF498" s="693">
        <f>SUM(CF438:CO497)</f>
        <v>0</v>
      </c>
      <c r="CG498" s="693"/>
      <c r="CH498" s="693"/>
      <c r="CI498" s="693"/>
      <c r="CJ498" s="693"/>
      <c r="CK498" s="693"/>
      <c r="CL498" s="693"/>
      <c r="CM498" s="693"/>
      <c r="CN498" s="693"/>
      <c r="CO498" s="693"/>
      <c r="CP498" s="693">
        <f>SUM(CP438:CZ497)</f>
        <v>0</v>
      </c>
      <c r="CQ498" s="693"/>
      <c r="CR498" s="693"/>
      <c r="CS498" s="693"/>
      <c r="CT498" s="693"/>
      <c r="CU498" s="693"/>
      <c r="CV498" s="693"/>
      <c r="CW498" s="693"/>
      <c r="CX498" s="693"/>
      <c r="CY498" s="693"/>
      <c r="CZ498" s="693"/>
      <c r="DA498" s="693">
        <f>SUM(DA438:DK497)</f>
        <v>0</v>
      </c>
      <c r="DB498" s="693"/>
      <c r="DC498" s="693"/>
      <c r="DD498" s="693"/>
      <c r="DE498" s="693"/>
      <c r="DF498" s="693"/>
      <c r="DG498" s="693"/>
      <c r="DH498" s="693"/>
      <c r="DI498" s="693"/>
      <c r="DJ498" s="693"/>
      <c r="DK498" s="693"/>
      <c r="DL498" s="695"/>
      <c r="DM498" s="696"/>
      <c r="DN498" s="696"/>
      <c r="DO498" s="696"/>
      <c r="DP498" s="696"/>
      <c r="DQ498" s="697"/>
      <c r="DR498" s="684"/>
      <c r="DS498" s="684"/>
      <c r="DT498" s="684"/>
      <c r="DU498" s="684"/>
      <c r="DV498" s="684"/>
      <c r="DW498" s="684"/>
      <c r="DX498" s="684"/>
      <c r="DY498" s="684"/>
      <c r="DZ498" s="684"/>
      <c r="EA498" s="684"/>
      <c r="EB498" s="684"/>
      <c r="EC498" s="686"/>
      <c r="ED498" s="686"/>
      <c r="EE498" s="686"/>
      <c r="EF498" s="686"/>
      <c r="EG498" s="686"/>
      <c r="EH498" s="686"/>
      <c r="EI498" s="686"/>
      <c r="EJ498" s="686"/>
      <c r="EK498" s="686"/>
      <c r="EL498" s="686"/>
      <c r="EM498" s="686"/>
    </row>
    <row r="499" spans="1:143" ht="6" customHeight="1" x14ac:dyDescent="0.15">
      <c r="A499" s="134"/>
      <c r="B499" s="690"/>
      <c r="C499" s="690"/>
      <c r="D499" s="690"/>
      <c r="E499" s="690"/>
      <c r="F499" s="690"/>
      <c r="G499" s="690"/>
      <c r="H499" s="690"/>
      <c r="I499" s="690"/>
      <c r="J499" s="690"/>
      <c r="K499" s="690"/>
      <c r="L499" s="690"/>
      <c r="M499" s="690"/>
      <c r="N499" s="690"/>
      <c r="O499" s="690"/>
      <c r="P499" s="690"/>
      <c r="Q499" s="690"/>
      <c r="R499" s="690"/>
      <c r="S499" s="690"/>
      <c r="T499" s="690"/>
      <c r="U499" s="690"/>
      <c r="V499" s="690"/>
      <c r="W499" s="690"/>
      <c r="X499" s="690"/>
      <c r="Y499" s="690"/>
      <c r="Z499" s="690"/>
      <c r="AA499" s="690"/>
      <c r="AB499" s="690"/>
      <c r="AC499" s="690"/>
      <c r="AD499" s="673"/>
      <c r="AE499" s="673"/>
      <c r="AF499" s="673"/>
      <c r="AG499" s="673"/>
      <c r="AH499" s="673"/>
      <c r="AI499" s="673"/>
      <c r="AJ499" s="673"/>
      <c r="AK499" s="673"/>
      <c r="AL499" s="673"/>
      <c r="AM499" s="673"/>
      <c r="AN499" s="673"/>
      <c r="AO499" s="673"/>
      <c r="AP499" s="673"/>
      <c r="AQ499" s="673"/>
      <c r="AR499" s="673"/>
      <c r="AS499" s="673"/>
      <c r="AT499" s="673"/>
      <c r="AU499" s="673"/>
      <c r="AV499" s="673"/>
      <c r="AW499" s="673"/>
      <c r="AX499" s="673"/>
      <c r="AY499" s="673"/>
      <c r="AZ499" s="673"/>
      <c r="BA499" s="673"/>
      <c r="BB499" s="673"/>
      <c r="BC499" s="673"/>
      <c r="BD499" s="673"/>
      <c r="BE499" s="673"/>
      <c r="BF499" s="673"/>
      <c r="BG499" s="673"/>
      <c r="BH499" s="673"/>
      <c r="BI499" s="673"/>
      <c r="BJ499" s="673"/>
      <c r="BK499" s="673"/>
      <c r="BL499" s="673"/>
      <c r="BM499" s="673"/>
      <c r="BN499" s="673"/>
      <c r="BO499" s="673"/>
      <c r="BP499" s="673"/>
      <c r="BQ499" s="673"/>
      <c r="BR499" s="673"/>
      <c r="BS499" s="673"/>
      <c r="BT499" s="673"/>
      <c r="BU499" s="673"/>
      <c r="BV499" s="673"/>
      <c r="BW499" s="673"/>
      <c r="BX499" s="673"/>
      <c r="BY499" s="673"/>
      <c r="BZ499" s="673"/>
      <c r="CA499" s="673"/>
      <c r="CB499" s="673"/>
      <c r="CC499" s="673"/>
      <c r="CD499" s="673"/>
      <c r="CE499" s="673"/>
      <c r="CF499" s="694"/>
      <c r="CG499" s="694"/>
      <c r="CH499" s="694"/>
      <c r="CI499" s="694"/>
      <c r="CJ499" s="694"/>
      <c r="CK499" s="694"/>
      <c r="CL499" s="694"/>
      <c r="CM499" s="694"/>
      <c r="CN499" s="694"/>
      <c r="CO499" s="694"/>
      <c r="CP499" s="694"/>
      <c r="CQ499" s="694"/>
      <c r="CR499" s="694"/>
      <c r="CS499" s="694"/>
      <c r="CT499" s="694"/>
      <c r="CU499" s="694"/>
      <c r="CV499" s="694"/>
      <c r="CW499" s="694"/>
      <c r="CX499" s="694"/>
      <c r="CY499" s="694"/>
      <c r="CZ499" s="694"/>
      <c r="DA499" s="694"/>
      <c r="DB499" s="694"/>
      <c r="DC499" s="694"/>
      <c r="DD499" s="694"/>
      <c r="DE499" s="694"/>
      <c r="DF499" s="694"/>
      <c r="DG499" s="694"/>
      <c r="DH499" s="694"/>
      <c r="DI499" s="694"/>
      <c r="DJ499" s="694"/>
      <c r="DK499" s="694"/>
      <c r="DL499" s="677"/>
      <c r="DM499" s="678"/>
      <c r="DN499" s="678"/>
      <c r="DO499" s="678"/>
      <c r="DP499" s="678"/>
      <c r="DQ499" s="679"/>
      <c r="DR499" s="673"/>
      <c r="DS499" s="673"/>
      <c r="DT499" s="673"/>
      <c r="DU499" s="673"/>
      <c r="DV499" s="673"/>
      <c r="DW499" s="673"/>
      <c r="DX499" s="673"/>
      <c r="DY499" s="673"/>
      <c r="DZ499" s="673"/>
      <c r="EA499" s="673"/>
      <c r="EB499" s="673"/>
      <c r="EC499" s="687"/>
      <c r="ED499" s="687"/>
      <c r="EE499" s="687"/>
      <c r="EF499" s="687"/>
      <c r="EG499" s="687"/>
      <c r="EH499" s="687"/>
      <c r="EI499" s="687"/>
      <c r="EJ499" s="687"/>
      <c r="EK499" s="687"/>
      <c r="EL499" s="687"/>
      <c r="EM499" s="687"/>
    </row>
    <row r="500" spans="1:143" ht="6" customHeight="1" x14ac:dyDescent="0.15">
      <c r="A500" s="134"/>
      <c r="B500" s="711"/>
      <c r="C500" s="711"/>
      <c r="D500" s="711"/>
      <c r="E500" s="711"/>
      <c r="F500" s="711"/>
      <c r="G500" s="711"/>
      <c r="H500" s="711"/>
      <c r="I500" s="711"/>
      <c r="J500" s="711"/>
      <c r="K500" s="711"/>
      <c r="L500" s="711"/>
      <c r="M500" s="711"/>
      <c r="N500" s="711"/>
      <c r="O500" s="711"/>
      <c r="P500" s="711"/>
      <c r="Q500" s="711"/>
      <c r="R500" s="711"/>
      <c r="S500" s="711"/>
      <c r="T500" s="711"/>
      <c r="U500" s="711"/>
      <c r="V500" s="711"/>
      <c r="W500" s="711"/>
      <c r="X500" s="711"/>
      <c r="Y500" s="711"/>
      <c r="Z500" s="711"/>
      <c r="AA500" s="711"/>
      <c r="AB500" s="711"/>
      <c r="AC500" s="711"/>
      <c r="AD500" s="685"/>
      <c r="AE500" s="685"/>
      <c r="AF500" s="685"/>
      <c r="AG500" s="685"/>
      <c r="AH500" s="685"/>
      <c r="AI500" s="685"/>
      <c r="AJ500" s="685"/>
      <c r="AK500" s="685"/>
      <c r="AL500" s="685"/>
      <c r="AM500" s="685"/>
      <c r="AN500" s="685"/>
      <c r="AO500" s="685"/>
      <c r="AP500" s="685"/>
      <c r="AQ500" s="685"/>
      <c r="AR500" s="685"/>
      <c r="AS500" s="685"/>
      <c r="AT500" s="685"/>
      <c r="AU500" s="685"/>
      <c r="AV500" s="685"/>
      <c r="AW500" s="685"/>
      <c r="AX500" s="685"/>
      <c r="AY500" s="685"/>
      <c r="AZ500" s="685"/>
      <c r="BA500" s="685"/>
      <c r="BB500" s="685"/>
      <c r="BC500" s="685"/>
      <c r="BD500" s="685"/>
      <c r="BE500" s="685"/>
      <c r="BF500" s="685"/>
      <c r="BG500" s="685"/>
      <c r="BH500" s="685"/>
      <c r="BI500" s="685"/>
      <c r="BJ500" s="685"/>
      <c r="BK500" s="685"/>
      <c r="BL500" s="685"/>
      <c r="BM500" s="685"/>
      <c r="BN500" s="685"/>
      <c r="BO500" s="685"/>
      <c r="BP500" s="685"/>
      <c r="BQ500" s="685"/>
      <c r="BR500" s="685"/>
      <c r="BS500" s="685"/>
      <c r="BT500" s="685"/>
      <c r="BU500" s="685"/>
      <c r="BV500" s="673"/>
      <c r="BW500" s="673"/>
      <c r="BX500" s="673"/>
      <c r="BY500" s="673"/>
      <c r="BZ500" s="673"/>
      <c r="CA500" s="673"/>
      <c r="CB500" s="673"/>
      <c r="CC500" s="673"/>
      <c r="CD500" s="673"/>
      <c r="CE500" s="673"/>
      <c r="CF500" s="694"/>
      <c r="CG500" s="694"/>
      <c r="CH500" s="694"/>
      <c r="CI500" s="694"/>
      <c r="CJ500" s="694"/>
      <c r="CK500" s="694"/>
      <c r="CL500" s="694"/>
      <c r="CM500" s="694"/>
      <c r="CN500" s="694"/>
      <c r="CO500" s="694"/>
      <c r="CP500" s="694"/>
      <c r="CQ500" s="694"/>
      <c r="CR500" s="694"/>
      <c r="CS500" s="694"/>
      <c r="CT500" s="694"/>
      <c r="CU500" s="694"/>
      <c r="CV500" s="694"/>
      <c r="CW500" s="694"/>
      <c r="CX500" s="694"/>
      <c r="CY500" s="694"/>
      <c r="CZ500" s="694"/>
      <c r="DA500" s="694"/>
      <c r="DB500" s="694"/>
      <c r="DC500" s="694"/>
      <c r="DD500" s="694"/>
      <c r="DE500" s="694"/>
      <c r="DF500" s="694"/>
      <c r="DG500" s="694"/>
      <c r="DH500" s="694"/>
      <c r="DI500" s="694"/>
      <c r="DJ500" s="694"/>
      <c r="DK500" s="694"/>
      <c r="DL500" s="677"/>
      <c r="DM500" s="678"/>
      <c r="DN500" s="678"/>
      <c r="DO500" s="678"/>
      <c r="DP500" s="678"/>
      <c r="DQ500" s="679"/>
      <c r="DR500" s="685"/>
      <c r="DS500" s="685"/>
      <c r="DT500" s="685"/>
      <c r="DU500" s="685"/>
      <c r="DV500" s="685"/>
      <c r="DW500" s="685"/>
      <c r="DX500" s="685"/>
      <c r="DY500" s="685"/>
      <c r="DZ500" s="685"/>
      <c r="EA500" s="685"/>
      <c r="EB500" s="685"/>
      <c r="EC500" s="688"/>
      <c r="ED500" s="688"/>
      <c r="EE500" s="688"/>
      <c r="EF500" s="688"/>
      <c r="EG500" s="688"/>
      <c r="EH500" s="688"/>
      <c r="EI500" s="688"/>
      <c r="EJ500" s="688"/>
      <c r="EK500" s="688"/>
      <c r="EL500" s="688"/>
      <c r="EM500" s="688"/>
    </row>
    <row r="501" spans="1:143" ht="6" customHeight="1" x14ac:dyDescent="0.15">
      <c r="A501" s="134"/>
      <c r="B501" s="689" t="s">
        <v>242</v>
      </c>
      <c r="C501" s="690"/>
      <c r="D501" s="690"/>
      <c r="E501" s="690"/>
      <c r="F501" s="690"/>
      <c r="G501" s="690"/>
      <c r="H501" s="690"/>
      <c r="I501" s="690"/>
      <c r="J501" s="690"/>
      <c r="K501" s="690"/>
      <c r="L501" s="690"/>
      <c r="M501" s="690"/>
      <c r="N501" s="690"/>
      <c r="O501" s="690"/>
      <c r="P501" s="690"/>
      <c r="Q501" s="690"/>
      <c r="R501" s="690"/>
      <c r="S501" s="690"/>
      <c r="T501" s="690"/>
      <c r="U501" s="690"/>
      <c r="V501" s="690"/>
      <c r="W501" s="690"/>
      <c r="X501" s="690"/>
      <c r="Y501" s="690"/>
      <c r="Z501" s="690"/>
      <c r="AA501" s="690"/>
      <c r="AB501" s="690"/>
      <c r="AC501" s="690"/>
      <c r="AD501" s="673"/>
      <c r="AE501" s="673"/>
      <c r="AF501" s="673"/>
      <c r="AG501" s="673"/>
      <c r="AH501" s="673"/>
      <c r="AI501" s="673"/>
      <c r="AJ501" s="673"/>
      <c r="AK501" s="673"/>
      <c r="AL501" s="673"/>
      <c r="AM501" s="673"/>
      <c r="AN501" s="673"/>
      <c r="AO501" s="673"/>
      <c r="AP501" s="673"/>
      <c r="AQ501" s="673"/>
      <c r="AR501" s="673"/>
      <c r="AS501" s="673"/>
      <c r="AT501" s="673"/>
      <c r="AU501" s="673"/>
      <c r="AV501" s="673"/>
      <c r="AW501" s="673"/>
      <c r="AX501" s="691"/>
      <c r="AY501" s="691"/>
      <c r="AZ501" s="691"/>
      <c r="BA501" s="691"/>
      <c r="BB501" s="691"/>
      <c r="BC501" s="673"/>
      <c r="BD501" s="673"/>
      <c r="BE501" s="673"/>
      <c r="BF501" s="673"/>
      <c r="BG501" s="673"/>
      <c r="BH501" s="673"/>
      <c r="BI501" s="673"/>
      <c r="BJ501" s="673"/>
      <c r="BK501" s="673"/>
      <c r="BL501" s="673"/>
      <c r="BM501" s="673"/>
      <c r="BN501" s="673"/>
      <c r="BO501" s="673"/>
      <c r="BP501" s="673"/>
      <c r="BQ501" s="673"/>
      <c r="BR501" s="673"/>
      <c r="BS501" s="673"/>
      <c r="BT501" s="673"/>
      <c r="BU501" s="673"/>
      <c r="BV501" s="673"/>
      <c r="BW501" s="673"/>
      <c r="BX501" s="673"/>
      <c r="BY501" s="673"/>
      <c r="BZ501" s="673"/>
      <c r="CA501" s="673"/>
      <c r="CB501" s="673"/>
      <c r="CC501" s="673"/>
      <c r="CD501" s="673"/>
      <c r="CE501" s="673"/>
      <c r="CF501" s="673"/>
      <c r="CG501" s="673"/>
      <c r="CH501" s="673"/>
      <c r="CI501" s="673"/>
      <c r="CJ501" s="673"/>
      <c r="CK501" s="673"/>
      <c r="CL501" s="673"/>
      <c r="CM501" s="673"/>
      <c r="CN501" s="673"/>
      <c r="CO501" s="673"/>
      <c r="CP501" s="673"/>
      <c r="CQ501" s="673"/>
      <c r="CR501" s="673"/>
      <c r="CS501" s="673"/>
      <c r="CT501" s="673"/>
      <c r="CU501" s="673"/>
      <c r="CV501" s="673"/>
      <c r="CW501" s="673"/>
      <c r="CX501" s="673"/>
      <c r="CY501" s="673"/>
      <c r="CZ501" s="673"/>
      <c r="DA501" s="673"/>
      <c r="DB501" s="673"/>
      <c r="DC501" s="673"/>
      <c r="DD501" s="673"/>
      <c r="DE501" s="673"/>
      <c r="DF501" s="673"/>
      <c r="DG501" s="673"/>
      <c r="DH501" s="673"/>
      <c r="DI501" s="673"/>
      <c r="DJ501" s="673"/>
      <c r="DK501" s="673"/>
      <c r="DL501" s="674"/>
      <c r="DM501" s="675"/>
      <c r="DN501" s="675"/>
      <c r="DO501" s="675"/>
      <c r="DP501" s="675"/>
      <c r="DQ501" s="676"/>
      <c r="DR501" s="673"/>
      <c r="DS501" s="673"/>
      <c r="DT501" s="673"/>
      <c r="DU501" s="673"/>
      <c r="DV501" s="673"/>
      <c r="DW501" s="673"/>
      <c r="DX501" s="673"/>
      <c r="DY501" s="673"/>
      <c r="DZ501" s="673"/>
      <c r="EA501" s="673"/>
      <c r="EB501" s="673"/>
      <c r="EC501" s="683" t="e">
        <f>AVERAGE(EC438:EM497)</f>
        <v>#DIV/0!</v>
      </c>
      <c r="ED501" s="683"/>
      <c r="EE501" s="683"/>
      <c r="EF501" s="683"/>
      <c r="EG501" s="683"/>
      <c r="EH501" s="683"/>
      <c r="EI501" s="683"/>
      <c r="EJ501" s="683"/>
      <c r="EK501" s="683"/>
      <c r="EL501" s="683"/>
      <c r="EM501" s="683"/>
    </row>
    <row r="502" spans="1:143" ht="6" customHeight="1" x14ac:dyDescent="0.15">
      <c r="A502" s="134"/>
      <c r="B502" s="690"/>
      <c r="C502" s="690"/>
      <c r="D502" s="690"/>
      <c r="E502" s="690"/>
      <c r="F502" s="690"/>
      <c r="G502" s="690"/>
      <c r="H502" s="690"/>
      <c r="I502" s="690"/>
      <c r="J502" s="690"/>
      <c r="K502" s="690"/>
      <c r="L502" s="690"/>
      <c r="M502" s="690"/>
      <c r="N502" s="690"/>
      <c r="O502" s="690"/>
      <c r="P502" s="690"/>
      <c r="Q502" s="690"/>
      <c r="R502" s="690"/>
      <c r="S502" s="690"/>
      <c r="T502" s="690"/>
      <c r="U502" s="690"/>
      <c r="V502" s="690"/>
      <c r="W502" s="690"/>
      <c r="X502" s="690"/>
      <c r="Y502" s="690"/>
      <c r="Z502" s="690"/>
      <c r="AA502" s="690"/>
      <c r="AB502" s="690"/>
      <c r="AC502" s="690"/>
      <c r="AD502" s="673"/>
      <c r="AE502" s="673"/>
      <c r="AF502" s="673"/>
      <c r="AG502" s="673"/>
      <c r="AH502" s="673"/>
      <c r="AI502" s="673"/>
      <c r="AJ502" s="673"/>
      <c r="AK502" s="673"/>
      <c r="AL502" s="673"/>
      <c r="AM502" s="673"/>
      <c r="AN502" s="673"/>
      <c r="AO502" s="673"/>
      <c r="AP502" s="673"/>
      <c r="AQ502" s="673"/>
      <c r="AR502" s="673"/>
      <c r="AS502" s="673"/>
      <c r="AT502" s="673"/>
      <c r="AU502" s="673"/>
      <c r="AV502" s="673"/>
      <c r="AW502" s="673"/>
      <c r="AX502" s="691"/>
      <c r="AY502" s="691"/>
      <c r="AZ502" s="691"/>
      <c r="BA502" s="691"/>
      <c r="BB502" s="691"/>
      <c r="BC502" s="673"/>
      <c r="BD502" s="673"/>
      <c r="BE502" s="673"/>
      <c r="BF502" s="673"/>
      <c r="BG502" s="673"/>
      <c r="BH502" s="673"/>
      <c r="BI502" s="673"/>
      <c r="BJ502" s="673"/>
      <c r="BK502" s="673"/>
      <c r="BL502" s="673"/>
      <c r="BM502" s="673"/>
      <c r="BN502" s="673"/>
      <c r="BO502" s="673"/>
      <c r="BP502" s="673"/>
      <c r="BQ502" s="673"/>
      <c r="BR502" s="673"/>
      <c r="BS502" s="673"/>
      <c r="BT502" s="673"/>
      <c r="BU502" s="673"/>
      <c r="BV502" s="673"/>
      <c r="BW502" s="673"/>
      <c r="BX502" s="673"/>
      <c r="BY502" s="673"/>
      <c r="BZ502" s="673"/>
      <c r="CA502" s="673"/>
      <c r="CB502" s="673"/>
      <c r="CC502" s="673"/>
      <c r="CD502" s="673"/>
      <c r="CE502" s="673"/>
      <c r="CF502" s="673"/>
      <c r="CG502" s="673"/>
      <c r="CH502" s="673"/>
      <c r="CI502" s="673"/>
      <c r="CJ502" s="673"/>
      <c r="CK502" s="673"/>
      <c r="CL502" s="673"/>
      <c r="CM502" s="673"/>
      <c r="CN502" s="673"/>
      <c r="CO502" s="673"/>
      <c r="CP502" s="673"/>
      <c r="CQ502" s="673"/>
      <c r="CR502" s="673"/>
      <c r="CS502" s="673"/>
      <c r="CT502" s="673"/>
      <c r="CU502" s="673"/>
      <c r="CV502" s="673"/>
      <c r="CW502" s="673"/>
      <c r="CX502" s="673"/>
      <c r="CY502" s="673"/>
      <c r="CZ502" s="673"/>
      <c r="DA502" s="673"/>
      <c r="DB502" s="673"/>
      <c r="DC502" s="673"/>
      <c r="DD502" s="673"/>
      <c r="DE502" s="673"/>
      <c r="DF502" s="673"/>
      <c r="DG502" s="673"/>
      <c r="DH502" s="673"/>
      <c r="DI502" s="673"/>
      <c r="DJ502" s="673"/>
      <c r="DK502" s="673"/>
      <c r="DL502" s="677"/>
      <c r="DM502" s="678"/>
      <c r="DN502" s="678"/>
      <c r="DO502" s="678"/>
      <c r="DP502" s="678"/>
      <c r="DQ502" s="679"/>
      <c r="DR502" s="673"/>
      <c r="DS502" s="673"/>
      <c r="DT502" s="673"/>
      <c r="DU502" s="673"/>
      <c r="DV502" s="673"/>
      <c r="DW502" s="673"/>
      <c r="DX502" s="673"/>
      <c r="DY502" s="673"/>
      <c r="DZ502" s="673"/>
      <c r="EA502" s="673"/>
      <c r="EB502" s="673"/>
      <c r="EC502" s="683"/>
      <c r="ED502" s="683"/>
      <c r="EE502" s="683"/>
      <c r="EF502" s="683"/>
      <c r="EG502" s="683"/>
      <c r="EH502" s="683"/>
      <c r="EI502" s="683"/>
      <c r="EJ502" s="683"/>
      <c r="EK502" s="683"/>
      <c r="EL502" s="683"/>
      <c r="EM502" s="683"/>
    </row>
    <row r="503" spans="1:143" ht="6" customHeight="1" x14ac:dyDescent="0.15">
      <c r="A503" s="134"/>
      <c r="B503" s="690"/>
      <c r="C503" s="690"/>
      <c r="D503" s="690"/>
      <c r="E503" s="690"/>
      <c r="F503" s="690"/>
      <c r="G503" s="690"/>
      <c r="H503" s="690"/>
      <c r="I503" s="690"/>
      <c r="J503" s="690"/>
      <c r="K503" s="690"/>
      <c r="L503" s="690"/>
      <c r="M503" s="690"/>
      <c r="N503" s="690"/>
      <c r="O503" s="690"/>
      <c r="P503" s="690"/>
      <c r="Q503" s="690"/>
      <c r="R503" s="690"/>
      <c r="S503" s="690"/>
      <c r="T503" s="690"/>
      <c r="U503" s="690"/>
      <c r="V503" s="690"/>
      <c r="W503" s="690"/>
      <c r="X503" s="690"/>
      <c r="Y503" s="690"/>
      <c r="Z503" s="690"/>
      <c r="AA503" s="690"/>
      <c r="AB503" s="690"/>
      <c r="AC503" s="690"/>
      <c r="AD503" s="673"/>
      <c r="AE503" s="673"/>
      <c r="AF503" s="673"/>
      <c r="AG503" s="673"/>
      <c r="AH503" s="673"/>
      <c r="AI503" s="673"/>
      <c r="AJ503" s="673"/>
      <c r="AK503" s="673"/>
      <c r="AL503" s="673"/>
      <c r="AM503" s="673"/>
      <c r="AN503" s="673"/>
      <c r="AO503" s="673"/>
      <c r="AP503" s="673"/>
      <c r="AQ503" s="673"/>
      <c r="AR503" s="673"/>
      <c r="AS503" s="673"/>
      <c r="AT503" s="673"/>
      <c r="AU503" s="673"/>
      <c r="AV503" s="673"/>
      <c r="AW503" s="673"/>
      <c r="AX503" s="691"/>
      <c r="AY503" s="691"/>
      <c r="AZ503" s="691"/>
      <c r="BA503" s="691"/>
      <c r="BB503" s="691"/>
      <c r="BC503" s="673"/>
      <c r="BD503" s="673"/>
      <c r="BE503" s="673"/>
      <c r="BF503" s="673"/>
      <c r="BG503" s="673"/>
      <c r="BH503" s="673"/>
      <c r="BI503" s="673"/>
      <c r="BJ503" s="673"/>
      <c r="BK503" s="673"/>
      <c r="BL503" s="673"/>
      <c r="BM503" s="673"/>
      <c r="BN503" s="673"/>
      <c r="BO503" s="673"/>
      <c r="BP503" s="673"/>
      <c r="BQ503" s="673"/>
      <c r="BR503" s="673"/>
      <c r="BS503" s="673"/>
      <c r="BT503" s="673"/>
      <c r="BU503" s="673"/>
      <c r="BV503" s="673"/>
      <c r="BW503" s="673"/>
      <c r="BX503" s="673"/>
      <c r="BY503" s="673"/>
      <c r="BZ503" s="673"/>
      <c r="CA503" s="673"/>
      <c r="CB503" s="673"/>
      <c r="CC503" s="673"/>
      <c r="CD503" s="673"/>
      <c r="CE503" s="673"/>
      <c r="CF503" s="673"/>
      <c r="CG503" s="673"/>
      <c r="CH503" s="673"/>
      <c r="CI503" s="673"/>
      <c r="CJ503" s="673"/>
      <c r="CK503" s="673"/>
      <c r="CL503" s="673"/>
      <c r="CM503" s="673"/>
      <c r="CN503" s="673"/>
      <c r="CO503" s="673"/>
      <c r="CP503" s="673"/>
      <c r="CQ503" s="673"/>
      <c r="CR503" s="673"/>
      <c r="CS503" s="673"/>
      <c r="CT503" s="673"/>
      <c r="CU503" s="673"/>
      <c r="CV503" s="673"/>
      <c r="CW503" s="673"/>
      <c r="CX503" s="673"/>
      <c r="CY503" s="673"/>
      <c r="CZ503" s="673"/>
      <c r="DA503" s="673"/>
      <c r="DB503" s="673"/>
      <c r="DC503" s="673"/>
      <c r="DD503" s="673"/>
      <c r="DE503" s="673"/>
      <c r="DF503" s="673"/>
      <c r="DG503" s="673"/>
      <c r="DH503" s="673"/>
      <c r="DI503" s="673"/>
      <c r="DJ503" s="673"/>
      <c r="DK503" s="673"/>
      <c r="DL503" s="680"/>
      <c r="DM503" s="681"/>
      <c r="DN503" s="681"/>
      <c r="DO503" s="681"/>
      <c r="DP503" s="681"/>
      <c r="DQ503" s="682"/>
      <c r="DR503" s="673"/>
      <c r="DS503" s="673"/>
      <c r="DT503" s="673"/>
      <c r="DU503" s="673"/>
      <c r="DV503" s="673"/>
      <c r="DW503" s="673"/>
      <c r="DX503" s="673"/>
      <c r="DY503" s="673"/>
      <c r="DZ503" s="673"/>
      <c r="EA503" s="673"/>
      <c r="EB503" s="673"/>
      <c r="EC503" s="683"/>
      <c r="ED503" s="683"/>
      <c r="EE503" s="683"/>
      <c r="EF503" s="683"/>
      <c r="EG503" s="683"/>
      <c r="EH503" s="683"/>
      <c r="EI503" s="683"/>
      <c r="EJ503" s="683"/>
      <c r="EK503" s="683"/>
      <c r="EL503" s="683"/>
      <c r="EM503" s="683"/>
    </row>
    <row r="505" spans="1:143" ht="6" customHeight="1" x14ac:dyDescent="0.15">
      <c r="C505" s="672" t="s">
        <v>324</v>
      </c>
      <c r="D505" s="672"/>
      <c r="E505" s="672"/>
      <c r="F505" s="672"/>
      <c r="G505" s="672"/>
      <c r="H505" s="672"/>
      <c r="I505" s="672"/>
      <c r="J505" s="672"/>
      <c r="K505" s="672"/>
      <c r="L505" s="672"/>
      <c r="M505" s="672"/>
      <c r="N505" s="672"/>
      <c r="O505" s="672"/>
      <c r="P505" s="672"/>
      <c r="Q505" s="672"/>
      <c r="R505" s="672"/>
      <c r="S505" s="672"/>
      <c r="T505" s="672"/>
      <c r="U505" s="672"/>
      <c r="V505" s="672"/>
      <c r="W505" s="672"/>
      <c r="X505" s="672"/>
      <c r="Y505" s="672"/>
      <c r="Z505" s="672"/>
      <c r="AA505" s="672"/>
      <c r="AB505" s="672"/>
      <c r="AC505" s="672"/>
      <c r="AD505" s="672"/>
      <c r="AE505" s="672"/>
      <c r="AF505" s="672"/>
      <c r="AG505" s="672"/>
      <c r="AH505" s="672"/>
      <c r="AI505" s="672"/>
      <c r="AJ505" s="672"/>
      <c r="AK505" s="672"/>
      <c r="AL505" s="672"/>
      <c r="AM505" s="672"/>
      <c r="AN505" s="672"/>
      <c r="AO505" s="672"/>
      <c r="AP505" s="672"/>
      <c r="AQ505" s="672"/>
      <c r="AR505" s="672"/>
      <c r="AS505" s="672"/>
      <c r="AT505" s="672"/>
      <c r="AU505" s="672"/>
      <c r="AV505" s="672"/>
      <c r="AW505" s="672"/>
      <c r="AX505" s="672"/>
      <c r="AY505" s="672"/>
      <c r="AZ505" s="672"/>
      <c r="BA505" s="672"/>
      <c r="BB505" s="672"/>
      <c r="BC505" s="672"/>
      <c r="BD505" s="672"/>
      <c r="BE505" s="672"/>
      <c r="BF505" s="672"/>
      <c r="BG505" s="672"/>
      <c r="BH505" s="672"/>
      <c r="BI505" s="672"/>
      <c r="BJ505" s="672"/>
      <c r="BK505" s="672"/>
      <c r="BL505" s="672"/>
      <c r="BM505" s="672"/>
      <c r="BN505" s="672"/>
      <c r="BO505" s="672"/>
      <c r="BP505" s="672"/>
      <c r="BQ505" s="672"/>
      <c r="BR505" s="672"/>
      <c r="BS505" s="672"/>
      <c r="BT505" s="672"/>
      <c r="BU505" s="672"/>
      <c r="BV505" s="672"/>
      <c r="BW505" s="672"/>
      <c r="BX505" s="672"/>
      <c r="BY505" s="672"/>
      <c r="BZ505" s="672"/>
      <c r="CA505" s="672"/>
      <c r="CB505" s="672"/>
      <c r="CC505" s="672"/>
      <c r="CD505" s="672"/>
      <c r="CE505" s="672"/>
      <c r="CF505" s="672"/>
      <c r="CG505" s="672"/>
      <c r="CH505" s="672"/>
      <c r="CI505" s="672"/>
      <c r="CJ505" s="672"/>
      <c r="CK505" s="672"/>
      <c r="CL505" s="672"/>
      <c r="CM505" s="672"/>
      <c r="CN505" s="672"/>
      <c r="CO505" s="672"/>
      <c r="CP505" s="672"/>
      <c r="CQ505" s="672"/>
      <c r="CR505" s="672"/>
      <c r="CS505" s="672"/>
      <c r="CT505" s="672"/>
      <c r="CZ505" s="136"/>
      <c r="DA505" s="136"/>
      <c r="DB505" s="136"/>
      <c r="DC505" s="136"/>
      <c r="DD505" s="136"/>
      <c r="DE505" s="136"/>
      <c r="DF505" s="136"/>
      <c r="DG505" s="136"/>
      <c r="DH505" s="136"/>
      <c r="DI505" s="136"/>
      <c r="DJ505" s="136"/>
      <c r="DK505" s="136"/>
      <c r="DL505" s="136"/>
      <c r="DM505" s="136"/>
      <c r="DN505" s="136"/>
      <c r="DO505" s="136"/>
      <c r="DP505" s="136"/>
      <c r="DQ505" s="136"/>
      <c r="DR505" s="136"/>
      <c r="DS505" s="136"/>
      <c r="DT505" s="136"/>
      <c r="DU505" s="136"/>
      <c r="DV505" s="136"/>
      <c r="DW505" s="136"/>
      <c r="DX505" s="136"/>
      <c r="DY505" s="136"/>
      <c r="DZ505" s="136"/>
      <c r="EA505" s="136"/>
      <c r="EB505" s="136"/>
      <c r="EC505" s="136"/>
      <c r="ED505" s="136"/>
      <c r="EE505" s="136"/>
      <c r="EF505" s="136"/>
      <c r="EG505" s="136"/>
      <c r="EH505" s="136"/>
      <c r="EI505" s="136"/>
      <c r="EJ505" s="136"/>
      <c r="EK505" s="136"/>
      <c r="EL505" s="136"/>
      <c r="EM505" s="136"/>
    </row>
    <row r="506" spans="1:143" ht="6" customHeight="1" x14ac:dyDescent="0.15">
      <c r="C506" s="672"/>
      <c r="D506" s="672"/>
      <c r="E506" s="672"/>
      <c r="F506" s="672"/>
      <c r="G506" s="672"/>
      <c r="H506" s="672"/>
      <c r="I506" s="672"/>
      <c r="J506" s="672"/>
      <c r="K506" s="672"/>
      <c r="L506" s="672"/>
      <c r="M506" s="672"/>
      <c r="N506" s="672"/>
      <c r="O506" s="672"/>
      <c r="P506" s="672"/>
      <c r="Q506" s="672"/>
      <c r="R506" s="672"/>
      <c r="S506" s="672"/>
      <c r="T506" s="672"/>
      <c r="U506" s="672"/>
      <c r="V506" s="672"/>
      <c r="W506" s="672"/>
      <c r="X506" s="672"/>
      <c r="Y506" s="672"/>
      <c r="Z506" s="672"/>
      <c r="AA506" s="672"/>
      <c r="AB506" s="672"/>
      <c r="AC506" s="672"/>
      <c r="AD506" s="672"/>
      <c r="AE506" s="672"/>
      <c r="AF506" s="672"/>
      <c r="AG506" s="672"/>
      <c r="AH506" s="672"/>
      <c r="AI506" s="672"/>
      <c r="AJ506" s="672"/>
      <c r="AK506" s="672"/>
      <c r="AL506" s="672"/>
      <c r="AM506" s="672"/>
      <c r="AN506" s="672"/>
      <c r="AO506" s="672"/>
      <c r="AP506" s="672"/>
      <c r="AQ506" s="672"/>
      <c r="AR506" s="672"/>
      <c r="AS506" s="672"/>
      <c r="AT506" s="672"/>
      <c r="AU506" s="672"/>
      <c r="AV506" s="672"/>
      <c r="AW506" s="672"/>
      <c r="AX506" s="672"/>
      <c r="AY506" s="672"/>
      <c r="AZ506" s="672"/>
      <c r="BA506" s="672"/>
      <c r="BB506" s="672"/>
      <c r="BC506" s="672"/>
      <c r="BD506" s="672"/>
      <c r="BE506" s="672"/>
      <c r="BF506" s="672"/>
      <c r="BG506" s="672"/>
      <c r="BH506" s="672"/>
      <c r="BI506" s="672"/>
      <c r="BJ506" s="672"/>
      <c r="BK506" s="672"/>
      <c r="BL506" s="672"/>
      <c r="BM506" s="672"/>
      <c r="BN506" s="672"/>
      <c r="BO506" s="672"/>
      <c r="BP506" s="672"/>
      <c r="BQ506" s="672"/>
      <c r="BR506" s="672"/>
      <c r="BS506" s="672"/>
      <c r="BT506" s="672"/>
      <c r="BU506" s="672"/>
      <c r="BV506" s="672"/>
      <c r="BW506" s="672"/>
      <c r="BX506" s="672"/>
      <c r="BY506" s="672"/>
      <c r="BZ506" s="672"/>
      <c r="CA506" s="672"/>
      <c r="CB506" s="672"/>
      <c r="CC506" s="672"/>
      <c r="CD506" s="672"/>
      <c r="CE506" s="672"/>
      <c r="CF506" s="672"/>
      <c r="CG506" s="672"/>
      <c r="CH506" s="672"/>
      <c r="CI506" s="672"/>
      <c r="CJ506" s="672"/>
      <c r="CK506" s="672"/>
      <c r="CL506" s="672"/>
      <c r="CM506" s="672"/>
      <c r="CN506" s="672"/>
      <c r="CO506" s="672"/>
      <c r="CP506" s="672"/>
      <c r="CQ506" s="672"/>
      <c r="CR506" s="672"/>
      <c r="CS506" s="672"/>
      <c r="CT506" s="672"/>
      <c r="CZ506" s="136"/>
      <c r="DA506" s="136"/>
      <c r="DB506" s="136"/>
      <c r="DC506" s="136"/>
      <c r="DD506" s="136"/>
      <c r="DE506" s="136"/>
      <c r="DF506" s="136"/>
      <c r="DG506" s="136"/>
      <c r="DH506" s="136"/>
      <c r="DI506" s="136"/>
      <c r="DJ506" s="136"/>
      <c r="DK506" s="136"/>
      <c r="DL506" s="136"/>
      <c r="DM506" s="136"/>
      <c r="DN506" s="136"/>
      <c r="DO506" s="136"/>
      <c r="DP506" s="136"/>
      <c r="DQ506" s="136"/>
      <c r="DR506" s="136"/>
      <c r="DS506" s="136"/>
      <c r="DT506" s="136"/>
      <c r="DU506" s="136"/>
      <c r="DV506" s="136"/>
      <c r="DW506" s="136"/>
      <c r="DX506" s="136"/>
      <c r="DY506" s="136"/>
      <c r="DZ506" s="136"/>
      <c r="EA506" s="136"/>
      <c r="EB506" s="136"/>
      <c r="EC506" s="136"/>
      <c r="ED506" s="136"/>
      <c r="EE506" s="136"/>
      <c r="EF506" s="136"/>
      <c r="EG506" s="136"/>
      <c r="EH506" s="136"/>
      <c r="EI506" s="136"/>
      <c r="EJ506" s="136"/>
      <c r="EK506" s="136"/>
      <c r="EL506" s="136"/>
      <c r="EM506" s="136"/>
    </row>
    <row r="507" spans="1:143" ht="6" customHeight="1" x14ac:dyDescent="0.15">
      <c r="B507" s="137"/>
      <c r="C507" s="672"/>
      <c r="D507" s="672"/>
      <c r="E507" s="672"/>
      <c r="F507" s="672"/>
      <c r="G507" s="672"/>
      <c r="H507" s="672"/>
      <c r="I507" s="672"/>
      <c r="J507" s="672"/>
      <c r="K507" s="672"/>
      <c r="L507" s="672"/>
      <c r="M507" s="672"/>
      <c r="N507" s="672"/>
      <c r="O507" s="672"/>
      <c r="P507" s="672"/>
      <c r="Q507" s="672"/>
      <c r="R507" s="672"/>
      <c r="S507" s="672"/>
      <c r="T507" s="672"/>
      <c r="U507" s="672"/>
      <c r="V507" s="672"/>
      <c r="W507" s="672"/>
      <c r="X507" s="672"/>
      <c r="Y507" s="672"/>
      <c r="Z507" s="672"/>
      <c r="AA507" s="672"/>
      <c r="AB507" s="672"/>
      <c r="AC507" s="672"/>
      <c r="AD507" s="672"/>
      <c r="AE507" s="672"/>
      <c r="AF507" s="672"/>
      <c r="AG507" s="672"/>
      <c r="AH507" s="672"/>
      <c r="AI507" s="672"/>
      <c r="AJ507" s="672"/>
      <c r="AK507" s="672"/>
      <c r="AL507" s="672"/>
      <c r="AM507" s="672"/>
      <c r="AN507" s="672"/>
      <c r="AO507" s="672"/>
      <c r="AP507" s="672"/>
      <c r="AQ507" s="672"/>
      <c r="AR507" s="672"/>
      <c r="AS507" s="672"/>
      <c r="AT507" s="672"/>
      <c r="AU507" s="672"/>
      <c r="AV507" s="672"/>
      <c r="AW507" s="672"/>
      <c r="AX507" s="672"/>
      <c r="AY507" s="672"/>
      <c r="AZ507" s="672"/>
      <c r="BA507" s="672"/>
      <c r="BB507" s="672"/>
      <c r="BC507" s="672"/>
      <c r="BD507" s="672"/>
      <c r="BE507" s="672"/>
      <c r="BF507" s="672"/>
      <c r="BG507" s="672"/>
      <c r="BH507" s="672"/>
      <c r="BI507" s="672"/>
      <c r="BJ507" s="672"/>
      <c r="BK507" s="672"/>
      <c r="BL507" s="672"/>
      <c r="BM507" s="672"/>
      <c r="BN507" s="672"/>
      <c r="BO507" s="672"/>
      <c r="BP507" s="672"/>
      <c r="BQ507" s="672"/>
      <c r="BR507" s="672"/>
      <c r="BS507" s="672"/>
      <c r="BT507" s="672"/>
      <c r="BU507" s="672"/>
      <c r="BV507" s="672"/>
      <c r="BW507" s="672"/>
      <c r="BX507" s="672"/>
      <c r="BY507" s="672"/>
      <c r="BZ507" s="672"/>
      <c r="CA507" s="672"/>
      <c r="CB507" s="672"/>
      <c r="CC507" s="672"/>
      <c r="CD507" s="672"/>
      <c r="CE507" s="672"/>
      <c r="CF507" s="672"/>
      <c r="CG507" s="672"/>
      <c r="CH507" s="672"/>
      <c r="CI507" s="672"/>
      <c r="CJ507" s="672"/>
      <c r="CK507" s="672"/>
      <c r="CL507" s="672"/>
      <c r="CM507" s="672"/>
      <c r="CN507" s="672"/>
      <c r="CO507" s="672"/>
      <c r="CP507" s="672"/>
      <c r="CQ507" s="672"/>
      <c r="CR507" s="672"/>
      <c r="CS507" s="672"/>
      <c r="CT507" s="672"/>
      <c r="DA507" s="138"/>
      <c r="DB507" s="139"/>
      <c r="DC507" s="139"/>
      <c r="DD507" s="139"/>
      <c r="DE507" s="139"/>
      <c r="DF507" s="139"/>
      <c r="DG507" s="139"/>
      <c r="DH507" s="139"/>
      <c r="DI507" s="139"/>
      <c r="DJ507" s="139"/>
      <c r="DK507" s="139"/>
      <c r="DL507" s="139"/>
      <c r="DM507" s="139"/>
      <c r="DN507" s="139"/>
      <c r="DO507" s="139"/>
      <c r="DP507" s="139"/>
      <c r="DQ507" s="139"/>
      <c r="DR507" s="139"/>
      <c r="DS507" s="139"/>
      <c r="DT507" s="139"/>
      <c r="DU507" s="139"/>
      <c r="DV507" s="139"/>
      <c r="DW507" s="139"/>
      <c r="DX507" s="139"/>
      <c r="DY507" s="139"/>
      <c r="DZ507" s="139"/>
      <c r="EA507" s="139"/>
      <c r="EB507" s="139"/>
      <c r="EC507" s="139"/>
      <c r="ED507" s="139"/>
      <c r="EE507" s="139"/>
      <c r="EF507" s="139"/>
      <c r="EG507" s="139"/>
      <c r="EH507" s="139"/>
      <c r="EI507" s="139"/>
      <c r="EJ507" s="139"/>
      <c r="EK507" s="139"/>
      <c r="EL507" s="139"/>
      <c r="EM507" s="139"/>
    </row>
    <row r="508" spans="1:143" ht="6" customHeight="1" x14ac:dyDescent="0.15">
      <c r="B508" s="137"/>
      <c r="C508" s="672"/>
      <c r="D508" s="672"/>
      <c r="E508" s="672"/>
      <c r="F508" s="672"/>
      <c r="G508" s="672"/>
      <c r="H508" s="672"/>
      <c r="I508" s="672"/>
      <c r="J508" s="672"/>
      <c r="K508" s="672"/>
      <c r="L508" s="672"/>
      <c r="M508" s="672"/>
      <c r="N508" s="672"/>
      <c r="O508" s="672"/>
      <c r="P508" s="672"/>
      <c r="Q508" s="672"/>
      <c r="R508" s="672"/>
      <c r="S508" s="672"/>
      <c r="T508" s="672"/>
      <c r="U508" s="672"/>
      <c r="V508" s="672"/>
      <c r="W508" s="672"/>
      <c r="X508" s="672"/>
      <c r="Y508" s="672"/>
      <c r="Z508" s="672"/>
      <c r="AA508" s="672"/>
      <c r="AB508" s="672"/>
      <c r="AC508" s="672"/>
      <c r="AD508" s="672"/>
      <c r="AE508" s="672"/>
      <c r="AF508" s="672"/>
      <c r="AG508" s="672"/>
      <c r="AH508" s="672"/>
      <c r="AI508" s="672"/>
      <c r="AJ508" s="672"/>
      <c r="AK508" s="672"/>
      <c r="AL508" s="672"/>
      <c r="AM508" s="672"/>
      <c r="AN508" s="672"/>
      <c r="AO508" s="672"/>
      <c r="AP508" s="672"/>
      <c r="AQ508" s="672"/>
      <c r="AR508" s="672"/>
      <c r="AS508" s="672"/>
      <c r="AT508" s="672"/>
      <c r="AU508" s="672"/>
      <c r="AV508" s="672"/>
      <c r="AW508" s="672"/>
      <c r="AX508" s="672"/>
      <c r="AY508" s="672"/>
      <c r="AZ508" s="672"/>
      <c r="BA508" s="672"/>
      <c r="BB508" s="672"/>
      <c r="BC508" s="672"/>
      <c r="BD508" s="672"/>
      <c r="BE508" s="672"/>
      <c r="BF508" s="672"/>
      <c r="BG508" s="672"/>
      <c r="BH508" s="672"/>
      <c r="BI508" s="672"/>
      <c r="BJ508" s="672"/>
      <c r="BK508" s="672"/>
      <c r="BL508" s="672"/>
      <c r="BM508" s="672"/>
      <c r="BN508" s="672"/>
      <c r="BO508" s="672"/>
      <c r="BP508" s="672"/>
      <c r="BQ508" s="672"/>
      <c r="BR508" s="672"/>
      <c r="BS508" s="672"/>
      <c r="BT508" s="672"/>
      <c r="BU508" s="672"/>
      <c r="BV508" s="672"/>
      <c r="BW508" s="672"/>
      <c r="BX508" s="672"/>
      <c r="BY508" s="672"/>
      <c r="BZ508" s="672"/>
      <c r="CA508" s="672"/>
      <c r="CB508" s="672"/>
      <c r="CC508" s="672"/>
      <c r="CD508" s="672"/>
      <c r="CE508" s="672"/>
      <c r="CF508" s="672"/>
      <c r="CG508" s="672"/>
      <c r="CH508" s="672"/>
      <c r="CI508" s="672"/>
      <c r="CJ508" s="672"/>
      <c r="CK508" s="672"/>
      <c r="CL508" s="672"/>
      <c r="CM508" s="672"/>
      <c r="CN508" s="672"/>
      <c r="CO508" s="672"/>
      <c r="CP508" s="672"/>
      <c r="CQ508" s="672"/>
      <c r="CR508" s="672"/>
      <c r="CS508" s="672"/>
      <c r="CT508" s="672"/>
      <c r="DA508" s="139"/>
      <c r="DB508" s="139"/>
      <c r="DC508" s="139"/>
      <c r="DD508" s="139"/>
      <c r="DE508" s="139"/>
      <c r="DF508" s="139"/>
      <c r="DG508" s="139"/>
      <c r="DH508" s="139"/>
      <c r="DI508" s="139"/>
      <c r="DJ508" s="139"/>
      <c r="DK508" s="139"/>
      <c r="DL508" s="139"/>
      <c r="DM508" s="139"/>
      <c r="DN508" s="139"/>
      <c r="DO508" s="139"/>
      <c r="DP508" s="139"/>
      <c r="DQ508" s="139"/>
      <c r="DR508" s="139"/>
      <c r="DS508" s="139"/>
      <c r="DT508" s="139"/>
      <c r="DU508" s="139"/>
      <c r="DV508" s="139"/>
      <c r="DW508" s="139"/>
      <c r="DX508" s="139"/>
      <c r="DY508" s="139"/>
      <c r="DZ508" s="139"/>
      <c r="EA508" s="139"/>
      <c r="EB508" s="139"/>
      <c r="EC508" s="139"/>
      <c r="ED508" s="139"/>
      <c r="EE508" s="139"/>
      <c r="EF508" s="139"/>
      <c r="EG508" s="139"/>
      <c r="EH508" s="139"/>
      <c r="EI508" s="139"/>
      <c r="EJ508" s="139"/>
      <c r="EK508" s="139"/>
      <c r="EL508" s="139"/>
      <c r="EM508" s="139"/>
    </row>
    <row r="509" spans="1:143" ht="15.95" customHeight="1" x14ac:dyDescent="0.15">
      <c r="B509" s="137"/>
      <c r="C509" s="672"/>
      <c r="D509" s="672"/>
      <c r="E509" s="672"/>
      <c r="F509" s="672"/>
      <c r="G509" s="672"/>
      <c r="H509" s="672"/>
      <c r="I509" s="672"/>
      <c r="J509" s="672"/>
      <c r="K509" s="672"/>
      <c r="L509" s="672"/>
      <c r="M509" s="672"/>
      <c r="N509" s="672"/>
      <c r="O509" s="672"/>
      <c r="P509" s="672"/>
      <c r="Q509" s="672"/>
      <c r="R509" s="672"/>
      <c r="S509" s="672"/>
      <c r="T509" s="672"/>
      <c r="U509" s="672"/>
      <c r="V509" s="672"/>
      <c r="W509" s="672"/>
      <c r="X509" s="672"/>
      <c r="Y509" s="672"/>
      <c r="Z509" s="672"/>
      <c r="AA509" s="672"/>
      <c r="AB509" s="672"/>
      <c r="AC509" s="672"/>
      <c r="AD509" s="672"/>
      <c r="AE509" s="672"/>
      <c r="AF509" s="672"/>
      <c r="AG509" s="672"/>
      <c r="AH509" s="672"/>
      <c r="AI509" s="672"/>
      <c r="AJ509" s="672"/>
      <c r="AK509" s="672"/>
      <c r="AL509" s="672"/>
      <c r="AM509" s="672"/>
      <c r="AN509" s="672"/>
      <c r="AO509" s="672"/>
      <c r="AP509" s="672"/>
      <c r="AQ509" s="672"/>
      <c r="AR509" s="672"/>
      <c r="AS509" s="672"/>
      <c r="AT509" s="672"/>
      <c r="AU509" s="672"/>
      <c r="AV509" s="672"/>
      <c r="AW509" s="672"/>
      <c r="AX509" s="672"/>
      <c r="AY509" s="672"/>
      <c r="AZ509" s="672"/>
      <c r="BA509" s="672"/>
      <c r="BB509" s="672"/>
      <c r="BC509" s="672"/>
      <c r="BD509" s="672"/>
      <c r="BE509" s="672"/>
      <c r="BF509" s="672"/>
      <c r="BG509" s="672"/>
      <c r="BH509" s="672"/>
      <c r="BI509" s="672"/>
      <c r="BJ509" s="672"/>
      <c r="BK509" s="672"/>
      <c r="BL509" s="672"/>
      <c r="BM509" s="672"/>
      <c r="BN509" s="672"/>
      <c r="BO509" s="672"/>
      <c r="BP509" s="672"/>
      <c r="BQ509" s="672"/>
      <c r="BR509" s="672"/>
      <c r="BS509" s="672"/>
      <c r="BT509" s="672"/>
      <c r="BU509" s="672"/>
      <c r="BV509" s="672"/>
      <c r="BW509" s="672"/>
      <c r="BX509" s="672"/>
      <c r="BY509" s="672"/>
      <c r="BZ509" s="672"/>
      <c r="CA509" s="672"/>
      <c r="CB509" s="672"/>
      <c r="CC509" s="672"/>
      <c r="CD509" s="672"/>
      <c r="CE509" s="672"/>
      <c r="CF509" s="672"/>
      <c r="CG509" s="672"/>
      <c r="CH509" s="672"/>
      <c r="CI509" s="672"/>
      <c r="CJ509" s="672"/>
      <c r="CK509" s="672"/>
      <c r="CL509" s="672"/>
      <c r="CM509" s="672"/>
      <c r="CN509" s="672"/>
      <c r="CO509" s="672"/>
      <c r="CP509" s="672"/>
      <c r="CQ509" s="672"/>
      <c r="CR509" s="672"/>
      <c r="CS509" s="672"/>
      <c r="CT509" s="672"/>
      <c r="DA509" s="139"/>
      <c r="DB509" s="139"/>
      <c r="DC509" s="139"/>
      <c r="DD509" s="139"/>
      <c r="DE509" s="139"/>
      <c r="DF509" s="139"/>
      <c r="DG509" s="139"/>
      <c r="DH509" s="139"/>
      <c r="DI509" s="139"/>
      <c r="DJ509" s="139"/>
      <c r="DK509" s="139"/>
      <c r="DL509" s="139"/>
      <c r="DM509" s="139"/>
      <c r="DN509" s="139"/>
      <c r="DO509" s="139"/>
      <c r="DP509" s="139"/>
      <c r="DQ509" s="139"/>
      <c r="DR509" s="139"/>
      <c r="DS509" s="139"/>
      <c r="DT509" s="139"/>
      <c r="DU509" s="139"/>
      <c r="DV509" s="139"/>
      <c r="DW509" s="139"/>
      <c r="DX509" s="139"/>
      <c r="DY509" s="139"/>
      <c r="DZ509" s="139"/>
      <c r="EA509" s="139"/>
      <c r="EB509" s="139"/>
      <c r="EC509" s="139"/>
      <c r="ED509" s="139"/>
      <c r="EE509" s="139"/>
      <c r="EF509" s="139"/>
      <c r="EG509" s="139"/>
      <c r="EH509" s="139"/>
      <c r="EI509" s="139"/>
      <c r="EJ509" s="139"/>
      <c r="EK509" s="139"/>
      <c r="EL509" s="139"/>
      <c r="EM509" s="139"/>
    </row>
    <row r="510" spans="1:143" ht="6" customHeight="1" x14ac:dyDescent="0.15">
      <c r="B510" s="134"/>
      <c r="C510" s="134"/>
      <c r="D510" s="134"/>
      <c r="E510" s="134"/>
      <c r="F510" s="134"/>
      <c r="G510" s="134"/>
      <c r="H510" s="134"/>
      <c r="I510" s="134"/>
      <c r="J510" s="134"/>
      <c r="K510" s="134"/>
      <c r="L510" s="134"/>
      <c r="M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X510" s="134"/>
      <c r="AY510" s="134"/>
      <c r="AZ510" s="134"/>
      <c r="BA510" s="134"/>
      <c r="BB510" s="134"/>
      <c r="DA510" s="139"/>
      <c r="DB510" s="139"/>
      <c r="DC510" s="139"/>
      <c r="DD510" s="139"/>
      <c r="DE510" s="139"/>
      <c r="DF510" s="139"/>
      <c r="DG510" s="139"/>
      <c r="DH510" s="139"/>
      <c r="DI510" s="139"/>
      <c r="DJ510" s="139"/>
      <c r="DK510" s="139"/>
      <c r="DL510" s="139"/>
      <c r="DM510" s="139"/>
      <c r="DN510" s="139"/>
      <c r="DO510" s="139"/>
      <c r="DP510" s="139"/>
      <c r="DQ510" s="139"/>
      <c r="DR510" s="139"/>
      <c r="DS510" s="139"/>
      <c r="DT510" s="139"/>
      <c r="DU510" s="139"/>
      <c r="DV510" s="139"/>
      <c r="DW510" s="139"/>
      <c r="DX510" s="139"/>
      <c r="DY510" s="139"/>
      <c r="DZ510" s="139"/>
      <c r="EA510" s="139"/>
      <c r="EB510" s="139"/>
      <c r="EC510" s="139"/>
      <c r="ED510" s="139"/>
      <c r="EE510" s="139"/>
      <c r="EF510" s="139"/>
      <c r="EG510" s="139"/>
      <c r="EH510" s="139"/>
      <c r="EI510" s="139"/>
      <c r="EJ510" s="139"/>
      <c r="EK510" s="139"/>
      <c r="EL510" s="139"/>
      <c r="EM510" s="139"/>
    </row>
    <row r="511" spans="1:143" ht="6" customHeight="1" x14ac:dyDescent="0.15">
      <c r="B511" s="134"/>
      <c r="C511" s="134"/>
      <c r="D511" s="134"/>
      <c r="F511" s="134"/>
      <c r="G511" s="134"/>
      <c r="H511" s="134"/>
      <c r="I511" s="134"/>
      <c r="J511" s="134"/>
      <c r="K511" s="134"/>
      <c r="L511" s="134"/>
      <c r="M511" s="134"/>
      <c r="T511" s="140"/>
      <c r="U511" s="133"/>
      <c r="V511" s="133"/>
      <c r="W511" s="133"/>
      <c r="X511" s="133"/>
      <c r="Y511" s="133"/>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X511" s="134"/>
      <c r="AY511" s="134"/>
      <c r="AZ511" s="134"/>
      <c r="BA511" s="134"/>
      <c r="BB511" s="134"/>
      <c r="DA511" s="139"/>
      <c r="DB511" s="139"/>
      <c r="DC511" s="139"/>
      <c r="DD511" s="139"/>
      <c r="DE511" s="139"/>
      <c r="DF511" s="139"/>
      <c r="DG511" s="139"/>
      <c r="DH511" s="139"/>
      <c r="DI511" s="139"/>
      <c r="DJ511" s="139"/>
      <c r="DK511" s="139"/>
      <c r="DL511" s="139"/>
      <c r="DM511" s="139"/>
      <c r="DN511" s="139"/>
      <c r="DO511" s="139"/>
      <c r="DP511" s="139"/>
      <c r="DQ511" s="139"/>
      <c r="DR511" s="139"/>
      <c r="DS511" s="139"/>
      <c r="DT511" s="139"/>
      <c r="DU511" s="139"/>
      <c r="DV511" s="139"/>
      <c r="DW511" s="139"/>
      <c r="DX511" s="139"/>
      <c r="DY511" s="139"/>
      <c r="DZ511" s="139"/>
      <c r="EA511" s="139"/>
      <c r="EB511" s="139"/>
      <c r="EC511" s="139"/>
      <c r="ED511" s="139"/>
      <c r="EE511" s="139"/>
      <c r="EF511" s="139"/>
      <c r="EG511" s="139"/>
      <c r="EH511" s="139"/>
      <c r="EI511" s="139"/>
      <c r="EJ511" s="139"/>
      <c r="EK511" s="139"/>
      <c r="EL511" s="139"/>
      <c r="EM511" s="139"/>
    </row>
    <row r="512" spans="1:143" ht="6" customHeight="1" x14ac:dyDescent="0.15">
      <c r="B512" s="134"/>
      <c r="C512" s="134"/>
      <c r="F512" s="134"/>
      <c r="G512" s="134"/>
      <c r="H512" s="134"/>
      <c r="I512" s="134"/>
      <c r="J512" s="134"/>
      <c r="K512" s="134"/>
      <c r="L512" s="134"/>
      <c r="M512" s="134"/>
      <c r="T512" s="133"/>
      <c r="U512" s="133"/>
      <c r="V512" s="133"/>
      <c r="W512" s="133"/>
      <c r="X512" s="133"/>
      <c r="Y512" s="133"/>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X512" s="134"/>
      <c r="AY512" s="134"/>
      <c r="AZ512" s="134"/>
      <c r="BA512" s="134"/>
      <c r="BB512" s="134"/>
      <c r="DA512" s="139"/>
      <c r="DB512" s="139"/>
      <c r="DC512" s="139"/>
      <c r="DD512" s="139"/>
      <c r="DE512" s="139"/>
      <c r="DF512" s="139"/>
      <c r="DG512" s="139"/>
      <c r="DH512" s="139"/>
      <c r="DI512" s="139"/>
      <c r="DJ512" s="139"/>
      <c r="DK512" s="139"/>
      <c r="DL512" s="139"/>
      <c r="DM512" s="139"/>
      <c r="DN512" s="139"/>
      <c r="DO512" s="139"/>
      <c r="DP512" s="139"/>
      <c r="DQ512" s="139"/>
      <c r="DR512" s="139"/>
      <c r="DS512" s="139"/>
      <c r="DT512" s="139"/>
      <c r="DU512" s="139"/>
      <c r="DV512" s="139"/>
      <c r="DW512" s="139"/>
      <c r="DX512" s="139"/>
      <c r="DY512" s="139"/>
      <c r="DZ512" s="139"/>
      <c r="EA512" s="139"/>
      <c r="EB512" s="139"/>
      <c r="EC512" s="139"/>
      <c r="ED512" s="139"/>
      <c r="EE512" s="139"/>
      <c r="EF512" s="139"/>
      <c r="EG512" s="139"/>
      <c r="EH512" s="139"/>
      <c r="EI512" s="139"/>
      <c r="EJ512" s="139"/>
      <c r="EK512" s="139"/>
      <c r="EL512" s="139"/>
      <c r="EM512" s="139"/>
    </row>
    <row r="513" spans="2:143" ht="6" customHeight="1" x14ac:dyDescent="0.15">
      <c r="B513" s="134"/>
      <c r="C513" s="134"/>
      <c r="F513" s="134"/>
      <c r="G513" s="134"/>
      <c r="H513" s="134"/>
      <c r="I513" s="134"/>
      <c r="J513" s="134"/>
      <c r="K513" s="134"/>
      <c r="L513" s="134"/>
      <c r="M513" s="134"/>
      <c r="T513" s="133"/>
      <c r="U513" s="133"/>
      <c r="V513" s="133"/>
      <c r="W513" s="133"/>
      <c r="X513" s="133"/>
      <c r="Y513" s="133"/>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X513" s="134"/>
      <c r="AY513" s="134"/>
      <c r="AZ513" s="134"/>
      <c r="BA513" s="134"/>
      <c r="BB513" s="134"/>
      <c r="DA513" s="139"/>
      <c r="DB513" s="139"/>
      <c r="DC513" s="139"/>
      <c r="DD513" s="139"/>
      <c r="DE513" s="139"/>
      <c r="DF513" s="139"/>
      <c r="DG513" s="139"/>
      <c r="DH513" s="139"/>
      <c r="DI513" s="139"/>
      <c r="DJ513" s="139"/>
      <c r="DK513" s="139"/>
      <c r="DL513" s="139"/>
      <c r="DM513" s="139"/>
      <c r="DN513" s="139"/>
      <c r="DO513" s="139"/>
      <c r="DP513" s="139"/>
      <c r="DQ513" s="139"/>
      <c r="DR513" s="139"/>
      <c r="DS513" s="139"/>
      <c r="DT513" s="139"/>
      <c r="DU513" s="139"/>
      <c r="DV513" s="139"/>
      <c r="DW513" s="139"/>
      <c r="DX513" s="139"/>
      <c r="DY513" s="139"/>
      <c r="DZ513" s="139"/>
      <c r="EA513" s="139"/>
      <c r="EB513" s="139"/>
      <c r="EC513" s="139"/>
      <c r="ED513" s="139"/>
      <c r="EE513" s="139"/>
      <c r="EF513" s="139"/>
      <c r="EG513" s="139"/>
      <c r="EH513" s="139"/>
      <c r="EI513" s="139"/>
      <c r="EJ513" s="139"/>
      <c r="EK513" s="139"/>
      <c r="EL513" s="139"/>
      <c r="EM513" s="139"/>
    </row>
    <row r="514" spans="2:143" ht="6" customHeight="1" x14ac:dyDescent="0.15">
      <c r="DA514" s="139"/>
      <c r="DB514" s="139"/>
      <c r="DC514" s="139"/>
      <c r="DD514" s="139"/>
      <c r="DE514" s="139"/>
      <c r="DF514" s="139"/>
      <c r="DG514" s="139"/>
      <c r="DH514" s="139"/>
      <c r="DI514" s="139"/>
      <c r="DJ514" s="139"/>
      <c r="DK514" s="139"/>
      <c r="DL514" s="139"/>
      <c r="DM514" s="139"/>
      <c r="DN514" s="139"/>
      <c r="DO514" s="139"/>
      <c r="DP514" s="139"/>
      <c r="DQ514" s="139"/>
      <c r="DR514" s="139"/>
      <c r="DS514" s="139"/>
      <c r="DT514" s="139"/>
      <c r="DU514" s="139"/>
      <c r="DV514" s="139"/>
      <c r="DW514" s="139"/>
      <c r="DX514" s="139"/>
      <c r="DY514" s="139"/>
      <c r="DZ514" s="139"/>
      <c r="EA514" s="139"/>
      <c r="EB514" s="139"/>
      <c r="EC514" s="139"/>
      <c r="ED514" s="139"/>
      <c r="EE514" s="139"/>
      <c r="EF514" s="139"/>
      <c r="EG514" s="139"/>
      <c r="EH514" s="139"/>
      <c r="EI514" s="139"/>
      <c r="EJ514" s="139"/>
      <c r="EK514" s="139"/>
      <c r="EL514" s="139"/>
      <c r="EM514" s="139"/>
    </row>
    <row r="515" spans="2:143" ht="6" customHeight="1" x14ac:dyDescent="0.15">
      <c r="DA515" s="139"/>
      <c r="DB515" s="139"/>
      <c r="DC515" s="139"/>
      <c r="DD515" s="139"/>
      <c r="DE515" s="139"/>
      <c r="DF515" s="139"/>
      <c r="DG515" s="139"/>
      <c r="DH515" s="139"/>
      <c r="DI515" s="139"/>
      <c r="DJ515" s="139"/>
      <c r="DK515" s="139"/>
      <c r="DL515" s="139"/>
      <c r="DM515" s="139"/>
      <c r="DN515" s="139"/>
      <c r="DO515" s="139"/>
      <c r="DP515" s="139"/>
      <c r="DQ515" s="139"/>
      <c r="DR515" s="139"/>
      <c r="DS515" s="139"/>
      <c r="DT515" s="139"/>
      <c r="DU515" s="139"/>
      <c r="DV515" s="139"/>
      <c r="DW515" s="139"/>
      <c r="DX515" s="139"/>
      <c r="DY515" s="139"/>
      <c r="DZ515" s="139"/>
      <c r="EA515" s="139"/>
      <c r="EB515" s="139"/>
      <c r="EC515" s="139"/>
      <c r="ED515" s="139"/>
      <c r="EE515" s="139"/>
      <c r="EF515" s="139"/>
      <c r="EG515" s="139"/>
      <c r="EH515" s="139"/>
      <c r="EI515" s="139"/>
      <c r="EJ515" s="139"/>
      <c r="EK515" s="139"/>
      <c r="EL515" s="139"/>
      <c r="EM515" s="139"/>
    </row>
    <row r="516" spans="2:143" ht="6" customHeight="1" x14ac:dyDescent="0.15">
      <c r="DA516" s="139"/>
      <c r="DB516" s="139"/>
      <c r="DC516" s="139"/>
      <c r="DD516" s="139"/>
      <c r="DE516" s="139"/>
      <c r="DF516" s="139"/>
      <c r="DG516" s="139"/>
      <c r="DH516" s="139"/>
      <c r="DI516" s="139"/>
      <c r="DJ516" s="139"/>
      <c r="DK516" s="139"/>
      <c r="DL516" s="139"/>
      <c r="DM516" s="139"/>
      <c r="DN516" s="139"/>
      <c r="DO516" s="139"/>
      <c r="DP516" s="139"/>
      <c r="DQ516" s="139"/>
      <c r="DR516" s="139"/>
      <c r="DS516" s="139"/>
      <c r="DT516" s="139"/>
      <c r="DU516" s="139"/>
      <c r="DV516" s="139"/>
      <c r="DW516" s="139"/>
      <c r="DX516" s="139"/>
      <c r="DY516" s="139"/>
      <c r="DZ516" s="139"/>
      <c r="EA516" s="139"/>
      <c r="EB516" s="139"/>
      <c r="EC516" s="139"/>
      <c r="ED516" s="139"/>
      <c r="EE516" s="139"/>
      <c r="EF516" s="139"/>
      <c r="EG516" s="139"/>
      <c r="EH516" s="139"/>
      <c r="EI516" s="139"/>
      <c r="EJ516" s="139"/>
      <c r="EK516" s="139"/>
      <c r="EL516" s="139"/>
      <c r="EM516" s="139"/>
    </row>
    <row r="517" spans="2:143" ht="6" customHeight="1" x14ac:dyDescent="0.15">
      <c r="DA517" s="139"/>
      <c r="DB517" s="139"/>
      <c r="DC517" s="139"/>
      <c r="DD517" s="139"/>
      <c r="DE517" s="139"/>
      <c r="DF517" s="139"/>
      <c r="DG517" s="139"/>
      <c r="DH517" s="139"/>
      <c r="DI517" s="139"/>
      <c r="DJ517" s="139"/>
      <c r="DK517" s="139"/>
      <c r="DL517" s="139"/>
      <c r="DM517" s="139"/>
      <c r="DN517" s="139"/>
      <c r="DO517" s="139"/>
      <c r="DP517" s="139"/>
      <c r="DQ517" s="139"/>
      <c r="DR517" s="139"/>
      <c r="DS517" s="139"/>
      <c r="DT517" s="139"/>
      <c r="DU517" s="139"/>
      <c r="DV517" s="139"/>
      <c r="DW517" s="139"/>
      <c r="DX517" s="139"/>
      <c r="DY517" s="139"/>
      <c r="DZ517" s="139"/>
      <c r="EA517" s="139"/>
      <c r="EB517" s="139"/>
      <c r="EC517" s="139"/>
      <c r="ED517" s="139"/>
      <c r="EE517" s="139"/>
      <c r="EF517" s="139"/>
      <c r="EG517" s="139"/>
      <c r="EH517" s="139"/>
      <c r="EI517" s="139"/>
      <c r="EJ517" s="139"/>
      <c r="EK517" s="139"/>
      <c r="EL517" s="139"/>
      <c r="EM517" s="139"/>
    </row>
  </sheetData>
  <mergeCells count="1855">
    <mergeCell ref="EE4:EM6"/>
    <mergeCell ref="A8:EM10"/>
    <mergeCell ref="BO11:BV13"/>
    <mergeCell ref="BW11:BY13"/>
    <mergeCell ref="BZ11:CG13"/>
    <mergeCell ref="CY13:EM18"/>
    <mergeCell ref="DA19:DK29"/>
    <mergeCell ref="DL19:DQ29"/>
    <mergeCell ref="DR19:EB29"/>
    <mergeCell ref="EC19:EM29"/>
    <mergeCell ref="B30:E32"/>
    <mergeCell ref="F30:O32"/>
    <mergeCell ref="P30:AC32"/>
    <mergeCell ref="AD30:AH32"/>
    <mergeCell ref="AI30:AM32"/>
    <mergeCell ref="AN30:AW32"/>
    <mergeCell ref="AX19:BB29"/>
    <mergeCell ref="BC19:BK29"/>
    <mergeCell ref="BL19:BU29"/>
    <mergeCell ref="BV19:CE29"/>
    <mergeCell ref="CF19:CO29"/>
    <mergeCell ref="CP19:CZ29"/>
    <mergeCell ref="B19:E29"/>
    <mergeCell ref="F19:O29"/>
    <mergeCell ref="P19:AC29"/>
    <mergeCell ref="AD19:AH29"/>
    <mergeCell ref="AI19:AM29"/>
    <mergeCell ref="AN19:AW29"/>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0:DK32"/>
    <mergeCell ref="DL30:DQ32"/>
    <mergeCell ref="DR30:EB32"/>
    <mergeCell ref="EC30:EM32"/>
    <mergeCell ref="B33:E35"/>
    <mergeCell ref="F33:O35"/>
    <mergeCell ref="P33:AC35"/>
    <mergeCell ref="AD33:AH35"/>
    <mergeCell ref="AI33:AM35"/>
    <mergeCell ref="AN33:AW35"/>
    <mergeCell ref="AX30:BB32"/>
    <mergeCell ref="BC30:BK32"/>
    <mergeCell ref="BL30:BU32"/>
    <mergeCell ref="BV30:CE32"/>
    <mergeCell ref="CF30:CO32"/>
    <mergeCell ref="CP30:CZ32"/>
    <mergeCell ref="DA39:DK41"/>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36:DK38"/>
    <mergeCell ref="DL36:DQ38"/>
    <mergeCell ref="DR36:EB38"/>
    <mergeCell ref="EC36:EM38"/>
    <mergeCell ref="B39:E41"/>
    <mergeCell ref="F39:O41"/>
    <mergeCell ref="P39:AC41"/>
    <mergeCell ref="AD39:AH41"/>
    <mergeCell ref="AI39:AM41"/>
    <mergeCell ref="AN39:AW41"/>
    <mergeCell ref="AX36:BB38"/>
    <mergeCell ref="BC36:BK38"/>
    <mergeCell ref="BL36:BU38"/>
    <mergeCell ref="BV36:CE38"/>
    <mergeCell ref="CF36:CO38"/>
    <mergeCell ref="CP36:CZ38"/>
    <mergeCell ref="DA45:DK47"/>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2:DK44"/>
    <mergeCell ref="DL42:DQ44"/>
    <mergeCell ref="DR42:EB44"/>
    <mergeCell ref="EC42:EM44"/>
    <mergeCell ref="B45:E47"/>
    <mergeCell ref="F45:O47"/>
    <mergeCell ref="P45:AC47"/>
    <mergeCell ref="AD45:AH47"/>
    <mergeCell ref="AI45:AM47"/>
    <mergeCell ref="AN45:AW47"/>
    <mergeCell ref="AX42:BB44"/>
    <mergeCell ref="BC42:BK44"/>
    <mergeCell ref="BL42:BU44"/>
    <mergeCell ref="BV42:CE44"/>
    <mergeCell ref="CF42:CO44"/>
    <mergeCell ref="CP42:CZ44"/>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48:DK50"/>
    <mergeCell ref="DL48:DQ50"/>
    <mergeCell ref="DR48:EB50"/>
    <mergeCell ref="EC48:EM50"/>
    <mergeCell ref="B51:E53"/>
    <mergeCell ref="F51:O53"/>
    <mergeCell ref="P51:AC53"/>
    <mergeCell ref="AD51:AH53"/>
    <mergeCell ref="AI51:AM53"/>
    <mergeCell ref="AN51:AW53"/>
    <mergeCell ref="AX48:BB50"/>
    <mergeCell ref="BC48:BK50"/>
    <mergeCell ref="BL48:BU50"/>
    <mergeCell ref="BV48:CE50"/>
    <mergeCell ref="CF48:CO50"/>
    <mergeCell ref="CP48:CZ50"/>
    <mergeCell ref="DA57:DK59"/>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54:DK56"/>
    <mergeCell ref="DL54:DQ56"/>
    <mergeCell ref="DR54:EB56"/>
    <mergeCell ref="EC54:EM56"/>
    <mergeCell ref="B57:E59"/>
    <mergeCell ref="F57:O59"/>
    <mergeCell ref="P57:AC59"/>
    <mergeCell ref="AD57:AH59"/>
    <mergeCell ref="AI57:AM59"/>
    <mergeCell ref="AN57:AW59"/>
    <mergeCell ref="AX54:BB56"/>
    <mergeCell ref="BC54:BK56"/>
    <mergeCell ref="BL54:BU56"/>
    <mergeCell ref="BV54:CE56"/>
    <mergeCell ref="CF54:CO56"/>
    <mergeCell ref="CP54:CZ56"/>
    <mergeCell ref="DA63:DK65"/>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0:DK62"/>
    <mergeCell ref="DL60:DQ62"/>
    <mergeCell ref="DR60:EB62"/>
    <mergeCell ref="EC60:EM62"/>
    <mergeCell ref="B63:E65"/>
    <mergeCell ref="F63:O65"/>
    <mergeCell ref="P63:AC65"/>
    <mergeCell ref="AD63:AH65"/>
    <mergeCell ref="AI63:AM65"/>
    <mergeCell ref="AN63:AW65"/>
    <mergeCell ref="AX60:BB62"/>
    <mergeCell ref="BC60:BK62"/>
    <mergeCell ref="BL60:BU62"/>
    <mergeCell ref="BV60:CE62"/>
    <mergeCell ref="CF60:CO62"/>
    <mergeCell ref="CP60:CZ62"/>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66:DK68"/>
    <mergeCell ref="DL66:DQ68"/>
    <mergeCell ref="DR66:EB68"/>
    <mergeCell ref="EC66:EM68"/>
    <mergeCell ref="B69:E71"/>
    <mergeCell ref="F69:O71"/>
    <mergeCell ref="P69:AC71"/>
    <mergeCell ref="AD69:AH71"/>
    <mergeCell ref="AI69:AM71"/>
    <mergeCell ref="AN69:AW71"/>
    <mergeCell ref="AX66:BB68"/>
    <mergeCell ref="BC66:BK68"/>
    <mergeCell ref="BL66:BU68"/>
    <mergeCell ref="BV66:CE68"/>
    <mergeCell ref="CF66:CO68"/>
    <mergeCell ref="CP66:CZ68"/>
    <mergeCell ref="DA75:DK77"/>
    <mergeCell ref="DL75:DQ77"/>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2:DK74"/>
    <mergeCell ref="DL72:DQ74"/>
    <mergeCell ref="DR72:EB74"/>
    <mergeCell ref="EC72:EM74"/>
    <mergeCell ref="B75:E77"/>
    <mergeCell ref="F75:O77"/>
    <mergeCell ref="P75:AC77"/>
    <mergeCell ref="AD75:AH77"/>
    <mergeCell ref="AI75:AM77"/>
    <mergeCell ref="AN75:AW77"/>
    <mergeCell ref="AX72:BB74"/>
    <mergeCell ref="BC72:BK74"/>
    <mergeCell ref="BL72:BU74"/>
    <mergeCell ref="BV72:CE74"/>
    <mergeCell ref="CF72:CO74"/>
    <mergeCell ref="CP72:CZ74"/>
    <mergeCell ref="DA81:DK83"/>
    <mergeCell ref="DL81:DQ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78:DK80"/>
    <mergeCell ref="DL78:DQ80"/>
    <mergeCell ref="DR78:EB80"/>
    <mergeCell ref="EC78:EM80"/>
    <mergeCell ref="B81:E83"/>
    <mergeCell ref="F81:O83"/>
    <mergeCell ref="P81:AC83"/>
    <mergeCell ref="AD81:AH83"/>
    <mergeCell ref="AI81:AM83"/>
    <mergeCell ref="AN81:AW83"/>
    <mergeCell ref="AX78:BB80"/>
    <mergeCell ref="BC78:BK80"/>
    <mergeCell ref="BL78:BU80"/>
    <mergeCell ref="BV78:CE80"/>
    <mergeCell ref="CF78:CO80"/>
    <mergeCell ref="CP78:CZ80"/>
    <mergeCell ref="DA87:DK89"/>
    <mergeCell ref="DL87:DQ89"/>
    <mergeCell ref="DR87:EB89"/>
    <mergeCell ref="EC87:EM89"/>
    <mergeCell ref="B90:AC92"/>
    <mergeCell ref="AD90:AH92"/>
    <mergeCell ref="AI90:AM92"/>
    <mergeCell ref="AN90:AW92"/>
    <mergeCell ref="AX90:BB92"/>
    <mergeCell ref="BC90:BK92"/>
    <mergeCell ref="AX87:BB89"/>
    <mergeCell ref="BC87:BK89"/>
    <mergeCell ref="BL87:BU89"/>
    <mergeCell ref="BV87:CE89"/>
    <mergeCell ref="CF87:CO89"/>
    <mergeCell ref="CP87:CZ89"/>
    <mergeCell ref="DA84:DK86"/>
    <mergeCell ref="DL84:DQ86"/>
    <mergeCell ref="DR84:EB86"/>
    <mergeCell ref="EC84:EM86"/>
    <mergeCell ref="B87:E89"/>
    <mergeCell ref="F87:O89"/>
    <mergeCell ref="P87:AC89"/>
    <mergeCell ref="AD87:AH89"/>
    <mergeCell ref="AI87:AM89"/>
    <mergeCell ref="AN87:AW89"/>
    <mergeCell ref="AX84:BB86"/>
    <mergeCell ref="BC84:BK86"/>
    <mergeCell ref="BL84:BU86"/>
    <mergeCell ref="BV84:CE86"/>
    <mergeCell ref="CF84:CO86"/>
    <mergeCell ref="CP84:CZ86"/>
    <mergeCell ref="C97:CT101"/>
    <mergeCell ref="EE106:EM108"/>
    <mergeCell ref="A110:EM112"/>
    <mergeCell ref="BO113:BV115"/>
    <mergeCell ref="BW113:BY115"/>
    <mergeCell ref="BZ113:CG115"/>
    <mergeCell ref="CY115:EM120"/>
    <mergeCell ref="CF93:CO95"/>
    <mergeCell ref="CP93:CZ95"/>
    <mergeCell ref="DA93:DK95"/>
    <mergeCell ref="DL93:DQ95"/>
    <mergeCell ref="DR93:EB95"/>
    <mergeCell ref="EC93:EM95"/>
    <mergeCell ref="DR90:EB92"/>
    <mergeCell ref="EC90:EM92"/>
    <mergeCell ref="B93:AC95"/>
    <mergeCell ref="AD93:AH95"/>
    <mergeCell ref="AI93:AM95"/>
    <mergeCell ref="AN93:AW95"/>
    <mergeCell ref="AX93:BB95"/>
    <mergeCell ref="BC93:BK95"/>
    <mergeCell ref="BL93:BU95"/>
    <mergeCell ref="BV93:CE95"/>
    <mergeCell ref="BL90:BU92"/>
    <mergeCell ref="BV90:CE92"/>
    <mergeCell ref="CF90:CO92"/>
    <mergeCell ref="CP90:CZ92"/>
    <mergeCell ref="DA90:DK92"/>
    <mergeCell ref="DL90:DQ92"/>
    <mergeCell ref="DA121:DK131"/>
    <mergeCell ref="DL121:DQ131"/>
    <mergeCell ref="DR121:EB131"/>
    <mergeCell ref="EC121:EM131"/>
    <mergeCell ref="B132:E134"/>
    <mergeCell ref="F132:O134"/>
    <mergeCell ref="P132:AC134"/>
    <mergeCell ref="AD132:AH134"/>
    <mergeCell ref="AI132:AM134"/>
    <mergeCell ref="AN132:AW134"/>
    <mergeCell ref="AX121:BB131"/>
    <mergeCell ref="BC121:BK131"/>
    <mergeCell ref="BL121:BU131"/>
    <mergeCell ref="BV121:CE131"/>
    <mergeCell ref="CF121:CO131"/>
    <mergeCell ref="CP121:CZ131"/>
    <mergeCell ref="B121:E131"/>
    <mergeCell ref="F121:O131"/>
    <mergeCell ref="P121:AC131"/>
    <mergeCell ref="AD121:AH131"/>
    <mergeCell ref="AI121:AM131"/>
    <mergeCell ref="AN121:AW131"/>
    <mergeCell ref="DA135:DK137"/>
    <mergeCell ref="DL135:DQ137"/>
    <mergeCell ref="DR135:EB137"/>
    <mergeCell ref="EC135:EM137"/>
    <mergeCell ref="B138:E140"/>
    <mergeCell ref="F138:O140"/>
    <mergeCell ref="P138:AC140"/>
    <mergeCell ref="AD138:AH140"/>
    <mergeCell ref="AI138:AM140"/>
    <mergeCell ref="AN138:AW140"/>
    <mergeCell ref="AX135:BB137"/>
    <mergeCell ref="BC135:BK137"/>
    <mergeCell ref="BL135:BU137"/>
    <mergeCell ref="BV135:CE137"/>
    <mergeCell ref="CF135:CO137"/>
    <mergeCell ref="CP135:CZ137"/>
    <mergeCell ref="DA132:DK134"/>
    <mergeCell ref="DL132:DQ134"/>
    <mergeCell ref="DR132:EB134"/>
    <mergeCell ref="EC132:EM134"/>
    <mergeCell ref="B135:E137"/>
    <mergeCell ref="F135:O137"/>
    <mergeCell ref="P135:AC137"/>
    <mergeCell ref="AD135:AH137"/>
    <mergeCell ref="AI135:AM137"/>
    <mergeCell ref="AN135:AW137"/>
    <mergeCell ref="AX132:BB134"/>
    <mergeCell ref="BC132:BK134"/>
    <mergeCell ref="BL132:BU134"/>
    <mergeCell ref="BV132:CE134"/>
    <mergeCell ref="CF132:CO134"/>
    <mergeCell ref="CP132:CZ134"/>
    <mergeCell ref="DA141:DK143"/>
    <mergeCell ref="DL141:DQ143"/>
    <mergeCell ref="DR141:EB143"/>
    <mergeCell ref="EC141:EM143"/>
    <mergeCell ref="B144:E146"/>
    <mergeCell ref="F144:O146"/>
    <mergeCell ref="P144:AC146"/>
    <mergeCell ref="AD144:AH146"/>
    <mergeCell ref="AI144:AM146"/>
    <mergeCell ref="AN144:AW146"/>
    <mergeCell ref="AX141:BB143"/>
    <mergeCell ref="BC141:BK143"/>
    <mergeCell ref="BL141:BU143"/>
    <mergeCell ref="BV141:CE143"/>
    <mergeCell ref="CF141:CO143"/>
    <mergeCell ref="CP141:CZ143"/>
    <mergeCell ref="DA138:DK140"/>
    <mergeCell ref="DL138:DQ140"/>
    <mergeCell ref="DR138:EB140"/>
    <mergeCell ref="EC138:EM140"/>
    <mergeCell ref="B141:E143"/>
    <mergeCell ref="F141:O143"/>
    <mergeCell ref="P141:AC143"/>
    <mergeCell ref="AD141:AH143"/>
    <mergeCell ref="AI141:AM143"/>
    <mergeCell ref="AN141:AW143"/>
    <mergeCell ref="AX138:BB140"/>
    <mergeCell ref="BC138:BK140"/>
    <mergeCell ref="BL138:BU140"/>
    <mergeCell ref="BV138:CE140"/>
    <mergeCell ref="CF138:CO140"/>
    <mergeCell ref="CP138:CZ140"/>
    <mergeCell ref="DA147:DK149"/>
    <mergeCell ref="DL147:DQ149"/>
    <mergeCell ref="DR147:EB149"/>
    <mergeCell ref="EC147:EM149"/>
    <mergeCell ref="B150:E152"/>
    <mergeCell ref="F150:O152"/>
    <mergeCell ref="P150:AC152"/>
    <mergeCell ref="AD150:AH152"/>
    <mergeCell ref="AI150:AM152"/>
    <mergeCell ref="AN150:AW152"/>
    <mergeCell ref="AX147:BB149"/>
    <mergeCell ref="BC147:BK149"/>
    <mergeCell ref="BL147:BU149"/>
    <mergeCell ref="BV147:CE149"/>
    <mergeCell ref="CF147:CO149"/>
    <mergeCell ref="CP147:CZ149"/>
    <mergeCell ref="DA144:DK146"/>
    <mergeCell ref="DL144:DQ146"/>
    <mergeCell ref="DR144:EB146"/>
    <mergeCell ref="EC144:EM146"/>
    <mergeCell ref="B147:E149"/>
    <mergeCell ref="F147:O149"/>
    <mergeCell ref="P147:AC149"/>
    <mergeCell ref="AD147:AH149"/>
    <mergeCell ref="AI147:AM149"/>
    <mergeCell ref="AN147:AW149"/>
    <mergeCell ref="AX144:BB146"/>
    <mergeCell ref="BC144:BK146"/>
    <mergeCell ref="BL144:BU146"/>
    <mergeCell ref="BV144:CE146"/>
    <mergeCell ref="CF144:CO146"/>
    <mergeCell ref="CP144:CZ146"/>
    <mergeCell ref="DA153:DK155"/>
    <mergeCell ref="DL153:DQ155"/>
    <mergeCell ref="DR153:EB155"/>
    <mergeCell ref="EC153:EM155"/>
    <mergeCell ref="B156:E158"/>
    <mergeCell ref="F156:O158"/>
    <mergeCell ref="P156:AC158"/>
    <mergeCell ref="AD156:AH158"/>
    <mergeCell ref="AI156:AM158"/>
    <mergeCell ref="AN156:AW158"/>
    <mergeCell ref="AX153:BB155"/>
    <mergeCell ref="BC153:BK155"/>
    <mergeCell ref="BL153:BU155"/>
    <mergeCell ref="BV153:CE155"/>
    <mergeCell ref="CF153:CO155"/>
    <mergeCell ref="CP153:CZ155"/>
    <mergeCell ref="DA150:DK152"/>
    <mergeCell ref="DL150:DQ152"/>
    <mergeCell ref="DR150:EB152"/>
    <mergeCell ref="EC150:EM152"/>
    <mergeCell ref="B153:E155"/>
    <mergeCell ref="F153:O155"/>
    <mergeCell ref="P153:AC155"/>
    <mergeCell ref="AD153:AH155"/>
    <mergeCell ref="AI153:AM155"/>
    <mergeCell ref="AN153:AW155"/>
    <mergeCell ref="AX150:BB152"/>
    <mergeCell ref="BC150:BK152"/>
    <mergeCell ref="BL150:BU152"/>
    <mergeCell ref="BV150:CE152"/>
    <mergeCell ref="CF150:CO152"/>
    <mergeCell ref="CP150:CZ152"/>
    <mergeCell ref="DA159:DK161"/>
    <mergeCell ref="DL159:DQ161"/>
    <mergeCell ref="DR159:EB161"/>
    <mergeCell ref="EC159:EM161"/>
    <mergeCell ref="B162:E164"/>
    <mergeCell ref="F162:O164"/>
    <mergeCell ref="P162:AC164"/>
    <mergeCell ref="AD162:AH164"/>
    <mergeCell ref="AI162:AM164"/>
    <mergeCell ref="AN162:AW164"/>
    <mergeCell ref="AX159:BB161"/>
    <mergeCell ref="BC159:BK161"/>
    <mergeCell ref="BL159:BU161"/>
    <mergeCell ref="BV159:CE161"/>
    <mergeCell ref="CF159:CO161"/>
    <mergeCell ref="CP159:CZ161"/>
    <mergeCell ref="DA156:DK158"/>
    <mergeCell ref="DL156:DQ158"/>
    <mergeCell ref="DR156:EB158"/>
    <mergeCell ref="EC156:EM158"/>
    <mergeCell ref="B159:E161"/>
    <mergeCell ref="F159:O161"/>
    <mergeCell ref="P159:AC161"/>
    <mergeCell ref="AD159:AH161"/>
    <mergeCell ref="AI159:AM161"/>
    <mergeCell ref="AN159:AW161"/>
    <mergeCell ref="AX156:BB158"/>
    <mergeCell ref="BC156:BK158"/>
    <mergeCell ref="BL156:BU158"/>
    <mergeCell ref="BV156:CE158"/>
    <mergeCell ref="CF156:CO158"/>
    <mergeCell ref="CP156:CZ158"/>
    <mergeCell ref="DA165:DK167"/>
    <mergeCell ref="DL165:DQ167"/>
    <mergeCell ref="DR165:EB167"/>
    <mergeCell ref="EC165:EM167"/>
    <mergeCell ref="B168:E170"/>
    <mergeCell ref="F168:O170"/>
    <mergeCell ref="P168:AC170"/>
    <mergeCell ref="AD168:AH170"/>
    <mergeCell ref="AI168:AM170"/>
    <mergeCell ref="AN168:AW170"/>
    <mergeCell ref="AX165:BB167"/>
    <mergeCell ref="BC165:BK167"/>
    <mergeCell ref="BL165:BU167"/>
    <mergeCell ref="BV165:CE167"/>
    <mergeCell ref="CF165:CO167"/>
    <mergeCell ref="CP165:CZ167"/>
    <mergeCell ref="DA162:DK164"/>
    <mergeCell ref="DL162:DQ164"/>
    <mergeCell ref="DR162:EB164"/>
    <mergeCell ref="EC162:EM164"/>
    <mergeCell ref="B165:E167"/>
    <mergeCell ref="F165:O167"/>
    <mergeCell ref="P165:AC167"/>
    <mergeCell ref="AD165:AH167"/>
    <mergeCell ref="AI165:AM167"/>
    <mergeCell ref="AN165:AW167"/>
    <mergeCell ref="AX162:BB164"/>
    <mergeCell ref="BC162:BK164"/>
    <mergeCell ref="BL162:BU164"/>
    <mergeCell ref="BV162:CE164"/>
    <mergeCell ref="CF162:CO164"/>
    <mergeCell ref="CP162:CZ164"/>
    <mergeCell ref="DA171:DK173"/>
    <mergeCell ref="DL171:DQ173"/>
    <mergeCell ref="DR171:EB173"/>
    <mergeCell ref="EC171:EM173"/>
    <mergeCell ref="B174:E176"/>
    <mergeCell ref="F174:O176"/>
    <mergeCell ref="P174:AC176"/>
    <mergeCell ref="AD174:AH176"/>
    <mergeCell ref="AI174:AM176"/>
    <mergeCell ref="AN174:AW176"/>
    <mergeCell ref="AX171:BB173"/>
    <mergeCell ref="BC171:BK173"/>
    <mergeCell ref="BL171:BU173"/>
    <mergeCell ref="BV171:CE173"/>
    <mergeCell ref="CF171:CO173"/>
    <mergeCell ref="CP171:CZ173"/>
    <mergeCell ref="DA168:DK170"/>
    <mergeCell ref="DL168:DQ170"/>
    <mergeCell ref="DR168:EB170"/>
    <mergeCell ref="EC168:EM170"/>
    <mergeCell ref="B171:E173"/>
    <mergeCell ref="F171:O173"/>
    <mergeCell ref="P171:AC173"/>
    <mergeCell ref="AD171:AH173"/>
    <mergeCell ref="AI171:AM173"/>
    <mergeCell ref="AN171:AW173"/>
    <mergeCell ref="AX168:BB170"/>
    <mergeCell ref="BC168:BK170"/>
    <mergeCell ref="BL168:BU170"/>
    <mergeCell ref="BV168:CE170"/>
    <mergeCell ref="CF168:CO170"/>
    <mergeCell ref="CP168:CZ170"/>
    <mergeCell ref="DA177:DK179"/>
    <mergeCell ref="DL177:DQ179"/>
    <mergeCell ref="DR177:EB179"/>
    <mergeCell ref="EC177:EM179"/>
    <mergeCell ref="B180:E182"/>
    <mergeCell ref="F180:O182"/>
    <mergeCell ref="P180:AC182"/>
    <mergeCell ref="AD180:AH182"/>
    <mergeCell ref="AI180:AM182"/>
    <mergeCell ref="AN180:AW182"/>
    <mergeCell ref="AX177:BB179"/>
    <mergeCell ref="BC177:BK179"/>
    <mergeCell ref="BL177:BU179"/>
    <mergeCell ref="BV177:CE179"/>
    <mergeCell ref="CF177:CO179"/>
    <mergeCell ref="CP177:CZ179"/>
    <mergeCell ref="DA174:DK176"/>
    <mergeCell ref="DL174:DQ176"/>
    <mergeCell ref="DR174:EB176"/>
    <mergeCell ref="EC174:EM176"/>
    <mergeCell ref="B177:E179"/>
    <mergeCell ref="F177:O179"/>
    <mergeCell ref="P177:AC179"/>
    <mergeCell ref="AD177:AH179"/>
    <mergeCell ref="AI177:AM179"/>
    <mergeCell ref="AN177:AW179"/>
    <mergeCell ref="AX174:BB176"/>
    <mergeCell ref="BC174:BK176"/>
    <mergeCell ref="BL174:BU176"/>
    <mergeCell ref="BV174:CE176"/>
    <mergeCell ref="CF174:CO176"/>
    <mergeCell ref="CP174:CZ176"/>
    <mergeCell ref="DA183:DK185"/>
    <mergeCell ref="DL183:DQ185"/>
    <mergeCell ref="DR183:EB185"/>
    <mergeCell ref="EC183:EM185"/>
    <mergeCell ref="B186:E188"/>
    <mergeCell ref="F186:O188"/>
    <mergeCell ref="P186:AC188"/>
    <mergeCell ref="AD186:AH188"/>
    <mergeCell ref="AI186:AM188"/>
    <mergeCell ref="AN186:AW188"/>
    <mergeCell ref="AX183:BB185"/>
    <mergeCell ref="BC183:BK185"/>
    <mergeCell ref="BL183:BU185"/>
    <mergeCell ref="BV183:CE185"/>
    <mergeCell ref="CF183:CO185"/>
    <mergeCell ref="CP183:CZ185"/>
    <mergeCell ref="DA180:DK182"/>
    <mergeCell ref="DL180:DQ182"/>
    <mergeCell ref="DR180:EB182"/>
    <mergeCell ref="EC180:EM182"/>
    <mergeCell ref="B183:E185"/>
    <mergeCell ref="F183:O185"/>
    <mergeCell ref="P183:AC185"/>
    <mergeCell ref="AD183:AH185"/>
    <mergeCell ref="AI183:AM185"/>
    <mergeCell ref="AN183:AW185"/>
    <mergeCell ref="AX180:BB182"/>
    <mergeCell ref="BC180:BK182"/>
    <mergeCell ref="BL180:BU182"/>
    <mergeCell ref="BV180:CE182"/>
    <mergeCell ref="CF180:CO182"/>
    <mergeCell ref="CP180:CZ182"/>
    <mergeCell ref="DA189:DK191"/>
    <mergeCell ref="DL189:DQ191"/>
    <mergeCell ref="DR189:EB191"/>
    <mergeCell ref="EC189:EM191"/>
    <mergeCell ref="B192:AC194"/>
    <mergeCell ref="AD192:AH194"/>
    <mergeCell ref="AI192:AM194"/>
    <mergeCell ref="AN192:AW194"/>
    <mergeCell ref="AX192:BB194"/>
    <mergeCell ref="BC192:BK194"/>
    <mergeCell ref="AX189:BB191"/>
    <mergeCell ref="BC189:BK191"/>
    <mergeCell ref="BL189:BU191"/>
    <mergeCell ref="BV189:CE191"/>
    <mergeCell ref="CF189:CO191"/>
    <mergeCell ref="CP189:CZ191"/>
    <mergeCell ref="DA186:DK188"/>
    <mergeCell ref="DL186:DQ188"/>
    <mergeCell ref="DR186:EB188"/>
    <mergeCell ref="EC186:EM188"/>
    <mergeCell ref="B189:E191"/>
    <mergeCell ref="F189:O191"/>
    <mergeCell ref="P189:AC191"/>
    <mergeCell ref="AD189:AH191"/>
    <mergeCell ref="AI189:AM191"/>
    <mergeCell ref="AN189:AW191"/>
    <mergeCell ref="AX186:BB188"/>
    <mergeCell ref="BC186:BK188"/>
    <mergeCell ref="BL186:BU188"/>
    <mergeCell ref="BV186:CE188"/>
    <mergeCell ref="CF186:CO188"/>
    <mergeCell ref="CP186:CZ188"/>
    <mergeCell ref="C199:CT203"/>
    <mergeCell ref="EE208:EM210"/>
    <mergeCell ref="A212:EM214"/>
    <mergeCell ref="BO215:BV217"/>
    <mergeCell ref="BW215:BY217"/>
    <mergeCell ref="BZ215:CG217"/>
    <mergeCell ref="CY217:EM222"/>
    <mergeCell ref="CF195:CO197"/>
    <mergeCell ref="CP195:CZ197"/>
    <mergeCell ref="DA195:DK197"/>
    <mergeCell ref="DL195:DQ197"/>
    <mergeCell ref="DR195:EB197"/>
    <mergeCell ref="EC195:EM197"/>
    <mergeCell ref="DR192:EB194"/>
    <mergeCell ref="EC192:EM194"/>
    <mergeCell ref="B195:AC197"/>
    <mergeCell ref="AD195:AH197"/>
    <mergeCell ref="AI195:AM197"/>
    <mergeCell ref="AN195:AW197"/>
    <mergeCell ref="AX195:BB197"/>
    <mergeCell ref="BC195:BK197"/>
    <mergeCell ref="BL195:BU197"/>
    <mergeCell ref="BV195:CE197"/>
    <mergeCell ref="BL192:BU194"/>
    <mergeCell ref="BV192:CE194"/>
    <mergeCell ref="CF192:CO194"/>
    <mergeCell ref="CP192:CZ194"/>
    <mergeCell ref="DA192:DK194"/>
    <mergeCell ref="DL192:DQ194"/>
    <mergeCell ref="DA223:DK233"/>
    <mergeCell ref="DL223:DQ233"/>
    <mergeCell ref="DR223:EB233"/>
    <mergeCell ref="EC223:EM233"/>
    <mergeCell ref="B234:E236"/>
    <mergeCell ref="F234:O236"/>
    <mergeCell ref="P234:AC236"/>
    <mergeCell ref="AD234:AH236"/>
    <mergeCell ref="AI234:AM236"/>
    <mergeCell ref="AN234:AW236"/>
    <mergeCell ref="AX223:BB233"/>
    <mergeCell ref="BC223:BK233"/>
    <mergeCell ref="BL223:BU233"/>
    <mergeCell ref="BV223:CE233"/>
    <mergeCell ref="CF223:CO233"/>
    <mergeCell ref="CP223:CZ233"/>
    <mergeCell ref="B223:E233"/>
    <mergeCell ref="F223:O233"/>
    <mergeCell ref="P223:AC233"/>
    <mergeCell ref="AD223:AH233"/>
    <mergeCell ref="AI223:AM233"/>
    <mergeCell ref="AN223:AW233"/>
    <mergeCell ref="DA237:DK239"/>
    <mergeCell ref="DL237:DQ239"/>
    <mergeCell ref="DR237:EB239"/>
    <mergeCell ref="EC237:EM239"/>
    <mergeCell ref="B240:E242"/>
    <mergeCell ref="F240:O242"/>
    <mergeCell ref="P240:AC242"/>
    <mergeCell ref="AD240:AH242"/>
    <mergeCell ref="AI240:AM242"/>
    <mergeCell ref="AN240:AW242"/>
    <mergeCell ref="AX237:BB239"/>
    <mergeCell ref="BC237:BK239"/>
    <mergeCell ref="BL237:BU239"/>
    <mergeCell ref="BV237:CE239"/>
    <mergeCell ref="CF237:CO239"/>
    <mergeCell ref="CP237:CZ239"/>
    <mergeCell ref="DA234:DK236"/>
    <mergeCell ref="DL234:DQ236"/>
    <mergeCell ref="DR234:EB236"/>
    <mergeCell ref="EC234:EM236"/>
    <mergeCell ref="B237:E239"/>
    <mergeCell ref="F237:O239"/>
    <mergeCell ref="P237:AC239"/>
    <mergeCell ref="AD237:AH239"/>
    <mergeCell ref="AI237:AM239"/>
    <mergeCell ref="AN237:AW239"/>
    <mergeCell ref="AX234:BB236"/>
    <mergeCell ref="BC234:BK236"/>
    <mergeCell ref="BL234:BU236"/>
    <mergeCell ref="BV234:CE236"/>
    <mergeCell ref="CF234:CO236"/>
    <mergeCell ref="CP234:CZ236"/>
    <mergeCell ref="DA243:DK245"/>
    <mergeCell ref="DL243:DQ245"/>
    <mergeCell ref="DR243:EB245"/>
    <mergeCell ref="EC243:EM245"/>
    <mergeCell ref="B246:E248"/>
    <mergeCell ref="F246:O248"/>
    <mergeCell ref="P246:AC248"/>
    <mergeCell ref="AD246:AH248"/>
    <mergeCell ref="AI246:AM248"/>
    <mergeCell ref="AN246:AW248"/>
    <mergeCell ref="AX243:BB245"/>
    <mergeCell ref="BC243:BK245"/>
    <mergeCell ref="BL243:BU245"/>
    <mergeCell ref="BV243:CE245"/>
    <mergeCell ref="CF243:CO245"/>
    <mergeCell ref="CP243:CZ245"/>
    <mergeCell ref="DA240:DK242"/>
    <mergeCell ref="DL240:DQ242"/>
    <mergeCell ref="DR240:EB242"/>
    <mergeCell ref="EC240:EM242"/>
    <mergeCell ref="B243:E245"/>
    <mergeCell ref="F243:O245"/>
    <mergeCell ref="P243:AC245"/>
    <mergeCell ref="AD243:AH245"/>
    <mergeCell ref="AI243:AM245"/>
    <mergeCell ref="AN243:AW245"/>
    <mergeCell ref="AX240:BB242"/>
    <mergeCell ref="BC240:BK242"/>
    <mergeCell ref="BL240:BU242"/>
    <mergeCell ref="BV240:CE242"/>
    <mergeCell ref="CF240:CO242"/>
    <mergeCell ref="CP240:CZ242"/>
    <mergeCell ref="DA249:DK251"/>
    <mergeCell ref="DL249:DQ251"/>
    <mergeCell ref="DR249:EB251"/>
    <mergeCell ref="EC249:EM251"/>
    <mergeCell ref="B252:E254"/>
    <mergeCell ref="F252:O254"/>
    <mergeCell ref="P252:AC254"/>
    <mergeCell ref="AD252:AH254"/>
    <mergeCell ref="AI252:AM254"/>
    <mergeCell ref="AN252:AW254"/>
    <mergeCell ref="AX249:BB251"/>
    <mergeCell ref="BC249:BK251"/>
    <mergeCell ref="BL249:BU251"/>
    <mergeCell ref="BV249:CE251"/>
    <mergeCell ref="CF249:CO251"/>
    <mergeCell ref="CP249:CZ251"/>
    <mergeCell ref="DA246:DK248"/>
    <mergeCell ref="DL246:DQ248"/>
    <mergeCell ref="DR246:EB248"/>
    <mergeCell ref="EC246:EM248"/>
    <mergeCell ref="B249:E251"/>
    <mergeCell ref="F249:O251"/>
    <mergeCell ref="P249:AC251"/>
    <mergeCell ref="AD249:AH251"/>
    <mergeCell ref="AI249:AM251"/>
    <mergeCell ref="AN249:AW251"/>
    <mergeCell ref="AX246:BB248"/>
    <mergeCell ref="BC246:BK248"/>
    <mergeCell ref="BL246:BU248"/>
    <mergeCell ref="BV246:CE248"/>
    <mergeCell ref="CF246:CO248"/>
    <mergeCell ref="CP246:CZ248"/>
    <mergeCell ref="DA255:DK257"/>
    <mergeCell ref="DL255:DQ257"/>
    <mergeCell ref="DR255:EB257"/>
    <mergeCell ref="EC255:EM257"/>
    <mergeCell ref="B258:E260"/>
    <mergeCell ref="F258:O260"/>
    <mergeCell ref="P258:AC260"/>
    <mergeCell ref="AD258:AH260"/>
    <mergeCell ref="AI258:AM260"/>
    <mergeCell ref="AN258:AW260"/>
    <mergeCell ref="AX255:BB257"/>
    <mergeCell ref="BC255:BK257"/>
    <mergeCell ref="BL255:BU257"/>
    <mergeCell ref="BV255:CE257"/>
    <mergeCell ref="CF255:CO257"/>
    <mergeCell ref="CP255:CZ257"/>
    <mergeCell ref="DA252:DK254"/>
    <mergeCell ref="DL252:DQ254"/>
    <mergeCell ref="DR252:EB254"/>
    <mergeCell ref="EC252:EM254"/>
    <mergeCell ref="B255:E257"/>
    <mergeCell ref="F255:O257"/>
    <mergeCell ref="P255:AC257"/>
    <mergeCell ref="AD255:AH257"/>
    <mergeCell ref="AI255:AM257"/>
    <mergeCell ref="AN255:AW257"/>
    <mergeCell ref="AX252:BB254"/>
    <mergeCell ref="BC252:BK254"/>
    <mergeCell ref="BL252:BU254"/>
    <mergeCell ref="BV252:CE254"/>
    <mergeCell ref="CF252:CO254"/>
    <mergeCell ref="CP252:CZ254"/>
    <mergeCell ref="DA261:DK263"/>
    <mergeCell ref="DL261:DQ263"/>
    <mergeCell ref="DR261:EB263"/>
    <mergeCell ref="EC261:EM263"/>
    <mergeCell ref="B264:E266"/>
    <mergeCell ref="F264:O266"/>
    <mergeCell ref="P264:AC266"/>
    <mergeCell ref="AD264:AH266"/>
    <mergeCell ref="AI264:AM266"/>
    <mergeCell ref="AN264:AW266"/>
    <mergeCell ref="AX261:BB263"/>
    <mergeCell ref="BC261:BK263"/>
    <mergeCell ref="BL261:BU263"/>
    <mergeCell ref="BV261:CE263"/>
    <mergeCell ref="CF261:CO263"/>
    <mergeCell ref="CP261:CZ263"/>
    <mergeCell ref="DA258:DK260"/>
    <mergeCell ref="DL258:DQ260"/>
    <mergeCell ref="DR258:EB260"/>
    <mergeCell ref="EC258:EM260"/>
    <mergeCell ref="B261:E263"/>
    <mergeCell ref="F261:O263"/>
    <mergeCell ref="P261:AC263"/>
    <mergeCell ref="AD261:AH263"/>
    <mergeCell ref="AI261:AM263"/>
    <mergeCell ref="AN261:AW263"/>
    <mergeCell ref="AX258:BB260"/>
    <mergeCell ref="BC258:BK260"/>
    <mergeCell ref="BL258:BU260"/>
    <mergeCell ref="BV258:CE260"/>
    <mergeCell ref="CF258:CO260"/>
    <mergeCell ref="CP258:CZ260"/>
    <mergeCell ref="DA267:DK269"/>
    <mergeCell ref="DL267:DQ269"/>
    <mergeCell ref="DR267:EB269"/>
    <mergeCell ref="EC267:EM269"/>
    <mergeCell ref="B270:E272"/>
    <mergeCell ref="F270:O272"/>
    <mergeCell ref="P270:AC272"/>
    <mergeCell ref="AD270:AH272"/>
    <mergeCell ref="AI270:AM272"/>
    <mergeCell ref="AN270:AW272"/>
    <mergeCell ref="AX267:BB269"/>
    <mergeCell ref="BC267:BK269"/>
    <mergeCell ref="BL267:BU269"/>
    <mergeCell ref="BV267:CE269"/>
    <mergeCell ref="CF267:CO269"/>
    <mergeCell ref="CP267:CZ269"/>
    <mergeCell ref="DA264:DK266"/>
    <mergeCell ref="DL264:DQ266"/>
    <mergeCell ref="DR264:EB266"/>
    <mergeCell ref="EC264:EM266"/>
    <mergeCell ref="B267:E269"/>
    <mergeCell ref="F267:O269"/>
    <mergeCell ref="P267:AC269"/>
    <mergeCell ref="AD267:AH269"/>
    <mergeCell ref="AI267:AM269"/>
    <mergeCell ref="AN267:AW269"/>
    <mergeCell ref="AX264:BB266"/>
    <mergeCell ref="BC264:BK266"/>
    <mergeCell ref="BL264:BU266"/>
    <mergeCell ref="BV264:CE266"/>
    <mergeCell ref="CF264:CO266"/>
    <mergeCell ref="CP264:CZ266"/>
    <mergeCell ref="DA273:DK275"/>
    <mergeCell ref="DL273:DQ275"/>
    <mergeCell ref="DR273:EB275"/>
    <mergeCell ref="EC273:EM275"/>
    <mergeCell ref="B276:E278"/>
    <mergeCell ref="F276:O278"/>
    <mergeCell ref="P276:AC278"/>
    <mergeCell ref="AD276:AH278"/>
    <mergeCell ref="AI276:AM278"/>
    <mergeCell ref="AN276:AW278"/>
    <mergeCell ref="AX273:BB275"/>
    <mergeCell ref="BC273:BK275"/>
    <mergeCell ref="BL273:BU275"/>
    <mergeCell ref="BV273:CE275"/>
    <mergeCell ref="CF273:CO275"/>
    <mergeCell ref="CP273:CZ275"/>
    <mergeCell ref="DA270:DK272"/>
    <mergeCell ref="DL270:DQ272"/>
    <mergeCell ref="DR270:EB272"/>
    <mergeCell ref="EC270:EM272"/>
    <mergeCell ref="B273:E275"/>
    <mergeCell ref="F273:O275"/>
    <mergeCell ref="P273:AC275"/>
    <mergeCell ref="AD273:AH275"/>
    <mergeCell ref="AI273:AM275"/>
    <mergeCell ref="AN273:AW275"/>
    <mergeCell ref="AX270:BB272"/>
    <mergeCell ref="BC270:BK272"/>
    <mergeCell ref="BL270:BU272"/>
    <mergeCell ref="BV270:CE272"/>
    <mergeCell ref="CF270:CO272"/>
    <mergeCell ref="CP270:CZ272"/>
    <mergeCell ref="DA279:DK281"/>
    <mergeCell ref="DL279:DQ281"/>
    <mergeCell ref="DR279:EB281"/>
    <mergeCell ref="EC279:EM281"/>
    <mergeCell ref="B282:E284"/>
    <mergeCell ref="F282:O284"/>
    <mergeCell ref="P282:AC284"/>
    <mergeCell ref="AD282:AH284"/>
    <mergeCell ref="AI282:AM284"/>
    <mergeCell ref="AN282:AW284"/>
    <mergeCell ref="AX279:BB281"/>
    <mergeCell ref="BC279:BK281"/>
    <mergeCell ref="BL279:BU281"/>
    <mergeCell ref="BV279:CE281"/>
    <mergeCell ref="CF279:CO281"/>
    <mergeCell ref="CP279:CZ281"/>
    <mergeCell ref="DA276:DK278"/>
    <mergeCell ref="DL276:DQ278"/>
    <mergeCell ref="DR276:EB278"/>
    <mergeCell ref="EC276:EM278"/>
    <mergeCell ref="B279:E281"/>
    <mergeCell ref="F279:O281"/>
    <mergeCell ref="P279:AC281"/>
    <mergeCell ref="AD279:AH281"/>
    <mergeCell ref="AI279:AM281"/>
    <mergeCell ref="AN279:AW281"/>
    <mergeCell ref="AX276:BB278"/>
    <mergeCell ref="BC276:BK278"/>
    <mergeCell ref="BL276:BU278"/>
    <mergeCell ref="BV276:CE278"/>
    <mergeCell ref="CF276:CO278"/>
    <mergeCell ref="CP276:CZ278"/>
    <mergeCell ref="DA285:DK287"/>
    <mergeCell ref="DL285:DQ287"/>
    <mergeCell ref="DR285:EB287"/>
    <mergeCell ref="EC285:EM287"/>
    <mergeCell ref="B288:E290"/>
    <mergeCell ref="F288:O290"/>
    <mergeCell ref="P288:AC290"/>
    <mergeCell ref="AD288:AH290"/>
    <mergeCell ref="AI288:AM290"/>
    <mergeCell ref="AN288:AW290"/>
    <mergeCell ref="AX285:BB287"/>
    <mergeCell ref="BC285:BK287"/>
    <mergeCell ref="BL285:BU287"/>
    <mergeCell ref="BV285:CE287"/>
    <mergeCell ref="CF285:CO287"/>
    <mergeCell ref="CP285:CZ287"/>
    <mergeCell ref="DA282:DK284"/>
    <mergeCell ref="DL282:DQ284"/>
    <mergeCell ref="DR282:EB284"/>
    <mergeCell ref="EC282:EM284"/>
    <mergeCell ref="B285:E287"/>
    <mergeCell ref="F285:O287"/>
    <mergeCell ref="P285:AC287"/>
    <mergeCell ref="AD285:AH287"/>
    <mergeCell ref="AI285:AM287"/>
    <mergeCell ref="AN285:AW287"/>
    <mergeCell ref="AX282:BB284"/>
    <mergeCell ref="BC282:BK284"/>
    <mergeCell ref="BL282:BU284"/>
    <mergeCell ref="BV282:CE284"/>
    <mergeCell ref="CF282:CO284"/>
    <mergeCell ref="CP282:CZ284"/>
    <mergeCell ref="DA291:DK293"/>
    <mergeCell ref="DL291:DQ293"/>
    <mergeCell ref="DR291:EB293"/>
    <mergeCell ref="EC291:EM293"/>
    <mergeCell ref="B294:AC296"/>
    <mergeCell ref="AD294:AH296"/>
    <mergeCell ref="AI294:AM296"/>
    <mergeCell ref="AN294:AW296"/>
    <mergeCell ref="AX294:BB296"/>
    <mergeCell ref="BC294:BK296"/>
    <mergeCell ref="AX291:BB293"/>
    <mergeCell ref="BC291:BK293"/>
    <mergeCell ref="BL291:BU293"/>
    <mergeCell ref="BV291:CE293"/>
    <mergeCell ref="CF291:CO293"/>
    <mergeCell ref="CP291:CZ293"/>
    <mergeCell ref="DA288:DK290"/>
    <mergeCell ref="DL288:DQ290"/>
    <mergeCell ref="DR288:EB290"/>
    <mergeCell ref="EC288:EM290"/>
    <mergeCell ref="B291:E293"/>
    <mergeCell ref="F291:O293"/>
    <mergeCell ref="P291:AC293"/>
    <mergeCell ref="AD291:AH293"/>
    <mergeCell ref="AI291:AM293"/>
    <mergeCell ref="AN291:AW293"/>
    <mergeCell ref="AX288:BB290"/>
    <mergeCell ref="BC288:BK290"/>
    <mergeCell ref="BL288:BU290"/>
    <mergeCell ref="BV288:CE290"/>
    <mergeCell ref="CF288:CO290"/>
    <mergeCell ref="CP288:CZ290"/>
    <mergeCell ref="C301:CT305"/>
    <mergeCell ref="EE310:EM312"/>
    <mergeCell ref="A314:EM316"/>
    <mergeCell ref="BO317:BV319"/>
    <mergeCell ref="BW317:BY319"/>
    <mergeCell ref="BZ317:CG319"/>
    <mergeCell ref="CY319:EM324"/>
    <mergeCell ref="CF297:CO299"/>
    <mergeCell ref="CP297:CZ299"/>
    <mergeCell ref="DA297:DK299"/>
    <mergeCell ref="DL297:DQ299"/>
    <mergeCell ref="DR297:EB299"/>
    <mergeCell ref="EC297:EM299"/>
    <mergeCell ref="DR294:EB296"/>
    <mergeCell ref="EC294:EM296"/>
    <mergeCell ref="B297:AC299"/>
    <mergeCell ref="AD297:AH299"/>
    <mergeCell ref="AI297:AM299"/>
    <mergeCell ref="AN297:AW299"/>
    <mergeCell ref="AX297:BB299"/>
    <mergeCell ref="BC297:BK299"/>
    <mergeCell ref="BL297:BU299"/>
    <mergeCell ref="BV297:CE299"/>
    <mergeCell ref="BL294:BU296"/>
    <mergeCell ref="BV294:CE296"/>
    <mergeCell ref="CF294:CO296"/>
    <mergeCell ref="CP294:CZ296"/>
    <mergeCell ref="DA294:DK296"/>
    <mergeCell ref="DL294:DQ296"/>
    <mergeCell ref="DA325:DK335"/>
    <mergeCell ref="DL325:DQ335"/>
    <mergeCell ref="DR325:EB335"/>
    <mergeCell ref="EC325:EM335"/>
    <mergeCell ref="B336:E338"/>
    <mergeCell ref="F336:O338"/>
    <mergeCell ref="P336:AC338"/>
    <mergeCell ref="AD336:AH338"/>
    <mergeCell ref="AI336:AM338"/>
    <mergeCell ref="AN336:AW338"/>
    <mergeCell ref="AX325:BB335"/>
    <mergeCell ref="BC325:BK335"/>
    <mergeCell ref="BL325:BU335"/>
    <mergeCell ref="BV325:CE335"/>
    <mergeCell ref="CF325:CO335"/>
    <mergeCell ref="CP325:CZ335"/>
    <mergeCell ref="B325:E335"/>
    <mergeCell ref="F325:O335"/>
    <mergeCell ref="P325:AC335"/>
    <mergeCell ref="AD325:AH335"/>
    <mergeCell ref="AI325:AM335"/>
    <mergeCell ref="AN325:AW335"/>
    <mergeCell ref="DA339:DK341"/>
    <mergeCell ref="DL339:DQ341"/>
    <mergeCell ref="DR339:EB341"/>
    <mergeCell ref="EC339:EM341"/>
    <mergeCell ref="B342:E344"/>
    <mergeCell ref="F342:O344"/>
    <mergeCell ref="P342:AC344"/>
    <mergeCell ref="AD342:AH344"/>
    <mergeCell ref="AI342:AM344"/>
    <mergeCell ref="AN342:AW344"/>
    <mergeCell ref="AX339:BB341"/>
    <mergeCell ref="BC339:BK341"/>
    <mergeCell ref="BL339:BU341"/>
    <mergeCell ref="BV339:CE341"/>
    <mergeCell ref="CF339:CO341"/>
    <mergeCell ref="CP339:CZ341"/>
    <mergeCell ref="DA336:DK338"/>
    <mergeCell ref="DL336:DQ338"/>
    <mergeCell ref="DR336:EB338"/>
    <mergeCell ref="EC336:EM338"/>
    <mergeCell ref="B339:E341"/>
    <mergeCell ref="F339:O341"/>
    <mergeCell ref="P339:AC341"/>
    <mergeCell ref="AD339:AH341"/>
    <mergeCell ref="AI339:AM341"/>
    <mergeCell ref="AN339:AW341"/>
    <mergeCell ref="AX336:BB338"/>
    <mergeCell ref="BC336:BK338"/>
    <mergeCell ref="BL336:BU338"/>
    <mergeCell ref="BV336:CE338"/>
    <mergeCell ref="CF336:CO338"/>
    <mergeCell ref="CP336:CZ338"/>
    <mergeCell ref="DA345:DK347"/>
    <mergeCell ref="DL345:DQ347"/>
    <mergeCell ref="DR345:EB347"/>
    <mergeCell ref="EC345:EM347"/>
    <mergeCell ref="B348:E350"/>
    <mergeCell ref="F348:O350"/>
    <mergeCell ref="P348:AC350"/>
    <mergeCell ref="AD348:AH350"/>
    <mergeCell ref="AI348:AM350"/>
    <mergeCell ref="AN348:AW350"/>
    <mergeCell ref="AX345:BB347"/>
    <mergeCell ref="BC345:BK347"/>
    <mergeCell ref="BL345:BU347"/>
    <mergeCell ref="BV345:CE347"/>
    <mergeCell ref="CF345:CO347"/>
    <mergeCell ref="CP345:CZ347"/>
    <mergeCell ref="DA342:DK344"/>
    <mergeCell ref="DL342:DQ344"/>
    <mergeCell ref="DR342:EB344"/>
    <mergeCell ref="EC342:EM344"/>
    <mergeCell ref="B345:E347"/>
    <mergeCell ref="F345:O347"/>
    <mergeCell ref="P345:AC347"/>
    <mergeCell ref="AD345:AH347"/>
    <mergeCell ref="AI345:AM347"/>
    <mergeCell ref="AN345:AW347"/>
    <mergeCell ref="AX342:BB344"/>
    <mergeCell ref="BC342:BK344"/>
    <mergeCell ref="BL342:BU344"/>
    <mergeCell ref="BV342:CE344"/>
    <mergeCell ref="CF342:CO344"/>
    <mergeCell ref="CP342:CZ344"/>
    <mergeCell ref="DA351:DK353"/>
    <mergeCell ref="DL351:DQ353"/>
    <mergeCell ref="DR351:EB353"/>
    <mergeCell ref="EC351:EM353"/>
    <mergeCell ref="B354:E356"/>
    <mergeCell ref="F354:O356"/>
    <mergeCell ref="P354:AC356"/>
    <mergeCell ref="AD354:AH356"/>
    <mergeCell ref="AI354:AM356"/>
    <mergeCell ref="AN354:AW356"/>
    <mergeCell ref="AX351:BB353"/>
    <mergeCell ref="BC351:BK353"/>
    <mergeCell ref="BL351:BU353"/>
    <mergeCell ref="BV351:CE353"/>
    <mergeCell ref="CF351:CO353"/>
    <mergeCell ref="CP351:CZ353"/>
    <mergeCell ref="DA348:DK350"/>
    <mergeCell ref="DL348:DQ350"/>
    <mergeCell ref="DR348:EB350"/>
    <mergeCell ref="EC348:EM350"/>
    <mergeCell ref="B351:E353"/>
    <mergeCell ref="F351:O353"/>
    <mergeCell ref="P351:AC353"/>
    <mergeCell ref="AD351:AH353"/>
    <mergeCell ref="AI351:AM353"/>
    <mergeCell ref="AN351:AW353"/>
    <mergeCell ref="AX348:BB350"/>
    <mergeCell ref="BC348:BK350"/>
    <mergeCell ref="BL348:BU350"/>
    <mergeCell ref="BV348:CE350"/>
    <mergeCell ref="CF348:CO350"/>
    <mergeCell ref="CP348:CZ350"/>
    <mergeCell ref="DA357:DK359"/>
    <mergeCell ref="DL357:DQ359"/>
    <mergeCell ref="DR357:EB359"/>
    <mergeCell ref="EC357:EM359"/>
    <mergeCell ref="B360:E362"/>
    <mergeCell ref="F360:O362"/>
    <mergeCell ref="P360:AC362"/>
    <mergeCell ref="AD360:AH362"/>
    <mergeCell ref="AI360:AM362"/>
    <mergeCell ref="AN360:AW362"/>
    <mergeCell ref="AX357:BB359"/>
    <mergeCell ref="BC357:BK359"/>
    <mergeCell ref="BL357:BU359"/>
    <mergeCell ref="BV357:CE359"/>
    <mergeCell ref="CF357:CO359"/>
    <mergeCell ref="CP357:CZ359"/>
    <mergeCell ref="DA354:DK356"/>
    <mergeCell ref="DL354:DQ356"/>
    <mergeCell ref="DR354:EB356"/>
    <mergeCell ref="EC354:EM356"/>
    <mergeCell ref="B357:E359"/>
    <mergeCell ref="F357:O359"/>
    <mergeCell ref="P357:AC359"/>
    <mergeCell ref="AD357:AH359"/>
    <mergeCell ref="AI357:AM359"/>
    <mergeCell ref="AN357:AW359"/>
    <mergeCell ref="AX354:BB356"/>
    <mergeCell ref="BC354:BK356"/>
    <mergeCell ref="BL354:BU356"/>
    <mergeCell ref="BV354:CE356"/>
    <mergeCell ref="CF354:CO356"/>
    <mergeCell ref="CP354:CZ356"/>
    <mergeCell ref="DA363:DK365"/>
    <mergeCell ref="DL363:DQ365"/>
    <mergeCell ref="DR363:EB365"/>
    <mergeCell ref="EC363:EM365"/>
    <mergeCell ref="B366:E368"/>
    <mergeCell ref="F366:O368"/>
    <mergeCell ref="P366:AC368"/>
    <mergeCell ref="AD366:AH368"/>
    <mergeCell ref="AI366:AM368"/>
    <mergeCell ref="AN366:AW368"/>
    <mergeCell ref="AX363:BB365"/>
    <mergeCell ref="BC363:BK365"/>
    <mergeCell ref="BL363:BU365"/>
    <mergeCell ref="BV363:CE365"/>
    <mergeCell ref="CF363:CO365"/>
    <mergeCell ref="CP363:CZ365"/>
    <mergeCell ref="DA360:DK362"/>
    <mergeCell ref="DL360:DQ362"/>
    <mergeCell ref="DR360:EB362"/>
    <mergeCell ref="EC360:EM362"/>
    <mergeCell ref="B363:E365"/>
    <mergeCell ref="F363:O365"/>
    <mergeCell ref="P363:AC365"/>
    <mergeCell ref="AD363:AH365"/>
    <mergeCell ref="AI363:AM365"/>
    <mergeCell ref="AN363:AW365"/>
    <mergeCell ref="AX360:BB362"/>
    <mergeCell ref="BC360:BK362"/>
    <mergeCell ref="BL360:BU362"/>
    <mergeCell ref="BV360:CE362"/>
    <mergeCell ref="CF360:CO362"/>
    <mergeCell ref="CP360:CZ362"/>
    <mergeCell ref="DA369:DK371"/>
    <mergeCell ref="DL369:DQ371"/>
    <mergeCell ref="DR369:EB371"/>
    <mergeCell ref="EC369:EM371"/>
    <mergeCell ref="B372:E374"/>
    <mergeCell ref="F372:O374"/>
    <mergeCell ref="P372:AC374"/>
    <mergeCell ref="AD372:AH374"/>
    <mergeCell ref="AI372:AM374"/>
    <mergeCell ref="AN372:AW374"/>
    <mergeCell ref="AX369:BB371"/>
    <mergeCell ref="BC369:BK371"/>
    <mergeCell ref="BL369:BU371"/>
    <mergeCell ref="BV369:CE371"/>
    <mergeCell ref="CF369:CO371"/>
    <mergeCell ref="CP369:CZ371"/>
    <mergeCell ref="DA366:DK368"/>
    <mergeCell ref="DL366:DQ368"/>
    <mergeCell ref="DR366:EB368"/>
    <mergeCell ref="EC366:EM368"/>
    <mergeCell ref="B369:E371"/>
    <mergeCell ref="F369:O371"/>
    <mergeCell ref="P369:AC371"/>
    <mergeCell ref="AD369:AH371"/>
    <mergeCell ref="AI369:AM371"/>
    <mergeCell ref="AN369:AW371"/>
    <mergeCell ref="AX366:BB368"/>
    <mergeCell ref="BC366:BK368"/>
    <mergeCell ref="BL366:BU368"/>
    <mergeCell ref="BV366:CE368"/>
    <mergeCell ref="CF366:CO368"/>
    <mergeCell ref="CP366:CZ368"/>
    <mergeCell ref="DA375:DK377"/>
    <mergeCell ref="DL375:DQ377"/>
    <mergeCell ref="DR375:EB377"/>
    <mergeCell ref="EC375:EM377"/>
    <mergeCell ref="B378:E380"/>
    <mergeCell ref="F378:O380"/>
    <mergeCell ref="P378:AC380"/>
    <mergeCell ref="AD378:AH380"/>
    <mergeCell ref="AI378:AM380"/>
    <mergeCell ref="AN378:AW380"/>
    <mergeCell ref="AX375:BB377"/>
    <mergeCell ref="BC375:BK377"/>
    <mergeCell ref="BL375:BU377"/>
    <mergeCell ref="BV375:CE377"/>
    <mergeCell ref="CF375:CO377"/>
    <mergeCell ref="CP375:CZ377"/>
    <mergeCell ref="DA372:DK374"/>
    <mergeCell ref="DL372:DQ374"/>
    <mergeCell ref="DR372:EB374"/>
    <mergeCell ref="EC372:EM374"/>
    <mergeCell ref="B375:E377"/>
    <mergeCell ref="F375:O377"/>
    <mergeCell ref="P375:AC377"/>
    <mergeCell ref="AD375:AH377"/>
    <mergeCell ref="AI375:AM377"/>
    <mergeCell ref="AN375:AW377"/>
    <mergeCell ref="AX372:BB374"/>
    <mergeCell ref="BC372:BK374"/>
    <mergeCell ref="BL372:BU374"/>
    <mergeCell ref="BV372:CE374"/>
    <mergeCell ref="CF372:CO374"/>
    <mergeCell ref="CP372:CZ374"/>
    <mergeCell ref="DA381:DK383"/>
    <mergeCell ref="DL381:DQ383"/>
    <mergeCell ref="DR381:EB383"/>
    <mergeCell ref="EC381:EM383"/>
    <mergeCell ref="B384:E386"/>
    <mergeCell ref="F384:O386"/>
    <mergeCell ref="P384:AC386"/>
    <mergeCell ref="AD384:AH386"/>
    <mergeCell ref="AI384:AM386"/>
    <mergeCell ref="AN384:AW386"/>
    <mergeCell ref="AX381:BB383"/>
    <mergeCell ref="BC381:BK383"/>
    <mergeCell ref="BL381:BU383"/>
    <mergeCell ref="BV381:CE383"/>
    <mergeCell ref="CF381:CO383"/>
    <mergeCell ref="CP381:CZ383"/>
    <mergeCell ref="DA378:DK380"/>
    <mergeCell ref="DL378:DQ380"/>
    <mergeCell ref="DR378:EB380"/>
    <mergeCell ref="EC378:EM380"/>
    <mergeCell ref="B381:E383"/>
    <mergeCell ref="F381:O383"/>
    <mergeCell ref="P381:AC383"/>
    <mergeCell ref="AD381:AH383"/>
    <mergeCell ref="AI381:AM383"/>
    <mergeCell ref="AN381:AW383"/>
    <mergeCell ref="AX378:BB380"/>
    <mergeCell ref="BC378:BK380"/>
    <mergeCell ref="BL378:BU380"/>
    <mergeCell ref="BV378:CE380"/>
    <mergeCell ref="CF378:CO380"/>
    <mergeCell ref="CP378:CZ380"/>
    <mergeCell ref="DA387:DK389"/>
    <mergeCell ref="DL387:DQ389"/>
    <mergeCell ref="DR387:EB389"/>
    <mergeCell ref="EC387:EM389"/>
    <mergeCell ref="B390:E392"/>
    <mergeCell ref="F390:O392"/>
    <mergeCell ref="P390:AC392"/>
    <mergeCell ref="AD390:AH392"/>
    <mergeCell ref="AI390:AM392"/>
    <mergeCell ref="AN390:AW392"/>
    <mergeCell ref="AX387:BB389"/>
    <mergeCell ref="BC387:BK389"/>
    <mergeCell ref="BL387:BU389"/>
    <mergeCell ref="BV387:CE389"/>
    <mergeCell ref="CF387:CO389"/>
    <mergeCell ref="CP387:CZ389"/>
    <mergeCell ref="DA384:DK386"/>
    <mergeCell ref="DL384:DQ386"/>
    <mergeCell ref="DR384:EB386"/>
    <mergeCell ref="EC384:EM386"/>
    <mergeCell ref="B387:E389"/>
    <mergeCell ref="F387:O389"/>
    <mergeCell ref="P387:AC389"/>
    <mergeCell ref="AD387:AH389"/>
    <mergeCell ref="AI387:AM389"/>
    <mergeCell ref="AN387:AW389"/>
    <mergeCell ref="AX384:BB386"/>
    <mergeCell ref="BC384:BK386"/>
    <mergeCell ref="BL384:BU386"/>
    <mergeCell ref="BV384:CE386"/>
    <mergeCell ref="CF384:CO386"/>
    <mergeCell ref="CP384:CZ386"/>
    <mergeCell ref="DA393:DK395"/>
    <mergeCell ref="DL393:DQ395"/>
    <mergeCell ref="DR393:EB395"/>
    <mergeCell ref="EC393:EM395"/>
    <mergeCell ref="B396:AC398"/>
    <mergeCell ref="AD396:AH398"/>
    <mergeCell ref="AI396:AM398"/>
    <mergeCell ref="AN396:AW398"/>
    <mergeCell ref="AX396:BB398"/>
    <mergeCell ref="BC396:BK398"/>
    <mergeCell ref="AX393:BB395"/>
    <mergeCell ref="BC393:BK395"/>
    <mergeCell ref="BL393:BU395"/>
    <mergeCell ref="BV393:CE395"/>
    <mergeCell ref="CF393:CO395"/>
    <mergeCell ref="CP393:CZ395"/>
    <mergeCell ref="DA390:DK392"/>
    <mergeCell ref="DL390:DQ392"/>
    <mergeCell ref="DR390:EB392"/>
    <mergeCell ref="EC390:EM392"/>
    <mergeCell ref="B393:E395"/>
    <mergeCell ref="F393:O395"/>
    <mergeCell ref="P393:AC395"/>
    <mergeCell ref="AD393:AH395"/>
    <mergeCell ref="AI393:AM395"/>
    <mergeCell ref="AN393:AW395"/>
    <mergeCell ref="AX390:BB392"/>
    <mergeCell ref="BC390:BK392"/>
    <mergeCell ref="BL390:BU392"/>
    <mergeCell ref="BV390:CE392"/>
    <mergeCell ref="CF390:CO392"/>
    <mergeCell ref="CP390:CZ392"/>
    <mergeCell ref="C403:CT407"/>
    <mergeCell ref="EE412:EM414"/>
    <mergeCell ref="A416:EM418"/>
    <mergeCell ref="BO419:BV421"/>
    <mergeCell ref="BW419:BY421"/>
    <mergeCell ref="BZ419:CG421"/>
    <mergeCell ref="CY421:EM426"/>
    <mergeCell ref="CF399:CO401"/>
    <mergeCell ref="CP399:CZ401"/>
    <mergeCell ref="DA399:DK401"/>
    <mergeCell ref="DL399:DQ401"/>
    <mergeCell ref="DR399:EB401"/>
    <mergeCell ref="EC399:EM401"/>
    <mergeCell ref="DR396:EB398"/>
    <mergeCell ref="EC396:EM398"/>
    <mergeCell ref="B399:AC401"/>
    <mergeCell ref="AD399:AH401"/>
    <mergeCell ref="AI399:AM401"/>
    <mergeCell ref="AN399:AW401"/>
    <mergeCell ref="AX399:BB401"/>
    <mergeCell ref="BC399:BK401"/>
    <mergeCell ref="BL399:BU401"/>
    <mergeCell ref="BV399:CE401"/>
    <mergeCell ref="BL396:BU398"/>
    <mergeCell ref="BV396:CE398"/>
    <mergeCell ref="CF396:CO398"/>
    <mergeCell ref="CP396:CZ398"/>
    <mergeCell ref="DA396:DK398"/>
    <mergeCell ref="DL396:DQ398"/>
    <mergeCell ref="DA427:DK437"/>
    <mergeCell ref="DL427:DQ437"/>
    <mergeCell ref="DR427:EB437"/>
    <mergeCell ref="EC427:EM437"/>
    <mergeCell ref="B438:E440"/>
    <mergeCell ref="F438:O440"/>
    <mergeCell ref="P438:AC440"/>
    <mergeCell ref="AD438:AH440"/>
    <mergeCell ref="AI438:AM440"/>
    <mergeCell ref="AN438:AW440"/>
    <mergeCell ref="AX427:BB437"/>
    <mergeCell ref="BC427:BK437"/>
    <mergeCell ref="BL427:BU437"/>
    <mergeCell ref="BV427:CE437"/>
    <mergeCell ref="CF427:CO437"/>
    <mergeCell ref="CP427:CZ437"/>
    <mergeCell ref="B427:E437"/>
    <mergeCell ref="F427:O437"/>
    <mergeCell ref="P427:AC437"/>
    <mergeCell ref="AD427:AH437"/>
    <mergeCell ref="AI427:AM437"/>
    <mergeCell ref="AN427:AW437"/>
    <mergeCell ref="DA441:DK443"/>
    <mergeCell ref="DL441:DQ443"/>
    <mergeCell ref="DR441:EB443"/>
    <mergeCell ref="EC441:EM443"/>
    <mergeCell ref="B444:E446"/>
    <mergeCell ref="F444:O446"/>
    <mergeCell ref="P444:AC446"/>
    <mergeCell ref="AD444:AH446"/>
    <mergeCell ref="AI444:AM446"/>
    <mergeCell ref="AN444:AW446"/>
    <mergeCell ref="AX441:BB443"/>
    <mergeCell ref="BC441:BK443"/>
    <mergeCell ref="BL441:BU443"/>
    <mergeCell ref="BV441:CE443"/>
    <mergeCell ref="CF441:CO443"/>
    <mergeCell ref="CP441:CZ443"/>
    <mergeCell ref="DA438:DK440"/>
    <mergeCell ref="DL438:DQ440"/>
    <mergeCell ref="DR438:EB440"/>
    <mergeCell ref="EC438:EM440"/>
    <mergeCell ref="B441:E443"/>
    <mergeCell ref="F441:O443"/>
    <mergeCell ref="P441:AC443"/>
    <mergeCell ref="AD441:AH443"/>
    <mergeCell ref="AI441:AM443"/>
    <mergeCell ref="AN441:AW443"/>
    <mergeCell ref="AX438:BB440"/>
    <mergeCell ref="BC438:BK440"/>
    <mergeCell ref="BL438:BU440"/>
    <mergeCell ref="BV438:CE440"/>
    <mergeCell ref="CF438:CO440"/>
    <mergeCell ref="CP438:CZ440"/>
    <mergeCell ref="DA447:DK449"/>
    <mergeCell ref="DL447:DQ449"/>
    <mergeCell ref="DR447:EB449"/>
    <mergeCell ref="EC447:EM449"/>
    <mergeCell ref="B450:E452"/>
    <mergeCell ref="F450:O452"/>
    <mergeCell ref="P450:AC452"/>
    <mergeCell ref="AD450:AH452"/>
    <mergeCell ref="AI450:AM452"/>
    <mergeCell ref="AN450:AW452"/>
    <mergeCell ref="AX447:BB449"/>
    <mergeCell ref="BC447:BK449"/>
    <mergeCell ref="BL447:BU449"/>
    <mergeCell ref="BV447:CE449"/>
    <mergeCell ref="CF447:CO449"/>
    <mergeCell ref="CP447:CZ449"/>
    <mergeCell ref="DA444:DK446"/>
    <mergeCell ref="DL444:DQ446"/>
    <mergeCell ref="DR444:EB446"/>
    <mergeCell ref="EC444:EM446"/>
    <mergeCell ref="B447:E449"/>
    <mergeCell ref="F447:O449"/>
    <mergeCell ref="P447:AC449"/>
    <mergeCell ref="AD447:AH449"/>
    <mergeCell ref="AI447:AM449"/>
    <mergeCell ref="AN447:AW449"/>
    <mergeCell ref="AX444:BB446"/>
    <mergeCell ref="BC444:BK446"/>
    <mergeCell ref="BL444:BU446"/>
    <mergeCell ref="BV444:CE446"/>
    <mergeCell ref="CF444:CO446"/>
    <mergeCell ref="CP444:CZ446"/>
    <mergeCell ref="DA453:DK455"/>
    <mergeCell ref="DL453:DQ455"/>
    <mergeCell ref="DR453:EB455"/>
    <mergeCell ref="EC453:EM455"/>
    <mergeCell ref="B456:E458"/>
    <mergeCell ref="F456:O458"/>
    <mergeCell ref="P456:AC458"/>
    <mergeCell ref="AD456:AH458"/>
    <mergeCell ref="AI456:AM458"/>
    <mergeCell ref="AN456:AW458"/>
    <mergeCell ref="AX453:BB455"/>
    <mergeCell ref="BC453:BK455"/>
    <mergeCell ref="BL453:BU455"/>
    <mergeCell ref="BV453:CE455"/>
    <mergeCell ref="CF453:CO455"/>
    <mergeCell ref="CP453:CZ455"/>
    <mergeCell ref="DA450:DK452"/>
    <mergeCell ref="DL450:DQ452"/>
    <mergeCell ref="DR450:EB452"/>
    <mergeCell ref="EC450:EM452"/>
    <mergeCell ref="B453:E455"/>
    <mergeCell ref="F453:O455"/>
    <mergeCell ref="P453:AC455"/>
    <mergeCell ref="AD453:AH455"/>
    <mergeCell ref="AI453:AM455"/>
    <mergeCell ref="AN453:AW455"/>
    <mergeCell ref="AX450:BB452"/>
    <mergeCell ref="BC450:BK452"/>
    <mergeCell ref="BL450:BU452"/>
    <mergeCell ref="BV450:CE452"/>
    <mergeCell ref="CF450:CO452"/>
    <mergeCell ref="CP450:CZ452"/>
    <mergeCell ref="DA459:DK461"/>
    <mergeCell ref="DL459:DQ461"/>
    <mergeCell ref="DR459:EB461"/>
    <mergeCell ref="EC459:EM461"/>
    <mergeCell ref="B462:E464"/>
    <mergeCell ref="F462:O464"/>
    <mergeCell ref="P462:AC464"/>
    <mergeCell ref="AD462:AH464"/>
    <mergeCell ref="AI462:AM464"/>
    <mergeCell ref="AN462:AW464"/>
    <mergeCell ref="AX459:BB461"/>
    <mergeCell ref="BC459:BK461"/>
    <mergeCell ref="BL459:BU461"/>
    <mergeCell ref="BV459:CE461"/>
    <mergeCell ref="CF459:CO461"/>
    <mergeCell ref="CP459:CZ461"/>
    <mergeCell ref="DA456:DK458"/>
    <mergeCell ref="DL456:DQ458"/>
    <mergeCell ref="DR456:EB458"/>
    <mergeCell ref="EC456:EM458"/>
    <mergeCell ref="B459:E461"/>
    <mergeCell ref="F459:O461"/>
    <mergeCell ref="P459:AC461"/>
    <mergeCell ref="AD459:AH461"/>
    <mergeCell ref="AI459:AM461"/>
    <mergeCell ref="AN459:AW461"/>
    <mergeCell ref="AX456:BB458"/>
    <mergeCell ref="BC456:BK458"/>
    <mergeCell ref="BL456:BU458"/>
    <mergeCell ref="BV456:CE458"/>
    <mergeCell ref="CF456:CO458"/>
    <mergeCell ref="CP456:CZ458"/>
    <mergeCell ref="DA465:DK467"/>
    <mergeCell ref="DL465:DQ467"/>
    <mergeCell ref="DR465:EB467"/>
    <mergeCell ref="EC465:EM467"/>
    <mergeCell ref="B468:E470"/>
    <mergeCell ref="F468:O470"/>
    <mergeCell ref="P468:AC470"/>
    <mergeCell ref="AD468:AH470"/>
    <mergeCell ref="AI468:AM470"/>
    <mergeCell ref="AN468:AW470"/>
    <mergeCell ref="AX465:BB467"/>
    <mergeCell ref="BC465:BK467"/>
    <mergeCell ref="BL465:BU467"/>
    <mergeCell ref="BV465:CE467"/>
    <mergeCell ref="CF465:CO467"/>
    <mergeCell ref="CP465:CZ467"/>
    <mergeCell ref="DA462:DK464"/>
    <mergeCell ref="DL462:DQ464"/>
    <mergeCell ref="DR462:EB464"/>
    <mergeCell ref="EC462:EM464"/>
    <mergeCell ref="B465:E467"/>
    <mergeCell ref="F465:O467"/>
    <mergeCell ref="P465:AC467"/>
    <mergeCell ref="AD465:AH467"/>
    <mergeCell ref="AI465:AM467"/>
    <mergeCell ref="AN465:AW467"/>
    <mergeCell ref="AX462:BB464"/>
    <mergeCell ref="BC462:BK464"/>
    <mergeCell ref="BL462:BU464"/>
    <mergeCell ref="BV462:CE464"/>
    <mergeCell ref="CF462:CO464"/>
    <mergeCell ref="CP462:CZ464"/>
    <mergeCell ref="DA471:DK473"/>
    <mergeCell ref="DL471:DQ473"/>
    <mergeCell ref="DR471:EB473"/>
    <mergeCell ref="EC471:EM473"/>
    <mergeCell ref="B474:E476"/>
    <mergeCell ref="F474:O476"/>
    <mergeCell ref="P474:AC476"/>
    <mergeCell ref="AD474:AH476"/>
    <mergeCell ref="AI474:AM476"/>
    <mergeCell ref="AN474:AW476"/>
    <mergeCell ref="AX471:BB473"/>
    <mergeCell ref="BC471:BK473"/>
    <mergeCell ref="BL471:BU473"/>
    <mergeCell ref="BV471:CE473"/>
    <mergeCell ref="CF471:CO473"/>
    <mergeCell ref="CP471:CZ473"/>
    <mergeCell ref="DA468:DK470"/>
    <mergeCell ref="DL468:DQ470"/>
    <mergeCell ref="DR468:EB470"/>
    <mergeCell ref="EC468:EM470"/>
    <mergeCell ref="B471:E473"/>
    <mergeCell ref="F471:O473"/>
    <mergeCell ref="P471:AC473"/>
    <mergeCell ref="AD471:AH473"/>
    <mergeCell ref="AI471:AM473"/>
    <mergeCell ref="AN471:AW473"/>
    <mergeCell ref="AX468:BB470"/>
    <mergeCell ref="BC468:BK470"/>
    <mergeCell ref="BL468:BU470"/>
    <mergeCell ref="BV468:CE470"/>
    <mergeCell ref="CF468:CO470"/>
    <mergeCell ref="CP468:CZ470"/>
    <mergeCell ref="DA477:DK479"/>
    <mergeCell ref="DL477:DQ479"/>
    <mergeCell ref="DR477:EB479"/>
    <mergeCell ref="EC477:EM479"/>
    <mergeCell ref="B480:E482"/>
    <mergeCell ref="F480:O482"/>
    <mergeCell ref="P480:AC482"/>
    <mergeCell ref="AD480:AH482"/>
    <mergeCell ref="AI480:AM482"/>
    <mergeCell ref="AN480:AW482"/>
    <mergeCell ref="AX477:BB479"/>
    <mergeCell ref="BC477:BK479"/>
    <mergeCell ref="BL477:BU479"/>
    <mergeCell ref="BV477:CE479"/>
    <mergeCell ref="CF477:CO479"/>
    <mergeCell ref="CP477:CZ479"/>
    <mergeCell ref="DA474:DK476"/>
    <mergeCell ref="DL474:DQ476"/>
    <mergeCell ref="DR474:EB476"/>
    <mergeCell ref="EC474:EM476"/>
    <mergeCell ref="B477:E479"/>
    <mergeCell ref="F477:O479"/>
    <mergeCell ref="P477:AC479"/>
    <mergeCell ref="AD477:AH479"/>
    <mergeCell ref="AI477:AM479"/>
    <mergeCell ref="AN477:AW479"/>
    <mergeCell ref="AX474:BB476"/>
    <mergeCell ref="BC474:BK476"/>
    <mergeCell ref="BL474:BU476"/>
    <mergeCell ref="BV474:CE476"/>
    <mergeCell ref="CF474:CO476"/>
    <mergeCell ref="CP474:CZ476"/>
    <mergeCell ref="DA483:DK485"/>
    <mergeCell ref="DL483:DQ485"/>
    <mergeCell ref="DR483:EB485"/>
    <mergeCell ref="EC483:EM485"/>
    <mergeCell ref="B486:E488"/>
    <mergeCell ref="F486:O488"/>
    <mergeCell ref="P486:AC488"/>
    <mergeCell ref="AD486:AH488"/>
    <mergeCell ref="AI486:AM488"/>
    <mergeCell ref="AN486:AW488"/>
    <mergeCell ref="AX483:BB485"/>
    <mergeCell ref="BC483:BK485"/>
    <mergeCell ref="BL483:BU485"/>
    <mergeCell ref="BV483:CE485"/>
    <mergeCell ref="CF483:CO485"/>
    <mergeCell ref="CP483:CZ485"/>
    <mergeCell ref="DA480:DK482"/>
    <mergeCell ref="DL480:DQ482"/>
    <mergeCell ref="DR480:EB482"/>
    <mergeCell ref="EC480:EM482"/>
    <mergeCell ref="B483:E485"/>
    <mergeCell ref="F483:O485"/>
    <mergeCell ref="P483:AC485"/>
    <mergeCell ref="AD483:AH485"/>
    <mergeCell ref="AI483:AM485"/>
    <mergeCell ref="AN483:AW485"/>
    <mergeCell ref="AX480:BB482"/>
    <mergeCell ref="BC480:BK482"/>
    <mergeCell ref="BL480:BU482"/>
    <mergeCell ref="BV480:CE482"/>
    <mergeCell ref="CF480:CO482"/>
    <mergeCell ref="CP480:CZ482"/>
    <mergeCell ref="DA489:DK491"/>
    <mergeCell ref="DL489:DQ491"/>
    <mergeCell ref="DR489:EB491"/>
    <mergeCell ref="EC489:EM491"/>
    <mergeCell ref="B492:E494"/>
    <mergeCell ref="F492:O494"/>
    <mergeCell ref="P492:AC494"/>
    <mergeCell ref="AD492:AH494"/>
    <mergeCell ref="AI492:AM494"/>
    <mergeCell ref="AN492:AW494"/>
    <mergeCell ref="AX489:BB491"/>
    <mergeCell ref="BC489:BK491"/>
    <mergeCell ref="BL489:BU491"/>
    <mergeCell ref="BV489:CE491"/>
    <mergeCell ref="CF489:CO491"/>
    <mergeCell ref="CP489:CZ491"/>
    <mergeCell ref="DA486:DK488"/>
    <mergeCell ref="DL486:DQ488"/>
    <mergeCell ref="DR486:EB488"/>
    <mergeCell ref="EC486:EM488"/>
    <mergeCell ref="B489:E491"/>
    <mergeCell ref="F489:O491"/>
    <mergeCell ref="P489:AC491"/>
    <mergeCell ref="AD489:AH491"/>
    <mergeCell ref="AI489:AM491"/>
    <mergeCell ref="AN489:AW491"/>
    <mergeCell ref="AX486:BB488"/>
    <mergeCell ref="BC486:BK488"/>
    <mergeCell ref="BL486:BU488"/>
    <mergeCell ref="BV486:CE488"/>
    <mergeCell ref="CF486:CO488"/>
    <mergeCell ref="CP486:CZ488"/>
    <mergeCell ref="DA495:DK497"/>
    <mergeCell ref="DL495:DQ497"/>
    <mergeCell ref="DR495:EB497"/>
    <mergeCell ref="EC495:EM497"/>
    <mergeCell ref="B498:AC500"/>
    <mergeCell ref="AD498:AH500"/>
    <mergeCell ref="AI498:AM500"/>
    <mergeCell ref="AN498:AW500"/>
    <mergeCell ref="AX498:BB500"/>
    <mergeCell ref="BC498:BK500"/>
    <mergeCell ref="AX495:BB497"/>
    <mergeCell ref="BC495:BK497"/>
    <mergeCell ref="BL495:BU497"/>
    <mergeCell ref="BV495:CE497"/>
    <mergeCell ref="CF495:CO497"/>
    <mergeCell ref="CP495:CZ497"/>
    <mergeCell ref="DA492:DK494"/>
    <mergeCell ref="DL492:DQ494"/>
    <mergeCell ref="DR492:EB494"/>
    <mergeCell ref="EC492:EM494"/>
    <mergeCell ref="B495:E497"/>
    <mergeCell ref="F495:O497"/>
    <mergeCell ref="P495:AC497"/>
    <mergeCell ref="AD495:AH497"/>
    <mergeCell ref="AI495:AM497"/>
    <mergeCell ref="AN495:AW497"/>
    <mergeCell ref="AX492:BB494"/>
    <mergeCell ref="BC492:BK494"/>
    <mergeCell ref="BL492:BU494"/>
    <mergeCell ref="BV492:CE494"/>
    <mergeCell ref="CF492:CO494"/>
    <mergeCell ref="CP492:CZ494"/>
    <mergeCell ref="C505:CT509"/>
    <mergeCell ref="CF501:CO503"/>
    <mergeCell ref="CP501:CZ503"/>
    <mergeCell ref="DA501:DK503"/>
    <mergeCell ref="DL501:DQ503"/>
    <mergeCell ref="DR501:EB503"/>
    <mergeCell ref="EC501:EM503"/>
    <mergeCell ref="DR498:EB500"/>
    <mergeCell ref="EC498:EM500"/>
    <mergeCell ref="B501:AC503"/>
    <mergeCell ref="AD501:AH503"/>
    <mergeCell ref="AI501:AM503"/>
    <mergeCell ref="AN501:AW503"/>
    <mergeCell ref="AX501:BB503"/>
    <mergeCell ref="BC501:BK503"/>
    <mergeCell ref="BL501:BU503"/>
    <mergeCell ref="BV501:CE503"/>
    <mergeCell ref="BL498:BU500"/>
    <mergeCell ref="BV498:CE500"/>
    <mergeCell ref="CF498:CO500"/>
    <mergeCell ref="CP498:CZ500"/>
    <mergeCell ref="DA498:DK500"/>
    <mergeCell ref="DL498:DQ500"/>
  </mergeCells>
  <phoneticPr fontId="1"/>
  <dataValidations count="3">
    <dataValidation type="list" allowBlank="1" showInputMessage="1" showErrorMessage="1" sqref="AI30:AM89 AI336:AM395 AI132:AM191 AI234:AM293 AI438:AM497" xr:uid="{EAB1BE41-29A0-48BC-8C36-73A33ED2AF0E}">
      <formula1>"大型,中型,小型,コミューター"</formula1>
    </dataValidation>
    <dataValidation type="list" allowBlank="1" showInputMessage="1" showErrorMessage="1" sqref="WUZ983347:WVD983406 IN30:IR89 SJ30:SN89 ACF30:ACJ89 AMB30:AMF89 AVX30:AWB89 BFT30:BFX89 BPP30:BPT89 BZL30:BZP89 CJH30:CJL89 CTD30:CTH89 DCZ30:DDD89 DMV30:DMZ89 DWR30:DWV89 EGN30:EGR89 EQJ30:EQN89 FAF30:FAJ89 FKB30:FKF89 FTX30:FUB89 GDT30:GDX89 GNP30:GNT89 GXL30:GXP89 HHH30:HHL89 HRD30:HRH89 IAZ30:IBD89 IKV30:IKZ89 IUR30:IUV89 JEN30:JER89 JOJ30:JON89 JYF30:JYJ89 KIB30:KIF89 KRX30:KSB89 LBT30:LBX89 LLP30:LLT89 LVL30:LVP89 MFH30:MFL89 MPD30:MPH89 MYZ30:MZD89 NIV30:NIZ89 NSR30:NSV89 OCN30:OCR89 OMJ30:OMN89 OWF30:OWJ89 PGB30:PGF89 PPX30:PQB89 PZT30:PZX89 QJP30:QJT89 QTL30:QTP89 RDH30:RDL89 RND30:RNH89 RWZ30:RXD89 SGV30:SGZ89 SQR30:SQV89 TAN30:TAR89 TKJ30:TKN89 TUF30:TUJ89 UEB30:UEF89 UNX30:UOB89 UXT30:UXX89 VHP30:VHT89 VRL30:VRP89 WBH30:WBL89 WLD30:WLH89 WUZ30:WVD89 AI65298:AM65357 IN65298:IR65357 SJ65298:SN65357 ACF65298:ACJ65357 AMB65298:AMF65357 AVX65298:AWB65357 BFT65298:BFX65357 BPP65298:BPT65357 BZL65298:BZP65357 CJH65298:CJL65357 CTD65298:CTH65357 DCZ65298:DDD65357 DMV65298:DMZ65357 DWR65298:DWV65357 EGN65298:EGR65357 EQJ65298:EQN65357 FAF65298:FAJ65357 FKB65298:FKF65357 FTX65298:FUB65357 GDT65298:GDX65357 GNP65298:GNT65357 GXL65298:GXP65357 HHH65298:HHL65357 HRD65298:HRH65357 IAZ65298:IBD65357 IKV65298:IKZ65357 IUR65298:IUV65357 JEN65298:JER65357 JOJ65298:JON65357 JYF65298:JYJ65357 KIB65298:KIF65357 KRX65298:KSB65357 LBT65298:LBX65357 LLP65298:LLT65357 LVL65298:LVP65357 MFH65298:MFL65357 MPD65298:MPH65357 MYZ65298:MZD65357 NIV65298:NIZ65357 NSR65298:NSV65357 OCN65298:OCR65357 OMJ65298:OMN65357 OWF65298:OWJ65357 PGB65298:PGF65357 PPX65298:PQB65357 PZT65298:PZX65357 QJP65298:QJT65357 QTL65298:QTP65357 RDH65298:RDL65357 RND65298:RNH65357 RWZ65298:RXD65357 SGV65298:SGZ65357 SQR65298:SQV65357 TAN65298:TAR65357 TKJ65298:TKN65357 TUF65298:TUJ65357 UEB65298:UEF65357 UNX65298:UOB65357 UXT65298:UXX65357 VHP65298:VHT65357 VRL65298:VRP65357 WBH65298:WBL65357 WLD65298:WLH65357 WUZ65298:WVD65357 AI130834:AM130893 IN130834:IR130893 SJ130834:SN130893 ACF130834:ACJ130893 AMB130834:AMF130893 AVX130834:AWB130893 BFT130834:BFX130893 BPP130834:BPT130893 BZL130834:BZP130893 CJH130834:CJL130893 CTD130834:CTH130893 DCZ130834:DDD130893 DMV130834:DMZ130893 DWR130834:DWV130893 EGN130834:EGR130893 EQJ130834:EQN130893 FAF130834:FAJ130893 FKB130834:FKF130893 FTX130834:FUB130893 GDT130834:GDX130893 GNP130834:GNT130893 GXL130834:GXP130893 HHH130834:HHL130893 HRD130834:HRH130893 IAZ130834:IBD130893 IKV130834:IKZ130893 IUR130834:IUV130893 JEN130834:JER130893 JOJ130834:JON130893 JYF130834:JYJ130893 KIB130834:KIF130893 KRX130834:KSB130893 LBT130834:LBX130893 LLP130834:LLT130893 LVL130834:LVP130893 MFH130834:MFL130893 MPD130834:MPH130893 MYZ130834:MZD130893 NIV130834:NIZ130893 NSR130834:NSV130893 OCN130834:OCR130893 OMJ130834:OMN130893 OWF130834:OWJ130893 PGB130834:PGF130893 PPX130834:PQB130893 PZT130834:PZX130893 QJP130834:QJT130893 QTL130834:QTP130893 RDH130834:RDL130893 RND130834:RNH130893 RWZ130834:RXD130893 SGV130834:SGZ130893 SQR130834:SQV130893 TAN130834:TAR130893 TKJ130834:TKN130893 TUF130834:TUJ130893 UEB130834:UEF130893 UNX130834:UOB130893 UXT130834:UXX130893 VHP130834:VHT130893 VRL130834:VRP130893 WBH130834:WBL130893 WLD130834:WLH130893 WUZ130834:WVD130893 AI196370:AM196429 IN196370:IR196429 SJ196370:SN196429 ACF196370:ACJ196429 AMB196370:AMF196429 AVX196370:AWB196429 BFT196370:BFX196429 BPP196370:BPT196429 BZL196370:BZP196429 CJH196370:CJL196429 CTD196370:CTH196429 DCZ196370:DDD196429 DMV196370:DMZ196429 DWR196370:DWV196429 EGN196370:EGR196429 EQJ196370:EQN196429 FAF196370:FAJ196429 FKB196370:FKF196429 FTX196370:FUB196429 GDT196370:GDX196429 GNP196370:GNT196429 GXL196370:GXP196429 HHH196370:HHL196429 HRD196370:HRH196429 IAZ196370:IBD196429 IKV196370:IKZ196429 IUR196370:IUV196429 JEN196370:JER196429 JOJ196370:JON196429 JYF196370:JYJ196429 KIB196370:KIF196429 KRX196370:KSB196429 LBT196370:LBX196429 LLP196370:LLT196429 LVL196370:LVP196429 MFH196370:MFL196429 MPD196370:MPH196429 MYZ196370:MZD196429 NIV196370:NIZ196429 NSR196370:NSV196429 OCN196370:OCR196429 OMJ196370:OMN196429 OWF196370:OWJ196429 PGB196370:PGF196429 PPX196370:PQB196429 PZT196370:PZX196429 QJP196370:QJT196429 QTL196370:QTP196429 RDH196370:RDL196429 RND196370:RNH196429 RWZ196370:RXD196429 SGV196370:SGZ196429 SQR196370:SQV196429 TAN196370:TAR196429 TKJ196370:TKN196429 TUF196370:TUJ196429 UEB196370:UEF196429 UNX196370:UOB196429 UXT196370:UXX196429 VHP196370:VHT196429 VRL196370:VRP196429 WBH196370:WBL196429 WLD196370:WLH196429 WUZ196370:WVD196429 AI261906:AM261965 IN261906:IR261965 SJ261906:SN261965 ACF261906:ACJ261965 AMB261906:AMF261965 AVX261906:AWB261965 BFT261906:BFX261965 BPP261906:BPT261965 BZL261906:BZP261965 CJH261906:CJL261965 CTD261906:CTH261965 DCZ261906:DDD261965 DMV261906:DMZ261965 DWR261906:DWV261965 EGN261906:EGR261965 EQJ261906:EQN261965 FAF261906:FAJ261965 FKB261906:FKF261965 FTX261906:FUB261965 GDT261906:GDX261965 GNP261906:GNT261965 GXL261906:GXP261965 HHH261906:HHL261965 HRD261906:HRH261965 IAZ261906:IBD261965 IKV261906:IKZ261965 IUR261906:IUV261965 JEN261906:JER261965 JOJ261906:JON261965 JYF261906:JYJ261965 KIB261906:KIF261965 KRX261906:KSB261965 LBT261906:LBX261965 LLP261906:LLT261965 LVL261906:LVP261965 MFH261906:MFL261965 MPD261906:MPH261965 MYZ261906:MZD261965 NIV261906:NIZ261965 NSR261906:NSV261965 OCN261906:OCR261965 OMJ261906:OMN261965 OWF261906:OWJ261965 PGB261906:PGF261965 PPX261906:PQB261965 PZT261906:PZX261965 QJP261906:QJT261965 QTL261906:QTP261965 RDH261906:RDL261965 RND261906:RNH261965 RWZ261906:RXD261965 SGV261906:SGZ261965 SQR261906:SQV261965 TAN261906:TAR261965 TKJ261906:TKN261965 TUF261906:TUJ261965 UEB261906:UEF261965 UNX261906:UOB261965 UXT261906:UXX261965 VHP261906:VHT261965 VRL261906:VRP261965 WBH261906:WBL261965 WLD261906:WLH261965 WUZ261906:WVD261965 AI327442:AM327501 IN327442:IR327501 SJ327442:SN327501 ACF327442:ACJ327501 AMB327442:AMF327501 AVX327442:AWB327501 BFT327442:BFX327501 BPP327442:BPT327501 BZL327442:BZP327501 CJH327442:CJL327501 CTD327442:CTH327501 DCZ327442:DDD327501 DMV327442:DMZ327501 DWR327442:DWV327501 EGN327442:EGR327501 EQJ327442:EQN327501 FAF327442:FAJ327501 FKB327442:FKF327501 FTX327442:FUB327501 GDT327442:GDX327501 GNP327442:GNT327501 GXL327442:GXP327501 HHH327442:HHL327501 HRD327442:HRH327501 IAZ327442:IBD327501 IKV327442:IKZ327501 IUR327442:IUV327501 JEN327442:JER327501 JOJ327442:JON327501 JYF327442:JYJ327501 KIB327442:KIF327501 KRX327442:KSB327501 LBT327442:LBX327501 LLP327442:LLT327501 LVL327442:LVP327501 MFH327442:MFL327501 MPD327442:MPH327501 MYZ327442:MZD327501 NIV327442:NIZ327501 NSR327442:NSV327501 OCN327442:OCR327501 OMJ327442:OMN327501 OWF327442:OWJ327501 PGB327442:PGF327501 PPX327442:PQB327501 PZT327442:PZX327501 QJP327442:QJT327501 QTL327442:QTP327501 RDH327442:RDL327501 RND327442:RNH327501 RWZ327442:RXD327501 SGV327442:SGZ327501 SQR327442:SQV327501 TAN327442:TAR327501 TKJ327442:TKN327501 TUF327442:TUJ327501 UEB327442:UEF327501 UNX327442:UOB327501 UXT327442:UXX327501 VHP327442:VHT327501 VRL327442:VRP327501 WBH327442:WBL327501 WLD327442:WLH327501 WUZ327442:WVD327501 AI392978:AM393037 IN392978:IR393037 SJ392978:SN393037 ACF392978:ACJ393037 AMB392978:AMF393037 AVX392978:AWB393037 BFT392978:BFX393037 BPP392978:BPT393037 BZL392978:BZP393037 CJH392978:CJL393037 CTD392978:CTH393037 DCZ392978:DDD393037 DMV392978:DMZ393037 DWR392978:DWV393037 EGN392978:EGR393037 EQJ392978:EQN393037 FAF392978:FAJ393037 FKB392978:FKF393037 FTX392978:FUB393037 GDT392978:GDX393037 GNP392978:GNT393037 GXL392978:GXP393037 HHH392978:HHL393037 HRD392978:HRH393037 IAZ392978:IBD393037 IKV392978:IKZ393037 IUR392978:IUV393037 JEN392978:JER393037 JOJ392978:JON393037 JYF392978:JYJ393037 KIB392978:KIF393037 KRX392978:KSB393037 LBT392978:LBX393037 LLP392978:LLT393037 LVL392978:LVP393037 MFH392978:MFL393037 MPD392978:MPH393037 MYZ392978:MZD393037 NIV392978:NIZ393037 NSR392978:NSV393037 OCN392978:OCR393037 OMJ392978:OMN393037 OWF392978:OWJ393037 PGB392978:PGF393037 PPX392978:PQB393037 PZT392978:PZX393037 QJP392978:QJT393037 QTL392978:QTP393037 RDH392978:RDL393037 RND392978:RNH393037 RWZ392978:RXD393037 SGV392978:SGZ393037 SQR392978:SQV393037 TAN392978:TAR393037 TKJ392978:TKN393037 TUF392978:TUJ393037 UEB392978:UEF393037 UNX392978:UOB393037 UXT392978:UXX393037 VHP392978:VHT393037 VRL392978:VRP393037 WBH392978:WBL393037 WLD392978:WLH393037 WUZ392978:WVD393037 AI458514:AM458573 IN458514:IR458573 SJ458514:SN458573 ACF458514:ACJ458573 AMB458514:AMF458573 AVX458514:AWB458573 BFT458514:BFX458573 BPP458514:BPT458573 BZL458514:BZP458573 CJH458514:CJL458573 CTD458514:CTH458573 DCZ458514:DDD458573 DMV458514:DMZ458573 DWR458514:DWV458573 EGN458514:EGR458573 EQJ458514:EQN458573 FAF458514:FAJ458573 FKB458514:FKF458573 FTX458514:FUB458573 GDT458514:GDX458573 GNP458514:GNT458573 GXL458514:GXP458573 HHH458514:HHL458573 HRD458514:HRH458573 IAZ458514:IBD458573 IKV458514:IKZ458573 IUR458514:IUV458573 JEN458514:JER458573 JOJ458514:JON458573 JYF458514:JYJ458573 KIB458514:KIF458573 KRX458514:KSB458573 LBT458514:LBX458573 LLP458514:LLT458573 LVL458514:LVP458573 MFH458514:MFL458573 MPD458514:MPH458573 MYZ458514:MZD458573 NIV458514:NIZ458573 NSR458514:NSV458573 OCN458514:OCR458573 OMJ458514:OMN458573 OWF458514:OWJ458573 PGB458514:PGF458573 PPX458514:PQB458573 PZT458514:PZX458573 QJP458514:QJT458573 QTL458514:QTP458573 RDH458514:RDL458573 RND458514:RNH458573 RWZ458514:RXD458573 SGV458514:SGZ458573 SQR458514:SQV458573 TAN458514:TAR458573 TKJ458514:TKN458573 TUF458514:TUJ458573 UEB458514:UEF458573 UNX458514:UOB458573 UXT458514:UXX458573 VHP458514:VHT458573 VRL458514:VRP458573 WBH458514:WBL458573 WLD458514:WLH458573 WUZ458514:WVD458573 AI524050:AM524109 IN524050:IR524109 SJ524050:SN524109 ACF524050:ACJ524109 AMB524050:AMF524109 AVX524050:AWB524109 BFT524050:BFX524109 BPP524050:BPT524109 BZL524050:BZP524109 CJH524050:CJL524109 CTD524050:CTH524109 DCZ524050:DDD524109 DMV524050:DMZ524109 DWR524050:DWV524109 EGN524050:EGR524109 EQJ524050:EQN524109 FAF524050:FAJ524109 FKB524050:FKF524109 FTX524050:FUB524109 GDT524050:GDX524109 GNP524050:GNT524109 GXL524050:GXP524109 HHH524050:HHL524109 HRD524050:HRH524109 IAZ524050:IBD524109 IKV524050:IKZ524109 IUR524050:IUV524109 JEN524050:JER524109 JOJ524050:JON524109 JYF524050:JYJ524109 KIB524050:KIF524109 KRX524050:KSB524109 LBT524050:LBX524109 LLP524050:LLT524109 LVL524050:LVP524109 MFH524050:MFL524109 MPD524050:MPH524109 MYZ524050:MZD524109 NIV524050:NIZ524109 NSR524050:NSV524109 OCN524050:OCR524109 OMJ524050:OMN524109 OWF524050:OWJ524109 PGB524050:PGF524109 PPX524050:PQB524109 PZT524050:PZX524109 QJP524050:QJT524109 QTL524050:QTP524109 RDH524050:RDL524109 RND524050:RNH524109 RWZ524050:RXD524109 SGV524050:SGZ524109 SQR524050:SQV524109 TAN524050:TAR524109 TKJ524050:TKN524109 TUF524050:TUJ524109 UEB524050:UEF524109 UNX524050:UOB524109 UXT524050:UXX524109 VHP524050:VHT524109 VRL524050:VRP524109 WBH524050:WBL524109 WLD524050:WLH524109 WUZ524050:WVD524109 AI589586:AM589645 IN589586:IR589645 SJ589586:SN589645 ACF589586:ACJ589645 AMB589586:AMF589645 AVX589586:AWB589645 BFT589586:BFX589645 BPP589586:BPT589645 BZL589586:BZP589645 CJH589586:CJL589645 CTD589586:CTH589645 DCZ589586:DDD589645 DMV589586:DMZ589645 DWR589586:DWV589645 EGN589586:EGR589645 EQJ589586:EQN589645 FAF589586:FAJ589645 FKB589586:FKF589645 FTX589586:FUB589645 GDT589586:GDX589645 GNP589586:GNT589645 GXL589586:GXP589645 HHH589586:HHL589645 HRD589586:HRH589645 IAZ589586:IBD589645 IKV589586:IKZ589645 IUR589586:IUV589645 JEN589586:JER589645 JOJ589586:JON589645 JYF589586:JYJ589645 KIB589586:KIF589645 KRX589586:KSB589645 LBT589586:LBX589645 LLP589586:LLT589645 LVL589586:LVP589645 MFH589586:MFL589645 MPD589586:MPH589645 MYZ589586:MZD589645 NIV589586:NIZ589645 NSR589586:NSV589645 OCN589586:OCR589645 OMJ589586:OMN589645 OWF589586:OWJ589645 PGB589586:PGF589645 PPX589586:PQB589645 PZT589586:PZX589645 QJP589586:QJT589645 QTL589586:QTP589645 RDH589586:RDL589645 RND589586:RNH589645 RWZ589586:RXD589645 SGV589586:SGZ589645 SQR589586:SQV589645 TAN589586:TAR589645 TKJ589586:TKN589645 TUF589586:TUJ589645 UEB589586:UEF589645 UNX589586:UOB589645 UXT589586:UXX589645 VHP589586:VHT589645 VRL589586:VRP589645 WBH589586:WBL589645 WLD589586:WLH589645 WUZ589586:WVD589645 AI655122:AM655181 IN655122:IR655181 SJ655122:SN655181 ACF655122:ACJ655181 AMB655122:AMF655181 AVX655122:AWB655181 BFT655122:BFX655181 BPP655122:BPT655181 BZL655122:BZP655181 CJH655122:CJL655181 CTD655122:CTH655181 DCZ655122:DDD655181 DMV655122:DMZ655181 DWR655122:DWV655181 EGN655122:EGR655181 EQJ655122:EQN655181 FAF655122:FAJ655181 FKB655122:FKF655181 FTX655122:FUB655181 GDT655122:GDX655181 GNP655122:GNT655181 GXL655122:GXP655181 HHH655122:HHL655181 HRD655122:HRH655181 IAZ655122:IBD655181 IKV655122:IKZ655181 IUR655122:IUV655181 JEN655122:JER655181 JOJ655122:JON655181 JYF655122:JYJ655181 KIB655122:KIF655181 KRX655122:KSB655181 LBT655122:LBX655181 LLP655122:LLT655181 LVL655122:LVP655181 MFH655122:MFL655181 MPD655122:MPH655181 MYZ655122:MZD655181 NIV655122:NIZ655181 NSR655122:NSV655181 OCN655122:OCR655181 OMJ655122:OMN655181 OWF655122:OWJ655181 PGB655122:PGF655181 PPX655122:PQB655181 PZT655122:PZX655181 QJP655122:QJT655181 QTL655122:QTP655181 RDH655122:RDL655181 RND655122:RNH655181 RWZ655122:RXD655181 SGV655122:SGZ655181 SQR655122:SQV655181 TAN655122:TAR655181 TKJ655122:TKN655181 TUF655122:TUJ655181 UEB655122:UEF655181 UNX655122:UOB655181 UXT655122:UXX655181 VHP655122:VHT655181 VRL655122:VRP655181 WBH655122:WBL655181 WLD655122:WLH655181 WUZ655122:WVD655181 AI720658:AM720717 IN720658:IR720717 SJ720658:SN720717 ACF720658:ACJ720717 AMB720658:AMF720717 AVX720658:AWB720717 BFT720658:BFX720717 BPP720658:BPT720717 BZL720658:BZP720717 CJH720658:CJL720717 CTD720658:CTH720717 DCZ720658:DDD720717 DMV720658:DMZ720717 DWR720658:DWV720717 EGN720658:EGR720717 EQJ720658:EQN720717 FAF720658:FAJ720717 FKB720658:FKF720717 FTX720658:FUB720717 GDT720658:GDX720717 GNP720658:GNT720717 GXL720658:GXP720717 HHH720658:HHL720717 HRD720658:HRH720717 IAZ720658:IBD720717 IKV720658:IKZ720717 IUR720658:IUV720717 JEN720658:JER720717 JOJ720658:JON720717 JYF720658:JYJ720717 KIB720658:KIF720717 KRX720658:KSB720717 LBT720658:LBX720717 LLP720658:LLT720717 LVL720658:LVP720717 MFH720658:MFL720717 MPD720658:MPH720717 MYZ720658:MZD720717 NIV720658:NIZ720717 NSR720658:NSV720717 OCN720658:OCR720717 OMJ720658:OMN720717 OWF720658:OWJ720717 PGB720658:PGF720717 PPX720658:PQB720717 PZT720658:PZX720717 QJP720658:QJT720717 QTL720658:QTP720717 RDH720658:RDL720717 RND720658:RNH720717 RWZ720658:RXD720717 SGV720658:SGZ720717 SQR720658:SQV720717 TAN720658:TAR720717 TKJ720658:TKN720717 TUF720658:TUJ720717 UEB720658:UEF720717 UNX720658:UOB720717 UXT720658:UXX720717 VHP720658:VHT720717 VRL720658:VRP720717 WBH720658:WBL720717 WLD720658:WLH720717 WUZ720658:WVD720717 AI786194:AM786253 IN786194:IR786253 SJ786194:SN786253 ACF786194:ACJ786253 AMB786194:AMF786253 AVX786194:AWB786253 BFT786194:BFX786253 BPP786194:BPT786253 BZL786194:BZP786253 CJH786194:CJL786253 CTD786194:CTH786253 DCZ786194:DDD786253 DMV786194:DMZ786253 DWR786194:DWV786253 EGN786194:EGR786253 EQJ786194:EQN786253 FAF786194:FAJ786253 FKB786194:FKF786253 FTX786194:FUB786253 GDT786194:GDX786253 GNP786194:GNT786253 GXL786194:GXP786253 HHH786194:HHL786253 HRD786194:HRH786253 IAZ786194:IBD786253 IKV786194:IKZ786253 IUR786194:IUV786253 JEN786194:JER786253 JOJ786194:JON786253 JYF786194:JYJ786253 KIB786194:KIF786253 KRX786194:KSB786253 LBT786194:LBX786253 LLP786194:LLT786253 LVL786194:LVP786253 MFH786194:MFL786253 MPD786194:MPH786253 MYZ786194:MZD786253 NIV786194:NIZ786253 NSR786194:NSV786253 OCN786194:OCR786253 OMJ786194:OMN786253 OWF786194:OWJ786253 PGB786194:PGF786253 PPX786194:PQB786253 PZT786194:PZX786253 QJP786194:QJT786253 QTL786194:QTP786253 RDH786194:RDL786253 RND786194:RNH786253 RWZ786194:RXD786253 SGV786194:SGZ786253 SQR786194:SQV786253 TAN786194:TAR786253 TKJ786194:TKN786253 TUF786194:TUJ786253 UEB786194:UEF786253 UNX786194:UOB786253 UXT786194:UXX786253 VHP786194:VHT786253 VRL786194:VRP786253 WBH786194:WBL786253 WLD786194:WLH786253 WUZ786194:WVD786253 AI851730:AM851789 IN851730:IR851789 SJ851730:SN851789 ACF851730:ACJ851789 AMB851730:AMF851789 AVX851730:AWB851789 BFT851730:BFX851789 BPP851730:BPT851789 BZL851730:BZP851789 CJH851730:CJL851789 CTD851730:CTH851789 DCZ851730:DDD851789 DMV851730:DMZ851789 DWR851730:DWV851789 EGN851730:EGR851789 EQJ851730:EQN851789 FAF851730:FAJ851789 FKB851730:FKF851789 FTX851730:FUB851789 GDT851730:GDX851789 GNP851730:GNT851789 GXL851730:GXP851789 HHH851730:HHL851789 HRD851730:HRH851789 IAZ851730:IBD851789 IKV851730:IKZ851789 IUR851730:IUV851789 JEN851730:JER851789 JOJ851730:JON851789 JYF851730:JYJ851789 KIB851730:KIF851789 KRX851730:KSB851789 LBT851730:LBX851789 LLP851730:LLT851789 LVL851730:LVP851789 MFH851730:MFL851789 MPD851730:MPH851789 MYZ851730:MZD851789 NIV851730:NIZ851789 NSR851730:NSV851789 OCN851730:OCR851789 OMJ851730:OMN851789 OWF851730:OWJ851789 PGB851730:PGF851789 PPX851730:PQB851789 PZT851730:PZX851789 QJP851730:QJT851789 QTL851730:QTP851789 RDH851730:RDL851789 RND851730:RNH851789 RWZ851730:RXD851789 SGV851730:SGZ851789 SQR851730:SQV851789 TAN851730:TAR851789 TKJ851730:TKN851789 TUF851730:TUJ851789 UEB851730:UEF851789 UNX851730:UOB851789 UXT851730:UXX851789 VHP851730:VHT851789 VRL851730:VRP851789 WBH851730:WBL851789 WLD851730:WLH851789 WUZ851730:WVD851789 AI917266:AM917325 IN917266:IR917325 SJ917266:SN917325 ACF917266:ACJ917325 AMB917266:AMF917325 AVX917266:AWB917325 BFT917266:BFX917325 BPP917266:BPT917325 BZL917266:BZP917325 CJH917266:CJL917325 CTD917266:CTH917325 DCZ917266:DDD917325 DMV917266:DMZ917325 DWR917266:DWV917325 EGN917266:EGR917325 EQJ917266:EQN917325 FAF917266:FAJ917325 FKB917266:FKF917325 FTX917266:FUB917325 GDT917266:GDX917325 GNP917266:GNT917325 GXL917266:GXP917325 HHH917266:HHL917325 HRD917266:HRH917325 IAZ917266:IBD917325 IKV917266:IKZ917325 IUR917266:IUV917325 JEN917266:JER917325 JOJ917266:JON917325 JYF917266:JYJ917325 KIB917266:KIF917325 KRX917266:KSB917325 LBT917266:LBX917325 LLP917266:LLT917325 LVL917266:LVP917325 MFH917266:MFL917325 MPD917266:MPH917325 MYZ917266:MZD917325 NIV917266:NIZ917325 NSR917266:NSV917325 OCN917266:OCR917325 OMJ917266:OMN917325 OWF917266:OWJ917325 PGB917266:PGF917325 PPX917266:PQB917325 PZT917266:PZX917325 QJP917266:QJT917325 QTL917266:QTP917325 RDH917266:RDL917325 RND917266:RNH917325 RWZ917266:RXD917325 SGV917266:SGZ917325 SQR917266:SQV917325 TAN917266:TAR917325 TKJ917266:TKN917325 TUF917266:TUJ917325 UEB917266:UEF917325 UNX917266:UOB917325 UXT917266:UXX917325 VHP917266:VHT917325 VRL917266:VRP917325 WBH917266:WBL917325 WLD917266:WLH917325 WUZ917266:WVD917325 AI982802:AM982861 IN982802:IR982861 SJ982802:SN982861 ACF982802:ACJ982861 AMB982802:AMF982861 AVX982802:AWB982861 BFT982802:BFX982861 BPP982802:BPT982861 BZL982802:BZP982861 CJH982802:CJL982861 CTD982802:CTH982861 DCZ982802:DDD982861 DMV982802:DMZ982861 DWR982802:DWV982861 EGN982802:EGR982861 EQJ982802:EQN982861 FAF982802:FAJ982861 FKB982802:FKF982861 FTX982802:FUB982861 GDT982802:GDX982861 GNP982802:GNT982861 GXL982802:GXP982861 HHH982802:HHL982861 HRD982802:HRH982861 IAZ982802:IBD982861 IKV982802:IKZ982861 IUR982802:IUV982861 JEN982802:JER982861 JOJ982802:JON982861 JYF982802:JYJ982861 KIB982802:KIF982861 KRX982802:KSB982861 LBT982802:LBX982861 LLP982802:LLT982861 LVL982802:LVP982861 MFH982802:MFL982861 MPD982802:MPH982861 MYZ982802:MZD982861 NIV982802:NIZ982861 NSR982802:NSV982861 OCN982802:OCR982861 OMJ982802:OMN982861 OWF982802:OWJ982861 PGB982802:PGF982861 PPX982802:PQB982861 PZT982802:PZX982861 QJP982802:QJT982861 QTL982802:QTP982861 RDH982802:RDL982861 RND982802:RNH982861 RWZ982802:RXD982861 SGV982802:SGZ982861 SQR982802:SQV982861 TAN982802:TAR982861 TKJ982802:TKN982861 TUF982802:TUJ982861 UEB982802:UEF982861 UNX982802:UOB982861 UXT982802:UXX982861 VHP982802:VHT982861 VRL982802:VRP982861 WBH982802:WBL982861 WLD982802:WLH982861 WUZ982802:WVD982861 AI65406:AM65465 IN65406:IR65465 SJ65406:SN65465 ACF65406:ACJ65465 AMB65406:AMF65465 AVX65406:AWB65465 BFT65406:BFX65465 BPP65406:BPT65465 BZL65406:BZP65465 CJH65406:CJL65465 CTD65406:CTH65465 DCZ65406:DDD65465 DMV65406:DMZ65465 DWR65406:DWV65465 EGN65406:EGR65465 EQJ65406:EQN65465 FAF65406:FAJ65465 FKB65406:FKF65465 FTX65406:FUB65465 GDT65406:GDX65465 GNP65406:GNT65465 GXL65406:GXP65465 HHH65406:HHL65465 HRD65406:HRH65465 IAZ65406:IBD65465 IKV65406:IKZ65465 IUR65406:IUV65465 JEN65406:JER65465 JOJ65406:JON65465 JYF65406:JYJ65465 KIB65406:KIF65465 KRX65406:KSB65465 LBT65406:LBX65465 LLP65406:LLT65465 LVL65406:LVP65465 MFH65406:MFL65465 MPD65406:MPH65465 MYZ65406:MZD65465 NIV65406:NIZ65465 NSR65406:NSV65465 OCN65406:OCR65465 OMJ65406:OMN65465 OWF65406:OWJ65465 PGB65406:PGF65465 PPX65406:PQB65465 PZT65406:PZX65465 QJP65406:QJT65465 QTL65406:QTP65465 RDH65406:RDL65465 RND65406:RNH65465 RWZ65406:RXD65465 SGV65406:SGZ65465 SQR65406:SQV65465 TAN65406:TAR65465 TKJ65406:TKN65465 TUF65406:TUJ65465 UEB65406:UEF65465 UNX65406:UOB65465 UXT65406:UXX65465 VHP65406:VHT65465 VRL65406:VRP65465 WBH65406:WBL65465 WLD65406:WLH65465 WUZ65406:WVD65465 AI130942:AM131001 IN130942:IR131001 SJ130942:SN131001 ACF130942:ACJ131001 AMB130942:AMF131001 AVX130942:AWB131001 BFT130942:BFX131001 BPP130942:BPT131001 BZL130942:BZP131001 CJH130942:CJL131001 CTD130942:CTH131001 DCZ130942:DDD131001 DMV130942:DMZ131001 DWR130942:DWV131001 EGN130942:EGR131001 EQJ130942:EQN131001 FAF130942:FAJ131001 FKB130942:FKF131001 FTX130942:FUB131001 GDT130942:GDX131001 GNP130942:GNT131001 GXL130942:GXP131001 HHH130942:HHL131001 HRD130942:HRH131001 IAZ130942:IBD131001 IKV130942:IKZ131001 IUR130942:IUV131001 JEN130942:JER131001 JOJ130942:JON131001 JYF130942:JYJ131001 KIB130942:KIF131001 KRX130942:KSB131001 LBT130942:LBX131001 LLP130942:LLT131001 LVL130942:LVP131001 MFH130942:MFL131001 MPD130942:MPH131001 MYZ130942:MZD131001 NIV130942:NIZ131001 NSR130942:NSV131001 OCN130942:OCR131001 OMJ130942:OMN131001 OWF130942:OWJ131001 PGB130942:PGF131001 PPX130942:PQB131001 PZT130942:PZX131001 QJP130942:QJT131001 QTL130942:QTP131001 RDH130942:RDL131001 RND130942:RNH131001 RWZ130942:RXD131001 SGV130942:SGZ131001 SQR130942:SQV131001 TAN130942:TAR131001 TKJ130942:TKN131001 TUF130942:TUJ131001 UEB130942:UEF131001 UNX130942:UOB131001 UXT130942:UXX131001 VHP130942:VHT131001 VRL130942:VRP131001 WBH130942:WBL131001 WLD130942:WLH131001 WUZ130942:WVD131001 AI196478:AM196537 IN196478:IR196537 SJ196478:SN196537 ACF196478:ACJ196537 AMB196478:AMF196537 AVX196478:AWB196537 BFT196478:BFX196537 BPP196478:BPT196537 BZL196478:BZP196537 CJH196478:CJL196537 CTD196478:CTH196537 DCZ196478:DDD196537 DMV196478:DMZ196537 DWR196478:DWV196537 EGN196478:EGR196537 EQJ196478:EQN196537 FAF196478:FAJ196537 FKB196478:FKF196537 FTX196478:FUB196537 GDT196478:GDX196537 GNP196478:GNT196537 GXL196478:GXP196537 HHH196478:HHL196537 HRD196478:HRH196537 IAZ196478:IBD196537 IKV196478:IKZ196537 IUR196478:IUV196537 JEN196478:JER196537 JOJ196478:JON196537 JYF196478:JYJ196537 KIB196478:KIF196537 KRX196478:KSB196537 LBT196478:LBX196537 LLP196478:LLT196537 LVL196478:LVP196537 MFH196478:MFL196537 MPD196478:MPH196537 MYZ196478:MZD196537 NIV196478:NIZ196537 NSR196478:NSV196537 OCN196478:OCR196537 OMJ196478:OMN196537 OWF196478:OWJ196537 PGB196478:PGF196537 PPX196478:PQB196537 PZT196478:PZX196537 QJP196478:QJT196537 QTL196478:QTP196537 RDH196478:RDL196537 RND196478:RNH196537 RWZ196478:RXD196537 SGV196478:SGZ196537 SQR196478:SQV196537 TAN196478:TAR196537 TKJ196478:TKN196537 TUF196478:TUJ196537 UEB196478:UEF196537 UNX196478:UOB196537 UXT196478:UXX196537 VHP196478:VHT196537 VRL196478:VRP196537 WBH196478:WBL196537 WLD196478:WLH196537 WUZ196478:WVD196537 AI262014:AM262073 IN262014:IR262073 SJ262014:SN262073 ACF262014:ACJ262073 AMB262014:AMF262073 AVX262014:AWB262073 BFT262014:BFX262073 BPP262014:BPT262073 BZL262014:BZP262073 CJH262014:CJL262073 CTD262014:CTH262073 DCZ262014:DDD262073 DMV262014:DMZ262073 DWR262014:DWV262073 EGN262014:EGR262073 EQJ262014:EQN262073 FAF262014:FAJ262073 FKB262014:FKF262073 FTX262014:FUB262073 GDT262014:GDX262073 GNP262014:GNT262073 GXL262014:GXP262073 HHH262014:HHL262073 HRD262014:HRH262073 IAZ262014:IBD262073 IKV262014:IKZ262073 IUR262014:IUV262073 JEN262014:JER262073 JOJ262014:JON262073 JYF262014:JYJ262073 KIB262014:KIF262073 KRX262014:KSB262073 LBT262014:LBX262073 LLP262014:LLT262073 LVL262014:LVP262073 MFH262014:MFL262073 MPD262014:MPH262073 MYZ262014:MZD262073 NIV262014:NIZ262073 NSR262014:NSV262073 OCN262014:OCR262073 OMJ262014:OMN262073 OWF262014:OWJ262073 PGB262014:PGF262073 PPX262014:PQB262073 PZT262014:PZX262073 QJP262014:QJT262073 QTL262014:QTP262073 RDH262014:RDL262073 RND262014:RNH262073 RWZ262014:RXD262073 SGV262014:SGZ262073 SQR262014:SQV262073 TAN262014:TAR262073 TKJ262014:TKN262073 TUF262014:TUJ262073 UEB262014:UEF262073 UNX262014:UOB262073 UXT262014:UXX262073 VHP262014:VHT262073 VRL262014:VRP262073 WBH262014:WBL262073 WLD262014:WLH262073 WUZ262014:WVD262073 AI327550:AM327609 IN327550:IR327609 SJ327550:SN327609 ACF327550:ACJ327609 AMB327550:AMF327609 AVX327550:AWB327609 BFT327550:BFX327609 BPP327550:BPT327609 BZL327550:BZP327609 CJH327550:CJL327609 CTD327550:CTH327609 DCZ327550:DDD327609 DMV327550:DMZ327609 DWR327550:DWV327609 EGN327550:EGR327609 EQJ327550:EQN327609 FAF327550:FAJ327609 FKB327550:FKF327609 FTX327550:FUB327609 GDT327550:GDX327609 GNP327550:GNT327609 GXL327550:GXP327609 HHH327550:HHL327609 HRD327550:HRH327609 IAZ327550:IBD327609 IKV327550:IKZ327609 IUR327550:IUV327609 JEN327550:JER327609 JOJ327550:JON327609 JYF327550:JYJ327609 KIB327550:KIF327609 KRX327550:KSB327609 LBT327550:LBX327609 LLP327550:LLT327609 LVL327550:LVP327609 MFH327550:MFL327609 MPD327550:MPH327609 MYZ327550:MZD327609 NIV327550:NIZ327609 NSR327550:NSV327609 OCN327550:OCR327609 OMJ327550:OMN327609 OWF327550:OWJ327609 PGB327550:PGF327609 PPX327550:PQB327609 PZT327550:PZX327609 QJP327550:QJT327609 QTL327550:QTP327609 RDH327550:RDL327609 RND327550:RNH327609 RWZ327550:RXD327609 SGV327550:SGZ327609 SQR327550:SQV327609 TAN327550:TAR327609 TKJ327550:TKN327609 TUF327550:TUJ327609 UEB327550:UEF327609 UNX327550:UOB327609 UXT327550:UXX327609 VHP327550:VHT327609 VRL327550:VRP327609 WBH327550:WBL327609 WLD327550:WLH327609 WUZ327550:WVD327609 AI393086:AM393145 IN393086:IR393145 SJ393086:SN393145 ACF393086:ACJ393145 AMB393086:AMF393145 AVX393086:AWB393145 BFT393086:BFX393145 BPP393086:BPT393145 BZL393086:BZP393145 CJH393086:CJL393145 CTD393086:CTH393145 DCZ393086:DDD393145 DMV393086:DMZ393145 DWR393086:DWV393145 EGN393086:EGR393145 EQJ393086:EQN393145 FAF393086:FAJ393145 FKB393086:FKF393145 FTX393086:FUB393145 GDT393086:GDX393145 GNP393086:GNT393145 GXL393086:GXP393145 HHH393086:HHL393145 HRD393086:HRH393145 IAZ393086:IBD393145 IKV393086:IKZ393145 IUR393086:IUV393145 JEN393086:JER393145 JOJ393086:JON393145 JYF393086:JYJ393145 KIB393086:KIF393145 KRX393086:KSB393145 LBT393086:LBX393145 LLP393086:LLT393145 LVL393086:LVP393145 MFH393086:MFL393145 MPD393086:MPH393145 MYZ393086:MZD393145 NIV393086:NIZ393145 NSR393086:NSV393145 OCN393086:OCR393145 OMJ393086:OMN393145 OWF393086:OWJ393145 PGB393086:PGF393145 PPX393086:PQB393145 PZT393086:PZX393145 QJP393086:QJT393145 QTL393086:QTP393145 RDH393086:RDL393145 RND393086:RNH393145 RWZ393086:RXD393145 SGV393086:SGZ393145 SQR393086:SQV393145 TAN393086:TAR393145 TKJ393086:TKN393145 TUF393086:TUJ393145 UEB393086:UEF393145 UNX393086:UOB393145 UXT393086:UXX393145 VHP393086:VHT393145 VRL393086:VRP393145 WBH393086:WBL393145 WLD393086:WLH393145 WUZ393086:WVD393145 AI458622:AM458681 IN458622:IR458681 SJ458622:SN458681 ACF458622:ACJ458681 AMB458622:AMF458681 AVX458622:AWB458681 BFT458622:BFX458681 BPP458622:BPT458681 BZL458622:BZP458681 CJH458622:CJL458681 CTD458622:CTH458681 DCZ458622:DDD458681 DMV458622:DMZ458681 DWR458622:DWV458681 EGN458622:EGR458681 EQJ458622:EQN458681 FAF458622:FAJ458681 FKB458622:FKF458681 FTX458622:FUB458681 GDT458622:GDX458681 GNP458622:GNT458681 GXL458622:GXP458681 HHH458622:HHL458681 HRD458622:HRH458681 IAZ458622:IBD458681 IKV458622:IKZ458681 IUR458622:IUV458681 JEN458622:JER458681 JOJ458622:JON458681 JYF458622:JYJ458681 KIB458622:KIF458681 KRX458622:KSB458681 LBT458622:LBX458681 LLP458622:LLT458681 LVL458622:LVP458681 MFH458622:MFL458681 MPD458622:MPH458681 MYZ458622:MZD458681 NIV458622:NIZ458681 NSR458622:NSV458681 OCN458622:OCR458681 OMJ458622:OMN458681 OWF458622:OWJ458681 PGB458622:PGF458681 PPX458622:PQB458681 PZT458622:PZX458681 QJP458622:QJT458681 QTL458622:QTP458681 RDH458622:RDL458681 RND458622:RNH458681 RWZ458622:RXD458681 SGV458622:SGZ458681 SQR458622:SQV458681 TAN458622:TAR458681 TKJ458622:TKN458681 TUF458622:TUJ458681 UEB458622:UEF458681 UNX458622:UOB458681 UXT458622:UXX458681 VHP458622:VHT458681 VRL458622:VRP458681 WBH458622:WBL458681 WLD458622:WLH458681 WUZ458622:WVD458681 AI524158:AM524217 IN524158:IR524217 SJ524158:SN524217 ACF524158:ACJ524217 AMB524158:AMF524217 AVX524158:AWB524217 BFT524158:BFX524217 BPP524158:BPT524217 BZL524158:BZP524217 CJH524158:CJL524217 CTD524158:CTH524217 DCZ524158:DDD524217 DMV524158:DMZ524217 DWR524158:DWV524217 EGN524158:EGR524217 EQJ524158:EQN524217 FAF524158:FAJ524217 FKB524158:FKF524217 FTX524158:FUB524217 GDT524158:GDX524217 GNP524158:GNT524217 GXL524158:GXP524217 HHH524158:HHL524217 HRD524158:HRH524217 IAZ524158:IBD524217 IKV524158:IKZ524217 IUR524158:IUV524217 JEN524158:JER524217 JOJ524158:JON524217 JYF524158:JYJ524217 KIB524158:KIF524217 KRX524158:KSB524217 LBT524158:LBX524217 LLP524158:LLT524217 LVL524158:LVP524217 MFH524158:MFL524217 MPD524158:MPH524217 MYZ524158:MZD524217 NIV524158:NIZ524217 NSR524158:NSV524217 OCN524158:OCR524217 OMJ524158:OMN524217 OWF524158:OWJ524217 PGB524158:PGF524217 PPX524158:PQB524217 PZT524158:PZX524217 QJP524158:QJT524217 QTL524158:QTP524217 RDH524158:RDL524217 RND524158:RNH524217 RWZ524158:RXD524217 SGV524158:SGZ524217 SQR524158:SQV524217 TAN524158:TAR524217 TKJ524158:TKN524217 TUF524158:TUJ524217 UEB524158:UEF524217 UNX524158:UOB524217 UXT524158:UXX524217 VHP524158:VHT524217 VRL524158:VRP524217 WBH524158:WBL524217 WLD524158:WLH524217 WUZ524158:WVD524217 AI589694:AM589753 IN589694:IR589753 SJ589694:SN589753 ACF589694:ACJ589753 AMB589694:AMF589753 AVX589694:AWB589753 BFT589694:BFX589753 BPP589694:BPT589753 BZL589694:BZP589753 CJH589694:CJL589753 CTD589694:CTH589753 DCZ589694:DDD589753 DMV589694:DMZ589753 DWR589694:DWV589753 EGN589694:EGR589753 EQJ589694:EQN589753 FAF589694:FAJ589753 FKB589694:FKF589753 FTX589694:FUB589753 GDT589694:GDX589753 GNP589694:GNT589753 GXL589694:GXP589753 HHH589694:HHL589753 HRD589694:HRH589753 IAZ589694:IBD589753 IKV589694:IKZ589753 IUR589694:IUV589753 JEN589694:JER589753 JOJ589694:JON589753 JYF589694:JYJ589753 KIB589694:KIF589753 KRX589694:KSB589753 LBT589694:LBX589753 LLP589694:LLT589753 LVL589694:LVP589753 MFH589694:MFL589753 MPD589694:MPH589753 MYZ589694:MZD589753 NIV589694:NIZ589753 NSR589694:NSV589753 OCN589694:OCR589753 OMJ589694:OMN589753 OWF589694:OWJ589753 PGB589694:PGF589753 PPX589694:PQB589753 PZT589694:PZX589753 QJP589694:QJT589753 QTL589694:QTP589753 RDH589694:RDL589753 RND589694:RNH589753 RWZ589694:RXD589753 SGV589694:SGZ589753 SQR589694:SQV589753 TAN589694:TAR589753 TKJ589694:TKN589753 TUF589694:TUJ589753 UEB589694:UEF589753 UNX589694:UOB589753 UXT589694:UXX589753 VHP589694:VHT589753 VRL589694:VRP589753 WBH589694:WBL589753 WLD589694:WLH589753 WUZ589694:WVD589753 AI655230:AM655289 IN655230:IR655289 SJ655230:SN655289 ACF655230:ACJ655289 AMB655230:AMF655289 AVX655230:AWB655289 BFT655230:BFX655289 BPP655230:BPT655289 BZL655230:BZP655289 CJH655230:CJL655289 CTD655230:CTH655289 DCZ655230:DDD655289 DMV655230:DMZ655289 DWR655230:DWV655289 EGN655230:EGR655289 EQJ655230:EQN655289 FAF655230:FAJ655289 FKB655230:FKF655289 FTX655230:FUB655289 GDT655230:GDX655289 GNP655230:GNT655289 GXL655230:GXP655289 HHH655230:HHL655289 HRD655230:HRH655289 IAZ655230:IBD655289 IKV655230:IKZ655289 IUR655230:IUV655289 JEN655230:JER655289 JOJ655230:JON655289 JYF655230:JYJ655289 KIB655230:KIF655289 KRX655230:KSB655289 LBT655230:LBX655289 LLP655230:LLT655289 LVL655230:LVP655289 MFH655230:MFL655289 MPD655230:MPH655289 MYZ655230:MZD655289 NIV655230:NIZ655289 NSR655230:NSV655289 OCN655230:OCR655289 OMJ655230:OMN655289 OWF655230:OWJ655289 PGB655230:PGF655289 PPX655230:PQB655289 PZT655230:PZX655289 QJP655230:QJT655289 QTL655230:QTP655289 RDH655230:RDL655289 RND655230:RNH655289 RWZ655230:RXD655289 SGV655230:SGZ655289 SQR655230:SQV655289 TAN655230:TAR655289 TKJ655230:TKN655289 TUF655230:TUJ655289 UEB655230:UEF655289 UNX655230:UOB655289 UXT655230:UXX655289 VHP655230:VHT655289 VRL655230:VRP655289 WBH655230:WBL655289 WLD655230:WLH655289 WUZ655230:WVD655289 AI720766:AM720825 IN720766:IR720825 SJ720766:SN720825 ACF720766:ACJ720825 AMB720766:AMF720825 AVX720766:AWB720825 BFT720766:BFX720825 BPP720766:BPT720825 BZL720766:BZP720825 CJH720766:CJL720825 CTD720766:CTH720825 DCZ720766:DDD720825 DMV720766:DMZ720825 DWR720766:DWV720825 EGN720766:EGR720825 EQJ720766:EQN720825 FAF720766:FAJ720825 FKB720766:FKF720825 FTX720766:FUB720825 GDT720766:GDX720825 GNP720766:GNT720825 GXL720766:GXP720825 HHH720766:HHL720825 HRD720766:HRH720825 IAZ720766:IBD720825 IKV720766:IKZ720825 IUR720766:IUV720825 JEN720766:JER720825 JOJ720766:JON720825 JYF720766:JYJ720825 KIB720766:KIF720825 KRX720766:KSB720825 LBT720766:LBX720825 LLP720766:LLT720825 LVL720766:LVP720825 MFH720766:MFL720825 MPD720766:MPH720825 MYZ720766:MZD720825 NIV720766:NIZ720825 NSR720766:NSV720825 OCN720766:OCR720825 OMJ720766:OMN720825 OWF720766:OWJ720825 PGB720766:PGF720825 PPX720766:PQB720825 PZT720766:PZX720825 QJP720766:QJT720825 QTL720766:QTP720825 RDH720766:RDL720825 RND720766:RNH720825 RWZ720766:RXD720825 SGV720766:SGZ720825 SQR720766:SQV720825 TAN720766:TAR720825 TKJ720766:TKN720825 TUF720766:TUJ720825 UEB720766:UEF720825 UNX720766:UOB720825 UXT720766:UXX720825 VHP720766:VHT720825 VRL720766:VRP720825 WBH720766:WBL720825 WLD720766:WLH720825 WUZ720766:WVD720825 AI786302:AM786361 IN786302:IR786361 SJ786302:SN786361 ACF786302:ACJ786361 AMB786302:AMF786361 AVX786302:AWB786361 BFT786302:BFX786361 BPP786302:BPT786361 BZL786302:BZP786361 CJH786302:CJL786361 CTD786302:CTH786361 DCZ786302:DDD786361 DMV786302:DMZ786361 DWR786302:DWV786361 EGN786302:EGR786361 EQJ786302:EQN786361 FAF786302:FAJ786361 FKB786302:FKF786361 FTX786302:FUB786361 GDT786302:GDX786361 GNP786302:GNT786361 GXL786302:GXP786361 HHH786302:HHL786361 HRD786302:HRH786361 IAZ786302:IBD786361 IKV786302:IKZ786361 IUR786302:IUV786361 JEN786302:JER786361 JOJ786302:JON786361 JYF786302:JYJ786361 KIB786302:KIF786361 KRX786302:KSB786361 LBT786302:LBX786361 LLP786302:LLT786361 LVL786302:LVP786361 MFH786302:MFL786361 MPD786302:MPH786361 MYZ786302:MZD786361 NIV786302:NIZ786361 NSR786302:NSV786361 OCN786302:OCR786361 OMJ786302:OMN786361 OWF786302:OWJ786361 PGB786302:PGF786361 PPX786302:PQB786361 PZT786302:PZX786361 QJP786302:QJT786361 QTL786302:QTP786361 RDH786302:RDL786361 RND786302:RNH786361 RWZ786302:RXD786361 SGV786302:SGZ786361 SQR786302:SQV786361 TAN786302:TAR786361 TKJ786302:TKN786361 TUF786302:TUJ786361 UEB786302:UEF786361 UNX786302:UOB786361 UXT786302:UXX786361 VHP786302:VHT786361 VRL786302:VRP786361 WBH786302:WBL786361 WLD786302:WLH786361 WUZ786302:WVD786361 AI851838:AM851897 IN851838:IR851897 SJ851838:SN851897 ACF851838:ACJ851897 AMB851838:AMF851897 AVX851838:AWB851897 BFT851838:BFX851897 BPP851838:BPT851897 BZL851838:BZP851897 CJH851838:CJL851897 CTD851838:CTH851897 DCZ851838:DDD851897 DMV851838:DMZ851897 DWR851838:DWV851897 EGN851838:EGR851897 EQJ851838:EQN851897 FAF851838:FAJ851897 FKB851838:FKF851897 FTX851838:FUB851897 GDT851838:GDX851897 GNP851838:GNT851897 GXL851838:GXP851897 HHH851838:HHL851897 HRD851838:HRH851897 IAZ851838:IBD851897 IKV851838:IKZ851897 IUR851838:IUV851897 JEN851838:JER851897 JOJ851838:JON851897 JYF851838:JYJ851897 KIB851838:KIF851897 KRX851838:KSB851897 LBT851838:LBX851897 LLP851838:LLT851897 LVL851838:LVP851897 MFH851838:MFL851897 MPD851838:MPH851897 MYZ851838:MZD851897 NIV851838:NIZ851897 NSR851838:NSV851897 OCN851838:OCR851897 OMJ851838:OMN851897 OWF851838:OWJ851897 PGB851838:PGF851897 PPX851838:PQB851897 PZT851838:PZX851897 QJP851838:QJT851897 QTL851838:QTP851897 RDH851838:RDL851897 RND851838:RNH851897 RWZ851838:RXD851897 SGV851838:SGZ851897 SQR851838:SQV851897 TAN851838:TAR851897 TKJ851838:TKN851897 TUF851838:TUJ851897 UEB851838:UEF851897 UNX851838:UOB851897 UXT851838:UXX851897 VHP851838:VHT851897 VRL851838:VRP851897 WBH851838:WBL851897 WLD851838:WLH851897 WUZ851838:WVD851897 AI917374:AM917433 IN917374:IR917433 SJ917374:SN917433 ACF917374:ACJ917433 AMB917374:AMF917433 AVX917374:AWB917433 BFT917374:BFX917433 BPP917374:BPT917433 BZL917374:BZP917433 CJH917374:CJL917433 CTD917374:CTH917433 DCZ917374:DDD917433 DMV917374:DMZ917433 DWR917374:DWV917433 EGN917374:EGR917433 EQJ917374:EQN917433 FAF917374:FAJ917433 FKB917374:FKF917433 FTX917374:FUB917433 GDT917374:GDX917433 GNP917374:GNT917433 GXL917374:GXP917433 HHH917374:HHL917433 HRD917374:HRH917433 IAZ917374:IBD917433 IKV917374:IKZ917433 IUR917374:IUV917433 JEN917374:JER917433 JOJ917374:JON917433 JYF917374:JYJ917433 KIB917374:KIF917433 KRX917374:KSB917433 LBT917374:LBX917433 LLP917374:LLT917433 LVL917374:LVP917433 MFH917374:MFL917433 MPD917374:MPH917433 MYZ917374:MZD917433 NIV917374:NIZ917433 NSR917374:NSV917433 OCN917374:OCR917433 OMJ917374:OMN917433 OWF917374:OWJ917433 PGB917374:PGF917433 PPX917374:PQB917433 PZT917374:PZX917433 QJP917374:QJT917433 QTL917374:QTP917433 RDH917374:RDL917433 RND917374:RNH917433 RWZ917374:RXD917433 SGV917374:SGZ917433 SQR917374:SQV917433 TAN917374:TAR917433 TKJ917374:TKN917433 TUF917374:TUJ917433 UEB917374:UEF917433 UNX917374:UOB917433 UXT917374:UXX917433 VHP917374:VHT917433 VRL917374:VRP917433 WBH917374:WBL917433 WLD917374:WLH917433 WUZ917374:WVD917433 AI982910:AM982969 IN982910:IR982969 SJ982910:SN982969 ACF982910:ACJ982969 AMB982910:AMF982969 AVX982910:AWB982969 BFT982910:BFX982969 BPP982910:BPT982969 BZL982910:BZP982969 CJH982910:CJL982969 CTD982910:CTH982969 DCZ982910:DDD982969 DMV982910:DMZ982969 DWR982910:DWV982969 EGN982910:EGR982969 EQJ982910:EQN982969 FAF982910:FAJ982969 FKB982910:FKF982969 FTX982910:FUB982969 GDT982910:GDX982969 GNP982910:GNT982969 GXL982910:GXP982969 HHH982910:HHL982969 HRD982910:HRH982969 IAZ982910:IBD982969 IKV982910:IKZ982969 IUR982910:IUV982969 JEN982910:JER982969 JOJ982910:JON982969 JYF982910:JYJ982969 KIB982910:KIF982969 KRX982910:KSB982969 LBT982910:LBX982969 LLP982910:LLT982969 LVL982910:LVP982969 MFH982910:MFL982969 MPD982910:MPH982969 MYZ982910:MZD982969 NIV982910:NIZ982969 NSR982910:NSV982969 OCN982910:OCR982969 OMJ982910:OMN982969 OWF982910:OWJ982969 PGB982910:PGF982969 PPX982910:PQB982969 PZT982910:PZX982969 QJP982910:QJT982969 QTL982910:QTP982969 RDH982910:RDL982969 RND982910:RNH982969 RWZ982910:RXD982969 SGV982910:SGZ982969 SQR982910:SQV982969 TAN982910:TAR982969 TKJ982910:TKN982969 TUF982910:TUJ982969 UEB982910:UEF982969 UNX982910:UOB982969 UXT982910:UXX982969 VHP982910:VHT982969 VRL982910:VRP982969 WBH982910:WBL982969 WLD982910:WLH982969 WUZ982910:WVD982969 AI65514:AM65573 IN65514:IR65573 SJ65514:SN65573 ACF65514:ACJ65573 AMB65514:AMF65573 AVX65514:AWB65573 BFT65514:BFX65573 BPP65514:BPT65573 BZL65514:BZP65573 CJH65514:CJL65573 CTD65514:CTH65573 DCZ65514:DDD65573 DMV65514:DMZ65573 DWR65514:DWV65573 EGN65514:EGR65573 EQJ65514:EQN65573 FAF65514:FAJ65573 FKB65514:FKF65573 FTX65514:FUB65573 GDT65514:GDX65573 GNP65514:GNT65573 GXL65514:GXP65573 HHH65514:HHL65573 HRD65514:HRH65573 IAZ65514:IBD65573 IKV65514:IKZ65573 IUR65514:IUV65573 JEN65514:JER65573 JOJ65514:JON65573 JYF65514:JYJ65573 KIB65514:KIF65573 KRX65514:KSB65573 LBT65514:LBX65573 LLP65514:LLT65573 LVL65514:LVP65573 MFH65514:MFL65573 MPD65514:MPH65573 MYZ65514:MZD65573 NIV65514:NIZ65573 NSR65514:NSV65573 OCN65514:OCR65573 OMJ65514:OMN65573 OWF65514:OWJ65573 PGB65514:PGF65573 PPX65514:PQB65573 PZT65514:PZX65573 QJP65514:QJT65573 QTL65514:QTP65573 RDH65514:RDL65573 RND65514:RNH65573 RWZ65514:RXD65573 SGV65514:SGZ65573 SQR65514:SQV65573 TAN65514:TAR65573 TKJ65514:TKN65573 TUF65514:TUJ65573 UEB65514:UEF65573 UNX65514:UOB65573 UXT65514:UXX65573 VHP65514:VHT65573 VRL65514:VRP65573 WBH65514:WBL65573 WLD65514:WLH65573 WUZ65514:WVD65573 AI131050:AM131109 IN131050:IR131109 SJ131050:SN131109 ACF131050:ACJ131109 AMB131050:AMF131109 AVX131050:AWB131109 BFT131050:BFX131109 BPP131050:BPT131109 BZL131050:BZP131109 CJH131050:CJL131109 CTD131050:CTH131109 DCZ131050:DDD131109 DMV131050:DMZ131109 DWR131050:DWV131109 EGN131050:EGR131109 EQJ131050:EQN131109 FAF131050:FAJ131109 FKB131050:FKF131109 FTX131050:FUB131109 GDT131050:GDX131109 GNP131050:GNT131109 GXL131050:GXP131109 HHH131050:HHL131109 HRD131050:HRH131109 IAZ131050:IBD131109 IKV131050:IKZ131109 IUR131050:IUV131109 JEN131050:JER131109 JOJ131050:JON131109 JYF131050:JYJ131109 KIB131050:KIF131109 KRX131050:KSB131109 LBT131050:LBX131109 LLP131050:LLT131109 LVL131050:LVP131109 MFH131050:MFL131109 MPD131050:MPH131109 MYZ131050:MZD131109 NIV131050:NIZ131109 NSR131050:NSV131109 OCN131050:OCR131109 OMJ131050:OMN131109 OWF131050:OWJ131109 PGB131050:PGF131109 PPX131050:PQB131109 PZT131050:PZX131109 QJP131050:QJT131109 QTL131050:QTP131109 RDH131050:RDL131109 RND131050:RNH131109 RWZ131050:RXD131109 SGV131050:SGZ131109 SQR131050:SQV131109 TAN131050:TAR131109 TKJ131050:TKN131109 TUF131050:TUJ131109 UEB131050:UEF131109 UNX131050:UOB131109 UXT131050:UXX131109 VHP131050:VHT131109 VRL131050:VRP131109 WBH131050:WBL131109 WLD131050:WLH131109 WUZ131050:WVD131109 AI196586:AM196645 IN196586:IR196645 SJ196586:SN196645 ACF196586:ACJ196645 AMB196586:AMF196645 AVX196586:AWB196645 BFT196586:BFX196645 BPP196586:BPT196645 BZL196586:BZP196645 CJH196586:CJL196645 CTD196586:CTH196645 DCZ196586:DDD196645 DMV196586:DMZ196645 DWR196586:DWV196645 EGN196586:EGR196645 EQJ196586:EQN196645 FAF196586:FAJ196645 FKB196586:FKF196645 FTX196586:FUB196645 GDT196586:GDX196645 GNP196586:GNT196645 GXL196586:GXP196645 HHH196586:HHL196645 HRD196586:HRH196645 IAZ196586:IBD196645 IKV196586:IKZ196645 IUR196586:IUV196645 JEN196586:JER196645 JOJ196586:JON196645 JYF196586:JYJ196645 KIB196586:KIF196645 KRX196586:KSB196645 LBT196586:LBX196645 LLP196586:LLT196645 LVL196586:LVP196645 MFH196586:MFL196645 MPD196586:MPH196645 MYZ196586:MZD196645 NIV196586:NIZ196645 NSR196586:NSV196645 OCN196586:OCR196645 OMJ196586:OMN196645 OWF196586:OWJ196645 PGB196586:PGF196645 PPX196586:PQB196645 PZT196586:PZX196645 QJP196586:QJT196645 QTL196586:QTP196645 RDH196586:RDL196645 RND196586:RNH196645 RWZ196586:RXD196645 SGV196586:SGZ196645 SQR196586:SQV196645 TAN196586:TAR196645 TKJ196586:TKN196645 TUF196586:TUJ196645 UEB196586:UEF196645 UNX196586:UOB196645 UXT196586:UXX196645 VHP196586:VHT196645 VRL196586:VRP196645 WBH196586:WBL196645 WLD196586:WLH196645 WUZ196586:WVD196645 AI262122:AM262181 IN262122:IR262181 SJ262122:SN262181 ACF262122:ACJ262181 AMB262122:AMF262181 AVX262122:AWB262181 BFT262122:BFX262181 BPP262122:BPT262181 BZL262122:BZP262181 CJH262122:CJL262181 CTD262122:CTH262181 DCZ262122:DDD262181 DMV262122:DMZ262181 DWR262122:DWV262181 EGN262122:EGR262181 EQJ262122:EQN262181 FAF262122:FAJ262181 FKB262122:FKF262181 FTX262122:FUB262181 GDT262122:GDX262181 GNP262122:GNT262181 GXL262122:GXP262181 HHH262122:HHL262181 HRD262122:HRH262181 IAZ262122:IBD262181 IKV262122:IKZ262181 IUR262122:IUV262181 JEN262122:JER262181 JOJ262122:JON262181 JYF262122:JYJ262181 KIB262122:KIF262181 KRX262122:KSB262181 LBT262122:LBX262181 LLP262122:LLT262181 LVL262122:LVP262181 MFH262122:MFL262181 MPD262122:MPH262181 MYZ262122:MZD262181 NIV262122:NIZ262181 NSR262122:NSV262181 OCN262122:OCR262181 OMJ262122:OMN262181 OWF262122:OWJ262181 PGB262122:PGF262181 PPX262122:PQB262181 PZT262122:PZX262181 QJP262122:QJT262181 QTL262122:QTP262181 RDH262122:RDL262181 RND262122:RNH262181 RWZ262122:RXD262181 SGV262122:SGZ262181 SQR262122:SQV262181 TAN262122:TAR262181 TKJ262122:TKN262181 TUF262122:TUJ262181 UEB262122:UEF262181 UNX262122:UOB262181 UXT262122:UXX262181 VHP262122:VHT262181 VRL262122:VRP262181 WBH262122:WBL262181 WLD262122:WLH262181 WUZ262122:WVD262181 AI327658:AM327717 IN327658:IR327717 SJ327658:SN327717 ACF327658:ACJ327717 AMB327658:AMF327717 AVX327658:AWB327717 BFT327658:BFX327717 BPP327658:BPT327717 BZL327658:BZP327717 CJH327658:CJL327717 CTD327658:CTH327717 DCZ327658:DDD327717 DMV327658:DMZ327717 DWR327658:DWV327717 EGN327658:EGR327717 EQJ327658:EQN327717 FAF327658:FAJ327717 FKB327658:FKF327717 FTX327658:FUB327717 GDT327658:GDX327717 GNP327658:GNT327717 GXL327658:GXP327717 HHH327658:HHL327717 HRD327658:HRH327717 IAZ327658:IBD327717 IKV327658:IKZ327717 IUR327658:IUV327717 JEN327658:JER327717 JOJ327658:JON327717 JYF327658:JYJ327717 KIB327658:KIF327717 KRX327658:KSB327717 LBT327658:LBX327717 LLP327658:LLT327717 LVL327658:LVP327717 MFH327658:MFL327717 MPD327658:MPH327717 MYZ327658:MZD327717 NIV327658:NIZ327717 NSR327658:NSV327717 OCN327658:OCR327717 OMJ327658:OMN327717 OWF327658:OWJ327717 PGB327658:PGF327717 PPX327658:PQB327717 PZT327658:PZX327717 QJP327658:QJT327717 QTL327658:QTP327717 RDH327658:RDL327717 RND327658:RNH327717 RWZ327658:RXD327717 SGV327658:SGZ327717 SQR327658:SQV327717 TAN327658:TAR327717 TKJ327658:TKN327717 TUF327658:TUJ327717 UEB327658:UEF327717 UNX327658:UOB327717 UXT327658:UXX327717 VHP327658:VHT327717 VRL327658:VRP327717 WBH327658:WBL327717 WLD327658:WLH327717 WUZ327658:WVD327717 AI393194:AM393253 IN393194:IR393253 SJ393194:SN393253 ACF393194:ACJ393253 AMB393194:AMF393253 AVX393194:AWB393253 BFT393194:BFX393253 BPP393194:BPT393253 BZL393194:BZP393253 CJH393194:CJL393253 CTD393194:CTH393253 DCZ393194:DDD393253 DMV393194:DMZ393253 DWR393194:DWV393253 EGN393194:EGR393253 EQJ393194:EQN393253 FAF393194:FAJ393253 FKB393194:FKF393253 FTX393194:FUB393253 GDT393194:GDX393253 GNP393194:GNT393253 GXL393194:GXP393253 HHH393194:HHL393253 HRD393194:HRH393253 IAZ393194:IBD393253 IKV393194:IKZ393253 IUR393194:IUV393253 JEN393194:JER393253 JOJ393194:JON393253 JYF393194:JYJ393253 KIB393194:KIF393253 KRX393194:KSB393253 LBT393194:LBX393253 LLP393194:LLT393253 LVL393194:LVP393253 MFH393194:MFL393253 MPD393194:MPH393253 MYZ393194:MZD393253 NIV393194:NIZ393253 NSR393194:NSV393253 OCN393194:OCR393253 OMJ393194:OMN393253 OWF393194:OWJ393253 PGB393194:PGF393253 PPX393194:PQB393253 PZT393194:PZX393253 QJP393194:QJT393253 QTL393194:QTP393253 RDH393194:RDL393253 RND393194:RNH393253 RWZ393194:RXD393253 SGV393194:SGZ393253 SQR393194:SQV393253 TAN393194:TAR393253 TKJ393194:TKN393253 TUF393194:TUJ393253 UEB393194:UEF393253 UNX393194:UOB393253 UXT393194:UXX393253 VHP393194:VHT393253 VRL393194:VRP393253 WBH393194:WBL393253 WLD393194:WLH393253 WUZ393194:WVD393253 AI458730:AM458789 IN458730:IR458789 SJ458730:SN458789 ACF458730:ACJ458789 AMB458730:AMF458789 AVX458730:AWB458789 BFT458730:BFX458789 BPP458730:BPT458789 BZL458730:BZP458789 CJH458730:CJL458789 CTD458730:CTH458789 DCZ458730:DDD458789 DMV458730:DMZ458789 DWR458730:DWV458789 EGN458730:EGR458789 EQJ458730:EQN458789 FAF458730:FAJ458789 FKB458730:FKF458789 FTX458730:FUB458789 GDT458730:GDX458789 GNP458730:GNT458789 GXL458730:GXP458789 HHH458730:HHL458789 HRD458730:HRH458789 IAZ458730:IBD458789 IKV458730:IKZ458789 IUR458730:IUV458789 JEN458730:JER458789 JOJ458730:JON458789 JYF458730:JYJ458789 KIB458730:KIF458789 KRX458730:KSB458789 LBT458730:LBX458789 LLP458730:LLT458789 LVL458730:LVP458789 MFH458730:MFL458789 MPD458730:MPH458789 MYZ458730:MZD458789 NIV458730:NIZ458789 NSR458730:NSV458789 OCN458730:OCR458789 OMJ458730:OMN458789 OWF458730:OWJ458789 PGB458730:PGF458789 PPX458730:PQB458789 PZT458730:PZX458789 QJP458730:QJT458789 QTL458730:QTP458789 RDH458730:RDL458789 RND458730:RNH458789 RWZ458730:RXD458789 SGV458730:SGZ458789 SQR458730:SQV458789 TAN458730:TAR458789 TKJ458730:TKN458789 TUF458730:TUJ458789 UEB458730:UEF458789 UNX458730:UOB458789 UXT458730:UXX458789 VHP458730:VHT458789 VRL458730:VRP458789 WBH458730:WBL458789 WLD458730:WLH458789 WUZ458730:WVD458789 AI524266:AM524325 IN524266:IR524325 SJ524266:SN524325 ACF524266:ACJ524325 AMB524266:AMF524325 AVX524266:AWB524325 BFT524266:BFX524325 BPP524266:BPT524325 BZL524266:BZP524325 CJH524266:CJL524325 CTD524266:CTH524325 DCZ524266:DDD524325 DMV524266:DMZ524325 DWR524266:DWV524325 EGN524266:EGR524325 EQJ524266:EQN524325 FAF524266:FAJ524325 FKB524266:FKF524325 FTX524266:FUB524325 GDT524266:GDX524325 GNP524266:GNT524325 GXL524266:GXP524325 HHH524266:HHL524325 HRD524266:HRH524325 IAZ524266:IBD524325 IKV524266:IKZ524325 IUR524266:IUV524325 JEN524266:JER524325 JOJ524266:JON524325 JYF524266:JYJ524325 KIB524266:KIF524325 KRX524266:KSB524325 LBT524266:LBX524325 LLP524266:LLT524325 LVL524266:LVP524325 MFH524266:MFL524325 MPD524266:MPH524325 MYZ524266:MZD524325 NIV524266:NIZ524325 NSR524266:NSV524325 OCN524266:OCR524325 OMJ524266:OMN524325 OWF524266:OWJ524325 PGB524266:PGF524325 PPX524266:PQB524325 PZT524266:PZX524325 QJP524266:QJT524325 QTL524266:QTP524325 RDH524266:RDL524325 RND524266:RNH524325 RWZ524266:RXD524325 SGV524266:SGZ524325 SQR524266:SQV524325 TAN524266:TAR524325 TKJ524266:TKN524325 TUF524266:TUJ524325 UEB524266:UEF524325 UNX524266:UOB524325 UXT524266:UXX524325 VHP524266:VHT524325 VRL524266:VRP524325 WBH524266:WBL524325 WLD524266:WLH524325 WUZ524266:WVD524325 AI589802:AM589861 IN589802:IR589861 SJ589802:SN589861 ACF589802:ACJ589861 AMB589802:AMF589861 AVX589802:AWB589861 BFT589802:BFX589861 BPP589802:BPT589861 BZL589802:BZP589861 CJH589802:CJL589861 CTD589802:CTH589861 DCZ589802:DDD589861 DMV589802:DMZ589861 DWR589802:DWV589861 EGN589802:EGR589861 EQJ589802:EQN589861 FAF589802:FAJ589861 FKB589802:FKF589861 FTX589802:FUB589861 GDT589802:GDX589861 GNP589802:GNT589861 GXL589802:GXP589861 HHH589802:HHL589861 HRD589802:HRH589861 IAZ589802:IBD589861 IKV589802:IKZ589861 IUR589802:IUV589861 JEN589802:JER589861 JOJ589802:JON589861 JYF589802:JYJ589861 KIB589802:KIF589861 KRX589802:KSB589861 LBT589802:LBX589861 LLP589802:LLT589861 LVL589802:LVP589861 MFH589802:MFL589861 MPD589802:MPH589861 MYZ589802:MZD589861 NIV589802:NIZ589861 NSR589802:NSV589861 OCN589802:OCR589861 OMJ589802:OMN589861 OWF589802:OWJ589861 PGB589802:PGF589861 PPX589802:PQB589861 PZT589802:PZX589861 QJP589802:QJT589861 QTL589802:QTP589861 RDH589802:RDL589861 RND589802:RNH589861 RWZ589802:RXD589861 SGV589802:SGZ589861 SQR589802:SQV589861 TAN589802:TAR589861 TKJ589802:TKN589861 TUF589802:TUJ589861 UEB589802:UEF589861 UNX589802:UOB589861 UXT589802:UXX589861 VHP589802:VHT589861 VRL589802:VRP589861 WBH589802:WBL589861 WLD589802:WLH589861 WUZ589802:WVD589861 AI655338:AM655397 IN655338:IR655397 SJ655338:SN655397 ACF655338:ACJ655397 AMB655338:AMF655397 AVX655338:AWB655397 BFT655338:BFX655397 BPP655338:BPT655397 BZL655338:BZP655397 CJH655338:CJL655397 CTD655338:CTH655397 DCZ655338:DDD655397 DMV655338:DMZ655397 DWR655338:DWV655397 EGN655338:EGR655397 EQJ655338:EQN655397 FAF655338:FAJ655397 FKB655338:FKF655397 FTX655338:FUB655397 GDT655338:GDX655397 GNP655338:GNT655397 GXL655338:GXP655397 HHH655338:HHL655397 HRD655338:HRH655397 IAZ655338:IBD655397 IKV655338:IKZ655397 IUR655338:IUV655397 JEN655338:JER655397 JOJ655338:JON655397 JYF655338:JYJ655397 KIB655338:KIF655397 KRX655338:KSB655397 LBT655338:LBX655397 LLP655338:LLT655397 LVL655338:LVP655397 MFH655338:MFL655397 MPD655338:MPH655397 MYZ655338:MZD655397 NIV655338:NIZ655397 NSR655338:NSV655397 OCN655338:OCR655397 OMJ655338:OMN655397 OWF655338:OWJ655397 PGB655338:PGF655397 PPX655338:PQB655397 PZT655338:PZX655397 QJP655338:QJT655397 QTL655338:QTP655397 RDH655338:RDL655397 RND655338:RNH655397 RWZ655338:RXD655397 SGV655338:SGZ655397 SQR655338:SQV655397 TAN655338:TAR655397 TKJ655338:TKN655397 TUF655338:TUJ655397 UEB655338:UEF655397 UNX655338:UOB655397 UXT655338:UXX655397 VHP655338:VHT655397 VRL655338:VRP655397 WBH655338:WBL655397 WLD655338:WLH655397 WUZ655338:WVD655397 AI720874:AM720933 IN720874:IR720933 SJ720874:SN720933 ACF720874:ACJ720933 AMB720874:AMF720933 AVX720874:AWB720933 BFT720874:BFX720933 BPP720874:BPT720933 BZL720874:BZP720933 CJH720874:CJL720933 CTD720874:CTH720933 DCZ720874:DDD720933 DMV720874:DMZ720933 DWR720874:DWV720933 EGN720874:EGR720933 EQJ720874:EQN720933 FAF720874:FAJ720933 FKB720874:FKF720933 FTX720874:FUB720933 GDT720874:GDX720933 GNP720874:GNT720933 GXL720874:GXP720933 HHH720874:HHL720933 HRD720874:HRH720933 IAZ720874:IBD720933 IKV720874:IKZ720933 IUR720874:IUV720933 JEN720874:JER720933 JOJ720874:JON720933 JYF720874:JYJ720933 KIB720874:KIF720933 KRX720874:KSB720933 LBT720874:LBX720933 LLP720874:LLT720933 LVL720874:LVP720933 MFH720874:MFL720933 MPD720874:MPH720933 MYZ720874:MZD720933 NIV720874:NIZ720933 NSR720874:NSV720933 OCN720874:OCR720933 OMJ720874:OMN720933 OWF720874:OWJ720933 PGB720874:PGF720933 PPX720874:PQB720933 PZT720874:PZX720933 QJP720874:QJT720933 QTL720874:QTP720933 RDH720874:RDL720933 RND720874:RNH720933 RWZ720874:RXD720933 SGV720874:SGZ720933 SQR720874:SQV720933 TAN720874:TAR720933 TKJ720874:TKN720933 TUF720874:TUJ720933 UEB720874:UEF720933 UNX720874:UOB720933 UXT720874:UXX720933 VHP720874:VHT720933 VRL720874:VRP720933 WBH720874:WBL720933 WLD720874:WLH720933 WUZ720874:WVD720933 AI786410:AM786469 IN786410:IR786469 SJ786410:SN786469 ACF786410:ACJ786469 AMB786410:AMF786469 AVX786410:AWB786469 BFT786410:BFX786469 BPP786410:BPT786469 BZL786410:BZP786469 CJH786410:CJL786469 CTD786410:CTH786469 DCZ786410:DDD786469 DMV786410:DMZ786469 DWR786410:DWV786469 EGN786410:EGR786469 EQJ786410:EQN786469 FAF786410:FAJ786469 FKB786410:FKF786469 FTX786410:FUB786469 GDT786410:GDX786469 GNP786410:GNT786469 GXL786410:GXP786469 HHH786410:HHL786469 HRD786410:HRH786469 IAZ786410:IBD786469 IKV786410:IKZ786469 IUR786410:IUV786469 JEN786410:JER786469 JOJ786410:JON786469 JYF786410:JYJ786469 KIB786410:KIF786469 KRX786410:KSB786469 LBT786410:LBX786469 LLP786410:LLT786469 LVL786410:LVP786469 MFH786410:MFL786469 MPD786410:MPH786469 MYZ786410:MZD786469 NIV786410:NIZ786469 NSR786410:NSV786469 OCN786410:OCR786469 OMJ786410:OMN786469 OWF786410:OWJ786469 PGB786410:PGF786469 PPX786410:PQB786469 PZT786410:PZX786469 QJP786410:QJT786469 QTL786410:QTP786469 RDH786410:RDL786469 RND786410:RNH786469 RWZ786410:RXD786469 SGV786410:SGZ786469 SQR786410:SQV786469 TAN786410:TAR786469 TKJ786410:TKN786469 TUF786410:TUJ786469 UEB786410:UEF786469 UNX786410:UOB786469 UXT786410:UXX786469 VHP786410:VHT786469 VRL786410:VRP786469 WBH786410:WBL786469 WLD786410:WLH786469 WUZ786410:WVD786469 AI851946:AM852005 IN851946:IR852005 SJ851946:SN852005 ACF851946:ACJ852005 AMB851946:AMF852005 AVX851946:AWB852005 BFT851946:BFX852005 BPP851946:BPT852005 BZL851946:BZP852005 CJH851946:CJL852005 CTD851946:CTH852005 DCZ851946:DDD852005 DMV851946:DMZ852005 DWR851946:DWV852005 EGN851946:EGR852005 EQJ851946:EQN852005 FAF851946:FAJ852005 FKB851946:FKF852005 FTX851946:FUB852005 GDT851946:GDX852005 GNP851946:GNT852005 GXL851946:GXP852005 HHH851946:HHL852005 HRD851946:HRH852005 IAZ851946:IBD852005 IKV851946:IKZ852005 IUR851946:IUV852005 JEN851946:JER852005 JOJ851946:JON852005 JYF851946:JYJ852005 KIB851946:KIF852005 KRX851946:KSB852005 LBT851946:LBX852005 LLP851946:LLT852005 LVL851946:LVP852005 MFH851946:MFL852005 MPD851946:MPH852005 MYZ851946:MZD852005 NIV851946:NIZ852005 NSR851946:NSV852005 OCN851946:OCR852005 OMJ851946:OMN852005 OWF851946:OWJ852005 PGB851946:PGF852005 PPX851946:PQB852005 PZT851946:PZX852005 QJP851946:QJT852005 QTL851946:QTP852005 RDH851946:RDL852005 RND851946:RNH852005 RWZ851946:RXD852005 SGV851946:SGZ852005 SQR851946:SQV852005 TAN851946:TAR852005 TKJ851946:TKN852005 TUF851946:TUJ852005 UEB851946:UEF852005 UNX851946:UOB852005 UXT851946:UXX852005 VHP851946:VHT852005 VRL851946:VRP852005 WBH851946:WBL852005 WLD851946:WLH852005 WUZ851946:WVD852005 AI917482:AM917541 IN917482:IR917541 SJ917482:SN917541 ACF917482:ACJ917541 AMB917482:AMF917541 AVX917482:AWB917541 BFT917482:BFX917541 BPP917482:BPT917541 BZL917482:BZP917541 CJH917482:CJL917541 CTD917482:CTH917541 DCZ917482:DDD917541 DMV917482:DMZ917541 DWR917482:DWV917541 EGN917482:EGR917541 EQJ917482:EQN917541 FAF917482:FAJ917541 FKB917482:FKF917541 FTX917482:FUB917541 GDT917482:GDX917541 GNP917482:GNT917541 GXL917482:GXP917541 HHH917482:HHL917541 HRD917482:HRH917541 IAZ917482:IBD917541 IKV917482:IKZ917541 IUR917482:IUV917541 JEN917482:JER917541 JOJ917482:JON917541 JYF917482:JYJ917541 KIB917482:KIF917541 KRX917482:KSB917541 LBT917482:LBX917541 LLP917482:LLT917541 LVL917482:LVP917541 MFH917482:MFL917541 MPD917482:MPH917541 MYZ917482:MZD917541 NIV917482:NIZ917541 NSR917482:NSV917541 OCN917482:OCR917541 OMJ917482:OMN917541 OWF917482:OWJ917541 PGB917482:PGF917541 PPX917482:PQB917541 PZT917482:PZX917541 QJP917482:QJT917541 QTL917482:QTP917541 RDH917482:RDL917541 RND917482:RNH917541 RWZ917482:RXD917541 SGV917482:SGZ917541 SQR917482:SQV917541 TAN917482:TAR917541 TKJ917482:TKN917541 TUF917482:TUJ917541 UEB917482:UEF917541 UNX917482:UOB917541 UXT917482:UXX917541 VHP917482:VHT917541 VRL917482:VRP917541 WBH917482:WBL917541 WLD917482:WLH917541 WUZ917482:WVD917541 AI983018:AM983077 IN983018:IR983077 SJ983018:SN983077 ACF983018:ACJ983077 AMB983018:AMF983077 AVX983018:AWB983077 BFT983018:BFX983077 BPP983018:BPT983077 BZL983018:BZP983077 CJH983018:CJL983077 CTD983018:CTH983077 DCZ983018:DDD983077 DMV983018:DMZ983077 DWR983018:DWV983077 EGN983018:EGR983077 EQJ983018:EQN983077 FAF983018:FAJ983077 FKB983018:FKF983077 FTX983018:FUB983077 GDT983018:GDX983077 GNP983018:GNT983077 GXL983018:GXP983077 HHH983018:HHL983077 HRD983018:HRH983077 IAZ983018:IBD983077 IKV983018:IKZ983077 IUR983018:IUV983077 JEN983018:JER983077 JOJ983018:JON983077 JYF983018:JYJ983077 KIB983018:KIF983077 KRX983018:KSB983077 LBT983018:LBX983077 LLP983018:LLT983077 LVL983018:LVP983077 MFH983018:MFL983077 MPD983018:MPH983077 MYZ983018:MZD983077 NIV983018:NIZ983077 NSR983018:NSV983077 OCN983018:OCR983077 OMJ983018:OMN983077 OWF983018:OWJ983077 PGB983018:PGF983077 PPX983018:PQB983077 PZT983018:PZX983077 QJP983018:QJT983077 QTL983018:QTP983077 RDH983018:RDL983077 RND983018:RNH983077 RWZ983018:RXD983077 SGV983018:SGZ983077 SQR983018:SQV983077 TAN983018:TAR983077 TKJ983018:TKN983077 TUF983018:TUJ983077 UEB983018:UEF983077 UNX983018:UOB983077 UXT983018:UXX983077 VHP983018:VHT983077 VRL983018:VRP983077 WBH983018:WBL983077 WLD983018:WLH983077 WUZ983018:WVD983077 AI65624:AM65683 IN65624:IR65683 SJ65624:SN65683 ACF65624:ACJ65683 AMB65624:AMF65683 AVX65624:AWB65683 BFT65624:BFX65683 BPP65624:BPT65683 BZL65624:BZP65683 CJH65624:CJL65683 CTD65624:CTH65683 DCZ65624:DDD65683 DMV65624:DMZ65683 DWR65624:DWV65683 EGN65624:EGR65683 EQJ65624:EQN65683 FAF65624:FAJ65683 FKB65624:FKF65683 FTX65624:FUB65683 GDT65624:GDX65683 GNP65624:GNT65683 GXL65624:GXP65683 HHH65624:HHL65683 HRD65624:HRH65683 IAZ65624:IBD65683 IKV65624:IKZ65683 IUR65624:IUV65683 JEN65624:JER65683 JOJ65624:JON65683 JYF65624:JYJ65683 KIB65624:KIF65683 KRX65624:KSB65683 LBT65624:LBX65683 LLP65624:LLT65683 LVL65624:LVP65683 MFH65624:MFL65683 MPD65624:MPH65683 MYZ65624:MZD65683 NIV65624:NIZ65683 NSR65624:NSV65683 OCN65624:OCR65683 OMJ65624:OMN65683 OWF65624:OWJ65683 PGB65624:PGF65683 PPX65624:PQB65683 PZT65624:PZX65683 QJP65624:QJT65683 QTL65624:QTP65683 RDH65624:RDL65683 RND65624:RNH65683 RWZ65624:RXD65683 SGV65624:SGZ65683 SQR65624:SQV65683 TAN65624:TAR65683 TKJ65624:TKN65683 TUF65624:TUJ65683 UEB65624:UEF65683 UNX65624:UOB65683 UXT65624:UXX65683 VHP65624:VHT65683 VRL65624:VRP65683 WBH65624:WBL65683 WLD65624:WLH65683 WUZ65624:WVD65683 AI131160:AM131219 IN131160:IR131219 SJ131160:SN131219 ACF131160:ACJ131219 AMB131160:AMF131219 AVX131160:AWB131219 BFT131160:BFX131219 BPP131160:BPT131219 BZL131160:BZP131219 CJH131160:CJL131219 CTD131160:CTH131219 DCZ131160:DDD131219 DMV131160:DMZ131219 DWR131160:DWV131219 EGN131160:EGR131219 EQJ131160:EQN131219 FAF131160:FAJ131219 FKB131160:FKF131219 FTX131160:FUB131219 GDT131160:GDX131219 GNP131160:GNT131219 GXL131160:GXP131219 HHH131160:HHL131219 HRD131160:HRH131219 IAZ131160:IBD131219 IKV131160:IKZ131219 IUR131160:IUV131219 JEN131160:JER131219 JOJ131160:JON131219 JYF131160:JYJ131219 KIB131160:KIF131219 KRX131160:KSB131219 LBT131160:LBX131219 LLP131160:LLT131219 LVL131160:LVP131219 MFH131160:MFL131219 MPD131160:MPH131219 MYZ131160:MZD131219 NIV131160:NIZ131219 NSR131160:NSV131219 OCN131160:OCR131219 OMJ131160:OMN131219 OWF131160:OWJ131219 PGB131160:PGF131219 PPX131160:PQB131219 PZT131160:PZX131219 QJP131160:QJT131219 QTL131160:QTP131219 RDH131160:RDL131219 RND131160:RNH131219 RWZ131160:RXD131219 SGV131160:SGZ131219 SQR131160:SQV131219 TAN131160:TAR131219 TKJ131160:TKN131219 TUF131160:TUJ131219 UEB131160:UEF131219 UNX131160:UOB131219 UXT131160:UXX131219 VHP131160:VHT131219 VRL131160:VRP131219 WBH131160:WBL131219 WLD131160:WLH131219 WUZ131160:WVD131219 AI196696:AM196755 IN196696:IR196755 SJ196696:SN196755 ACF196696:ACJ196755 AMB196696:AMF196755 AVX196696:AWB196755 BFT196696:BFX196755 BPP196696:BPT196755 BZL196696:BZP196755 CJH196696:CJL196755 CTD196696:CTH196755 DCZ196696:DDD196755 DMV196696:DMZ196755 DWR196696:DWV196755 EGN196696:EGR196755 EQJ196696:EQN196755 FAF196696:FAJ196755 FKB196696:FKF196755 FTX196696:FUB196755 GDT196696:GDX196755 GNP196696:GNT196755 GXL196696:GXP196755 HHH196696:HHL196755 HRD196696:HRH196755 IAZ196696:IBD196755 IKV196696:IKZ196755 IUR196696:IUV196755 JEN196696:JER196755 JOJ196696:JON196755 JYF196696:JYJ196755 KIB196696:KIF196755 KRX196696:KSB196755 LBT196696:LBX196755 LLP196696:LLT196755 LVL196696:LVP196755 MFH196696:MFL196755 MPD196696:MPH196755 MYZ196696:MZD196755 NIV196696:NIZ196755 NSR196696:NSV196755 OCN196696:OCR196755 OMJ196696:OMN196755 OWF196696:OWJ196755 PGB196696:PGF196755 PPX196696:PQB196755 PZT196696:PZX196755 QJP196696:QJT196755 QTL196696:QTP196755 RDH196696:RDL196755 RND196696:RNH196755 RWZ196696:RXD196755 SGV196696:SGZ196755 SQR196696:SQV196755 TAN196696:TAR196755 TKJ196696:TKN196755 TUF196696:TUJ196755 UEB196696:UEF196755 UNX196696:UOB196755 UXT196696:UXX196755 VHP196696:VHT196755 VRL196696:VRP196755 WBH196696:WBL196755 WLD196696:WLH196755 WUZ196696:WVD196755 AI262232:AM262291 IN262232:IR262291 SJ262232:SN262291 ACF262232:ACJ262291 AMB262232:AMF262291 AVX262232:AWB262291 BFT262232:BFX262291 BPP262232:BPT262291 BZL262232:BZP262291 CJH262232:CJL262291 CTD262232:CTH262291 DCZ262232:DDD262291 DMV262232:DMZ262291 DWR262232:DWV262291 EGN262232:EGR262291 EQJ262232:EQN262291 FAF262232:FAJ262291 FKB262232:FKF262291 FTX262232:FUB262291 GDT262232:GDX262291 GNP262232:GNT262291 GXL262232:GXP262291 HHH262232:HHL262291 HRD262232:HRH262291 IAZ262232:IBD262291 IKV262232:IKZ262291 IUR262232:IUV262291 JEN262232:JER262291 JOJ262232:JON262291 JYF262232:JYJ262291 KIB262232:KIF262291 KRX262232:KSB262291 LBT262232:LBX262291 LLP262232:LLT262291 LVL262232:LVP262291 MFH262232:MFL262291 MPD262232:MPH262291 MYZ262232:MZD262291 NIV262232:NIZ262291 NSR262232:NSV262291 OCN262232:OCR262291 OMJ262232:OMN262291 OWF262232:OWJ262291 PGB262232:PGF262291 PPX262232:PQB262291 PZT262232:PZX262291 QJP262232:QJT262291 QTL262232:QTP262291 RDH262232:RDL262291 RND262232:RNH262291 RWZ262232:RXD262291 SGV262232:SGZ262291 SQR262232:SQV262291 TAN262232:TAR262291 TKJ262232:TKN262291 TUF262232:TUJ262291 UEB262232:UEF262291 UNX262232:UOB262291 UXT262232:UXX262291 VHP262232:VHT262291 VRL262232:VRP262291 WBH262232:WBL262291 WLD262232:WLH262291 WUZ262232:WVD262291 AI327768:AM327827 IN327768:IR327827 SJ327768:SN327827 ACF327768:ACJ327827 AMB327768:AMF327827 AVX327768:AWB327827 BFT327768:BFX327827 BPP327768:BPT327827 BZL327768:BZP327827 CJH327768:CJL327827 CTD327768:CTH327827 DCZ327768:DDD327827 DMV327768:DMZ327827 DWR327768:DWV327827 EGN327768:EGR327827 EQJ327768:EQN327827 FAF327768:FAJ327827 FKB327768:FKF327827 FTX327768:FUB327827 GDT327768:GDX327827 GNP327768:GNT327827 GXL327768:GXP327827 HHH327768:HHL327827 HRD327768:HRH327827 IAZ327768:IBD327827 IKV327768:IKZ327827 IUR327768:IUV327827 JEN327768:JER327827 JOJ327768:JON327827 JYF327768:JYJ327827 KIB327768:KIF327827 KRX327768:KSB327827 LBT327768:LBX327827 LLP327768:LLT327827 LVL327768:LVP327827 MFH327768:MFL327827 MPD327768:MPH327827 MYZ327768:MZD327827 NIV327768:NIZ327827 NSR327768:NSV327827 OCN327768:OCR327827 OMJ327768:OMN327827 OWF327768:OWJ327827 PGB327768:PGF327827 PPX327768:PQB327827 PZT327768:PZX327827 QJP327768:QJT327827 QTL327768:QTP327827 RDH327768:RDL327827 RND327768:RNH327827 RWZ327768:RXD327827 SGV327768:SGZ327827 SQR327768:SQV327827 TAN327768:TAR327827 TKJ327768:TKN327827 TUF327768:TUJ327827 UEB327768:UEF327827 UNX327768:UOB327827 UXT327768:UXX327827 VHP327768:VHT327827 VRL327768:VRP327827 WBH327768:WBL327827 WLD327768:WLH327827 WUZ327768:WVD327827 AI393304:AM393363 IN393304:IR393363 SJ393304:SN393363 ACF393304:ACJ393363 AMB393304:AMF393363 AVX393304:AWB393363 BFT393304:BFX393363 BPP393304:BPT393363 BZL393304:BZP393363 CJH393304:CJL393363 CTD393304:CTH393363 DCZ393304:DDD393363 DMV393304:DMZ393363 DWR393304:DWV393363 EGN393304:EGR393363 EQJ393304:EQN393363 FAF393304:FAJ393363 FKB393304:FKF393363 FTX393304:FUB393363 GDT393304:GDX393363 GNP393304:GNT393363 GXL393304:GXP393363 HHH393304:HHL393363 HRD393304:HRH393363 IAZ393304:IBD393363 IKV393304:IKZ393363 IUR393304:IUV393363 JEN393304:JER393363 JOJ393304:JON393363 JYF393304:JYJ393363 KIB393304:KIF393363 KRX393304:KSB393363 LBT393304:LBX393363 LLP393304:LLT393363 LVL393304:LVP393363 MFH393304:MFL393363 MPD393304:MPH393363 MYZ393304:MZD393363 NIV393304:NIZ393363 NSR393304:NSV393363 OCN393304:OCR393363 OMJ393304:OMN393363 OWF393304:OWJ393363 PGB393304:PGF393363 PPX393304:PQB393363 PZT393304:PZX393363 QJP393304:QJT393363 QTL393304:QTP393363 RDH393304:RDL393363 RND393304:RNH393363 RWZ393304:RXD393363 SGV393304:SGZ393363 SQR393304:SQV393363 TAN393304:TAR393363 TKJ393304:TKN393363 TUF393304:TUJ393363 UEB393304:UEF393363 UNX393304:UOB393363 UXT393304:UXX393363 VHP393304:VHT393363 VRL393304:VRP393363 WBH393304:WBL393363 WLD393304:WLH393363 WUZ393304:WVD393363 AI458840:AM458899 IN458840:IR458899 SJ458840:SN458899 ACF458840:ACJ458899 AMB458840:AMF458899 AVX458840:AWB458899 BFT458840:BFX458899 BPP458840:BPT458899 BZL458840:BZP458899 CJH458840:CJL458899 CTD458840:CTH458899 DCZ458840:DDD458899 DMV458840:DMZ458899 DWR458840:DWV458899 EGN458840:EGR458899 EQJ458840:EQN458899 FAF458840:FAJ458899 FKB458840:FKF458899 FTX458840:FUB458899 GDT458840:GDX458899 GNP458840:GNT458899 GXL458840:GXP458899 HHH458840:HHL458899 HRD458840:HRH458899 IAZ458840:IBD458899 IKV458840:IKZ458899 IUR458840:IUV458899 JEN458840:JER458899 JOJ458840:JON458899 JYF458840:JYJ458899 KIB458840:KIF458899 KRX458840:KSB458899 LBT458840:LBX458899 LLP458840:LLT458899 LVL458840:LVP458899 MFH458840:MFL458899 MPD458840:MPH458899 MYZ458840:MZD458899 NIV458840:NIZ458899 NSR458840:NSV458899 OCN458840:OCR458899 OMJ458840:OMN458899 OWF458840:OWJ458899 PGB458840:PGF458899 PPX458840:PQB458899 PZT458840:PZX458899 QJP458840:QJT458899 QTL458840:QTP458899 RDH458840:RDL458899 RND458840:RNH458899 RWZ458840:RXD458899 SGV458840:SGZ458899 SQR458840:SQV458899 TAN458840:TAR458899 TKJ458840:TKN458899 TUF458840:TUJ458899 UEB458840:UEF458899 UNX458840:UOB458899 UXT458840:UXX458899 VHP458840:VHT458899 VRL458840:VRP458899 WBH458840:WBL458899 WLD458840:WLH458899 WUZ458840:WVD458899 AI524376:AM524435 IN524376:IR524435 SJ524376:SN524435 ACF524376:ACJ524435 AMB524376:AMF524435 AVX524376:AWB524435 BFT524376:BFX524435 BPP524376:BPT524435 BZL524376:BZP524435 CJH524376:CJL524435 CTD524376:CTH524435 DCZ524376:DDD524435 DMV524376:DMZ524435 DWR524376:DWV524435 EGN524376:EGR524435 EQJ524376:EQN524435 FAF524376:FAJ524435 FKB524376:FKF524435 FTX524376:FUB524435 GDT524376:GDX524435 GNP524376:GNT524435 GXL524376:GXP524435 HHH524376:HHL524435 HRD524376:HRH524435 IAZ524376:IBD524435 IKV524376:IKZ524435 IUR524376:IUV524435 JEN524376:JER524435 JOJ524376:JON524435 JYF524376:JYJ524435 KIB524376:KIF524435 KRX524376:KSB524435 LBT524376:LBX524435 LLP524376:LLT524435 LVL524376:LVP524435 MFH524376:MFL524435 MPD524376:MPH524435 MYZ524376:MZD524435 NIV524376:NIZ524435 NSR524376:NSV524435 OCN524376:OCR524435 OMJ524376:OMN524435 OWF524376:OWJ524435 PGB524376:PGF524435 PPX524376:PQB524435 PZT524376:PZX524435 QJP524376:QJT524435 QTL524376:QTP524435 RDH524376:RDL524435 RND524376:RNH524435 RWZ524376:RXD524435 SGV524376:SGZ524435 SQR524376:SQV524435 TAN524376:TAR524435 TKJ524376:TKN524435 TUF524376:TUJ524435 UEB524376:UEF524435 UNX524376:UOB524435 UXT524376:UXX524435 VHP524376:VHT524435 VRL524376:VRP524435 WBH524376:WBL524435 WLD524376:WLH524435 WUZ524376:WVD524435 AI589912:AM589971 IN589912:IR589971 SJ589912:SN589971 ACF589912:ACJ589971 AMB589912:AMF589971 AVX589912:AWB589971 BFT589912:BFX589971 BPP589912:BPT589971 BZL589912:BZP589971 CJH589912:CJL589971 CTD589912:CTH589971 DCZ589912:DDD589971 DMV589912:DMZ589971 DWR589912:DWV589971 EGN589912:EGR589971 EQJ589912:EQN589971 FAF589912:FAJ589971 FKB589912:FKF589971 FTX589912:FUB589971 GDT589912:GDX589971 GNP589912:GNT589971 GXL589912:GXP589971 HHH589912:HHL589971 HRD589912:HRH589971 IAZ589912:IBD589971 IKV589912:IKZ589971 IUR589912:IUV589971 JEN589912:JER589971 JOJ589912:JON589971 JYF589912:JYJ589971 KIB589912:KIF589971 KRX589912:KSB589971 LBT589912:LBX589971 LLP589912:LLT589971 LVL589912:LVP589971 MFH589912:MFL589971 MPD589912:MPH589971 MYZ589912:MZD589971 NIV589912:NIZ589971 NSR589912:NSV589971 OCN589912:OCR589971 OMJ589912:OMN589971 OWF589912:OWJ589971 PGB589912:PGF589971 PPX589912:PQB589971 PZT589912:PZX589971 QJP589912:QJT589971 QTL589912:QTP589971 RDH589912:RDL589971 RND589912:RNH589971 RWZ589912:RXD589971 SGV589912:SGZ589971 SQR589912:SQV589971 TAN589912:TAR589971 TKJ589912:TKN589971 TUF589912:TUJ589971 UEB589912:UEF589971 UNX589912:UOB589971 UXT589912:UXX589971 VHP589912:VHT589971 VRL589912:VRP589971 WBH589912:WBL589971 WLD589912:WLH589971 WUZ589912:WVD589971 AI655448:AM655507 IN655448:IR655507 SJ655448:SN655507 ACF655448:ACJ655507 AMB655448:AMF655507 AVX655448:AWB655507 BFT655448:BFX655507 BPP655448:BPT655507 BZL655448:BZP655507 CJH655448:CJL655507 CTD655448:CTH655507 DCZ655448:DDD655507 DMV655448:DMZ655507 DWR655448:DWV655507 EGN655448:EGR655507 EQJ655448:EQN655507 FAF655448:FAJ655507 FKB655448:FKF655507 FTX655448:FUB655507 GDT655448:GDX655507 GNP655448:GNT655507 GXL655448:GXP655507 HHH655448:HHL655507 HRD655448:HRH655507 IAZ655448:IBD655507 IKV655448:IKZ655507 IUR655448:IUV655507 JEN655448:JER655507 JOJ655448:JON655507 JYF655448:JYJ655507 KIB655448:KIF655507 KRX655448:KSB655507 LBT655448:LBX655507 LLP655448:LLT655507 LVL655448:LVP655507 MFH655448:MFL655507 MPD655448:MPH655507 MYZ655448:MZD655507 NIV655448:NIZ655507 NSR655448:NSV655507 OCN655448:OCR655507 OMJ655448:OMN655507 OWF655448:OWJ655507 PGB655448:PGF655507 PPX655448:PQB655507 PZT655448:PZX655507 QJP655448:QJT655507 QTL655448:QTP655507 RDH655448:RDL655507 RND655448:RNH655507 RWZ655448:RXD655507 SGV655448:SGZ655507 SQR655448:SQV655507 TAN655448:TAR655507 TKJ655448:TKN655507 TUF655448:TUJ655507 UEB655448:UEF655507 UNX655448:UOB655507 UXT655448:UXX655507 VHP655448:VHT655507 VRL655448:VRP655507 WBH655448:WBL655507 WLD655448:WLH655507 WUZ655448:WVD655507 AI720984:AM721043 IN720984:IR721043 SJ720984:SN721043 ACF720984:ACJ721043 AMB720984:AMF721043 AVX720984:AWB721043 BFT720984:BFX721043 BPP720984:BPT721043 BZL720984:BZP721043 CJH720984:CJL721043 CTD720984:CTH721043 DCZ720984:DDD721043 DMV720984:DMZ721043 DWR720984:DWV721043 EGN720984:EGR721043 EQJ720984:EQN721043 FAF720984:FAJ721043 FKB720984:FKF721043 FTX720984:FUB721043 GDT720984:GDX721043 GNP720984:GNT721043 GXL720984:GXP721043 HHH720984:HHL721043 HRD720984:HRH721043 IAZ720984:IBD721043 IKV720984:IKZ721043 IUR720984:IUV721043 JEN720984:JER721043 JOJ720984:JON721043 JYF720984:JYJ721043 KIB720984:KIF721043 KRX720984:KSB721043 LBT720984:LBX721043 LLP720984:LLT721043 LVL720984:LVP721043 MFH720984:MFL721043 MPD720984:MPH721043 MYZ720984:MZD721043 NIV720984:NIZ721043 NSR720984:NSV721043 OCN720984:OCR721043 OMJ720984:OMN721043 OWF720984:OWJ721043 PGB720984:PGF721043 PPX720984:PQB721043 PZT720984:PZX721043 QJP720984:QJT721043 QTL720984:QTP721043 RDH720984:RDL721043 RND720984:RNH721043 RWZ720984:RXD721043 SGV720984:SGZ721043 SQR720984:SQV721043 TAN720984:TAR721043 TKJ720984:TKN721043 TUF720984:TUJ721043 UEB720984:UEF721043 UNX720984:UOB721043 UXT720984:UXX721043 VHP720984:VHT721043 VRL720984:VRP721043 WBH720984:WBL721043 WLD720984:WLH721043 WUZ720984:WVD721043 AI786520:AM786579 IN786520:IR786579 SJ786520:SN786579 ACF786520:ACJ786579 AMB786520:AMF786579 AVX786520:AWB786579 BFT786520:BFX786579 BPP786520:BPT786579 BZL786520:BZP786579 CJH786520:CJL786579 CTD786520:CTH786579 DCZ786520:DDD786579 DMV786520:DMZ786579 DWR786520:DWV786579 EGN786520:EGR786579 EQJ786520:EQN786579 FAF786520:FAJ786579 FKB786520:FKF786579 FTX786520:FUB786579 GDT786520:GDX786579 GNP786520:GNT786579 GXL786520:GXP786579 HHH786520:HHL786579 HRD786520:HRH786579 IAZ786520:IBD786579 IKV786520:IKZ786579 IUR786520:IUV786579 JEN786520:JER786579 JOJ786520:JON786579 JYF786520:JYJ786579 KIB786520:KIF786579 KRX786520:KSB786579 LBT786520:LBX786579 LLP786520:LLT786579 LVL786520:LVP786579 MFH786520:MFL786579 MPD786520:MPH786579 MYZ786520:MZD786579 NIV786520:NIZ786579 NSR786520:NSV786579 OCN786520:OCR786579 OMJ786520:OMN786579 OWF786520:OWJ786579 PGB786520:PGF786579 PPX786520:PQB786579 PZT786520:PZX786579 QJP786520:QJT786579 QTL786520:QTP786579 RDH786520:RDL786579 RND786520:RNH786579 RWZ786520:RXD786579 SGV786520:SGZ786579 SQR786520:SQV786579 TAN786520:TAR786579 TKJ786520:TKN786579 TUF786520:TUJ786579 UEB786520:UEF786579 UNX786520:UOB786579 UXT786520:UXX786579 VHP786520:VHT786579 VRL786520:VRP786579 WBH786520:WBL786579 WLD786520:WLH786579 WUZ786520:WVD786579 AI852056:AM852115 IN852056:IR852115 SJ852056:SN852115 ACF852056:ACJ852115 AMB852056:AMF852115 AVX852056:AWB852115 BFT852056:BFX852115 BPP852056:BPT852115 BZL852056:BZP852115 CJH852056:CJL852115 CTD852056:CTH852115 DCZ852056:DDD852115 DMV852056:DMZ852115 DWR852056:DWV852115 EGN852056:EGR852115 EQJ852056:EQN852115 FAF852056:FAJ852115 FKB852056:FKF852115 FTX852056:FUB852115 GDT852056:GDX852115 GNP852056:GNT852115 GXL852056:GXP852115 HHH852056:HHL852115 HRD852056:HRH852115 IAZ852056:IBD852115 IKV852056:IKZ852115 IUR852056:IUV852115 JEN852056:JER852115 JOJ852056:JON852115 JYF852056:JYJ852115 KIB852056:KIF852115 KRX852056:KSB852115 LBT852056:LBX852115 LLP852056:LLT852115 LVL852056:LVP852115 MFH852056:MFL852115 MPD852056:MPH852115 MYZ852056:MZD852115 NIV852056:NIZ852115 NSR852056:NSV852115 OCN852056:OCR852115 OMJ852056:OMN852115 OWF852056:OWJ852115 PGB852056:PGF852115 PPX852056:PQB852115 PZT852056:PZX852115 QJP852056:QJT852115 QTL852056:QTP852115 RDH852056:RDL852115 RND852056:RNH852115 RWZ852056:RXD852115 SGV852056:SGZ852115 SQR852056:SQV852115 TAN852056:TAR852115 TKJ852056:TKN852115 TUF852056:TUJ852115 UEB852056:UEF852115 UNX852056:UOB852115 UXT852056:UXX852115 VHP852056:VHT852115 VRL852056:VRP852115 WBH852056:WBL852115 WLD852056:WLH852115 WUZ852056:WVD852115 AI917592:AM917651 IN917592:IR917651 SJ917592:SN917651 ACF917592:ACJ917651 AMB917592:AMF917651 AVX917592:AWB917651 BFT917592:BFX917651 BPP917592:BPT917651 BZL917592:BZP917651 CJH917592:CJL917651 CTD917592:CTH917651 DCZ917592:DDD917651 DMV917592:DMZ917651 DWR917592:DWV917651 EGN917592:EGR917651 EQJ917592:EQN917651 FAF917592:FAJ917651 FKB917592:FKF917651 FTX917592:FUB917651 GDT917592:GDX917651 GNP917592:GNT917651 GXL917592:GXP917651 HHH917592:HHL917651 HRD917592:HRH917651 IAZ917592:IBD917651 IKV917592:IKZ917651 IUR917592:IUV917651 JEN917592:JER917651 JOJ917592:JON917651 JYF917592:JYJ917651 KIB917592:KIF917651 KRX917592:KSB917651 LBT917592:LBX917651 LLP917592:LLT917651 LVL917592:LVP917651 MFH917592:MFL917651 MPD917592:MPH917651 MYZ917592:MZD917651 NIV917592:NIZ917651 NSR917592:NSV917651 OCN917592:OCR917651 OMJ917592:OMN917651 OWF917592:OWJ917651 PGB917592:PGF917651 PPX917592:PQB917651 PZT917592:PZX917651 QJP917592:QJT917651 QTL917592:QTP917651 RDH917592:RDL917651 RND917592:RNH917651 RWZ917592:RXD917651 SGV917592:SGZ917651 SQR917592:SQV917651 TAN917592:TAR917651 TKJ917592:TKN917651 TUF917592:TUJ917651 UEB917592:UEF917651 UNX917592:UOB917651 UXT917592:UXX917651 VHP917592:VHT917651 VRL917592:VRP917651 WBH917592:WBL917651 WLD917592:WLH917651 WUZ917592:WVD917651 AI983128:AM983187 IN983128:IR983187 SJ983128:SN983187 ACF983128:ACJ983187 AMB983128:AMF983187 AVX983128:AWB983187 BFT983128:BFX983187 BPP983128:BPT983187 BZL983128:BZP983187 CJH983128:CJL983187 CTD983128:CTH983187 DCZ983128:DDD983187 DMV983128:DMZ983187 DWR983128:DWV983187 EGN983128:EGR983187 EQJ983128:EQN983187 FAF983128:FAJ983187 FKB983128:FKF983187 FTX983128:FUB983187 GDT983128:GDX983187 GNP983128:GNT983187 GXL983128:GXP983187 HHH983128:HHL983187 HRD983128:HRH983187 IAZ983128:IBD983187 IKV983128:IKZ983187 IUR983128:IUV983187 JEN983128:JER983187 JOJ983128:JON983187 JYF983128:JYJ983187 KIB983128:KIF983187 KRX983128:KSB983187 LBT983128:LBX983187 LLP983128:LLT983187 LVL983128:LVP983187 MFH983128:MFL983187 MPD983128:MPH983187 MYZ983128:MZD983187 NIV983128:NIZ983187 NSR983128:NSV983187 OCN983128:OCR983187 OMJ983128:OMN983187 OWF983128:OWJ983187 PGB983128:PGF983187 PPX983128:PQB983187 PZT983128:PZX983187 QJP983128:QJT983187 QTL983128:QTP983187 RDH983128:RDL983187 RND983128:RNH983187 RWZ983128:RXD983187 SGV983128:SGZ983187 SQR983128:SQV983187 TAN983128:TAR983187 TKJ983128:TKN983187 TUF983128:TUJ983187 UEB983128:UEF983187 UNX983128:UOB983187 UXT983128:UXX983187 VHP983128:VHT983187 VRL983128:VRP983187 WBH983128:WBL983187 WLD983128:WLH983187 WUZ983128:WVD983187 AI65733:AM65792 IN65733:IR65792 SJ65733:SN65792 ACF65733:ACJ65792 AMB65733:AMF65792 AVX65733:AWB65792 BFT65733:BFX65792 BPP65733:BPT65792 BZL65733:BZP65792 CJH65733:CJL65792 CTD65733:CTH65792 DCZ65733:DDD65792 DMV65733:DMZ65792 DWR65733:DWV65792 EGN65733:EGR65792 EQJ65733:EQN65792 FAF65733:FAJ65792 FKB65733:FKF65792 FTX65733:FUB65792 GDT65733:GDX65792 GNP65733:GNT65792 GXL65733:GXP65792 HHH65733:HHL65792 HRD65733:HRH65792 IAZ65733:IBD65792 IKV65733:IKZ65792 IUR65733:IUV65792 JEN65733:JER65792 JOJ65733:JON65792 JYF65733:JYJ65792 KIB65733:KIF65792 KRX65733:KSB65792 LBT65733:LBX65792 LLP65733:LLT65792 LVL65733:LVP65792 MFH65733:MFL65792 MPD65733:MPH65792 MYZ65733:MZD65792 NIV65733:NIZ65792 NSR65733:NSV65792 OCN65733:OCR65792 OMJ65733:OMN65792 OWF65733:OWJ65792 PGB65733:PGF65792 PPX65733:PQB65792 PZT65733:PZX65792 QJP65733:QJT65792 QTL65733:QTP65792 RDH65733:RDL65792 RND65733:RNH65792 RWZ65733:RXD65792 SGV65733:SGZ65792 SQR65733:SQV65792 TAN65733:TAR65792 TKJ65733:TKN65792 TUF65733:TUJ65792 UEB65733:UEF65792 UNX65733:UOB65792 UXT65733:UXX65792 VHP65733:VHT65792 VRL65733:VRP65792 WBH65733:WBL65792 WLD65733:WLH65792 WUZ65733:WVD65792 AI131269:AM131328 IN131269:IR131328 SJ131269:SN131328 ACF131269:ACJ131328 AMB131269:AMF131328 AVX131269:AWB131328 BFT131269:BFX131328 BPP131269:BPT131328 BZL131269:BZP131328 CJH131269:CJL131328 CTD131269:CTH131328 DCZ131269:DDD131328 DMV131269:DMZ131328 DWR131269:DWV131328 EGN131269:EGR131328 EQJ131269:EQN131328 FAF131269:FAJ131328 FKB131269:FKF131328 FTX131269:FUB131328 GDT131269:GDX131328 GNP131269:GNT131328 GXL131269:GXP131328 HHH131269:HHL131328 HRD131269:HRH131328 IAZ131269:IBD131328 IKV131269:IKZ131328 IUR131269:IUV131328 JEN131269:JER131328 JOJ131269:JON131328 JYF131269:JYJ131328 KIB131269:KIF131328 KRX131269:KSB131328 LBT131269:LBX131328 LLP131269:LLT131328 LVL131269:LVP131328 MFH131269:MFL131328 MPD131269:MPH131328 MYZ131269:MZD131328 NIV131269:NIZ131328 NSR131269:NSV131328 OCN131269:OCR131328 OMJ131269:OMN131328 OWF131269:OWJ131328 PGB131269:PGF131328 PPX131269:PQB131328 PZT131269:PZX131328 QJP131269:QJT131328 QTL131269:QTP131328 RDH131269:RDL131328 RND131269:RNH131328 RWZ131269:RXD131328 SGV131269:SGZ131328 SQR131269:SQV131328 TAN131269:TAR131328 TKJ131269:TKN131328 TUF131269:TUJ131328 UEB131269:UEF131328 UNX131269:UOB131328 UXT131269:UXX131328 VHP131269:VHT131328 VRL131269:VRP131328 WBH131269:WBL131328 WLD131269:WLH131328 WUZ131269:WVD131328 AI196805:AM196864 IN196805:IR196864 SJ196805:SN196864 ACF196805:ACJ196864 AMB196805:AMF196864 AVX196805:AWB196864 BFT196805:BFX196864 BPP196805:BPT196864 BZL196805:BZP196864 CJH196805:CJL196864 CTD196805:CTH196864 DCZ196805:DDD196864 DMV196805:DMZ196864 DWR196805:DWV196864 EGN196805:EGR196864 EQJ196805:EQN196864 FAF196805:FAJ196864 FKB196805:FKF196864 FTX196805:FUB196864 GDT196805:GDX196864 GNP196805:GNT196864 GXL196805:GXP196864 HHH196805:HHL196864 HRD196805:HRH196864 IAZ196805:IBD196864 IKV196805:IKZ196864 IUR196805:IUV196864 JEN196805:JER196864 JOJ196805:JON196864 JYF196805:JYJ196864 KIB196805:KIF196864 KRX196805:KSB196864 LBT196805:LBX196864 LLP196805:LLT196864 LVL196805:LVP196864 MFH196805:MFL196864 MPD196805:MPH196864 MYZ196805:MZD196864 NIV196805:NIZ196864 NSR196805:NSV196864 OCN196805:OCR196864 OMJ196805:OMN196864 OWF196805:OWJ196864 PGB196805:PGF196864 PPX196805:PQB196864 PZT196805:PZX196864 QJP196805:QJT196864 QTL196805:QTP196864 RDH196805:RDL196864 RND196805:RNH196864 RWZ196805:RXD196864 SGV196805:SGZ196864 SQR196805:SQV196864 TAN196805:TAR196864 TKJ196805:TKN196864 TUF196805:TUJ196864 UEB196805:UEF196864 UNX196805:UOB196864 UXT196805:UXX196864 VHP196805:VHT196864 VRL196805:VRP196864 WBH196805:WBL196864 WLD196805:WLH196864 WUZ196805:WVD196864 AI262341:AM262400 IN262341:IR262400 SJ262341:SN262400 ACF262341:ACJ262400 AMB262341:AMF262400 AVX262341:AWB262400 BFT262341:BFX262400 BPP262341:BPT262400 BZL262341:BZP262400 CJH262341:CJL262400 CTD262341:CTH262400 DCZ262341:DDD262400 DMV262341:DMZ262400 DWR262341:DWV262400 EGN262341:EGR262400 EQJ262341:EQN262400 FAF262341:FAJ262400 FKB262341:FKF262400 FTX262341:FUB262400 GDT262341:GDX262400 GNP262341:GNT262400 GXL262341:GXP262400 HHH262341:HHL262400 HRD262341:HRH262400 IAZ262341:IBD262400 IKV262341:IKZ262400 IUR262341:IUV262400 JEN262341:JER262400 JOJ262341:JON262400 JYF262341:JYJ262400 KIB262341:KIF262400 KRX262341:KSB262400 LBT262341:LBX262400 LLP262341:LLT262400 LVL262341:LVP262400 MFH262341:MFL262400 MPD262341:MPH262400 MYZ262341:MZD262400 NIV262341:NIZ262400 NSR262341:NSV262400 OCN262341:OCR262400 OMJ262341:OMN262400 OWF262341:OWJ262400 PGB262341:PGF262400 PPX262341:PQB262400 PZT262341:PZX262400 QJP262341:QJT262400 QTL262341:QTP262400 RDH262341:RDL262400 RND262341:RNH262400 RWZ262341:RXD262400 SGV262341:SGZ262400 SQR262341:SQV262400 TAN262341:TAR262400 TKJ262341:TKN262400 TUF262341:TUJ262400 UEB262341:UEF262400 UNX262341:UOB262400 UXT262341:UXX262400 VHP262341:VHT262400 VRL262341:VRP262400 WBH262341:WBL262400 WLD262341:WLH262400 WUZ262341:WVD262400 AI327877:AM327936 IN327877:IR327936 SJ327877:SN327936 ACF327877:ACJ327936 AMB327877:AMF327936 AVX327877:AWB327936 BFT327877:BFX327936 BPP327877:BPT327936 BZL327877:BZP327936 CJH327877:CJL327936 CTD327877:CTH327936 DCZ327877:DDD327936 DMV327877:DMZ327936 DWR327877:DWV327936 EGN327877:EGR327936 EQJ327877:EQN327936 FAF327877:FAJ327936 FKB327877:FKF327936 FTX327877:FUB327936 GDT327877:GDX327936 GNP327877:GNT327936 GXL327877:GXP327936 HHH327877:HHL327936 HRD327877:HRH327936 IAZ327877:IBD327936 IKV327877:IKZ327936 IUR327877:IUV327936 JEN327877:JER327936 JOJ327877:JON327936 JYF327877:JYJ327936 KIB327877:KIF327936 KRX327877:KSB327936 LBT327877:LBX327936 LLP327877:LLT327936 LVL327877:LVP327936 MFH327877:MFL327936 MPD327877:MPH327936 MYZ327877:MZD327936 NIV327877:NIZ327936 NSR327877:NSV327936 OCN327877:OCR327936 OMJ327877:OMN327936 OWF327877:OWJ327936 PGB327877:PGF327936 PPX327877:PQB327936 PZT327877:PZX327936 QJP327877:QJT327936 QTL327877:QTP327936 RDH327877:RDL327936 RND327877:RNH327936 RWZ327877:RXD327936 SGV327877:SGZ327936 SQR327877:SQV327936 TAN327877:TAR327936 TKJ327877:TKN327936 TUF327877:TUJ327936 UEB327877:UEF327936 UNX327877:UOB327936 UXT327877:UXX327936 VHP327877:VHT327936 VRL327877:VRP327936 WBH327877:WBL327936 WLD327877:WLH327936 WUZ327877:WVD327936 AI393413:AM393472 IN393413:IR393472 SJ393413:SN393472 ACF393413:ACJ393472 AMB393413:AMF393472 AVX393413:AWB393472 BFT393413:BFX393472 BPP393413:BPT393472 BZL393413:BZP393472 CJH393413:CJL393472 CTD393413:CTH393472 DCZ393413:DDD393472 DMV393413:DMZ393472 DWR393413:DWV393472 EGN393413:EGR393472 EQJ393413:EQN393472 FAF393413:FAJ393472 FKB393413:FKF393472 FTX393413:FUB393472 GDT393413:GDX393472 GNP393413:GNT393472 GXL393413:GXP393472 HHH393413:HHL393472 HRD393413:HRH393472 IAZ393413:IBD393472 IKV393413:IKZ393472 IUR393413:IUV393472 JEN393413:JER393472 JOJ393413:JON393472 JYF393413:JYJ393472 KIB393413:KIF393472 KRX393413:KSB393472 LBT393413:LBX393472 LLP393413:LLT393472 LVL393413:LVP393472 MFH393413:MFL393472 MPD393413:MPH393472 MYZ393413:MZD393472 NIV393413:NIZ393472 NSR393413:NSV393472 OCN393413:OCR393472 OMJ393413:OMN393472 OWF393413:OWJ393472 PGB393413:PGF393472 PPX393413:PQB393472 PZT393413:PZX393472 QJP393413:QJT393472 QTL393413:QTP393472 RDH393413:RDL393472 RND393413:RNH393472 RWZ393413:RXD393472 SGV393413:SGZ393472 SQR393413:SQV393472 TAN393413:TAR393472 TKJ393413:TKN393472 TUF393413:TUJ393472 UEB393413:UEF393472 UNX393413:UOB393472 UXT393413:UXX393472 VHP393413:VHT393472 VRL393413:VRP393472 WBH393413:WBL393472 WLD393413:WLH393472 WUZ393413:WVD393472 AI458949:AM459008 IN458949:IR459008 SJ458949:SN459008 ACF458949:ACJ459008 AMB458949:AMF459008 AVX458949:AWB459008 BFT458949:BFX459008 BPP458949:BPT459008 BZL458949:BZP459008 CJH458949:CJL459008 CTD458949:CTH459008 DCZ458949:DDD459008 DMV458949:DMZ459008 DWR458949:DWV459008 EGN458949:EGR459008 EQJ458949:EQN459008 FAF458949:FAJ459008 FKB458949:FKF459008 FTX458949:FUB459008 GDT458949:GDX459008 GNP458949:GNT459008 GXL458949:GXP459008 HHH458949:HHL459008 HRD458949:HRH459008 IAZ458949:IBD459008 IKV458949:IKZ459008 IUR458949:IUV459008 JEN458949:JER459008 JOJ458949:JON459008 JYF458949:JYJ459008 KIB458949:KIF459008 KRX458949:KSB459008 LBT458949:LBX459008 LLP458949:LLT459008 LVL458949:LVP459008 MFH458949:MFL459008 MPD458949:MPH459008 MYZ458949:MZD459008 NIV458949:NIZ459008 NSR458949:NSV459008 OCN458949:OCR459008 OMJ458949:OMN459008 OWF458949:OWJ459008 PGB458949:PGF459008 PPX458949:PQB459008 PZT458949:PZX459008 QJP458949:QJT459008 QTL458949:QTP459008 RDH458949:RDL459008 RND458949:RNH459008 RWZ458949:RXD459008 SGV458949:SGZ459008 SQR458949:SQV459008 TAN458949:TAR459008 TKJ458949:TKN459008 TUF458949:TUJ459008 UEB458949:UEF459008 UNX458949:UOB459008 UXT458949:UXX459008 VHP458949:VHT459008 VRL458949:VRP459008 WBH458949:WBL459008 WLD458949:WLH459008 WUZ458949:WVD459008 AI524485:AM524544 IN524485:IR524544 SJ524485:SN524544 ACF524485:ACJ524544 AMB524485:AMF524544 AVX524485:AWB524544 BFT524485:BFX524544 BPP524485:BPT524544 BZL524485:BZP524544 CJH524485:CJL524544 CTD524485:CTH524544 DCZ524485:DDD524544 DMV524485:DMZ524544 DWR524485:DWV524544 EGN524485:EGR524544 EQJ524485:EQN524544 FAF524485:FAJ524544 FKB524485:FKF524544 FTX524485:FUB524544 GDT524485:GDX524544 GNP524485:GNT524544 GXL524485:GXP524544 HHH524485:HHL524544 HRD524485:HRH524544 IAZ524485:IBD524544 IKV524485:IKZ524544 IUR524485:IUV524544 JEN524485:JER524544 JOJ524485:JON524544 JYF524485:JYJ524544 KIB524485:KIF524544 KRX524485:KSB524544 LBT524485:LBX524544 LLP524485:LLT524544 LVL524485:LVP524544 MFH524485:MFL524544 MPD524485:MPH524544 MYZ524485:MZD524544 NIV524485:NIZ524544 NSR524485:NSV524544 OCN524485:OCR524544 OMJ524485:OMN524544 OWF524485:OWJ524544 PGB524485:PGF524544 PPX524485:PQB524544 PZT524485:PZX524544 QJP524485:QJT524544 QTL524485:QTP524544 RDH524485:RDL524544 RND524485:RNH524544 RWZ524485:RXD524544 SGV524485:SGZ524544 SQR524485:SQV524544 TAN524485:TAR524544 TKJ524485:TKN524544 TUF524485:TUJ524544 UEB524485:UEF524544 UNX524485:UOB524544 UXT524485:UXX524544 VHP524485:VHT524544 VRL524485:VRP524544 WBH524485:WBL524544 WLD524485:WLH524544 WUZ524485:WVD524544 AI590021:AM590080 IN590021:IR590080 SJ590021:SN590080 ACF590021:ACJ590080 AMB590021:AMF590080 AVX590021:AWB590080 BFT590021:BFX590080 BPP590021:BPT590080 BZL590021:BZP590080 CJH590021:CJL590080 CTD590021:CTH590080 DCZ590021:DDD590080 DMV590021:DMZ590080 DWR590021:DWV590080 EGN590021:EGR590080 EQJ590021:EQN590080 FAF590021:FAJ590080 FKB590021:FKF590080 FTX590021:FUB590080 GDT590021:GDX590080 GNP590021:GNT590080 GXL590021:GXP590080 HHH590021:HHL590080 HRD590021:HRH590080 IAZ590021:IBD590080 IKV590021:IKZ590080 IUR590021:IUV590080 JEN590021:JER590080 JOJ590021:JON590080 JYF590021:JYJ590080 KIB590021:KIF590080 KRX590021:KSB590080 LBT590021:LBX590080 LLP590021:LLT590080 LVL590021:LVP590080 MFH590021:MFL590080 MPD590021:MPH590080 MYZ590021:MZD590080 NIV590021:NIZ590080 NSR590021:NSV590080 OCN590021:OCR590080 OMJ590021:OMN590080 OWF590021:OWJ590080 PGB590021:PGF590080 PPX590021:PQB590080 PZT590021:PZX590080 QJP590021:QJT590080 QTL590021:QTP590080 RDH590021:RDL590080 RND590021:RNH590080 RWZ590021:RXD590080 SGV590021:SGZ590080 SQR590021:SQV590080 TAN590021:TAR590080 TKJ590021:TKN590080 TUF590021:TUJ590080 UEB590021:UEF590080 UNX590021:UOB590080 UXT590021:UXX590080 VHP590021:VHT590080 VRL590021:VRP590080 WBH590021:WBL590080 WLD590021:WLH590080 WUZ590021:WVD590080 AI655557:AM655616 IN655557:IR655616 SJ655557:SN655616 ACF655557:ACJ655616 AMB655557:AMF655616 AVX655557:AWB655616 BFT655557:BFX655616 BPP655557:BPT655616 BZL655557:BZP655616 CJH655557:CJL655616 CTD655557:CTH655616 DCZ655557:DDD655616 DMV655557:DMZ655616 DWR655557:DWV655616 EGN655557:EGR655616 EQJ655557:EQN655616 FAF655557:FAJ655616 FKB655557:FKF655616 FTX655557:FUB655616 GDT655557:GDX655616 GNP655557:GNT655616 GXL655557:GXP655616 HHH655557:HHL655616 HRD655557:HRH655616 IAZ655557:IBD655616 IKV655557:IKZ655616 IUR655557:IUV655616 JEN655557:JER655616 JOJ655557:JON655616 JYF655557:JYJ655616 KIB655557:KIF655616 KRX655557:KSB655616 LBT655557:LBX655616 LLP655557:LLT655616 LVL655557:LVP655616 MFH655557:MFL655616 MPD655557:MPH655616 MYZ655557:MZD655616 NIV655557:NIZ655616 NSR655557:NSV655616 OCN655557:OCR655616 OMJ655557:OMN655616 OWF655557:OWJ655616 PGB655557:PGF655616 PPX655557:PQB655616 PZT655557:PZX655616 QJP655557:QJT655616 QTL655557:QTP655616 RDH655557:RDL655616 RND655557:RNH655616 RWZ655557:RXD655616 SGV655557:SGZ655616 SQR655557:SQV655616 TAN655557:TAR655616 TKJ655557:TKN655616 TUF655557:TUJ655616 UEB655557:UEF655616 UNX655557:UOB655616 UXT655557:UXX655616 VHP655557:VHT655616 VRL655557:VRP655616 WBH655557:WBL655616 WLD655557:WLH655616 WUZ655557:WVD655616 AI721093:AM721152 IN721093:IR721152 SJ721093:SN721152 ACF721093:ACJ721152 AMB721093:AMF721152 AVX721093:AWB721152 BFT721093:BFX721152 BPP721093:BPT721152 BZL721093:BZP721152 CJH721093:CJL721152 CTD721093:CTH721152 DCZ721093:DDD721152 DMV721093:DMZ721152 DWR721093:DWV721152 EGN721093:EGR721152 EQJ721093:EQN721152 FAF721093:FAJ721152 FKB721093:FKF721152 FTX721093:FUB721152 GDT721093:GDX721152 GNP721093:GNT721152 GXL721093:GXP721152 HHH721093:HHL721152 HRD721093:HRH721152 IAZ721093:IBD721152 IKV721093:IKZ721152 IUR721093:IUV721152 JEN721093:JER721152 JOJ721093:JON721152 JYF721093:JYJ721152 KIB721093:KIF721152 KRX721093:KSB721152 LBT721093:LBX721152 LLP721093:LLT721152 LVL721093:LVP721152 MFH721093:MFL721152 MPD721093:MPH721152 MYZ721093:MZD721152 NIV721093:NIZ721152 NSR721093:NSV721152 OCN721093:OCR721152 OMJ721093:OMN721152 OWF721093:OWJ721152 PGB721093:PGF721152 PPX721093:PQB721152 PZT721093:PZX721152 QJP721093:QJT721152 QTL721093:QTP721152 RDH721093:RDL721152 RND721093:RNH721152 RWZ721093:RXD721152 SGV721093:SGZ721152 SQR721093:SQV721152 TAN721093:TAR721152 TKJ721093:TKN721152 TUF721093:TUJ721152 UEB721093:UEF721152 UNX721093:UOB721152 UXT721093:UXX721152 VHP721093:VHT721152 VRL721093:VRP721152 WBH721093:WBL721152 WLD721093:WLH721152 WUZ721093:WVD721152 AI786629:AM786688 IN786629:IR786688 SJ786629:SN786688 ACF786629:ACJ786688 AMB786629:AMF786688 AVX786629:AWB786688 BFT786629:BFX786688 BPP786629:BPT786688 BZL786629:BZP786688 CJH786629:CJL786688 CTD786629:CTH786688 DCZ786629:DDD786688 DMV786629:DMZ786688 DWR786629:DWV786688 EGN786629:EGR786688 EQJ786629:EQN786688 FAF786629:FAJ786688 FKB786629:FKF786688 FTX786629:FUB786688 GDT786629:GDX786688 GNP786629:GNT786688 GXL786629:GXP786688 HHH786629:HHL786688 HRD786629:HRH786688 IAZ786629:IBD786688 IKV786629:IKZ786688 IUR786629:IUV786688 JEN786629:JER786688 JOJ786629:JON786688 JYF786629:JYJ786688 KIB786629:KIF786688 KRX786629:KSB786688 LBT786629:LBX786688 LLP786629:LLT786688 LVL786629:LVP786688 MFH786629:MFL786688 MPD786629:MPH786688 MYZ786629:MZD786688 NIV786629:NIZ786688 NSR786629:NSV786688 OCN786629:OCR786688 OMJ786629:OMN786688 OWF786629:OWJ786688 PGB786629:PGF786688 PPX786629:PQB786688 PZT786629:PZX786688 QJP786629:QJT786688 QTL786629:QTP786688 RDH786629:RDL786688 RND786629:RNH786688 RWZ786629:RXD786688 SGV786629:SGZ786688 SQR786629:SQV786688 TAN786629:TAR786688 TKJ786629:TKN786688 TUF786629:TUJ786688 UEB786629:UEF786688 UNX786629:UOB786688 UXT786629:UXX786688 VHP786629:VHT786688 VRL786629:VRP786688 WBH786629:WBL786688 WLD786629:WLH786688 WUZ786629:WVD786688 AI852165:AM852224 IN852165:IR852224 SJ852165:SN852224 ACF852165:ACJ852224 AMB852165:AMF852224 AVX852165:AWB852224 BFT852165:BFX852224 BPP852165:BPT852224 BZL852165:BZP852224 CJH852165:CJL852224 CTD852165:CTH852224 DCZ852165:DDD852224 DMV852165:DMZ852224 DWR852165:DWV852224 EGN852165:EGR852224 EQJ852165:EQN852224 FAF852165:FAJ852224 FKB852165:FKF852224 FTX852165:FUB852224 GDT852165:GDX852224 GNP852165:GNT852224 GXL852165:GXP852224 HHH852165:HHL852224 HRD852165:HRH852224 IAZ852165:IBD852224 IKV852165:IKZ852224 IUR852165:IUV852224 JEN852165:JER852224 JOJ852165:JON852224 JYF852165:JYJ852224 KIB852165:KIF852224 KRX852165:KSB852224 LBT852165:LBX852224 LLP852165:LLT852224 LVL852165:LVP852224 MFH852165:MFL852224 MPD852165:MPH852224 MYZ852165:MZD852224 NIV852165:NIZ852224 NSR852165:NSV852224 OCN852165:OCR852224 OMJ852165:OMN852224 OWF852165:OWJ852224 PGB852165:PGF852224 PPX852165:PQB852224 PZT852165:PZX852224 QJP852165:QJT852224 QTL852165:QTP852224 RDH852165:RDL852224 RND852165:RNH852224 RWZ852165:RXD852224 SGV852165:SGZ852224 SQR852165:SQV852224 TAN852165:TAR852224 TKJ852165:TKN852224 TUF852165:TUJ852224 UEB852165:UEF852224 UNX852165:UOB852224 UXT852165:UXX852224 VHP852165:VHT852224 VRL852165:VRP852224 WBH852165:WBL852224 WLD852165:WLH852224 WUZ852165:WVD852224 AI917701:AM917760 IN917701:IR917760 SJ917701:SN917760 ACF917701:ACJ917760 AMB917701:AMF917760 AVX917701:AWB917760 BFT917701:BFX917760 BPP917701:BPT917760 BZL917701:BZP917760 CJH917701:CJL917760 CTD917701:CTH917760 DCZ917701:DDD917760 DMV917701:DMZ917760 DWR917701:DWV917760 EGN917701:EGR917760 EQJ917701:EQN917760 FAF917701:FAJ917760 FKB917701:FKF917760 FTX917701:FUB917760 GDT917701:GDX917760 GNP917701:GNT917760 GXL917701:GXP917760 HHH917701:HHL917760 HRD917701:HRH917760 IAZ917701:IBD917760 IKV917701:IKZ917760 IUR917701:IUV917760 JEN917701:JER917760 JOJ917701:JON917760 JYF917701:JYJ917760 KIB917701:KIF917760 KRX917701:KSB917760 LBT917701:LBX917760 LLP917701:LLT917760 LVL917701:LVP917760 MFH917701:MFL917760 MPD917701:MPH917760 MYZ917701:MZD917760 NIV917701:NIZ917760 NSR917701:NSV917760 OCN917701:OCR917760 OMJ917701:OMN917760 OWF917701:OWJ917760 PGB917701:PGF917760 PPX917701:PQB917760 PZT917701:PZX917760 QJP917701:QJT917760 QTL917701:QTP917760 RDH917701:RDL917760 RND917701:RNH917760 RWZ917701:RXD917760 SGV917701:SGZ917760 SQR917701:SQV917760 TAN917701:TAR917760 TKJ917701:TKN917760 TUF917701:TUJ917760 UEB917701:UEF917760 UNX917701:UOB917760 UXT917701:UXX917760 VHP917701:VHT917760 VRL917701:VRP917760 WBH917701:WBL917760 WLD917701:WLH917760 WUZ917701:WVD917760 AI983237:AM983296 IN983237:IR983296 SJ983237:SN983296 ACF983237:ACJ983296 AMB983237:AMF983296 AVX983237:AWB983296 BFT983237:BFX983296 BPP983237:BPT983296 BZL983237:BZP983296 CJH983237:CJL983296 CTD983237:CTH983296 DCZ983237:DDD983296 DMV983237:DMZ983296 DWR983237:DWV983296 EGN983237:EGR983296 EQJ983237:EQN983296 FAF983237:FAJ983296 FKB983237:FKF983296 FTX983237:FUB983296 GDT983237:GDX983296 GNP983237:GNT983296 GXL983237:GXP983296 HHH983237:HHL983296 HRD983237:HRH983296 IAZ983237:IBD983296 IKV983237:IKZ983296 IUR983237:IUV983296 JEN983237:JER983296 JOJ983237:JON983296 JYF983237:JYJ983296 KIB983237:KIF983296 KRX983237:KSB983296 LBT983237:LBX983296 LLP983237:LLT983296 LVL983237:LVP983296 MFH983237:MFL983296 MPD983237:MPH983296 MYZ983237:MZD983296 NIV983237:NIZ983296 NSR983237:NSV983296 OCN983237:OCR983296 OMJ983237:OMN983296 OWF983237:OWJ983296 PGB983237:PGF983296 PPX983237:PQB983296 PZT983237:PZX983296 QJP983237:QJT983296 QTL983237:QTP983296 RDH983237:RDL983296 RND983237:RNH983296 RWZ983237:RXD983296 SGV983237:SGZ983296 SQR983237:SQV983296 TAN983237:TAR983296 TKJ983237:TKN983296 TUF983237:TUJ983296 UEB983237:UEF983296 UNX983237:UOB983296 UXT983237:UXX983296 VHP983237:VHT983296 VRL983237:VRP983296 WBH983237:WBL983296 WLD983237:WLH983296 WUZ983237:WVD983296 AI65843:AM65902 IN65843:IR65902 SJ65843:SN65902 ACF65843:ACJ65902 AMB65843:AMF65902 AVX65843:AWB65902 BFT65843:BFX65902 BPP65843:BPT65902 BZL65843:BZP65902 CJH65843:CJL65902 CTD65843:CTH65902 DCZ65843:DDD65902 DMV65843:DMZ65902 DWR65843:DWV65902 EGN65843:EGR65902 EQJ65843:EQN65902 FAF65843:FAJ65902 FKB65843:FKF65902 FTX65843:FUB65902 GDT65843:GDX65902 GNP65843:GNT65902 GXL65843:GXP65902 HHH65843:HHL65902 HRD65843:HRH65902 IAZ65843:IBD65902 IKV65843:IKZ65902 IUR65843:IUV65902 JEN65843:JER65902 JOJ65843:JON65902 JYF65843:JYJ65902 KIB65843:KIF65902 KRX65843:KSB65902 LBT65843:LBX65902 LLP65843:LLT65902 LVL65843:LVP65902 MFH65843:MFL65902 MPD65843:MPH65902 MYZ65843:MZD65902 NIV65843:NIZ65902 NSR65843:NSV65902 OCN65843:OCR65902 OMJ65843:OMN65902 OWF65843:OWJ65902 PGB65843:PGF65902 PPX65843:PQB65902 PZT65843:PZX65902 QJP65843:QJT65902 QTL65843:QTP65902 RDH65843:RDL65902 RND65843:RNH65902 RWZ65843:RXD65902 SGV65843:SGZ65902 SQR65843:SQV65902 TAN65843:TAR65902 TKJ65843:TKN65902 TUF65843:TUJ65902 UEB65843:UEF65902 UNX65843:UOB65902 UXT65843:UXX65902 VHP65843:VHT65902 VRL65843:VRP65902 WBH65843:WBL65902 WLD65843:WLH65902 WUZ65843:WVD65902 AI131379:AM131438 IN131379:IR131438 SJ131379:SN131438 ACF131379:ACJ131438 AMB131379:AMF131438 AVX131379:AWB131438 BFT131379:BFX131438 BPP131379:BPT131438 BZL131379:BZP131438 CJH131379:CJL131438 CTD131379:CTH131438 DCZ131379:DDD131438 DMV131379:DMZ131438 DWR131379:DWV131438 EGN131379:EGR131438 EQJ131379:EQN131438 FAF131379:FAJ131438 FKB131379:FKF131438 FTX131379:FUB131438 GDT131379:GDX131438 GNP131379:GNT131438 GXL131379:GXP131438 HHH131379:HHL131438 HRD131379:HRH131438 IAZ131379:IBD131438 IKV131379:IKZ131438 IUR131379:IUV131438 JEN131379:JER131438 JOJ131379:JON131438 JYF131379:JYJ131438 KIB131379:KIF131438 KRX131379:KSB131438 LBT131379:LBX131438 LLP131379:LLT131438 LVL131379:LVP131438 MFH131379:MFL131438 MPD131379:MPH131438 MYZ131379:MZD131438 NIV131379:NIZ131438 NSR131379:NSV131438 OCN131379:OCR131438 OMJ131379:OMN131438 OWF131379:OWJ131438 PGB131379:PGF131438 PPX131379:PQB131438 PZT131379:PZX131438 QJP131379:QJT131438 QTL131379:QTP131438 RDH131379:RDL131438 RND131379:RNH131438 RWZ131379:RXD131438 SGV131379:SGZ131438 SQR131379:SQV131438 TAN131379:TAR131438 TKJ131379:TKN131438 TUF131379:TUJ131438 UEB131379:UEF131438 UNX131379:UOB131438 UXT131379:UXX131438 VHP131379:VHT131438 VRL131379:VRP131438 WBH131379:WBL131438 WLD131379:WLH131438 WUZ131379:WVD131438 AI196915:AM196974 IN196915:IR196974 SJ196915:SN196974 ACF196915:ACJ196974 AMB196915:AMF196974 AVX196915:AWB196974 BFT196915:BFX196974 BPP196915:BPT196974 BZL196915:BZP196974 CJH196915:CJL196974 CTD196915:CTH196974 DCZ196915:DDD196974 DMV196915:DMZ196974 DWR196915:DWV196974 EGN196915:EGR196974 EQJ196915:EQN196974 FAF196915:FAJ196974 FKB196915:FKF196974 FTX196915:FUB196974 GDT196915:GDX196974 GNP196915:GNT196974 GXL196915:GXP196974 HHH196915:HHL196974 HRD196915:HRH196974 IAZ196915:IBD196974 IKV196915:IKZ196974 IUR196915:IUV196974 JEN196915:JER196974 JOJ196915:JON196974 JYF196915:JYJ196974 KIB196915:KIF196974 KRX196915:KSB196974 LBT196915:LBX196974 LLP196915:LLT196974 LVL196915:LVP196974 MFH196915:MFL196974 MPD196915:MPH196974 MYZ196915:MZD196974 NIV196915:NIZ196974 NSR196915:NSV196974 OCN196915:OCR196974 OMJ196915:OMN196974 OWF196915:OWJ196974 PGB196915:PGF196974 PPX196915:PQB196974 PZT196915:PZX196974 QJP196915:QJT196974 QTL196915:QTP196974 RDH196915:RDL196974 RND196915:RNH196974 RWZ196915:RXD196974 SGV196915:SGZ196974 SQR196915:SQV196974 TAN196915:TAR196974 TKJ196915:TKN196974 TUF196915:TUJ196974 UEB196915:UEF196974 UNX196915:UOB196974 UXT196915:UXX196974 VHP196915:VHT196974 VRL196915:VRP196974 WBH196915:WBL196974 WLD196915:WLH196974 WUZ196915:WVD196974 AI262451:AM262510 IN262451:IR262510 SJ262451:SN262510 ACF262451:ACJ262510 AMB262451:AMF262510 AVX262451:AWB262510 BFT262451:BFX262510 BPP262451:BPT262510 BZL262451:BZP262510 CJH262451:CJL262510 CTD262451:CTH262510 DCZ262451:DDD262510 DMV262451:DMZ262510 DWR262451:DWV262510 EGN262451:EGR262510 EQJ262451:EQN262510 FAF262451:FAJ262510 FKB262451:FKF262510 FTX262451:FUB262510 GDT262451:GDX262510 GNP262451:GNT262510 GXL262451:GXP262510 HHH262451:HHL262510 HRD262451:HRH262510 IAZ262451:IBD262510 IKV262451:IKZ262510 IUR262451:IUV262510 JEN262451:JER262510 JOJ262451:JON262510 JYF262451:JYJ262510 KIB262451:KIF262510 KRX262451:KSB262510 LBT262451:LBX262510 LLP262451:LLT262510 LVL262451:LVP262510 MFH262451:MFL262510 MPD262451:MPH262510 MYZ262451:MZD262510 NIV262451:NIZ262510 NSR262451:NSV262510 OCN262451:OCR262510 OMJ262451:OMN262510 OWF262451:OWJ262510 PGB262451:PGF262510 PPX262451:PQB262510 PZT262451:PZX262510 QJP262451:QJT262510 QTL262451:QTP262510 RDH262451:RDL262510 RND262451:RNH262510 RWZ262451:RXD262510 SGV262451:SGZ262510 SQR262451:SQV262510 TAN262451:TAR262510 TKJ262451:TKN262510 TUF262451:TUJ262510 UEB262451:UEF262510 UNX262451:UOB262510 UXT262451:UXX262510 VHP262451:VHT262510 VRL262451:VRP262510 WBH262451:WBL262510 WLD262451:WLH262510 WUZ262451:WVD262510 AI327987:AM328046 IN327987:IR328046 SJ327987:SN328046 ACF327987:ACJ328046 AMB327987:AMF328046 AVX327987:AWB328046 BFT327987:BFX328046 BPP327987:BPT328046 BZL327987:BZP328046 CJH327987:CJL328046 CTD327987:CTH328046 DCZ327987:DDD328046 DMV327987:DMZ328046 DWR327987:DWV328046 EGN327987:EGR328046 EQJ327987:EQN328046 FAF327987:FAJ328046 FKB327987:FKF328046 FTX327987:FUB328046 GDT327987:GDX328046 GNP327987:GNT328046 GXL327987:GXP328046 HHH327987:HHL328046 HRD327987:HRH328046 IAZ327987:IBD328046 IKV327987:IKZ328046 IUR327987:IUV328046 JEN327987:JER328046 JOJ327987:JON328046 JYF327987:JYJ328046 KIB327987:KIF328046 KRX327987:KSB328046 LBT327987:LBX328046 LLP327987:LLT328046 LVL327987:LVP328046 MFH327987:MFL328046 MPD327987:MPH328046 MYZ327987:MZD328046 NIV327987:NIZ328046 NSR327987:NSV328046 OCN327987:OCR328046 OMJ327987:OMN328046 OWF327987:OWJ328046 PGB327987:PGF328046 PPX327987:PQB328046 PZT327987:PZX328046 QJP327987:QJT328046 QTL327987:QTP328046 RDH327987:RDL328046 RND327987:RNH328046 RWZ327987:RXD328046 SGV327987:SGZ328046 SQR327987:SQV328046 TAN327987:TAR328046 TKJ327987:TKN328046 TUF327987:TUJ328046 UEB327987:UEF328046 UNX327987:UOB328046 UXT327987:UXX328046 VHP327987:VHT328046 VRL327987:VRP328046 WBH327987:WBL328046 WLD327987:WLH328046 WUZ327987:WVD328046 AI393523:AM393582 IN393523:IR393582 SJ393523:SN393582 ACF393523:ACJ393582 AMB393523:AMF393582 AVX393523:AWB393582 BFT393523:BFX393582 BPP393523:BPT393582 BZL393523:BZP393582 CJH393523:CJL393582 CTD393523:CTH393582 DCZ393523:DDD393582 DMV393523:DMZ393582 DWR393523:DWV393582 EGN393523:EGR393582 EQJ393523:EQN393582 FAF393523:FAJ393582 FKB393523:FKF393582 FTX393523:FUB393582 GDT393523:GDX393582 GNP393523:GNT393582 GXL393523:GXP393582 HHH393523:HHL393582 HRD393523:HRH393582 IAZ393523:IBD393582 IKV393523:IKZ393582 IUR393523:IUV393582 JEN393523:JER393582 JOJ393523:JON393582 JYF393523:JYJ393582 KIB393523:KIF393582 KRX393523:KSB393582 LBT393523:LBX393582 LLP393523:LLT393582 LVL393523:LVP393582 MFH393523:MFL393582 MPD393523:MPH393582 MYZ393523:MZD393582 NIV393523:NIZ393582 NSR393523:NSV393582 OCN393523:OCR393582 OMJ393523:OMN393582 OWF393523:OWJ393582 PGB393523:PGF393582 PPX393523:PQB393582 PZT393523:PZX393582 QJP393523:QJT393582 QTL393523:QTP393582 RDH393523:RDL393582 RND393523:RNH393582 RWZ393523:RXD393582 SGV393523:SGZ393582 SQR393523:SQV393582 TAN393523:TAR393582 TKJ393523:TKN393582 TUF393523:TUJ393582 UEB393523:UEF393582 UNX393523:UOB393582 UXT393523:UXX393582 VHP393523:VHT393582 VRL393523:VRP393582 WBH393523:WBL393582 WLD393523:WLH393582 WUZ393523:WVD393582 AI459059:AM459118 IN459059:IR459118 SJ459059:SN459118 ACF459059:ACJ459118 AMB459059:AMF459118 AVX459059:AWB459118 BFT459059:BFX459118 BPP459059:BPT459118 BZL459059:BZP459118 CJH459059:CJL459118 CTD459059:CTH459118 DCZ459059:DDD459118 DMV459059:DMZ459118 DWR459059:DWV459118 EGN459059:EGR459118 EQJ459059:EQN459118 FAF459059:FAJ459118 FKB459059:FKF459118 FTX459059:FUB459118 GDT459059:GDX459118 GNP459059:GNT459118 GXL459059:GXP459118 HHH459059:HHL459118 HRD459059:HRH459118 IAZ459059:IBD459118 IKV459059:IKZ459118 IUR459059:IUV459118 JEN459059:JER459118 JOJ459059:JON459118 JYF459059:JYJ459118 KIB459059:KIF459118 KRX459059:KSB459118 LBT459059:LBX459118 LLP459059:LLT459118 LVL459059:LVP459118 MFH459059:MFL459118 MPD459059:MPH459118 MYZ459059:MZD459118 NIV459059:NIZ459118 NSR459059:NSV459118 OCN459059:OCR459118 OMJ459059:OMN459118 OWF459059:OWJ459118 PGB459059:PGF459118 PPX459059:PQB459118 PZT459059:PZX459118 QJP459059:QJT459118 QTL459059:QTP459118 RDH459059:RDL459118 RND459059:RNH459118 RWZ459059:RXD459118 SGV459059:SGZ459118 SQR459059:SQV459118 TAN459059:TAR459118 TKJ459059:TKN459118 TUF459059:TUJ459118 UEB459059:UEF459118 UNX459059:UOB459118 UXT459059:UXX459118 VHP459059:VHT459118 VRL459059:VRP459118 WBH459059:WBL459118 WLD459059:WLH459118 WUZ459059:WVD459118 AI524595:AM524654 IN524595:IR524654 SJ524595:SN524654 ACF524595:ACJ524654 AMB524595:AMF524654 AVX524595:AWB524654 BFT524595:BFX524654 BPP524595:BPT524654 BZL524595:BZP524654 CJH524595:CJL524654 CTD524595:CTH524654 DCZ524595:DDD524654 DMV524595:DMZ524654 DWR524595:DWV524654 EGN524595:EGR524654 EQJ524595:EQN524654 FAF524595:FAJ524654 FKB524595:FKF524654 FTX524595:FUB524654 GDT524595:GDX524654 GNP524595:GNT524654 GXL524595:GXP524654 HHH524595:HHL524654 HRD524595:HRH524654 IAZ524595:IBD524654 IKV524595:IKZ524654 IUR524595:IUV524654 JEN524595:JER524654 JOJ524595:JON524654 JYF524595:JYJ524654 KIB524595:KIF524654 KRX524595:KSB524654 LBT524595:LBX524654 LLP524595:LLT524654 LVL524595:LVP524654 MFH524595:MFL524654 MPD524595:MPH524654 MYZ524595:MZD524654 NIV524595:NIZ524654 NSR524595:NSV524654 OCN524595:OCR524654 OMJ524595:OMN524654 OWF524595:OWJ524654 PGB524595:PGF524654 PPX524595:PQB524654 PZT524595:PZX524654 QJP524595:QJT524654 QTL524595:QTP524654 RDH524595:RDL524654 RND524595:RNH524654 RWZ524595:RXD524654 SGV524595:SGZ524654 SQR524595:SQV524654 TAN524595:TAR524654 TKJ524595:TKN524654 TUF524595:TUJ524654 UEB524595:UEF524654 UNX524595:UOB524654 UXT524595:UXX524654 VHP524595:VHT524654 VRL524595:VRP524654 WBH524595:WBL524654 WLD524595:WLH524654 WUZ524595:WVD524654 AI590131:AM590190 IN590131:IR590190 SJ590131:SN590190 ACF590131:ACJ590190 AMB590131:AMF590190 AVX590131:AWB590190 BFT590131:BFX590190 BPP590131:BPT590190 BZL590131:BZP590190 CJH590131:CJL590190 CTD590131:CTH590190 DCZ590131:DDD590190 DMV590131:DMZ590190 DWR590131:DWV590190 EGN590131:EGR590190 EQJ590131:EQN590190 FAF590131:FAJ590190 FKB590131:FKF590190 FTX590131:FUB590190 GDT590131:GDX590190 GNP590131:GNT590190 GXL590131:GXP590190 HHH590131:HHL590190 HRD590131:HRH590190 IAZ590131:IBD590190 IKV590131:IKZ590190 IUR590131:IUV590190 JEN590131:JER590190 JOJ590131:JON590190 JYF590131:JYJ590190 KIB590131:KIF590190 KRX590131:KSB590190 LBT590131:LBX590190 LLP590131:LLT590190 LVL590131:LVP590190 MFH590131:MFL590190 MPD590131:MPH590190 MYZ590131:MZD590190 NIV590131:NIZ590190 NSR590131:NSV590190 OCN590131:OCR590190 OMJ590131:OMN590190 OWF590131:OWJ590190 PGB590131:PGF590190 PPX590131:PQB590190 PZT590131:PZX590190 QJP590131:QJT590190 QTL590131:QTP590190 RDH590131:RDL590190 RND590131:RNH590190 RWZ590131:RXD590190 SGV590131:SGZ590190 SQR590131:SQV590190 TAN590131:TAR590190 TKJ590131:TKN590190 TUF590131:TUJ590190 UEB590131:UEF590190 UNX590131:UOB590190 UXT590131:UXX590190 VHP590131:VHT590190 VRL590131:VRP590190 WBH590131:WBL590190 WLD590131:WLH590190 WUZ590131:WVD590190 AI655667:AM655726 IN655667:IR655726 SJ655667:SN655726 ACF655667:ACJ655726 AMB655667:AMF655726 AVX655667:AWB655726 BFT655667:BFX655726 BPP655667:BPT655726 BZL655667:BZP655726 CJH655667:CJL655726 CTD655667:CTH655726 DCZ655667:DDD655726 DMV655667:DMZ655726 DWR655667:DWV655726 EGN655667:EGR655726 EQJ655667:EQN655726 FAF655667:FAJ655726 FKB655667:FKF655726 FTX655667:FUB655726 GDT655667:GDX655726 GNP655667:GNT655726 GXL655667:GXP655726 HHH655667:HHL655726 HRD655667:HRH655726 IAZ655667:IBD655726 IKV655667:IKZ655726 IUR655667:IUV655726 JEN655667:JER655726 JOJ655667:JON655726 JYF655667:JYJ655726 KIB655667:KIF655726 KRX655667:KSB655726 LBT655667:LBX655726 LLP655667:LLT655726 LVL655667:LVP655726 MFH655667:MFL655726 MPD655667:MPH655726 MYZ655667:MZD655726 NIV655667:NIZ655726 NSR655667:NSV655726 OCN655667:OCR655726 OMJ655667:OMN655726 OWF655667:OWJ655726 PGB655667:PGF655726 PPX655667:PQB655726 PZT655667:PZX655726 QJP655667:QJT655726 QTL655667:QTP655726 RDH655667:RDL655726 RND655667:RNH655726 RWZ655667:RXD655726 SGV655667:SGZ655726 SQR655667:SQV655726 TAN655667:TAR655726 TKJ655667:TKN655726 TUF655667:TUJ655726 UEB655667:UEF655726 UNX655667:UOB655726 UXT655667:UXX655726 VHP655667:VHT655726 VRL655667:VRP655726 WBH655667:WBL655726 WLD655667:WLH655726 WUZ655667:WVD655726 AI721203:AM721262 IN721203:IR721262 SJ721203:SN721262 ACF721203:ACJ721262 AMB721203:AMF721262 AVX721203:AWB721262 BFT721203:BFX721262 BPP721203:BPT721262 BZL721203:BZP721262 CJH721203:CJL721262 CTD721203:CTH721262 DCZ721203:DDD721262 DMV721203:DMZ721262 DWR721203:DWV721262 EGN721203:EGR721262 EQJ721203:EQN721262 FAF721203:FAJ721262 FKB721203:FKF721262 FTX721203:FUB721262 GDT721203:GDX721262 GNP721203:GNT721262 GXL721203:GXP721262 HHH721203:HHL721262 HRD721203:HRH721262 IAZ721203:IBD721262 IKV721203:IKZ721262 IUR721203:IUV721262 JEN721203:JER721262 JOJ721203:JON721262 JYF721203:JYJ721262 KIB721203:KIF721262 KRX721203:KSB721262 LBT721203:LBX721262 LLP721203:LLT721262 LVL721203:LVP721262 MFH721203:MFL721262 MPD721203:MPH721262 MYZ721203:MZD721262 NIV721203:NIZ721262 NSR721203:NSV721262 OCN721203:OCR721262 OMJ721203:OMN721262 OWF721203:OWJ721262 PGB721203:PGF721262 PPX721203:PQB721262 PZT721203:PZX721262 QJP721203:QJT721262 QTL721203:QTP721262 RDH721203:RDL721262 RND721203:RNH721262 RWZ721203:RXD721262 SGV721203:SGZ721262 SQR721203:SQV721262 TAN721203:TAR721262 TKJ721203:TKN721262 TUF721203:TUJ721262 UEB721203:UEF721262 UNX721203:UOB721262 UXT721203:UXX721262 VHP721203:VHT721262 VRL721203:VRP721262 WBH721203:WBL721262 WLD721203:WLH721262 WUZ721203:WVD721262 AI786739:AM786798 IN786739:IR786798 SJ786739:SN786798 ACF786739:ACJ786798 AMB786739:AMF786798 AVX786739:AWB786798 BFT786739:BFX786798 BPP786739:BPT786798 BZL786739:BZP786798 CJH786739:CJL786798 CTD786739:CTH786798 DCZ786739:DDD786798 DMV786739:DMZ786798 DWR786739:DWV786798 EGN786739:EGR786798 EQJ786739:EQN786798 FAF786739:FAJ786798 FKB786739:FKF786798 FTX786739:FUB786798 GDT786739:GDX786798 GNP786739:GNT786798 GXL786739:GXP786798 HHH786739:HHL786798 HRD786739:HRH786798 IAZ786739:IBD786798 IKV786739:IKZ786798 IUR786739:IUV786798 JEN786739:JER786798 JOJ786739:JON786798 JYF786739:JYJ786798 KIB786739:KIF786798 KRX786739:KSB786798 LBT786739:LBX786798 LLP786739:LLT786798 LVL786739:LVP786798 MFH786739:MFL786798 MPD786739:MPH786798 MYZ786739:MZD786798 NIV786739:NIZ786798 NSR786739:NSV786798 OCN786739:OCR786798 OMJ786739:OMN786798 OWF786739:OWJ786798 PGB786739:PGF786798 PPX786739:PQB786798 PZT786739:PZX786798 QJP786739:QJT786798 QTL786739:QTP786798 RDH786739:RDL786798 RND786739:RNH786798 RWZ786739:RXD786798 SGV786739:SGZ786798 SQR786739:SQV786798 TAN786739:TAR786798 TKJ786739:TKN786798 TUF786739:TUJ786798 UEB786739:UEF786798 UNX786739:UOB786798 UXT786739:UXX786798 VHP786739:VHT786798 VRL786739:VRP786798 WBH786739:WBL786798 WLD786739:WLH786798 WUZ786739:WVD786798 AI852275:AM852334 IN852275:IR852334 SJ852275:SN852334 ACF852275:ACJ852334 AMB852275:AMF852334 AVX852275:AWB852334 BFT852275:BFX852334 BPP852275:BPT852334 BZL852275:BZP852334 CJH852275:CJL852334 CTD852275:CTH852334 DCZ852275:DDD852334 DMV852275:DMZ852334 DWR852275:DWV852334 EGN852275:EGR852334 EQJ852275:EQN852334 FAF852275:FAJ852334 FKB852275:FKF852334 FTX852275:FUB852334 GDT852275:GDX852334 GNP852275:GNT852334 GXL852275:GXP852334 HHH852275:HHL852334 HRD852275:HRH852334 IAZ852275:IBD852334 IKV852275:IKZ852334 IUR852275:IUV852334 JEN852275:JER852334 JOJ852275:JON852334 JYF852275:JYJ852334 KIB852275:KIF852334 KRX852275:KSB852334 LBT852275:LBX852334 LLP852275:LLT852334 LVL852275:LVP852334 MFH852275:MFL852334 MPD852275:MPH852334 MYZ852275:MZD852334 NIV852275:NIZ852334 NSR852275:NSV852334 OCN852275:OCR852334 OMJ852275:OMN852334 OWF852275:OWJ852334 PGB852275:PGF852334 PPX852275:PQB852334 PZT852275:PZX852334 QJP852275:QJT852334 QTL852275:QTP852334 RDH852275:RDL852334 RND852275:RNH852334 RWZ852275:RXD852334 SGV852275:SGZ852334 SQR852275:SQV852334 TAN852275:TAR852334 TKJ852275:TKN852334 TUF852275:TUJ852334 UEB852275:UEF852334 UNX852275:UOB852334 UXT852275:UXX852334 VHP852275:VHT852334 VRL852275:VRP852334 WBH852275:WBL852334 WLD852275:WLH852334 WUZ852275:WVD852334 AI917811:AM917870 IN917811:IR917870 SJ917811:SN917870 ACF917811:ACJ917870 AMB917811:AMF917870 AVX917811:AWB917870 BFT917811:BFX917870 BPP917811:BPT917870 BZL917811:BZP917870 CJH917811:CJL917870 CTD917811:CTH917870 DCZ917811:DDD917870 DMV917811:DMZ917870 DWR917811:DWV917870 EGN917811:EGR917870 EQJ917811:EQN917870 FAF917811:FAJ917870 FKB917811:FKF917870 FTX917811:FUB917870 GDT917811:GDX917870 GNP917811:GNT917870 GXL917811:GXP917870 HHH917811:HHL917870 HRD917811:HRH917870 IAZ917811:IBD917870 IKV917811:IKZ917870 IUR917811:IUV917870 JEN917811:JER917870 JOJ917811:JON917870 JYF917811:JYJ917870 KIB917811:KIF917870 KRX917811:KSB917870 LBT917811:LBX917870 LLP917811:LLT917870 LVL917811:LVP917870 MFH917811:MFL917870 MPD917811:MPH917870 MYZ917811:MZD917870 NIV917811:NIZ917870 NSR917811:NSV917870 OCN917811:OCR917870 OMJ917811:OMN917870 OWF917811:OWJ917870 PGB917811:PGF917870 PPX917811:PQB917870 PZT917811:PZX917870 QJP917811:QJT917870 QTL917811:QTP917870 RDH917811:RDL917870 RND917811:RNH917870 RWZ917811:RXD917870 SGV917811:SGZ917870 SQR917811:SQV917870 TAN917811:TAR917870 TKJ917811:TKN917870 TUF917811:TUJ917870 UEB917811:UEF917870 UNX917811:UOB917870 UXT917811:UXX917870 VHP917811:VHT917870 VRL917811:VRP917870 WBH917811:WBL917870 WLD917811:WLH917870 WUZ917811:WVD917870 AI983347:AM983406 IN983347:IR983406 SJ983347:SN983406 ACF983347:ACJ983406 AMB983347:AMF983406 AVX983347:AWB983406 BFT983347:BFX983406 BPP983347:BPT983406 BZL983347:BZP983406 CJH983347:CJL983406 CTD983347:CTH983406 DCZ983347:DDD983406 DMV983347:DMZ983406 DWR983347:DWV983406 EGN983347:EGR983406 EQJ983347:EQN983406 FAF983347:FAJ983406 FKB983347:FKF983406 FTX983347:FUB983406 GDT983347:GDX983406 GNP983347:GNT983406 GXL983347:GXP983406 HHH983347:HHL983406 HRD983347:HRH983406 IAZ983347:IBD983406 IKV983347:IKZ983406 IUR983347:IUV983406 JEN983347:JER983406 JOJ983347:JON983406 JYF983347:JYJ983406 KIB983347:KIF983406 KRX983347:KSB983406 LBT983347:LBX983406 LLP983347:LLT983406 LVL983347:LVP983406 MFH983347:MFL983406 MPD983347:MPH983406 MYZ983347:MZD983406 NIV983347:NIZ983406 NSR983347:NSV983406 OCN983347:OCR983406 OMJ983347:OMN983406 OWF983347:OWJ983406 PGB983347:PGF983406 PPX983347:PQB983406 PZT983347:PZX983406 QJP983347:QJT983406 QTL983347:QTP983406 RDH983347:RDL983406 RND983347:RNH983406 RWZ983347:RXD983406 SGV983347:SGZ983406 SQR983347:SQV983406 TAN983347:TAR983406 TKJ983347:TKN983406 TUF983347:TUJ983406 UEB983347:UEF983406 UNX983347:UOB983406 UXT983347:UXX983406 VHP983347:VHT983406 VRL983347:VRP983406 WBH983347:WBL983406 WLD983347:WLH983406 IN132:IR191 SJ132:SN191 ACF132:ACJ191 AMB132:AMF191 AVX132:AWB191 BFT132:BFX191 BPP132:BPT191 BZL132:BZP191 CJH132:CJL191 CTD132:CTH191 DCZ132:DDD191 DMV132:DMZ191 DWR132:DWV191 EGN132:EGR191 EQJ132:EQN191 FAF132:FAJ191 FKB132:FKF191 FTX132:FUB191 GDT132:GDX191 GNP132:GNT191 GXL132:GXP191 HHH132:HHL191 HRD132:HRH191 IAZ132:IBD191 IKV132:IKZ191 IUR132:IUV191 JEN132:JER191 JOJ132:JON191 JYF132:JYJ191 KIB132:KIF191 KRX132:KSB191 LBT132:LBX191 LLP132:LLT191 LVL132:LVP191 MFH132:MFL191 MPD132:MPH191 MYZ132:MZD191 NIV132:NIZ191 NSR132:NSV191 OCN132:OCR191 OMJ132:OMN191 OWF132:OWJ191 PGB132:PGF191 PPX132:PQB191 PZT132:PZX191 QJP132:QJT191 QTL132:QTP191 RDH132:RDL191 RND132:RNH191 RWZ132:RXD191 SGV132:SGZ191 SQR132:SQV191 TAN132:TAR191 TKJ132:TKN191 TUF132:TUJ191 UEB132:UEF191 UNX132:UOB191 UXT132:UXX191 VHP132:VHT191 VRL132:VRP191 WBH132:WBL191 WLD132:WLH191 WUZ132:WVD191 IN234:IR293 SJ234:SN293 ACF234:ACJ293 AMB234:AMF293 AVX234:AWB293 BFT234:BFX293 BPP234:BPT293 BZL234:BZP293 CJH234:CJL293 CTD234:CTH293 DCZ234:DDD293 DMV234:DMZ293 DWR234:DWV293 EGN234:EGR293 EQJ234:EQN293 FAF234:FAJ293 FKB234:FKF293 FTX234:FUB293 GDT234:GDX293 GNP234:GNT293 GXL234:GXP293 HHH234:HHL293 HRD234:HRH293 IAZ234:IBD293 IKV234:IKZ293 IUR234:IUV293 JEN234:JER293 JOJ234:JON293 JYF234:JYJ293 KIB234:KIF293 KRX234:KSB293 LBT234:LBX293 LLP234:LLT293 LVL234:LVP293 MFH234:MFL293 MPD234:MPH293 MYZ234:MZD293 NIV234:NIZ293 NSR234:NSV293 OCN234:OCR293 OMJ234:OMN293 OWF234:OWJ293 PGB234:PGF293 PPX234:PQB293 PZT234:PZX293 QJP234:QJT293 QTL234:QTP293 RDH234:RDL293 RND234:RNH293 RWZ234:RXD293 SGV234:SGZ293 SQR234:SQV293 TAN234:TAR293 TKJ234:TKN293 TUF234:TUJ293 UEB234:UEF293 UNX234:UOB293 UXT234:UXX293 VHP234:VHT293 VRL234:VRP293 WBH234:WBL293 WLD234:WLH293 WUZ234:WVD293 IN336:IR395 SJ336:SN395 ACF336:ACJ395 AMB336:AMF395 AVX336:AWB395 BFT336:BFX395 BPP336:BPT395 BZL336:BZP395 CJH336:CJL395 CTD336:CTH395 DCZ336:DDD395 DMV336:DMZ395 DWR336:DWV395 EGN336:EGR395 EQJ336:EQN395 FAF336:FAJ395 FKB336:FKF395 FTX336:FUB395 GDT336:GDX395 GNP336:GNT395 GXL336:GXP395 HHH336:HHL395 HRD336:HRH395 IAZ336:IBD395 IKV336:IKZ395 IUR336:IUV395 JEN336:JER395 JOJ336:JON395 JYF336:JYJ395 KIB336:KIF395 KRX336:KSB395 LBT336:LBX395 LLP336:LLT395 LVL336:LVP395 MFH336:MFL395 MPD336:MPH395 MYZ336:MZD395 NIV336:NIZ395 NSR336:NSV395 OCN336:OCR395 OMJ336:OMN395 OWF336:OWJ395 PGB336:PGF395 PPX336:PQB395 PZT336:PZX395 QJP336:QJT395 QTL336:QTP395 RDH336:RDL395 RND336:RNH395 RWZ336:RXD395 SGV336:SGZ395 SQR336:SQV395 TAN336:TAR395 TKJ336:TKN395 TUF336:TUJ395 UEB336:UEF395 UNX336:UOB395 UXT336:UXX395 VHP336:VHT395 VRL336:VRP395 WBH336:WBL395 WLD336:WLH395 WUZ336:WVD395 IN438:IR497 SJ438:SN497 ACF438:ACJ497 AMB438:AMF497 AVX438:AWB497 BFT438:BFX497 BPP438:BPT497 BZL438:BZP497 CJH438:CJL497 CTD438:CTH497 DCZ438:DDD497 DMV438:DMZ497 DWR438:DWV497 EGN438:EGR497 EQJ438:EQN497 FAF438:FAJ497 FKB438:FKF497 FTX438:FUB497 GDT438:GDX497 GNP438:GNT497 GXL438:GXP497 HHH438:HHL497 HRD438:HRH497 IAZ438:IBD497 IKV438:IKZ497 IUR438:IUV497 JEN438:JER497 JOJ438:JON497 JYF438:JYJ497 KIB438:KIF497 KRX438:KSB497 LBT438:LBX497 LLP438:LLT497 LVL438:LVP497 MFH438:MFL497 MPD438:MPH497 MYZ438:MZD497 NIV438:NIZ497 NSR438:NSV497 OCN438:OCR497 OMJ438:OMN497 OWF438:OWJ497 PGB438:PGF497 PPX438:PQB497 PZT438:PZX497 QJP438:QJT497 QTL438:QTP497 RDH438:RDL497 RND438:RNH497 RWZ438:RXD497 SGV438:SGZ497 SQR438:SQV497 TAN438:TAR497 TKJ438:TKN497 TUF438:TUJ497 UEB438:UEF497 UNX438:UOB497 UXT438:UXX497 VHP438:VHT497 VRL438:VRP497 WBH438:WBL497 WLD438:WLH497 WUZ438:WVD497" xr:uid="{0243ED0B-51EF-4B3E-9B89-5C72EA2C36DA}">
      <formula1>"大型,中型,小型"</formula1>
    </dataValidation>
    <dataValidation type="list" allowBlank="1" showInputMessage="1" showErrorMessage="1" sqref="AD30:AH89 II30:IM89 SE30:SI89 ACA30:ACE89 ALW30:AMA89 AVS30:AVW89 BFO30:BFS89 BPK30:BPO89 BZG30:BZK89 CJC30:CJG89 CSY30:CTC89 DCU30:DCY89 DMQ30:DMU89 DWM30:DWQ89 EGI30:EGM89 EQE30:EQI89 FAA30:FAE89 FJW30:FKA89 FTS30:FTW89 GDO30:GDS89 GNK30:GNO89 GXG30:GXK89 HHC30:HHG89 HQY30:HRC89 IAU30:IAY89 IKQ30:IKU89 IUM30:IUQ89 JEI30:JEM89 JOE30:JOI89 JYA30:JYE89 KHW30:KIA89 KRS30:KRW89 LBO30:LBS89 LLK30:LLO89 LVG30:LVK89 MFC30:MFG89 MOY30:MPC89 MYU30:MYY89 NIQ30:NIU89 NSM30:NSQ89 OCI30:OCM89 OME30:OMI89 OWA30:OWE89 PFW30:PGA89 PPS30:PPW89 PZO30:PZS89 QJK30:QJO89 QTG30:QTK89 RDC30:RDG89 RMY30:RNC89 RWU30:RWY89 SGQ30:SGU89 SQM30:SQQ89 TAI30:TAM89 TKE30:TKI89 TUA30:TUE89 UDW30:UEA89 UNS30:UNW89 UXO30:UXS89 VHK30:VHO89 VRG30:VRK89 WBC30:WBG89 WKY30:WLC89 WUU30:WUY89 AD65298:AH65357 II65298:IM65357 SE65298:SI65357 ACA65298:ACE65357 ALW65298:AMA65357 AVS65298:AVW65357 BFO65298:BFS65357 BPK65298:BPO65357 BZG65298:BZK65357 CJC65298:CJG65357 CSY65298:CTC65357 DCU65298:DCY65357 DMQ65298:DMU65357 DWM65298:DWQ65357 EGI65298:EGM65357 EQE65298:EQI65357 FAA65298:FAE65357 FJW65298:FKA65357 FTS65298:FTW65357 GDO65298:GDS65357 GNK65298:GNO65357 GXG65298:GXK65357 HHC65298:HHG65357 HQY65298:HRC65357 IAU65298:IAY65357 IKQ65298:IKU65357 IUM65298:IUQ65357 JEI65298:JEM65357 JOE65298:JOI65357 JYA65298:JYE65357 KHW65298:KIA65357 KRS65298:KRW65357 LBO65298:LBS65357 LLK65298:LLO65357 LVG65298:LVK65357 MFC65298:MFG65357 MOY65298:MPC65357 MYU65298:MYY65357 NIQ65298:NIU65357 NSM65298:NSQ65357 OCI65298:OCM65357 OME65298:OMI65357 OWA65298:OWE65357 PFW65298:PGA65357 PPS65298:PPW65357 PZO65298:PZS65357 QJK65298:QJO65357 QTG65298:QTK65357 RDC65298:RDG65357 RMY65298:RNC65357 RWU65298:RWY65357 SGQ65298:SGU65357 SQM65298:SQQ65357 TAI65298:TAM65357 TKE65298:TKI65357 TUA65298:TUE65357 UDW65298:UEA65357 UNS65298:UNW65357 UXO65298:UXS65357 VHK65298:VHO65357 VRG65298:VRK65357 WBC65298:WBG65357 WKY65298:WLC65357 WUU65298:WUY65357 AD130834:AH130893 II130834:IM130893 SE130834:SI130893 ACA130834:ACE130893 ALW130834:AMA130893 AVS130834:AVW130893 BFO130834:BFS130893 BPK130834:BPO130893 BZG130834:BZK130893 CJC130834:CJG130893 CSY130834:CTC130893 DCU130834:DCY130893 DMQ130834:DMU130893 DWM130834:DWQ130893 EGI130834:EGM130893 EQE130834:EQI130893 FAA130834:FAE130893 FJW130834:FKA130893 FTS130834:FTW130893 GDO130834:GDS130893 GNK130834:GNO130893 GXG130834:GXK130893 HHC130834:HHG130893 HQY130834:HRC130893 IAU130834:IAY130893 IKQ130834:IKU130893 IUM130834:IUQ130893 JEI130834:JEM130893 JOE130834:JOI130893 JYA130834:JYE130893 KHW130834:KIA130893 KRS130834:KRW130893 LBO130834:LBS130893 LLK130834:LLO130893 LVG130834:LVK130893 MFC130834:MFG130893 MOY130834:MPC130893 MYU130834:MYY130893 NIQ130834:NIU130893 NSM130834:NSQ130893 OCI130834:OCM130893 OME130834:OMI130893 OWA130834:OWE130893 PFW130834:PGA130893 PPS130834:PPW130893 PZO130834:PZS130893 QJK130834:QJO130893 QTG130834:QTK130893 RDC130834:RDG130893 RMY130834:RNC130893 RWU130834:RWY130893 SGQ130834:SGU130893 SQM130834:SQQ130893 TAI130834:TAM130893 TKE130834:TKI130893 TUA130834:TUE130893 UDW130834:UEA130893 UNS130834:UNW130893 UXO130834:UXS130893 VHK130834:VHO130893 VRG130834:VRK130893 WBC130834:WBG130893 WKY130834:WLC130893 WUU130834:WUY130893 AD196370:AH196429 II196370:IM196429 SE196370:SI196429 ACA196370:ACE196429 ALW196370:AMA196429 AVS196370:AVW196429 BFO196370:BFS196429 BPK196370:BPO196429 BZG196370:BZK196429 CJC196370:CJG196429 CSY196370:CTC196429 DCU196370:DCY196429 DMQ196370:DMU196429 DWM196370:DWQ196429 EGI196370:EGM196429 EQE196370:EQI196429 FAA196370:FAE196429 FJW196370:FKA196429 FTS196370:FTW196429 GDO196370:GDS196429 GNK196370:GNO196429 GXG196370:GXK196429 HHC196370:HHG196429 HQY196370:HRC196429 IAU196370:IAY196429 IKQ196370:IKU196429 IUM196370:IUQ196429 JEI196370:JEM196429 JOE196370:JOI196429 JYA196370:JYE196429 KHW196370:KIA196429 KRS196370:KRW196429 LBO196370:LBS196429 LLK196370:LLO196429 LVG196370:LVK196429 MFC196370:MFG196429 MOY196370:MPC196429 MYU196370:MYY196429 NIQ196370:NIU196429 NSM196370:NSQ196429 OCI196370:OCM196429 OME196370:OMI196429 OWA196370:OWE196429 PFW196370:PGA196429 PPS196370:PPW196429 PZO196370:PZS196429 QJK196370:QJO196429 QTG196370:QTK196429 RDC196370:RDG196429 RMY196370:RNC196429 RWU196370:RWY196429 SGQ196370:SGU196429 SQM196370:SQQ196429 TAI196370:TAM196429 TKE196370:TKI196429 TUA196370:TUE196429 UDW196370:UEA196429 UNS196370:UNW196429 UXO196370:UXS196429 VHK196370:VHO196429 VRG196370:VRK196429 WBC196370:WBG196429 WKY196370:WLC196429 WUU196370:WUY196429 AD261906:AH261965 II261906:IM261965 SE261906:SI261965 ACA261906:ACE261965 ALW261906:AMA261965 AVS261906:AVW261965 BFO261906:BFS261965 BPK261906:BPO261965 BZG261906:BZK261965 CJC261906:CJG261965 CSY261906:CTC261965 DCU261906:DCY261965 DMQ261906:DMU261965 DWM261906:DWQ261965 EGI261906:EGM261965 EQE261906:EQI261965 FAA261906:FAE261965 FJW261906:FKA261965 FTS261906:FTW261965 GDO261906:GDS261965 GNK261906:GNO261965 GXG261906:GXK261965 HHC261906:HHG261965 HQY261906:HRC261965 IAU261906:IAY261965 IKQ261906:IKU261965 IUM261906:IUQ261965 JEI261906:JEM261965 JOE261906:JOI261965 JYA261906:JYE261965 KHW261906:KIA261965 KRS261906:KRW261965 LBO261906:LBS261965 LLK261906:LLO261965 LVG261906:LVK261965 MFC261906:MFG261965 MOY261906:MPC261965 MYU261906:MYY261965 NIQ261906:NIU261965 NSM261906:NSQ261965 OCI261906:OCM261965 OME261906:OMI261965 OWA261906:OWE261965 PFW261906:PGA261965 PPS261906:PPW261965 PZO261906:PZS261965 QJK261906:QJO261965 QTG261906:QTK261965 RDC261906:RDG261965 RMY261906:RNC261965 RWU261906:RWY261965 SGQ261906:SGU261965 SQM261906:SQQ261965 TAI261906:TAM261965 TKE261906:TKI261965 TUA261906:TUE261965 UDW261906:UEA261965 UNS261906:UNW261965 UXO261906:UXS261965 VHK261906:VHO261965 VRG261906:VRK261965 WBC261906:WBG261965 WKY261906:WLC261965 WUU261906:WUY261965 AD327442:AH327501 II327442:IM327501 SE327442:SI327501 ACA327442:ACE327501 ALW327442:AMA327501 AVS327442:AVW327501 BFO327442:BFS327501 BPK327442:BPO327501 BZG327442:BZK327501 CJC327442:CJG327501 CSY327442:CTC327501 DCU327442:DCY327501 DMQ327442:DMU327501 DWM327442:DWQ327501 EGI327442:EGM327501 EQE327442:EQI327501 FAA327442:FAE327501 FJW327442:FKA327501 FTS327442:FTW327501 GDO327442:GDS327501 GNK327442:GNO327501 GXG327442:GXK327501 HHC327442:HHG327501 HQY327442:HRC327501 IAU327442:IAY327501 IKQ327442:IKU327501 IUM327442:IUQ327501 JEI327442:JEM327501 JOE327442:JOI327501 JYA327442:JYE327501 KHW327442:KIA327501 KRS327442:KRW327501 LBO327442:LBS327501 LLK327442:LLO327501 LVG327442:LVK327501 MFC327442:MFG327501 MOY327442:MPC327501 MYU327442:MYY327501 NIQ327442:NIU327501 NSM327442:NSQ327501 OCI327442:OCM327501 OME327442:OMI327501 OWA327442:OWE327501 PFW327442:PGA327501 PPS327442:PPW327501 PZO327442:PZS327501 QJK327442:QJO327501 QTG327442:QTK327501 RDC327442:RDG327501 RMY327442:RNC327501 RWU327442:RWY327501 SGQ327442:SGU327501 SQM327442:SQQ327501 TAI327442:TAM327501 TKE327442:TKI327501 TUA327442:TUE327501 UDW327442:UEA327501 UNS327442:UNW327501 UXO327442:UXS327501 VHK327442:VHO327501 VRG327442:VRK327501 WBC327442:WBG327501 WKY327442:WLC327501 WUU327442:WUY327501 AD392978:AH393037 II392978:IM393037 SE392978:SI393037 ACA392978:ACE393037 ALW392978:AMA393037 AVS392978:AVW393037 BFO392978:BFS393037 BPK392978:BPO393037 BZG392978:BZK393037 CJC392978:CJG393037 CSY392978:CTC393037 DCU392978:DCY393037 DMQ392978:DMU393037 DWM392978:DWQ393037 EGI392978:EGM393037 EQE392978:EQI393037 FAA392978:FAE393037 FJW392978:FKA393037 FTS392978:FTW393037 GDO392978:GDS393037 GNK392978:GNO393037 GXG392978:GXK393037 HHC392978:HHG393037 HQY392978:HRC393037 IAU392978:IAY393037 IKQ392978:IKU393037 IUM392978:IUQ393037 JEI392978:JEM393037 JOE392978:JOI393037 JYA392978:JYE393037 KHW392978:KIA393037 KRS392978:KRW393037 LBO392978:LBS393037 LLK392978:LLO393037 LVG392978:LVK393037 MFC392978:MFG393037 MOY392978:MPC393037 MYU392978:MYY393037 NIQ392978:NIU393037 NSM392978:NSQ393037 OCI392978:OCM393037 OME392978:OMI393037 OWA392978:OWE393037 PFW392978:PGA393037 PPS392978:PPW393037 PZO392978:PZS393037 QJK392978:QJO393037 QTG392978:QTK393037 RDC392978:RDG393037 RMY392978:RNC393037 RWU392978:RWY393037 SGQ392978:SGU393037 SQM392978:SQQ393037 TAI392978:TAM393037 TKE392978:TKI393037 TUA392978:TUE393037 UDW392978:UEA393037 UNS392978:UNW393037 UXO392978:UXS393037 VHK392978:VHO393037 VRG392978:VRK393037 WBC392978:WBG393037 WKY392978:WLC393037 WUU392978:WUY393037 AD458514:AH458573 II458514:IM458573 SE458514:SI458573 ACA458514:ACE458573 ALW458514:AMA458573 AVS458514:AVW458573 BFO458514:BFS458573 BPK458514:BPO458573 BZG458514:BZK458573 CJC458514:CJG458573 CSY458514:CTC458573 DCU458514:DCY458573 DMQ458514:DMU458573 DWM458514:DWQ458573 EGI458514:EGM458573 EQE458514:EQI458573 FAA458514:FAE458573 FJW458514:FKA458573 FTS458514:FTW458573 GDO458514:GDS458573 GNK458514:GNO458573 GXG458514:GXK458573 HHC458514:HHG458573 HQY458514:HRC458573 IAU458514:IAY458573 IKQ458514:IKU458573 IUM458514:IUQ458573 JEI458514:JEM458573 JOE458514:JOI458573 JYA458514:JYE458573 KHW458514:KIA458573 KRS458514:KRW458573 LBO458514:LBS458573 LLK458514:LLO458573 LVG458514:LVK458573 MFC458514:MFG458573 MOY458514:MPC458573 MYU458514:MYY458573 NIQ458514:NIU458573 NSM458514:NSQ458573 OCI458514:OCM458573 OME458514:OMI458573 OWA458514:OWE458573 PFW458514:PGA458573 PPS458514:PPW458573 PZO458514:PZS458573 QJK458514:QJO458573 QTG458514:QTK458573 RDC458514:RDG458573 RMY458514:RNC458573 RWU458514:RWY458573 SGQ458514:SGU458573 SQM458514:SQQ458573 TAI458514:TAM458573 TKE458514:TKI458573 TUA458514:TUE458573 UDW458514:UEA458573 UNS458514:UNW458573 UXO458514:UXS458573 VHK458514:VHO458573 VRG458514:VRK458573 WBC458514:WBG458573 WKY458514:WLC458573 WUU458514:WUY458573 AD524050:AH524109 II524050:IM524109 SE524050:SI524109 ACA524050:ACE524109 ALW524050:AMA524109 AVS524050:AVW524109 BFO524050:BFS524109 BPK524050:BPO524109 BZG524050:BZK524109 CJC524050:CJG524109 CSY524050:CTC524109 DCU524050:DCY524109 DMQ524050:DMU524109 DWM524050:DWQ524109 EGI524050:EGM524109 EQE524050:EQI524109 FAA524050:FAE524109 FJW524050:FKA524109 FTS524050:FTW524109 GDO524050:GDS524109 GNK524050:GNO524109 GXG524050:GXK524109 HHC524050:HHG524109 HQY524050:HRC524109 IAU524050:IAY524109 IKQ524050:IKU524109 IUM524050:IUQ524109 JEI524050:JEM524109 JOE524050:JOI524109 JYA524050:JYE524109 KHW524050:KIA524109 KRS524050:KRW524109 LBO524050:LBS524109 LLK524050:LLO524109 LVG524050:LVK524109 MFC524050:MFG524109 MOY524050:MPC524109 MYU524050:MYY524109 NIQ524050:NIU524109 NSM524050:NSQ524109 OCI524050:OCM524109 OME524050:OMI524109 OWA524050:OWE524109 PFW524050:PGA524109 PPS524050:PPW524109 PZO524050:PZS524109 QJK524050:QJO524109 QTG524050:QTK524109 RDC524050:RDG524109 RMY524050:RNC524109 RWU524050:RWY524109 SGQ524050:SGU524109 SQM524050:SQQ524109 TAI524050:TAM524109 TKE524050:TKI524109 TUA524050:TUE524109 UDW524050:UEA524109 UNS524050:UNW524109 UXO524050:UXS524109 VHK524050:VHO524109 VRG524050:VRK524109 WBC524050:WBG524109 WKY524050:WLC524109 WUU524050:WUY524109 AD589586:AH589645 II589586:IM589645 SE589586:SI589645 ACA589586:ACE589645 ALW589586:AMA589645 AVS589586:AVW589645 BFO589586:BFS589645 BPK589586:BPO589645 BZG589586:BZK589645 CJC589586:CJG589645 CSY589586:CTC589645 DCU589586:DCY589645 DMQ589586:DMU589645 DWM589586:DWQ589645 EGI589586:EGM589645 EQE589586:EQI589645 FAA589586:FAE589645 FJW589586:FKA589645 FTS589586:FTW589645 GDO589586:GDS589645 GNK589586:GNO589645 GXG589586:GXK589645 HHC589586:HHG589645 HQY589586:HRC589645 IAU589586:IAY589645 IKQ589586:IKU589645 IUM589586:IUQ589645 JEI589586:JEM589645 JOE589586:JOI589645 JYA589586:JYE589645 KHW589586:KIA589645 KRS589586:KRW589645 LBO589586:LBS589645 LLK589586:LLO589645 LVG589586:LVK589645 MFC589586:MFG589645 MOY589586:MPC589645 MYU589586:MYY589645 NIQ589586:NIU589645 NSM589586:NSQ589645 OCI589586:OCM589645 OME589586:OMI589645 OWA589586:OWE589645 PFW589586:PGA589645 PPS589586:PPW589645 PZO589586:PZS589645 QJK589586:QJO589645 QTG589586:QTK589645 RDC589586:RDG589645 RMY589586:RNC589645 RWU589586:RWY589645 SGQ589586:SGU589645 SQM589586:SQQ589645 TAI589586:TAM589645 TKE589586:TKI589645 TUA589586:TUE589645 UDW589586:UEA589645 UNS589586:UNW589645 UXO589586:UXS589645 VHK589586:VHO589645 VRG589586:VRK589645 WBC589586:WBG589645 WKY589586:WLC589645 WUU589586:WUY589645 AD655122:AH655181 II655122:IM655181 SE655122:SI655181 ACA655122:ACE655181 ALW655122:AMA655181 AVS655122:AVW655181 BFO655122:BFS655181 BPK655122:BPO655181 BZG655122:BZK655181 CJC655122:CJG655181 CSY655122:CTC655181 DCU655122:DCY655181 DMQ655122:DMU655181 DWM655122:DWQ655181 EGI655122:EGM655181 EQE655122:EQI655181 FAA655122:FAE655181 FJW655122:FKA655181 FTS655122:FTW655181 GDO655122:GDS655181 GNK655122:GNO655181 GXG655122:GXK655181 HHC655122:HHG655181 HQY655122:HRC655181 IAU655122:IAY655181 IKQ655122:IKU655181 IUM655122:IUQ655181 JEI655122:JEM655181 JOE655122:JOI655181 JYA655122:JYE655181 KHW655122:KIA655181 KRS655122:KRW655181 LBO655122:LBS655181 LLK655122:LLO655181 LVG655122:LVK655181 MFC655122:MFG655181 MOY655122:MPC655181 MYU655122:MYY655181 NIQ655122:NIU655181 NSM655122:NSQ655181 OCI655122:OCM655181 OME655122:OMI655181 OWA655122:OWE655181 PFW655122:PGA655181 PPS655122:PPW655181 PZO655122:PZS655181 QJK655122:QJO655181 QTG655122:QTK655181 RDC655122:RDG655181 RMY655122:RNC655181 RWU655122:RWY655181 SGQ655122:SGU655181 SQM655122:SQQ655181 TAI655122:TAM655181 TKE655122:TKI655181 TUA655122:TUE655181 UDW655122:UEA655181 UNS655122:UNW655181 UXO655122:UXS655181 VHK655122:VHO655181 VRG655122:VRK655181 WBC655122:WBG655181 WKY655122:WLC655181 WUU655122:WUY655181 AD720658:AH720717 II720658:IM720717 SE720658:SI720717 ACA720658:ACE720717 ALW720658:AMA720717 AVS720658:AVW720717 BFO720658:BFS720717 BPK720658:BPO720717 BZG720658:BZK720717 CJC720658:CJG720717 CSY720658:CTC720717 DCU720658:DCY720717 DMQ720658:DMU720717 DWM720658:DWQ720717 EGI720658:EGM720717 EQE720658:EQI720717 FAA720658:FAE720717 FJW720658:FKA720717 FTS720658:FTW720717 GDO720658:GDS720717 GNK720658:GNO720717 GXG720658:GXK720717 HHC720658:HHG720717 HQY720658:HRC720717 IAU720658:IAY720717 IKQ720658:IKU720717 IUM720658:IUQ720717 JEI720658:JEM720717 JOE720658:JOI720717 JYA720658:JYE720717 KHW720658:KIA720717 KRS720658:KRW720717 LBO720658:LBS720717 LLK720658:LLO720717 LVG720658:LVK720717 MFC720658:MFG720717 MOY720658:MPC720717 MYU720658:MYY720717 NIQ720658:NIU720717 NSM720658:NSQ720717 OCI720658:OCM720717 OME720658:OMI720717 OWA720658:OWE720717 PFW720658:PGA720717 PPS720658:PPW720717 PZO720658:PZS720717 QJK720658:QJO720717 QTG720658:QTK720717 RDC720658:RDG720717 RMY720658:RNC720717 RWU720658:RWY720717 SGQ720658:SGU720717 SQM720658:SQQ720717 TAI720658:TAM720717 TKE720658:TKI720717 TUA720658:TUE720717 UDW720658:UEA720717 UNS720658:UNW720717 UXO720658:UXS720717 VHK720658:VHO720717 VRG720658:VRK720717 WBC720658:WBG720717 WKY720658:WLC720717 WUU720658:WUY720717 AD786194:AH786253 II786194:IM786253 SE786194:SI786253 ACA786194:ACE786253 ALW786194:AMA786253 AVS786194:AVW786253 BFO786194:BFS786253 BPK786194:BPO786253 BZG786194:BZK786253 CJC786194:CJG786253 CSY786194:CTC786253 DCU786194:DCY786253 DMQ786194:DMU786253 DWM786194:DWQ786253 EGI786194:EGM786253 EQE786194:EQI786253 FAA786194:FAE786253 FJW786194:FKA786253 FTS786194:FTW786253 GDO786194:GDS786253 GNK786194:GNO786253 GXG786194:GXK786253 HHC786194:HHG786253 HQY786194:HRC786253 IAU786194:IAY786253 IKQ786194:IKU786253 IUM786194:IUQ786253 JEI786194:JEM786253 JOE786194:JOI786253 JYA786194:JYE786253 KHW786194:KIA786253 KRS786194:KRW786253 LBO786194:LBS786253 LLK786194:LLO786253 LVG786194:LVK786253 MFC786194:MFG786253 MOY786194:MPC786253 MYU786194:MYY786253 NIQ786194:NIU786253 NSM786194:NSQ786253 OCI786194:OCM786253 OME786194:OMI786253 OWA786194:OWE786253 PFW786194:PGA786253 PPS786194:PPW786253 PZO786194:PZS786253 QJK786194:QJO786253 QTG786194:QTK786253 RDC786194:RDG786253 RMY786194:RNC786253 RWU786194:RWY786253 SGQ786194:SGU786253 SQM786194:SQQ786253 TAI786194:TAM786253 TKE786194:TKI786253 TUA786194:TUE786253 UDW786194:UEA786253 UNS786194:UNW786253 UXO786194:UXS786253 VHK786194:VHO786253 VRG786194:VRK786253 WBC786194:WBG786253 WKY786194:WLC786253 WUU786194:WUY786253 AD851730:AH851789 II851730:IM851789 SE851730:SI851789 ACA851730:ACE851789 ALW851730:AMA851789 AVS851730:AVW851789 BFO851730:BFS851789 BPK851730:BPO851789 BZG851730:BZK851789 CJC851730:CJG851789 CSY851730:CTC851789 DCU851730:DCY851789 DMQ851730:DMU851789 DWM851730:DWQ851789 EGI851730:EGM851789 EQE851730:EQI851789 FAA851730:FAE851789 FJW851730:FKA851789 FTS851730:FTW851789 GDO851730:GDS851789 GNK851730:GNO851789 GXG851730:GXK851789 HHC851730:HHG851789 HQY851730:HRC851789 IAU851730:IAY851789 IKQ851730:IKU851789 IUM851730:IUQ851789 JEI851730:JEM851789 JOE851730:JOI851789 JYA851730:JYE851789 KHW851730:KIA851789 KRS851730:KRW851789 LBO851730:LBS851789 LLK851730:LLO851789 LVG851730:LVK851789 MFC851730:MFG851789 MOY851730:MPC851789 MYU851730:MYY851789 NIQ851730:NIU851789 NSM851730:NSQ851789 OCI851730:OCM851789 OME851730:OMI851789 OWA851730:OWE851789 PFW851730:PGA851789 PPS851730:PPW851789 PZO851730:PZS851789 QJK851730:QJO851789 QTG851730:QTK851789 RDC851730:RDG851789 RMY851730:RNC851789 RWU851730:RWY851789 SGQ851730:SGU851789 SQM851730:SQQ851789 TAI851730:TAM851789 TKE851730:TKI851789 TUA851730:TUE851789 UDW851730:UEA851789 UNS851730:UNW851789 UXO851730:UXS851789 VHK851730:VHO851789 VRG851730:VRK851789 WBC851730:WBG851789 WKY851730:WLC851789 WUU851730:WUY851789 AD917266:AH917325 II917266:IM917325 SE917266:SI917325 ACA917266:ACE917325 ALW917266:AMA917325 AVS917266:AVW917325 BFO917266:BFS917325 BPK917266:BPO917325 BZG917266:BZK917325 CJC917266:CJG917325 CSY917266:CTC917325 DCU917266:DCY917325 DMQ917266:DMU917325 DWM917266:DWQ917325 EGI917266:EGM917325 EQE917266:EQI917325 FAA917266:FAE917325 FJW917266:FKA917325 FTS917266:FTW917325 GDO917266:GDS917325 GNK917266:GNO917325 GXG917266:GXK917325 HHC917266:HHG917325 HQY917266:HRC917325 IAU917266:IAY917325 IKQ917266:IKU917325 IUM917266:IUQ917325 JEI917266:JEM917325 JOE917266:JOI917325 JYA917266:JYE917325 KHW917266:KIA917325 KRS917266:KRW917325 LBO917266:LBS917325 LLK917266:LLO917325 LVG917266:LVK917325 MFC917266:MFG917325 MOY917266:MPC917325 MYU917266:MYY917325 NIQ917266:NIU917325 NSM917266:NSQ917325 OCI917266:OCM917325 OME917266:OMI917325 OWA917266:OWE917325 PFW917266:PGA917325 PPS917266:PPW917325 PZO917266:PZS917325 QJK917266:QJO917325 QTG917266:QTK917325 RDC917266:RDG917325 RMY917266:RNC917325 RWU917266:RWY917325 SGQ917266:SGU917325 SQM917266:SQQ917325 TAI917266:TAM917325 TKE917266:TKI917325 TUA917266:TUE917325 UDW917266:UEA917325 UNS917266:UNW917325 UXO917266:UXS917325 VHK917266:VHO917325 VRG917266:VRK917325 WBC917266:WBG917325 WKY917266:WLC917325 WUU917266:WUY917325 AD982802:AH982861 II982802:IM982861 SE982802:SI982861 ACA982802:ACE982861 ALW982802:AMA982861 AVS982802:AVW982861 BFO982802:BFS982861 BPK982802:BPO982861 BZG982802:BZK982861 CJC982802:CJG982861 CSY982802:CTC982861 DCU982802:DCY982861 DMQ982802:DMU982861 DWM982802:DWQ982861 EGI982802:EGM982861 EQE982802:EQI982861 FAA982802:FAE982861 FJW982802:FKA982861 FTS982802:FTW982861 GDO982802:GDS982861 GNK982802:GNO982861 GXG982802:GXK982861 HHC982802:HHG982861 HQY982802:HRC982861 IAU982802:IAY982861 IKQ982802:IKU982861 IUM982802:IUQ982861 JEI982802:JEM982861 JOE982802:JOI982861 JYA982802:JYE982861 KHW982802:KIA982861 KRS982802:KRW982861 LBO982802:LBS982861 LLK982802:LLO982861 LVG982802:LVK982861 MFC982802:MFG982861 MOY982802:MPC982861 MYU982802:MYY982861 NIQ982802:NIU982861 NSM982802:NSQ982861 OCI982802:OCM982861 OME982802:OMI982861 OWA982802:OWE982861 PFW982802:PGA982861 PPS982802:PPW982861 PZO982802:PZS982861 QJK982802:QJO982861 QTG982802:QTK982861 RDC982802:RDG982861 RMY982802:RNC982861 RWU982802:RWY982861 SGQ982802:SGU982861 SQM982802:SQQ982861 TAI982802:TAM982861 TKE982802:TKI982861 TUA982802:TUE982861 UDW982802:UEA982861 UNS982802:UNW982861 UXO982802:UXS982861 VHK982802:VHO982861 VRG982802:VRK982861 WBC982802:WBG982861 WKY982802:WLC982861 WUU982802:WUY982861 AD65406:AH65465 II65406:IM65465 SE65406:SI65465 ACA65406:ACE65465 ALW65406:AMA65465 AVS65406:AVW65465 BFO65406:BFS65465 BPK65406:BPO65465 BZG65406:BZK65465 CJC65406:CJG65465 CSY65406:CTC65465 DCU65406:DCY65465 DMQ65406:DMU65465 DWM65406:DWQ65465 EGI65406:EGM65465 EQE65406:EQI65465 FAA65406:FAE65465 FJW65406:FKA65465 FTS65406:FTW65465 GDO65406:GDS65465 GNK65406:GNO65465 GXG65406:GXK65465 HHC65406:HHG65465 HQY65406:HRC65465 IAU65406:IAY65465 IKQ65406:IKU65465 IUM65406:IUQ65465 JEI65406:JEM65465 JOE65406:JOI65465 JYA65406:JYE65465 KHW65406:KIA65465 KRS65406:KRW65465 LBO65406:LBS65465 LLK65406:LLO65465 LVG65406:LVK65465 MFC65406:MFG65465 MOY65406:MPC65465 MYU65406:MYY65465 NIQ65406:NIU65465 NSM65406:NSQ65465 OCI65406:OCM65465 OME65406:OMI65465 OWA65406:OWE65465 PFW65406:PGA65465 PPS65406:PPW65465 PZO65406:PZS65465 QJK65406:QJO65465 QTG65406:QTK65465 RDC65406:RDG65465 RMY65406:RNC65465 RWU65406:RWY65465 SGQ65406:SGU65465 SQM65406:SQQ65465 TAI65406:TAM65465 TKE65406:TKI65465 TUA65406:TUE65465 UDW65406:UEA65465 UNS65406:UNW65465 UXO65406:UXS65465 VHK65406:VHO65465 VRG65406:VRK65465 WBC65406:WBG65465 WKY65406:WLC65465 WUU65406:WUY65465 AD130942:AH131001 II130942:IM131001 SE130942:SI131001 ACA130942:ACE131001 ALW130942:AMA131001 AVS130942:AVW131001 BFO130942:BFS131001 BPK130942:BPO131001 BZG130942:BZK131001 CJC130942:CJG131001 CSY130942:CTC131001 DCU130942:DCY131001 DMQ130942:DMU131001 DWM130942:DWQ131001 EGI130942:EGM131001 EQE130942:EQI131001 FAA130942:FAE131001 FJW130942:FKA131001 FTS130942:FTW131001 GDO130942:GDS131001 GNK130942:GNO131001 GXG130942:GXK131001 HHC130942:HHG131001 HQY130942:HRC131001 IAU130942:IAY131001 IKQ130942:IKU131001 IUM130942:IUQ131001 JEI130942:JEM131001 JOE130942:JOI131001 JYA130942:JYE131001 KHW130942:KIA131001 KRS130942:KRW131001 LBO130942:LBS131001 LLK130942:LLO131001 LVG130942:LVK131001 MFC130942:MFG131001 MOY130942:MPC131001 MYU130942:MYY131001 NIQ130942:NIU131001 NSM130942:NSQ131001 OCI130942:OCM131001 OME130942:OMI131001 OWA130942:OWE131001 PFW130942:PGA131001 PPS130942:PPW131001 PZO130942:PZS131001 QJK130942:QJO131001 QTG130942:QTK131001 RDC130942:RDG131001 RMY130942:RNC131001 RWU130942:RWY131001 SGQ130942:SGU131001 SQM130942:SQQ131001 TAI130942:TAM131001 TKE130942:TKI131001 TUA130942:TUE131001 UDW130942:UEA131001 UNS130942:UNW131001 UXO130942:UXS131001 VHK130942:VHO131001 VRG130942:VRK131001 WBC130942:WBG131001 WKY130942:WLC131001 WUU130942:WUY131001 AD196478:AH196537 II196478:IM196537 SE196478:SI196537 ACA196478:ACE196537 ALW196478:AMA196537 AVS196478:AVW196537 BFO196478:BFS196537 BPK196478:BPO196537 BZG196478:BZK196537 CJC196478:CJG196537 CSY196478:CTC196537 DCU196478:DCY196537 DMQ196478:DMU196537 DWM196478:DWQ196537 EGI196478:EGM196537 EQE196478:EQI196537 FAA196478:FAE196537 FJW196478:FKA196537 FTS196478:FTW196537 GDO196478:GDS196537 GNK196478:GNO196537 GXG196478:GXK196537 HHC196478:HHG196537 HQY196478:HRC196537 IAU196478:IAY196537 IKQ196478:IKU196537 IUM196478:IUQ196537 JEI196478:JEM196537 JOE196478:JOI196537 JYA196478:JYE196537 KHW196478:KIA196537 KRS196478:KRW196537 LBO196478:LBS196537 LLK196478:LLO196537 LVG196478:LVK196537 MFC196478:MFG196537 MOY196478:MPC196537 MYU196478:MYY196537 NIQ196478:NIU196537 NSM196478:NSQ196537 OCI196478:OCM196537 OME196478:OMI196537 OWA196478:OWE196537 PFW196478:PGA196537 PPS196478:PPW196537 PZO196478:PZS196537 QJK196478:QJO196537 QTG196478:QTK196537 RDC196478:RDG196537 RMY196478:RNC196537 RWU196478:RWY196537 SGQ196478:SGU196537 SQM196478:SQQ196537 TAI196478:TAM196537 TKE196478:TKI196537 TUA196478:TUE196537 UDW196478:UEA196537 UNS196478:UNW196537 UXO196478:UXS196537 VHK196478:VHO196537 VRG196478:VRK196537 WBC196478:WBG196537 WKY196478:WLC196537 WUU196478:WUY196537 AD262014:AH262073 II262014:IM262073 SE262014:SI262073 ACA262014:ACE262073 ALW262014:AMA262073 AVS262014:AVW262073 BFO262014:BFS262073 BPK262014:BPO262073 BZG262014:BZK262073 CJC262014:CJG262073 CSY262014:CTC262073 DCU262014:DCY262073 DMQ262014:DMU262073 DWM262014:DWQ262073 EGI262014:EGM262073 EQE262014:EQI262073 FAA262014:FAE262073 FJW262014:FKA262073 FTS262014:FTW262073 GDO262014:GDS262073 GNK262014:GNO262073 GXG262014:GXK262073 HHC262014:HHG262073 HQY262014:HRC262073 IAU262014:IAY262073 IKQ262014:IKU262073 IUM262014:IUQ262073 JEI262014:JEM262073 JOE262014:JOI262073 JYA262014:JYE262073 KHW262014:KIA262073 KRS262014:KRW262073 LBO262014:LBS262073 LLK262014:LLO262073 LVG262014:LVK262073 MFC262014:MFG262073 MOY262014:MPC262073 MYU262014:MYY262073 NIQ262014:NIU262073 NSM262014:NSQ262073 OCI262014:OCM262073 OME262014:OMI262073 OWA262014:OWE262073 PFW262014:PGA262073 PPS262014:PPW262073 PZO262014:PZS262073 QJK262014:QJO262073 QTG262014:QTK262073 RDC262014:RDG262073 RMY262014:RNC262073 RWU262014:RWY262073 SGQ262014:SGU262073 SQM262014:SQQ262073 TAI262014:TAM262073 TKE262014:TKI262073 TUA262014:TUE262073 UDW262014:UEA262073 UNS262014:UNW262073 UXO262014:UXS262073 VHK262014:VHO262073 VRG262014:VRK262073 WBC262014:WBG262073 WKY262014:WLC262073 WUU262014:WUY262073 AD327550:AH327609 II327550:IM327609 SE327550:SI327609 ACA327550:ACE327609 ALW327550:AMA327609 AVS327550:AVW327609 BFO327550:BFS327609 BPK327550:BPO327609 BZG327550:BZK327609 CJC327550:CJG327609 CSY327550:CTC327609 DCU327550:DCY327609 DMQ327550:DMU327609 DWM327550:DWQ327609 EGI327550:EGM327609 EQE327550:EQI327609 FAA327550:FAE327609 FJW327550:FKA327609 FTS327550:FTW327609 GDO327550:GDS327609 GNK327550:GNO327609 GXG327550:GXK327609 HHC327550:HHG327609 HQY327550:HRC327609 IAU327550:IAY327609 IKQ327550:IKU327609 IUM327550:IUQ327609 JEI327550:JEM327609 JOE327550:JOI327609 JYA327550:JYE327609 KHW327550:KIA327609 KRS327550:KRW327609 LBO327550:LBS327609 LLK327550:LLO327609 LVG327550:LVK327609 MFC327550:MFG327609 MOY327550:MPC327609 MYU327550:MYY327609 NIQ327550:NIU327609 NSM327550:NSQ327609 OCI327550:OCM327609 OME327550:OMI327609 OWA327550:OWE327609 PFW327550:PGA327609 PPS327550:PPW327609 PZO327550:PZS327609 QJK327550:QJO327609 QTG327550:QTK327609 RDC327550:RDG327609 RMY327550:RNC327609 RWU327550:RWY327609 SGQ327550:SGU327609 SQM327550:SQQ327609 TAI327550:TAM327609 TKE327550:TKI327609 TUA327550:TUE327609 UDW327550:UEA327609 UNS327550:UNW327609 UXO327550:UXS327609 VHK327550:VHO327609 VRG327550:VRK327609 WBC327550:WBG327609 WKY327550:WLC327609 WUU327550:WUY327609 AD393086:AH393145 II393086:IM393145 SE393086:SI393145 ACA393086:ACE393145 ALW393086:AMA393145 AVS393086:AVW393145 BFO393086:BFS393145 BPK393086:BPO393145 BZG393086:BZK393145 CJC393086:CJG393145 CSY393086:CTC393145 DCU393086:DCY393145 DMQ393086:DMU393145 DWM393086:DWQ393145 EGI393086:EGM393145 EQE393086:EQI393145 FAA393086:FAE393145 FJW393086:FKA393145 FTS393086:FTW393145 GDO393086:GDS393145 GNK393086:GNO393145 GXG393086:GXK393145 HHC393086:HHG393145 HQY393086:HRC393145 IAU393086:IAY393145 IKQ393086:IKU393145 IUM393086:IUQ393145 JEI393086:JEM393145 JOE393086:JOI393145 JYA393086:JYE393145 KHW393086:KIA393145 KRS393086:KRW393145 LBO393086:LBS393145 LLK393086:LLO393145 LVG393086:LVK393145 MFC393086:MFG393145 MOY393086:MPC393145 MYU393086:MYY393145 NIQ393086:NIU393145 NSM393086:NSQ393145 OCI393086:OCM393145 OME393086:OMI393145 OWA393086:OWE393145 PFW393086:PGA393145 PPS393086:PPW393145 PZO393086:PZS393145 QJK393086:QJO393145 QTG393086:QTK393145 RDC393086:RDG393145 RMY393086:RNC393145 RWU393086:RWY393145 SGQ393086:SGU393145 SQM393086:SQQ393145 TAI393086:TAM393145 TKE393086:TKI393145 TUA393086:TUE393145 UDW393086:UEA393145 UNS393086:UNW393145 UXO393086:UXS393145 VHK393086:VHO393145 VRG393086:VRK393145 WBC393086:WBG393145 WKY393086:WLC393145 WUU393086:WUY393145 AD458622:AH458681 II458622:IM458681 SE458622:SI458681 ACA458622:ACE458681 ALW458622:AMA458681 AVS458622:AVW458681 BFO458622:BFS458681 BPK458622:BPO458681 BZG458622:BZK458681 CJC458622:CJG458681 CSY458622:CTC458681 DCU458622:DCY458681 DMQ458622:DMU458681 DWM458622:DWQ458681 EGI458622:EGM458681 EQE458622:EQI458681 FAA458622:FAE458681 FJW458622:FKA458681 FTS458622:FTW458681 GDO458622:GDS458681 GNK458622:GNO458681 GXG458622:GXK458681 HHC458622:HHG458681 HQY458622:HRC458681 IAU458622:IAY458681 IKQ458622:IKU458681 IUM458622:IUQ458681 JEI458622:JEM458681 JOE458622:JOI458681 JYA458622:JYE458681 KHW458622:KIA458681 KRS458622:KRW458681 LBO458622:LBS458681 LLK458622:LLO458681 LVG458622:LVK458681 MFC458622:MFG458681 MOY458622:MPC458681 MYU458622:MYY458681 NIQ458622:NIU458681 NSM458622:NSQ458681 OCI458622:OCM458681 OME458622:OMI458681 OWA458622:OWE458681 PFW458622:PGA458681 PPS458622:PPW458681 PZO458622:PZS458681 QJK458622:QJO458681 QTG458622:QTK458681 RDC458622:RDG458681 RMY458622:RNC458681 RWU458622:RWY458681 SGQ458622:SGU458681 SQM458622:SQQ458681 TAI458622:TAM458681 TKE458622:TKI458681 TUA458622:TUE458681 UDW458622:UEA458681 UNS458622:UNW458681 UXO458622:UXS458681 VHK458622:VHO458681 VRG458622:VRK458681 WBC458622:WBG458681 WKY458622:WLC458681 WUU458622:WUY458681 AD524158:AH524217 II524158:IM524217 SE524158:SI524217 ACA524158:ACE524217 ALW524158:AMA524217 AVS524158:AVW524217 BFO524158:BFS524217 BPK524158:BPO524217 BZG524158:BZK524217 CJC524158:CJG524217 CSY524158:CTC524217 DCU524158:DCY524217 DMQ524158:DMU524217 DWM524158:DWQ524217 EGI524158:EGM524217 EQE524158:EQI524217 FAA524158:FAE524217 FJW524158:FKA524217 FTS524158:FTW524217 GDO524158:GDS524217 GNK524158:GNO524217 GXG524158:GXK524217 HHC524158:HHG524217 HQY524158:HRC524217 IAU524158:IAY524217 IKQ524158:IKU524217 IUM524158:IUQ524217 JEI524158:JEM524217 JOE524158:JOI524217 JYA524158:JYE524217 KHW524158:KIA524217 KRS524158:KRW524217 LBO524158:LBS524217 LLK524158:LLO524217 LVG524158:LVK524217 MFC524158:MFG524217 MOY524158:MPC524217 MYU524158:MYY524217 NIQ524158:NIU524217 NSM524158:NSQ524217 OCI524158:OCM524217 OME524158:OMI524217 OWA524158:OWE524217 PFW524158:PGA524217 PPS524158:PPW524217 PZO524158:PZS524217 QJK524158:QJO524217 QTG524158:QTK524217 RDC524158:RDG524217 RMY524158:RNC524217 RWU524158:RWY524217 SGQ524158:SGU524217 SQM524158:SQQ524217 TAI524158:TAM524217 TKE524158:TKI524217 TUA524158:TUE524217 UDW524158:UEA524217 UNS524158:UNW524217 UXO524158:UXS524217 VHK524158:VHO524217 VRG524158:VRK524217 WBC524158:WBG524217 WKY524158:WLC524217 WUU524158:WUY524217 AD589694:AH589753 II589694:IM589753 SE589694:SI589753 ACA589694:ACE589753 ALW589694:AMA589753 AVS589694:AVW589753 BFO589694:BFS589753 BPK589694:BPO589753 BZG589694:BZK589753 CJC589694:CJG589753 CSY589694:CTC589753 DCU589694:DCY589753 DMQ589694:DMU589753 DWM589694:DWQ589753 EGI589694:EGM589753 EQE589694:EQI589753 FAA589694:FAE589753 FJW589694:FKA589753 FTS589694:FTW589753 GDO589694:GDS589753 GNK589694:GNO589753 GXG589694:GXK589753 HHC589694:HHG589753 HQY589694:HRC589753 IAU589694:IAY589753 IKQ589694:IKU589753 IUM589694:IUQ589753 JEI589694:JEM589753 JOE589694:JOI589753 JYA589694:JYE589753 KHW589694:KIA589753 KRS589694:KRW589753 LBO589694:LBS589753 LLK589694:LLO589753 LVG589694:LVK589753 MFC589694:MFG589753 MOY589694:MPC589753 MYU589694:MYY589753 NIQ589694:NIU589753 NSM589694:NSQ589753 OCI589694:OCM589753 OME589694:OMI589753 OWA589694:OWE589753 PFW589694:PGA589753 PPS589694:PPW589753 PZO589694:PZS589753 QJK589694:QJO589753 QTG589694:QTK589753 RDC589694:RDG589753 RMY589694:RNC589753 RWU589694:RWY589753 SGQ589694:SGU589753 SQM589694:SQQ589753 TAI589694:TAM589753 TKE589694:TKI589753 TUA589694:TUE589753 UDW589694:UEA589753 UNS589694:UNW589753 UXO589694:UXS589753 VHK589694:VHO589753 VRG589694:VRK589753 WBC589694:WBG589753 WKY589694:WLC589753 WUU589694:WUY589753 AD655230:AH655289 II655230:IM655289 SE655230:SI655289 ACA655230:ACE655289 ALW655230:AMA655289 AVS655230:AVW655289 BFO655230:BFS655289 BPK655230:BPO655289 BZG655230:BZK655289 CJC655230:CJG655289 CSY655230:CTC655289 DCU655230:DCY655289 DMQ655230:DMU655289 DWM655230:DWQ655289 EGI655230:EGM655289 EQE655230:EQI655289 FAA655230:FAE655289 FJW655230:FKA655289 FTS655230:FTW655289 GDO655230:GDS655289 GNK655230:GNO655289 GXG655230:GXK655289 HHC655230:HHG655289 HQY655230:HRC655289 IAU655230:IAY655289 IKQ655230:IKU655289 IUM655230:IUQ655289 JEI655230:JEM655289 JOE655230:JOI655289 JYA655230:JYE655289 KHW655230:KIA655289 KRS655230:KRW655289 LBO655230:LBS655289 LLK655230:LLO655289 LVG655230:LVK655289 MFC655230:MFG655289 MOY655230:MPC655289 MYU655230:MYY655289 NIQ655230:NIU655289 NSM655230:NSQ655289 OCI655230:OCM655289 OME655230:OMI655289 OWA655230:OWE655289 PFW655230:PGA655289 PPS655230:PPW655289 PZO655230:PZS655289 QJK655230:QJO655289 QTG655230:QTK655289 RDC655230:RDG655289 RMY655230:RNC655289 RWU655230:RWY655289 SGQ655230:SGU655289 SQM655230:SQQ655289 TAI655230:TAM655289 TKE655230:TKI655289 TUA655230:TUE655289 UDW655230:UEA655289 UNS655230:UNW655289 UXO655230:UXS655289 VHK655230:VHO655289 VRG655230:VRK655289 WBC655230:WBG655289 WKY655230:WLC655289 WUU655230:WUY655289 AD720766:AH720825 II720766:IM720825 SE720766:SI720825 ACA720766:ACE720825 ALW720766:AMA720825 AVS720766:AVW720825 BFO720766:BFS720825 BPK720766:BPO720825 BZG720766:BZK720825 CJC720766:CJG720825 CSY720766:CTC720825 DCU720766:DCY720825 DMQ720766:DMU720825 DWM720766:DWQ720825 EGI720766:EGM720825 EQE720766:EQI720825 FAA720766:FAE720825 FJW720766:FKA720825 FTS720766:FTW720825 GDO720766:GDS720825 GNK720766:GNO720825 GXG720766:GXK720825 HHC720766:HHG720825 HQY720766:HRC720825 IAU720766:IAY720825 IKQ720766:IKU720825 IUM720766:IUQ720825 JEI720766:JEM720825 JOE720766:JOI720825 JYA720766:JYE720825 KHW720766:KIA720825 KRS720766:KRW720825 LBO720766:LBS720825 LLK720766:LLO720825 LVG720766:LVK720825 MFC720766:MFG720825 MOY720766:MPC720825 MYU720766:MYY720825 NIQ720766:NIU720825 NSM720766:NSQ720825 OCI720766:OCM720825 OME720766:OMI720825 OWA720766:OWE720825 PFW720766:PGA720825 PPS720766:PPW720825 PZO720766:PZS720825 QJK720766:QJO720825 QTG720766:QTK720825 RDC720766:RDG720825 RMY720766:RNC720825 RWU720766:RWY720825 SGQ720766:SGU720825 SQM720766:SQQ720825 TAI720766:TAM720825 TKE720766:TKI720825 TUA720766:TUE720825 UDW720766:UEA720825 UNS720766:UNW720825 UXO720766:UXS720825 VHK720766:VHO720825 VRG720766:VRK720825 WBC720766:WBG720825 WKY720766:WLC720825 WUU720766:WUY720825 AD786302:AH786361 II786302:IM786361 SE786302:SI786361 ACA786302:ACE786361 ALW786302:AMA786361 AVS786302:AVW786361 BFO786302:BFS786361 BPK786302:BPO786361 BZG786302:BZK786361 CJC786302:CJG786361 CSY786302:CTC786361 DCU786302:DCY786361 DMQ786302:DMU786361 DWM786302:DWQ786361 EGI786302:EGM786361 EQE786302:EQI786361 FAA786302:FAE786361 FJW786302:FKA786361 FTS786302:FTW786361 GDO786302:GDS786361 GNK786302:GNO786361 GXG786302:GXK786361 HHC786302:HHG786361 HQY786302:HRC786361 IAU786302:IAY786361 IKQ786302:IKU786361 IUM786302:IUQ786361 JEI786302:JEM786361 JOE786302:JOI786361 JYA786302:JYE786361 KHW786302:KIA786361 KRS786302:KRW786361 LBO786302:LBS786361 LLK786302:LLO786361 LVG786302:LVK786361 MFC786302:MFG786361 MOY786302:MPC786361 MYU786302:MYY786361 NIQ786302:NIU786361 NSM786302:NSQ786361 OCI786302:OCM786361 OME786302:OMI786361 OWA786302:OWE786361 PFW786302:PGA786361 PPS786302:PPW786361 PZO786302:PZS786361 QJK786302:QJO786361 QTG786302:QTK786361 RDC786302:RDG786361 RMY786302:RNC786361 RWU786302:RWY786361 SGQ786302:SGU786361 SQM786302:SQQ786361 TAI786302:TAM786361 TKE786302:TKI786361 TUA786302:TUE786361 UDW786302:UEA786361 UNS786302:UNW786361 UXO786302:UXS786361 VHK786302:VHO786361 VRG786302:VRK786361 WBC786302:WBG786361 WKY786302:WLC786361 WUU786302:WUY786361 AD851838:AH851897 II851838:IM851897 SE851838:SI851897 ACA851838:ACE851897 ALW851838:AMA851897 AVS851838:AVW851897 BFO851838:BFS851897 BPK851838:BPO851897 BZG851838:BZK851897 CJC851838:CJG851897 CSY851838:CTC851897 DCU851838:DCY851897 DMQ851838:DMU851897 DWM851838:DWQ851897 EGI851838:EGM851897 EQE851838:EQI851897 FAA851838:FAE851897 FJW851838:FKA851897 FTS851838:FTW851897 GDO851838:GDS851897 GNK851838:GNO851897 GXG851838:GXK851897 HHC851838:HHG851897 HQY851838:HRC851897 IAU851838:IAY851897 IKQ851838:IKU851897 IUM851838:IUQ851897 JEI851838:JEM851897 JOE851838:JOI851897 JYA851838:JYE851897 KHW851838:KIA851897 KRS851838:KRW851897 LBO851838:LBS851897 LLK851838:LLO851897 LVG851838:LVK851897 MFC851838:MFG851897 MOY851838:MPC851897 MYU851838:MYY851897 NIQ851838:NIU851897 NSM851838:NSQ851897 OCI851838:OCM851897 OME851838:OMI851897 OWA851838:OWE851897 PFW851838:PGA851897 PPS851838:PPW851897 PZO851838:PZS851897 QJK851838:QJO851897 QTG851838:QTK851897 RDC851838:RDG851897 RMY851838:RNC851897 RWU851838:RWY851897 SGQ851838:SGU851897 SQM851838:SQQ851897 TAI851838:TAM851897 TKE851838:TKI851897 TUA851838:TUE851897 UDW851838:UEA851897 UNS851838:UNW851897 UXO851838:UXS851897 VHK851838:VHO851897 VRG851838:VRK851897 WBC851838:WBG851897 WKY851838:WLC851897 WUU851838:WUY851897 AD917374:AH917433 II917374:IM917433 SE917374:SI917433 ACA917374:ACE917433 ALW917374:AMA917433 AVS917374:AVW917433 BFO917374:BFS917433 BPK917374:BPO917433 BZG917374:BZK917433 CJC917374:CJG917433 CSY917374:CTC917433 DCU917374:DCY917433 DMQ917374:DMU917433 DWM917374:DWQ917433 EGI917374:EGM917433 EQE917374:EQI917433 FAA917374:FAE917433 FJW917374:FKA917433 FTS917374:FTW917433 GDO917374:GDS917433 GNK917374:GNO917433 GXG917374:GXK917433 HHC917374:HHG917433 HQY917374:HRC917433 IAU917374:IAY917433 IKQ917374:IKU917433 IUM917374:IUQ917433 JEI917374:JEM917433 JOE917374:JOI917433 JYA917374:JYE917433 KHW917374:KIA917433 KRS917374:KRW917433 LBO917374:LBS917433 LLK917374:LLO917433 LVG917374:LVK917433 MFC917374:MFG917433 MOY917374:MPC917433 MYU917374:MYY917433 NIQ917374:NIU917433 NSM917374:NSQ917433 OCI917374:OCM917433 OME917374:OMI917433 OWA917374:OWE917433 PFW917374:PGA917433 PPS917374:PPW917433 PZO917374:PZS917433 QJK917374:QJO917433 QTG917374:QTK917433 RDC917374:RDG917433 RMY917374:RNC917433 RWU917374:RWY917433 SGQ917374:SGU917433 SQM917374:SQQ917433 TAI917374:TAM917433 TKE917374:TKI917433 TUA917374:TUE917433 UDW917374:UEA917433 UNS917374:UNW917433 UXO917374:UXS917433 VHK917374:VHO917433 VRG917374:VRK917433 WBC917374:WBG917433 WKY917374:WLC917433 WUU917374:WUY917433 AD982910:AH982969 II982910:IM982969 SE982910:SI982969 ACA982910:ACE982969 ALW982910:AMA982969 AVS982910:AVW982969 BFO982910:BFS982969 BPK982910:BPO982969 BZG982910:BZK982969 CJC982910:CJG982969 CSY982910:CTC982969 DCU982910:DCY982969 DMQ982910:DMU982969 DWM982910:DWQ982969 EGI982910:EGM982969 EQE982910:EQI982969 FAA982910:FAE982969 FJW982910:FKA982969 FTS982910:FTW982969 GDO982910:GDS982969 GNK982910:GNO982969 GXG982910:GXK982969 HHC982910:HHG982969 HQY982910:HRC982969 IAU982910:IAY982969 IKQ982910:IKU982969 IUM982910:IUQ982969 JEI982910:JEM982969 JOE982910:JOI982969 JYA982910:JYE982969 KHW982910:KIA982969 KRS982910:KRW982969 LBO982910:LBS982969 LLK982910:LLO982969 LVG982910:LVK982969 MFC982910:MFG982969 MOY982910:MPC982969 MYU982910:MYY982969 NIQ982910:NIU982969 NSM982910:NSQ982969 OCI982910:OCM982969 OME982910:OMI982969 OWA982910:OWE982969 PFW982910:PGA982969 PPS982910:PPW982969 PZO982910:PZS982969 QJK982910:QJO982969 QTG982910:QTK982969 RDC982910:RDG982969 RMY982910:RNC982969 RWU982910:RWY982969 SGQ982910:SGU982969 SQM982910:SQQ982969 TAI982910:TAM982969 TKE982910:TKI982969 TUA982910:TUE982969 UDW982910:UEA982969 UNS982910:UNW982969 UXO982910:UXS982969 VHK982910:VHO982969 VRG982910:VRK982969 WBC982910:WBG982969 WKY982910:WLC982969 WUU982910:WUY982969 AD65514:AH65573 II65514:IM65573 SE65514:SI65573 ACA65514:ACE65573 ALW65514:AMA65573 AVS65514:AVW65573 BFO65514:BFS65573 BPK65514:BPO65573 BZG65514:BZK65573 CJC65514:CJG65573 CSY65514:CTC65573 DCU65514:DCY65573 DMQ65514:DMU65573 DWM65514:DWQ65573 EGI65514:EGM65573 EQE65514:EQI65573 FAA65514:FAE65573 FJW65514:FKA65573 FTS65514:FTW65573 GDO65514:GDS65573 GNK65514:GNO65573 GXG65514:GXK65573 HHC65514:HHG65573 HQY65514:HRC65573 IAU65514:IAY65573 IKQ65514:IKU65573 IUM65514:IUQ65573 JEI65514:JEM65573 JOE65514:JOI65573 JYA65514:JYE65573 KHW65514:KIA65573 KRS65514:KRW65573 LBO65514:LBS65573 LLK65514:LLO65573 LVG65514:LVK65573 MFC65514:MFG65573 MOY65514:MPC65573 MYU65514:MYY65573 NIQ65514:NIU65573 NSM65514:NSQ65573 OCI65514:OCM65573 OME65514:OMI65573 OWA65514:OWE65573 PFW65514:PGA65573 PPS65514:PPW65573 PZO65514:PZS65573 QJK65514:QJO65573 QTG65514:QTK65573 RDC65514:RDG65573 RMY65514:RNC65573 RWU65514:RWY65573 SGQ65514:SGU65573 SQM65514:SQQ65573 TAI65514:TAM65573 TKE65514:TKI65573 TUA65514:TUE65573 UDW65514:UEA65573 UNS65514:UNW65573 UXO65514:UXS65573 VHK65514:VHO65573 VRG65514:VRK65573 WBC65514:WBG65573 WKY65514:WLC65573 WUU65514:WUY65573 AD131050:AH131109 II131050:IM131109 SE131050:SI131109 ACA131050:ACE131109 ALW131050:AMA131109 AVS131050:AVW131109 BFO131050:BFS131109 BPK131050:BPO131109 BZG131050:BZK131109 CJC131050:CJG131109 CSY131050:CTC131109 DCU131050:DCY131109 DMQ131050:DMU131109 DWM131050:DWQ131109 EGI131050:EGM131109 EQE131050:EQI131109 FAA131050:FAE131109 FJW131050:FKA131109 FTS131050:FTW131109 GDO131050:GDS131109 GNK131050:GNO131109 GXG131050:GXK131109 HHC131050:HHG131109 HQY131050:HRC131109 IAU131050:IAY131109 IKQ131050:IKU131109 IUM131050:IUQ131109 JEI131050:JEM131109 JOE131050:JOI131109 JYA131050:JYE131109 KHW131050:KIA131109 KRS131050:KRW131109 LBO131050:LBS131109 LLK131050:LLO131109 LVG131050:LVK131109 MFC131050:MFG131109 MOY131050:MPC131109 MYU131050:MYY131109 NIQ131050:NIU131109 NSM131050:NSQ131109 OCI131050:OCM131109 OME131050:OMI131109 OWA131050:OWE131109 PFW131050:PGA131109 PPS131050:PPW131109 PZO131050:PZS131109 QJK131050:QJO131109 QTG131050:QTK131109 RDC131050:RDG131109 RMY131050:RNC131109 RWU131050:RWY131109 SGQ131050:SGU131109 SQM131050:SQQ131109 TAI131050:TAM131109 TKE131050:TKI131109 TUA131050:TUE131109 UDW131050:UEA131109 UNS131050:UNW131109 UXO131050:UXS131109 VHK131050:VHO131109 VRG131050:VRK131109 WBC131050:WBG131109 WKY131050:WLC131109 WUU131050:WUY131109 AD196586:AH196645 II196586:IM196645 SE196586:SI196645 ACA196586:ACE196645 ALW196586:AMA196645 AVS196586:AVW196645 BFO196586:BFS196645 BPK196586:BPO196645 BZG196586:BZK196645 CJC196586:CJG196645 CSY196586:CTC196645 DCU196586:DCY196645 DMQ196586:DMU196645 DWM196586:DWQ196645 EGI196586:EGM196645 EQE196586:EQI196645 FAA196586:FAE196645 FJW196586:FKA196645 FTS196586:FTW196645 GDO196586:GDS196645 GNK196586:GNO196645 GXG196586:GXK196645 HHC196586:HHG196645 HQY196586:HRC196645 IAU196586:IAY196645 IKQ196586:IKU196645 IUM196586:IUQ196645 JEI196586:JEM196645 JOE196586:JOI196645 JYA196586:JYE196645 KHW196586:KIA196645 KRS196586:KRW196645 LBO196586:LBS196645 LLK196586:LLO196645 LVG196586:LVK196645 MFC196586:MFG196645 MOY196586:MPC196645 MYU196586:MYY196645 NIQ196586:NIU196645 NSM196586:NSQ196645 OCI196586:OCM196645 OME196586:OMI196645 OWA196586:OWE196645 PFW196586:PGA196645 PPS196586:PPW196645 PZO196586:PZS196645 QJK196586:QJO196645 QTG196586:QTK196645 RDC196586:RDG196645 RMY196586:RNC196645 RWU196586:RWY196645 SGQ196586:SGU196645 SQM196586:SQQ196645 TAI196586:TAM196645 TKE196586:TKI196645 TUA196586:TUE196645 UDW196586:UEA196645 UNS196586:UNW196645 UXO196586:UXS196645 VHK196586:VHO196645 VRG196586:VRK196645 WBC196586:WBG196645 WKY196586:WLC196645 WUU196586:WUY196645 AD262122:AH262181 II262122:IM262181 SE262122:SI262181 ACA262122:ACE262181 ALW262122:AMA262181 AVS262122:AVW262181 BFO262122:BFS262181 BPK262122:BPO262181 BZG262122:BZK262181 CJC262122:CJG262181 CSY262122:CTC262181 DCU262122:DCY262181 DMQ262122:DMU262181 DWM262122:DWQ262181 EGI262122:EGM262181 EQE262122:EQI262181 FAA262122:FAE262181 FJW262122:FKA262181 FTS262122:FTW262181 GDO262122:GDS262181 GNK262122:GNO262181 GXG262122:GXK262181 HHC262122:HHG262181 HQY262122:HRC262181 IAU262122:IAY262181 IKQ262122:IKU262181 IUM262122:IUQ262181 JEI262122:JEM262181 JOE262122:JOI262181 JYA262122:JYE262181 KHW262122:KIA262181 KRS262122:KRW262181 LBO262122:LBS262181 LLK262122:LLO262181 LVG262122:LVK262181 MFC262122:MFG262181 MOY262122:MPC262181 MYU262122:MYY262181 NIQ262122:NIU262181 NSM262122:NSQ262181 OCI262122:OCM262181 OME262122:OMI262181 OWA262122:OWE262181 PFW262122:PGA262181 PPS262122:PPW262181 PZO262122:PZS262181 QJK262122:QJO262181 QTG262122:QTK262181 RDC262122:RDG262181 RMY262122:RNC262181 RWU262122:RWY262181 SGQ262122:SGU262181 SQM262122:SQQ262181 TAI262122:TAM262181 TKE262122:TKI262181 TUA262122:TUE262181 UDW262122:UEA262181 UNS262122:UNW262181 UXO262122:UXS262181 VHK262122:VHO262181 VRG262122:VRK262181 WBC262122:WBG262181 WKY262122:WLC262181 WUU262122:WUY262181 AD327658:AH327717 II327658:IM327717 SE327658:SI327717 ACA327658:ACE327717 ALW327658:AMA327717 AVS327658:AVW327717 BFO327658:BFS327717 BPK327658:BPO327717 BZG327658:BZK327717 CJC327658:CJG327717 CSY327658:CTC327717 DCU327658:DCY327717 DMQ327658:DMU327717 DWM327658:DWQ327717 EGI327658:EGM327717 EQE327658:EQI327717 FAA327658:FAE327717 FJW327658:FKA327717 FTS327658:FTW327717 GDO327658:GDS327717 GNK327658:GNO327717 GXG327658:GXK327717 HHC327658:HHG327717 HQY327658:HRC327717 IAU327658:IAY327717 IKQ327658:IKU327717 IUM327658:IUQ327717 JEI327658:JEM327717 JOE327658:JOI327717 JYA327658:JYE327717 KHW327658:KIA327717 KRS327658:KRW327717 LBO327658:LBS327717 LLK327658:LLO327717 LVG327658:LVK327717 MFC327658:MFG327717 MOY327658:MPC327717 MYU327658:MYY327717 NIQ327658:NIU327717 NSM327658:NSQ327717 OCI327658:OCM327717 OME327658:OMI327717 OWA327658:OWE327717 PFW327658:PGA327717 PPS327658:PPW327717 PZO327658:PZS327717 QJK327658:QJO327717 QTG327658:QTK327717 RDC327658:RDG327717 RMY327658:RNC327717 RWU327658:RWY327717 SGQ327658:SGU327717 SQM327658:SQQ327717 TAI327658:TAM327717 TKE327658:TKI327717 TUA327658:TUE327717 UDW327658:UEA327717 UNS327658:UNW327717 UXO327658:UXS327717 VHK327658:VHO327717 VRG327658:VRK327717 WBC327658:WBG327717 WKY327658:WLC327717 WUU327658:WUY327717 AD393194:AH393253 II393194:IM393253 SE393194:SI393253 ACA393194:ACE393253 ALW393194:AMA393253 AVS393194:AVW393253 BFO393194:BFS393253 BPK393194:BPO393253 BZG393194:BZK393253 CJC393194:CJG393253 CSY393194:CTC393253 DCU393194:DCY393253 DMQ393194:DMU393253 DWM393194:DWQ393253 EGI393194:EGM393253 EQE393194:EQI393253 FAA393194:FAE393253 FJW393194:FKA393253 FTS393194:FTW393253 GDO393194:GDS393253 GNK393194:GNO393253 GXG393194:GXK393253 HHC393194:HHG393253 HQY393194:HRC393253 IAU393194:IAY393253 IKQ393194:IKU393253 IUM393194:IUQ393253 JEI393194:JEM393253 JOE393194:JOI393253 JYA393194:JYE393253 KHW393194:KIA393253 KRS393194:KRW393253 LBO393194:LBS393253 LLK393194:LLO393253 LVG393194:LVK393253 MFC393194:MFG393253 MOY393194:MPC393253 MYU393194:MYY393253 NIQ393194:NIU393253 NSM393194:NSQ393253 OCI393194:OCM393253 OME393194:OMI393253 OWA393194:OWE393253 PFW393194:PGA393253 PPS393194:PPW393253 PZO393194:PZS393253 QJK393194:QJO393253 QTG393194:QTK393253 RDC393194:RDG393253 RMY393194:RNC393253 RWU393194:RWY393253 SGQ393194:SGU393253 SQM393194:SQQ393253 TAI393194:TAM393253 TKE393194:TKI393253 TUA393194:TUE393253 UDW393194:UEA393253 UNS393194:UNW393253 UXO393194:UXS393253 VHK393194:VHO393253 VRG393194:VRK393253 WBC393194:WBG393253 WKY393194:WLC393253 WUU393194:WUY393253 AD458730:AH458789 II458730:IM458789 SE458730:SI458789 ACA458730:ACE458789 ALW458730:AMA458789 AVS458730:AVW458789 BFO458730:BFS458789 BPK458730:BPO458789 BZG458730:BZK458789 CJC458730:CJG458789 CSY458730:CTC458789 DCU458730:DCY458789 DMQ458730:DMU458789 DWM458730:DWQ458789 EGI458730:EGM458789 EQE458730:EQI458789 FAA458730:FAE458789 FJW458730:FKA458789 FTS458730:FTW458789 GDO458730:GDS458789 GNK458730:GNO458789 GXG458730:GXK458789 HHC458730:HHG458789 HQY458730:HRC458789 IAU458730:IAY458789 IKQ458730:IKU458789 IUM458730:IUQ458789 JEI458730:JEM458789 JOE458730:JOI458789 JYA458730:JYE458789 KHW458730:KIA458789 KRS458730:KRW458789 LBO458730:LBS458789 LLK458730:LLO458789 LVG458730:LVK458789 MFC458730:MFG458789 MOY458730:MPC458789 MYU458730:MYY458789 NIQ458730:NIU458789 NSM458730:NSQ458789 OCI458730:OCM458789 OME458730:OMI458789 OWA458730:OWE458789 PFW458730:PGA458789 PPS458730:PPW458789 PZO458730:PZS458789 QJK458730:QJO458789 QTG458730:QTK458789 RDC458730:RDG458789 RMY458730:RNC458789 RWU458730:RWY458789 SGQ458730:SGU458789 SQM458730:SQQ458789 TAI458730:TAM458789 TKE458730:TKI458789 TUA458730:TUE458789 UDW458730:UEA458789 UNS458730:UNW458789 UXO458730:UXS458789 VHK458730:VHO458789 VRG458730:VRK458789 WBC458730:WBG458789 WKY458730:WLC458789 WUU458730:WUY458789 AD524266:AH524325 II524266:IM524325 SE524266:SI524325 ACA524266:ACE524325 ALW524266:AMA524325 AVS524266:AVW524325 BFO524266:BFS524325 BPK524266:BPO524325 BZG524266:BZK524325 CJC524266:CJG524325 CSY524266:CTC524325 DCU524266:DCY524325 DMQ524266:DMU524325 DWM524266:DWQ524325 EGI524266:EGM524325 EQE524266:EQI524325 FAA524266:FAE524325 FJW524266:FKA524325 FTS524266:FTW524325 GDO524266:GDS524325 GNK524266:GNO524325 GXG524266:GXK524325 HHC524266:HHG524325 HQY524266:HRC524325 IAU524266:IAY524325 IKQ524266:IKU524325 IUM524266:IUQ524325 JEI524266:JEM524325 JOE524266:JOI524325 JYA524266:JYE524325 KHW524266:KIA524325 KRS524266:KRW524325 LBO524266:LBS524325 LLK524266:LLO524325 LVG524266:LVK524325 MFC524266:MFG524325 MOY524266:MPC524325 MYU524266:MYY524325 NIQ524266:NIU524325 NSM524266:NSQ524325 OCI524266:OCM524325 OME524266:OMI524325 OWA524266:OWE524325 PFW524266:PGA524325 PPS524266:PPW524325 PZO524266:PZS524325 QJK524266:QJO524325 QTG524266:QTK524325 RDC524266:RDG524325 RMY524266:RNC524325 RWU524266:RWY524325 SGQ524266:SGU524325 SQM524266:SQQ524325 TAI524266:TAM524325 TKE524266:TKI524325 TUA524266:TUE524325 UDW524266:UEA524325 UNS524266:UNW524325 UXO524266:UXS524325 VHK524266:VHO524325 VRG524266:VRK524325 WBC524266:WBG524325 WKY524266:WLC524325 WUU524266:WUY524325 AD589802:AH589861 II589802:IM589861 SE589802:SI589861 ACA589802:ACE589861 ALW589802:AMA589861 AVS589802:AVW589861 BFO589802:BFS589861 BPK589802:BPO589861 BZG589802:BZK589861 CJC589802:CJG589861 CSY589802:CTC589861 DCU589802:DCY589861 DMQ589802:DMU589861 DWM589802:DWQ589861 EGI589802:EGM589861 EQE589802:EQI589861 FAA589802:FAE589861 FJW589802:FKA589861 FTS589802:FTW589861 GDO589802:GDS589861 GNK589802:GNO589861 GXG589802:GXK589861 HHC589802:HHG589861 HQY589802:HRC589861 IAU589802:IAY589861 IKQ589802:IKU589861 IUM589802:IUQ589861 JEI589802:JEM589861 JOE589802:JOI589861 JYA589802:JYE589861 KHW589802:KIA589861 KRS589802:KRW589861 LBO589802:LBS589861 LLK589802:LLO589861 LVG589802:LVK589861 MFC589802:MFG589861 MOY589802:MPC589861 MYU589802:MYY589861 NIQ589802:NIU589861 NSM589802:NSQ589861 OCI589802:OCM589861 OME589802:OMI589861 OWA589802:OWE589861 PFW589802:PGA589861 PPS589802:PPW589861 PZO589802:PZS589861 QJK589802:QJO589861 QTG589802:QTK589861 RDC589802:RDG589861 RMY589802:RNC589861 RWU589802:RWY589861 SGQ589802:SGU589861 SQM589802:SQQ589861 TAI589802:TAM589861 TKE589802:TKI589861 TUA589802:TUE589861 UDW589802:UEA589861 UNS589802:UNW589861 UXO589802:UXS589861 VHK589802:VHO589861 VRG589802:VRK589861 WBC589802:WBG589861 WKY589802:WLC589861 WUU589802:WUY589861 AD655338:AH655397 II655338:IM655397 SE655338:SI655397 ACA655338:ACE655397 ALW655338:AMA655397 AVS655338:AVW655397 BFO655338:BFS655397 BPK655338:BPO655397 BZG655338:BZK655397 CJC655338:CJG655397 CSY655338:CTC655397 DCU655338:DCY655397 DMQ655338:DMU655397 DWM655338:DWQ655397 EGI655338:EGM655397 EQE655338:EQI655397 FAA655338:FAE655397 FJW655338:FKA655397 FTS655338:FTW655397 GDO655338:GDS655397 GNK655338:GNO655397 GXG655338:GXK655397 HHC655338:HHG655397 HQY655338:HRC655397 IAU655338:IAY655397 IKQ655338:IKU655397 IUM655338:IUQ655397 JEI655338:JEM655397 JOE655338:JOI655397 JYA655338:JYE655397 KHW655338:KIA655397 KRS655338:KRW655397 LBO655338:LBS655397 LLK655338:LLO655397 LVG655338:LVK655397 MFC655338:MFG655397 MOY655338:MPC655397 MYU655338:MYY655397 NIQ655338:NIU655397 NSM655338:NSQ655397 OCI655338:OCM655397 OME655338:OMI655397 OWA655338:OWE655397 PFW655338:PGA655397 PPS655338:PPW655397 PZO655338:PZS655397 QJK655338:QJO655397 QTG655338:QTK655397 RDC655338:RDG655397 RMY655338:RNC655397 RWU655338:RWY655397 SGQ655338:SGU655397 SQM655338:SQQ655397 TAI655338:TAM655397 TKE655338:TKI655397 TUA655338:TUE655397 UDW655338:UEA655397 UNS655338:UNW655397 UXO655338:UXS655397 VHK655338:VHO655397 VRG655338:VRK655397 WBC655338:WBG655397 WKY655338:WLC655397 WUU655338:WUY655397 AD720874:AH720933 II720874:IM720933 SE720874:SI720933 ACA720874:ACE720933 ALW720874:AMA720933 AVS720874:AVW720933 BFO720874:BFS720933 BPK720874:BPO720933 BZG720874:BZK720933 CJC720874:CJG720933 CSY720874:CTC720933 DCU720874:DCY720933 DMQ720874:DMU720933 DWM720874:DWQ720933 EGI720874:EGM720933 EQE720874:EQI720933 FAA720874:FAE720933 FJW720874:FKA720933 FTS720874:FTW720933 GDO720874:GDS720933 GNK720874:GNO720933 GXG720874:GXK720933 HHC720874:HHG720933 HQY720874:HRC720933 IAU720874:IAY720933 IKQ720874:IKU720933 IUM720874:IUQ720933 JEI720874:JEM720933 JOE720874:JOI720933 JYA720874:JYE720933 KHW720874:KIA720933 KRS720874:KRW720933 LBO720874:LBS720933 LLK720874:LLO720933 LVG720874:LVK720933 MFC720874:MFG720933 MOY720874:MPC720933 MYU720874:MYY720933 NIQ720874:NIU720933 NSM720874:NSQ720933 OCI720874:OCM720933 OME720874:OMI720933 OWA720874:OWE720933 PFW720874:PGA720933 PPS720874:PPW720933 PZO720874:PZS720933 QJK720874:QJO720933 QTG720874:QTK720933 RDC720874:RDG720933 RMY720874:RNC720933 RWU720874:RWY720933 SGQ720874:SGU720933 SQM720874:SQQ720933 TAI720874:TAM720933 TKE720874:TKI720933 TUA720874:TUE720933 UDW720874:UEA720933 UNS720874:UNW720933 UXO720874:UXS720933 VHK720874:VHO720933 VRG720874:VRK720933 WBC720874:WBG720933 WKY720874:WLC720933 WUU720874:WUY720933 AD786410:AH786469 II786410:IM786469 SE786410:SI786469 ACA786410:ACE786469 ALW786410:AMA786469 AVS786410:AVW786469 BFO786410:BFS786469 BPK786410:BPO786469 BZG786410:BZK786469 CJC786410:CJG786469 CSY786410:CTC786469 DCU786410:DCY786469 DMQ786410:DMU786469 DWM786410:DWQ786469 EGI786410:EGM786469 EQE786410:EQI786469 FAA786410:FAE786469 FJW786410:FKA786469 FTS786410:FTW786469 GDO786410:GDS786469 GNK786410:GNO786469 GXG786410:GXK786469 HHC786410:HHG786469 HQY786410:HRC786469 IAU786410:IAY786469 IKQ786410:IKU786469 IUM786410:IUQ786469 JEI786410:JEM786469 JOE786410:JOI786469 JYA786410:JYE786469 KHW786410:KIA786469 KRS786410:KRW786469 LBO786410:LBS786469 LLK786410:LLO786469 LVG786410:LVK786469 MFC786410:MFG786469 MOY786410:MPC786469 MYU786410:MYY786469 NIQ786410:NIU786469 NSM786410:NSQ786469 OCI786410:OCM786469 OME786410:OMI786469 OWA786410:OWE786469 PFW786410:PGA786469 PPS786410:PPW786469 PZO786410:PZS786469 QJK786410:QJO786469 QTG786410:QTK786469 RDC786410:RDG786469 RMY786410:RNC786469 RWU786410:RWY786469 SGQ786410:SGU786469 SQM786410:SQQ786469 TAI786410:TAM786469 TKE786410:TKI786469 TUA786410:TUE786469 UDW786410:UEA786469 UNS786410:UNW786469 UXO786410:UXS786469 VHK786410:VHO786469 VRG786410:VRK786469 WBC786410:WBG786469 WKY786410:WLC786469 WUU786410:WUY786469 AD851946:AH852005 II851946:IM852005 SE851946:SI852005 ACA851946:ACE852005 ALW851946:AMA852005 AVS851946:AVW852005 BFO851946:BFS852005 BPK851946:BPO852005 BZG851946:BZK852005 CJC851946:CJG852005 CSY851946:CTC852005 DCU851946:DCY852005 DMQ851946:DMU852005 DWM851946:DWQ852005 EGI851946:EGM852005 EQE851946:EQI852005 FAA851946:FAE852005 FJW851946:FKA852005 FTS851946:FTW852005 GDO851946:GDS852005 GNK851946:GNO852005 GXG851946:GXK852005 HHC851946:HHG852005 HQY851946:HRC852005 IAU851946:IAY852005 IKQ851946:IKU852005 IUM851946:IUQ852005 JEI851946:JEM852005 JOE851946:JOI852005 JYA851946:JYE852005 KHW851946:KIA852005 KRS851946:KRW852005 LBO851946:LBS852005 LLK851946:LLO852005 LVG851946:LVK852005 MFC851946:MFG852005 MOY851946:MPC852005 MYU851946:MYY852005 NIQ851946:NIU852005 NSM851946:NSQ852005 OCI851946:OCM852005 OME851946:OMI852005 OWA851946:OWE852005 PFW851946:PGA852005 PPS851946:PPW852005 PZO851946:PZS852005 QJK851946:QJO852005 QTG851946:QTK852005 RDC851946:RDG852005 RMY851946:RNC852005 RWU851946:RWY852005 SGQ851946:SGU852005 SQM851946:SQQ852005 TAI851946:TAM852005 TKE851946:TKI852005 TUA851946:TUE852005 UDW851946:UEA852005 UNS851946:UNW852005 UXO851946:UXS852005 VHK851946:VHO852005 VRG851946:VRK852005 WBC851946:WBG852005 WKY851946:WLC852005 WUU851946:WUY852005 AD917482:AH917541 II917482:IM917541 SE917482:SI917541 ACA917482:ACE917541 ALW917482:AMA917541 AVS917482:AVW917541 BFO917482:BFS917541 BPK917482:BPO917541 BZG917482:BZK917541 CJC917482:CJG917541 CSY917482:CTC917541 DCU917482:DCY917541 DMQ917482:DMU917541 DWM917482:DWQ917541 EGI917482:EGM917541 EQE917482:EQI917541 FAA917482:FAE917541 FJW917482:FKA917541 FTS917482:FTW917541 GDO917482:GDS917541 GNK917482:GNO917541 GXG917482:GXK917541 HHC917482:HHG917541 HQY917482:HRC917541 IAU917482:IAY917541 IKQ917482:IKU917541 IUM917482:IUQ917541 JEI917482:JEM917541 JOE917482:JOI917541 JYA917482:JYE917541 KHW917482:KIA917541 KRS917482:KRW917541 LBO917482:LBS917541 LLK917482:LLO917541 LVG917482:LVK917541 MFC917482:MFG917541 MOY917482:MPC917541 MYU917482:MYY917541 NIQ917482:NIU917541 NSM917482:NSQ917541 OCI917482:OCM917541 OME917482:OMI917541 OWA917482:OWE917541 PFW917482:PGA917541 PPS917482:PPW917541 PZO917482:PZS917541 QJK917482:QJO917541 QTG917482:QTK917541 RDC917482:RDG917541 RMY917482:RNC917541 RWU917482:RWY917541 SGQ917482:SGU917541 SQM917482:SQQ917541 TAI917482:TAM917541 TKE917482:TKI917541 TUA917482:TUE917541 UDW917482:UEA917541 UNS917482:UNW917541 UXO917482:UXS917541 VHK917482:VHO917541 VRG917482:VRK917541 WBC917482:WBG917541 WKY917482:WLC917541 WUU917482:WUY917541 AD983018:AH983077 II983018:IM983077 SE983018:SI983077 ACA983018:ACE983077 ALW983018:AMA983077 AVS983018:AVW983077 BFO983018:BFS983077 BPK983018:BPO983077 BZG983018:BZK983077 CJC983018:CJG983077 CSY983018:CTC983077 DCU983018:DCY983077 DMQ983018:DMU983077 DWM983018:DWQ983077 EGI983018:EGM983077 EQE983018:EQI983077 FAA983018:FAE983077 FJW983018:FKA983077 FTS983018:FTW983077 GDO983018:GDS983077 GNK983018:GNO983077 GXG983018:GXK983077 HHC983018:HHG983077 HQY983018:HRC983077 IAU983018:IAY983077 IKQ983018:IKU983077 IUM983018:IUQ983077 JEI983018:JEM983077 JOE983018:JOI983077 JYA983018:JYE983077 KHW983018:KIA983077 KRS983018:KRW983077 LBO983018:LBS983077 LLK983018:LLO983077 LVG983018:LVK983077 MFC983018:MFG983077 MOY983018:MPC983077 MYU983018:MYY983077 NIQ983018:NIU983077 NSM983018:NSQ983077 OCI983018:OCM983077 OME983018:OMI983077 OWA983018:OWE983077 PFW983018:PGA983077 PPS983018:PPW983077 PZO983018:PZS983077 QJK983018:QJO983077 QTG983018:QTK983077 RDC983018:RDG983077 RMY983018:RNC983077 RWU983018:RWY983077 SGQ983018:SGU983077 SQM983018:SQQ983077 TAI983018:TAM983077 TKE983018:TKI983077 TUA983018:TUE983077 UDW983018:UEA983077 UNS983018:UNW983077 UXO983018:UXS983077 VHK983018:VHO983077 VRG983018:VRK983077 WBC983018:WBG983077 WKY983018:WLC983077 WUU983018:WUY983077 AD65624:AH65683 II65624:IM65683 SE65624:SI65683 ACA65624:ACE65683 ALW65624:AMA65683 AVS65624:AVW65683 BFO65624:BFS65683 BPK65624:BPO65683 BZG65624:BZK65683 CJC65624:CJG65683 CSY65624:CTC65683 DCU65624:DCY65683 DMQ65624:DMU65683 DWM65624:DWQ65683 EGI65624:EGM65683 EQE65624:EQI65683 FAA65624:FAE65683 FJW65624:FKA65683 FTS65624:FTW65683 GDO65624:GDS65683 GNK65624:GNO65683 GXG65624:GXK65683 HHC65624:HHG65683 HQY65624:HRC65683 IAU65624:IAY65683 IKQ65624:IKU65683 IUM65624:IUQ65683 JEI65624:JEM65683 JOE65624:JOI65683 JYA65624:JYE65683 KHW65624:KIA65683 KRS65624:KRW65683 LBO65624:LBS65683 LLK65624:LLO65683 LVG65624:LVK65683 MFC65624:MFG65683 MOY65624:MPC65683 MYU65624:MYY65683 NIQ65624:NIU65683 NSM65624:NSQ65683 OCI65624:OCM65683 OME65624:OMI65683 OWA65624:OWE65683 PFW65624:PGA65683 PPS65624:PPW65683 PZO65624:PZS65683 QJK65624:QJO65683 QTG65624:QTK65683 RDC65624:RDG65683 RMY65624:RNC65683 RWU65624:RWY65683 SGQ65624:SGU65683 SQM65624:SQQ65683 TAI65624:TAM65683 TKE65624:TKI65683 TUA65624:TUE65683 UDW65624:UEA65683 UNS65624:UNW65683 UXO65624:UXS65683 VHK65624:VHO65683 VRG65624:VRK65683 WBC65624:WBG65683 WKY65624:WLC65683 WUU65624:WUY65683 AD131160:AH131219 II131160:IM131219 SE131160:SI131219 ACA131160:ACE131219 ALW131160:AMA131219 AVS131160:AVW131219 BFO131160:BFS131219 BPK131160:BPO131219 BZG131160:BZK131219 CJC131160:CJG131219 CSY131160:CTC131219 DCU131160:DCY131219 DMQ131160:DMU131219 DWM131160:DWQ131219 EGI131160:EGM131219 EQE131160:EQI131219 FAA131160:FAE131219 FJW131160:FKA131219 FTS131160:FTW131219 GDO131160:GDS131219 GNK131160:GNO131219 GXG131160:GXK131219 HHC131160:HHG131219 HQY131160:HRC131219 IAU131160:IAY131219 IKQ131160:IKU131219 IUM131160:IUQ131219 JEI131160:JEM131219 JOE131160:JOI131219 JYA131160:JYE131219 KHW131160:KIA131219 KRS131160:KRW131219 LBO131160:LBS131219 LLK131160:LLO131219 LVG131160:LVK131219 MFC131160:MFG131219 MOY131160:MPC131219 MYU131160:MYY131219 NIQ131160:NIU131219 NSM131160:NSQ131219 OCI131160:OCM131219 OME131160:OMI131219 OWA131160:OWE131219 PFW131160:PGA131219 PPS131160:PPW131219 PZO131160:PZS131219 QJK131160:QJO131219 QTG131160:QTK131219 RDC131160:RDG131219 RMY131160:RNC131219 RWU131160:RWY131219 SGQ131160:SGU131219 SQM131160:SQQ131219 TAI131160:TAM131219 TKE131160:TKI131219 TUA131160:TUE131219 UDW131160:UEA131219 UNS131160:UNW131219 UXO131160:UXS131219 VHK131160:VHO131219 VRG131160:VRK131219 WBC131160:WBG131219 WKY131160:WLC131219 WUU131160:WUY131219 AD196696:AH196755 II196696:IM196755 SE196696:SI196755 ACA196696:ACE196755 ALW196696:AMA196755 AVS196696:AVW196755 BFO196696:BFS196755 BPK196696:BPO196755 BZG196696:BZK196755 CJC196696:CJG196755 CSY196696:CTC196755 DCU196696:DCY196755 DMQ196696:DMU196755 DWM196696:DWQ196755 EGI196696:EGM196755 EQE196696:EQI196755 FAA196696:FAE196755 FJW196696:FKA196755 FTS196696:FTW196755 GDO196696:GDS196755 GNK196696:GNO196755 GXG196696:GXK196755 HHC196696:HHG196755 HQY196696:HRC196755 IAU196696:IAY196755 IKQ196696:IKU196755 IUM196696:IUQ196755 JEI196696:JEM196755 JOE196696:JOI196755 JYA196696:JYE196755 KHW196696:KIA196755 KRS196696:KRW196755 LBO196696:LBS196755 LLK196696:LLO196755 LVG196696:LVK196755 MFC196696:MFG196755 MOY196696:MPC196755 MYU196696:MYY196755 NIQ196696:NIU196755 NSM196696:NSQ196755 OCI196696:OCM196755 OME196696:OMI196755 OWA196696:OWE196755 PFW196696:PGA196755 PPS196696:PPW196755 PZO196696:PZS196755 QJK196696:QJO196755 QTG196696:QTK196755 RDC196696:RDG196755 RMY196696:RNC196755 RWU196696:RWY196755 SGQ196696:SGU196755 SQM196696:SQQ196755 TAI196696:TAM196755 TKE196696:TKI196755 TUA196696:TUE196755 UDW196696:UEA196755 UNS196696:UNW196755 UXO196696:UXS196755 VHK196696:VHO196755 VRG196696:VRK196755 WBC196696:WBG196755 WKY196696:WLC196755 WUU196696:WUY196755 AD262232:AH262291 II262232:IM262291 SE262232:SI262291 ACA262232:ACE262291 ALW262232:AMA262291 AVS262232:AVW262291 BFO262232:BFS262291 BPK262232:BPO262291 BZG262232:BZK262291 CJC262232:CJG262291 CSY262232:CTC262291 DCU262232:DCY262291 DMQ262232:DMU262291 DWM262232:DWQ262291 EGI262232:EGM262291 EQE262232:EQI262291 FAA262232:FAE262291 FJW262232:FKA262291 FTS262232:FTW262291 GDO262232:GDS262291 GNK262232:GNO262291 GXG262232:GXK262291 HHC262232:HHG262291 HQY262232:HRC262291 IAU262232:IAY262291 IKQ262232:IKU262291 IUM262232:IUQ262291 JEI262232:JEM262291 JOE262232:JOI262291 JYA262232:JYE262291 KHW262232:KIA262291 KRS262232:KRW262291 LBO262232:LBS262291 LLK262232:LLO262291 LVG262232:LVK262291 MFC262232:MFG262291 MOY262232:MPC262291 MYU262232:MYY262291 NIQ262232:NIU262291 NSM262232:NSQ262291 OCI262232:OCM262291 OME262232:OMI262291 OWA262232:OWE262291 PFW262232:PGA262291 PPS262232:PPW262291 PZO262232:PZS262291 QJK262232:QJO262291 QTG262232:QTK262291 RDC262232:RDG262291 RMY262232:RNC262291 RWU262232:RWY262291 SGQ262232:SGU262291 SQM262232:SQQ262291 TAI262232:TAM262291 TKE262232:TKI262291 TUA262232:TUE262291 UDW262232:UEA262291 UNS262232:UNW262291 UXO262232:UXS262291 VHK262232:VHO262291 VRG262232:VRK262291 WBC262232:WBG262291 WKY262232:WLC262291 WUU262232:WUY262291 AD327768:AH327827 II327768:IM327827 SE327768:SI327827 ACA327768:ACE327827 ALW327768:AMA327827 AVS327768:AVW327827 BFO327768:BFS327827 BPK327768:BPO327827 BZG327768:BZK327827 CJC327768:CJG327827 CSY327768:CTC327827 DCU327768:DCY327827 DMQ327768:DMU327827 DWM327768:DWQ327827 EGI327768:EGM327827 EQE327768:EQI327827 FAA327768:FAE327827 FJW327768:FKA327827 FTS327768:FTW327827 GDO327768:GDS327827 GNK327768:GNO327827 GXG327768:GXK327827 HHC327768:HHG327827 HQY327768:HRC327827 IAU327768:IAY327827 IKQ327768:IKU327827 IUM327768:IUQ327827 JEI327768:JEM327827 JOE327768:JOI327827 JYA327768:JYE327827 KHW327768:KIA327827 KRS327768:KRW327827 LBO327768:LBS327827 LLK327768:LLO327827 LVG327768:LVK327827 MFC327768:MFG327827 MOY327768:MPC327827 MYU327768:MYY327827 NIQ327768:NIU327827 NSM327768:NSQ327827 OCI327768:OCM327827 OME327768:OMI327827 OWA327768:OWE327827 PFW327768:PGA327827 PPS327768:PPW327827 PZO327768:PZS327827 QJK327768:QJO327827 QTG327768:QTK327827 RDC327768:RDG327827 RMY327768:RNC327827 RWU327768:RWY327827 SGQ327768:SGU327827 SQM327768:SQQ327827 TAI327768:TAM327827 TKE327768:TKI327827 TUA327768:TUE327827 UDW327768:UEA327827 UNS327768:UNW327827 UXO327768:UXS327827 VHK327768:VHO327827 VRG327768:VRK327827 WBC327768:WBG327827 WKY327768:WLC327827 WUU327768:WUY327827 AD393304:AH393363 II393304:IM393363 SE393304:SI393363 ACA393304:ACE393363 ALW393304:AMA393363 AVS393304:AVW393363 BFO393304:BFS393363 BPK393304:BPO393363 BZG393304:BZK393363 CJC393304:CJG393363 CSY393304:CTC393363 DCU393304:DCY393363 DMQ393304:DMU393363 DWM393304:DWQ393363 EGI393304:EGM393363 EQE393304:EQI393363 FAA393304:FAE393363 FJW393304:FKA393363 FTS393304:FTW393363 GDO393304:GDS393363 GNK393304:GNO393363 GXG393304:GXK393363 HHC393304:HHG393363 HQY393304:HRC393363 IAU393304:IAY393363 IKQ393304:IKU393363 IUM393304:IUQ393363 JEI393304:JEM393363 JOE393304:JOI393363 JYA393304:JYE393363 KHW393304:KIA393363 KRS393304:KRW393363 LBO393304:LBS393363 LLK393304:LLO393363 LVG393304:LVK393363 MFC393304:MFG393363 MOY393304:MPC393363 MYU393304:MYY393363 NIQ393304:NIU393363 NSM393304:NSQ393363 OCI393304:OCM393363 OME393304:OMI393363 OWA393304:OWE393363 PFW393304:PGA393363 PPS393304:PPW393363 PZO393304:PZS393363 QJK393304:QJO393363 QTG393304:QTK393363 RDC393304:RDG393363 RMY393304:RNC393363 RWU393304:RWY393363 SGQ393304:SGU393363 SQM393304:SQQ393363 TAI393304:TAM393363 TKE393304:TKI393363 TUA393304:TUE393363 UDW393304:UEA393363 UNS393304:UNW393363 UXO393304:UXS393363 VHK393304:VHO393363 VRG393304:VRK393363 WBC393304:WBG393363 WKY393304:WLC393363 WUU393304:WUY393363 AD458840:AH458899 II458840:IM458899 SE458840:SI458899 ACA458840:ACE458899 ALW458840:AMA458899 AVS458840:AVW458899 BFO458840:BFS458899 BPK458840:BPO458899 BZG458840:BZK458899 CJC458840:CJG458899 CSY458840:CTC458899 DCU458840:DCY458899 DMQ458840:DMU458899 DWM458840:DWQ458899 EGI458840:EGM458899 EQE458840:EQI458899 FAA458840:FAE458899 FJW458840:FKA458899 FTS458840:FTW458899 GDO458840:GDS458899 GNK458840:GNO458899 GXG458840:GXK458899 HHC458840:HHG458899 HQY458840:HRC458899 IAU458840:IAY458899 IKQ458840:IKU458899 IUM458840:IUQ458899 JEI458840:JEM458899 JOE458840:JOI458899 JYA458840:JYE458899 KHW458840:KIA458899 KRS458840:KRW458899 LBO458840:LBS458899 LLK458840:LLO458899 LVG458840:LVK458899 MFC458840:MFG458899 MOY458840:MPC458899 MYU458840:MYY458899 NIQ458840:NIU458899 NSM458840:NSQ458899 OCI458840:OCM458899 OME458840:OMI458899 OWA458840:OWE458899 PFW458840:PGA458899 PPS458840:PPW458899 PZO458840:PZS458899 QJK458840:QJO458899 QTG458840:QTK458899 RDC458840:RDG458899 RMY458840:RNC458899 RWU458840:RWY458899 SGQ458840:SGU458899 SQM458840:SQQ458899 TAI458840:TAM458899 TKE458840:TKI458899 TUA458840:TUE458899 UDW458840:UEA458899 UNS458840:UNW458899 UXO458840:UXS458899 VHK458840:VHO458899 VRG458840:VRK458899 WBC458840:WBG458899 WKY458840:WLC458899 WUU458840:WUY458899 AD524376:AH524435 II524376:IM524435 SE524376:SI524435 ACA524376:ACE524435 ALW524376:AMA524435 AVS524376:AVW524435 BFO524376:BFS524435 BPK524376:BPO524435 BZG524376:BZK524435 CJC524376:CJG524435 CSY524376:CTC524435 DCU524376:DCY524435 DMQ524376:DMU524435 DWM524376:DWQ524435 EGI524376:EGM524435 EQE524376:EQI524435 FAA524376:FAE524435 FJW524376:FKA524435 FTS524376:FTW524435 GDO524376:GDS524435 GNK524376:GNO524435 GXG524376:GXK524435 HHC524376:HHG524435 HQY524376:HRC524435 IAU524376:IAY524435 IKQ524376:IKU524435 IUM524376:IUQ524435 JEI524376:JEM524435 JOE524376:JOI524435 JYA524376:JYE524435 KHW524376:KIA524435 KRS524376:KRW524435 LBO524376:LBS524435 LLK524376:LLO524435 LVG524376:LVK524435 MFC524376:MFG524435 MOY524376:MPC524435 MYU524376:MYY524435 NIQ524376:NIU524435 NSM524376:NSQ524435 OCI524376:OCM524435 OME524376:OMI524435 OWA524376:OWE524435 PFW524376:PGA524435 PPS524376:PPW524435 PZO524376:PZS524435 QJK524376:QJO524435 QTG524376:QTK524435 RDC524376:RDG524435 RMY524376:RNC524435 RWU524376:RWY524435 SGQ524376:SGU524435 SQM524376:SQQ524435 TAI524376:TAM524435 TKE524376:TKI524435 TUA524376:TUE524435 UDW524376:UEA524435 UNS524376:UNW524435 UXO524376:UXS524435 VHK524376:VHO524435 VRG524376:VRK524435 WBC524376:WBG524435 WKY524376:WLC524435 WUU524376:WUY524435 AD589912:AH589971 II589912:IM589971 SE589912:SI589971 ACA589912:ACE589971 ALW589912:AMA589971 AVS589912:AVW589971 BFO589912:BFS589971 BPK589912:BPO589971 BZG589912:BZK589971 CJC589912:CJG589971 CSY589912:CTC589971 DCU589912:DCY589971 DMQ589912:DMU589971 DWM589912:DWQ589971 EGI589912:EGM589971 EQE589912:EQI589971 FAA589912:FAE589971 FJW589912:FKA589971 FTS589912:FTW589971 GDO589912:GDS589971 GNK589912:GNO589971 GXG589912:GXK589971 HHC589912:HHG589971 HQY589912:HRC589971 IAU589912:IAY589971 IKQ589912:IKU589971 IUM589912:IUQ589971 JEI589912:JEM589971 JOE589912:JOI589971 JYA589912:JYE589971 KHW589912:KIA589971 KRS589912:KRW589971 LBO589912:LBS589971 LLK589912:LLO589971 LVG589912:LVK589971 MFC589912:MFG589971 MOY589912:MPC589971 MYU589912:MYY589971 NIQ589912:NIU589971 NSM589912:NSQ589971 OCI589912:OCM589971 OME589912:OMI589971 OWA589912:OWE589971 PFW589912:PGA589971 PPS589912:PPW589971 PZO589912:PZS589971 QJK589912:QJO589971 QTG589912:QTK589971 RDC589912:RDG589971 RMY589912:RNC589971 RWU589912:RWY589971 SGQ589912:SGU589971 SQM589912:SQQ589971 TAI589912:TAM589971 TKE589912:TKI589971 TUA589912:TUE589971 UDW589912:UEA589971 UNS589912:UNW589971 UXO589912:UXS589971 VHK589912:VHO589971 VRG589912:VRK589971 WBC589912:WBG589971 WKY589912:WLC589971 WUU589912:WUY589971 AD655448:AH655507 II655448:IM655507 SE655448:SI655507 ACA655448:ACE655507 ALW655448:AMA655507 AVS655448:AVW655507 BFO655448:BFS655507 BPK655448:BPO655507 BZG655448:BZK655507 CJC655448:CJG655507 CSY655448:CTC655507 DCU655448:DCY655507 DMQ655448:DMU655507 DWM655448:DWQ655507 EGI655448:EGM655507 EQE655448:EQI655507 FAA655448:FAE655507 FJW655448:FKA655507 FTS655448:FTW655507 GDO655448:GDS655507 GNK655448:GNO655507 GXG655448:GXK655507 HHC655448:HHG655507 HQY655448:HRC655507 IAU655448:IAY655507 IKQ655448:IKU655507 IUM655448:IUQ655507 JEI655448:JEM655507 JOE655448:JOI655507 JYA655448:JYE655507 KHW655448:KIA655507 KRS655448:KRW655507 LBO655448:LBS655507 LLK655448:LLO655507 LVG655448:LVK655507 MFC655448:MFG655507 MOY655448:MPC655507 MYU655448:MYY655507 NIQ655448:NIU655507 NSM655448:NSQ655507 OCI655448:OCM655507 OME655448:OMI655507 OWA655448:OWE655507 PFW655448:PGA655507 PPS655448:PPW655507 PZO655448:PZS655507 QJK655448:QJO655507 QTG655448:QTK655507 RDC655448:RDG655507 RMY655448:RNC655507 RWU655448:RWY655507 SGQ655448:SGU655507 SQM655448:SQQ655507 TAI655448:TAM655507 TKE655448:TKI655507 TUA655448:TUE655507 UDW655448:UEA655507 UNS655448:UNW655507 UXO655448:UXS655507 VHK655448:VHO655507 VRG655448:VRK655507 WBC655448:WBG655507 WKY655448:WLC655507 WUU655448:WUY655507 AD720984:AH721043 II720984:IM721043 SE720984:SI721043 ACA720984:ACE721043 ALW720984:AMA721043 AVS720984:AVW721043 BFO720984:BFS721043 BPK720984:BPO721043 BZG720984:BZK721043 CJC720984:CJG721043 CSY720984:CTC721043 DCU720984:DCY721043 DMQ720984:DMU721043 DWM720984:DWQ721043 EGI720984:EGM721043 EQE720984:EQI721043 FAA720984:FAE721043 FJW720984:FKA721043 FTS720984:FTW721043 GDO720984:GDS721043 GNK720984:GNO721043 GXG720984:GXK721043 HHC720984:HHG721043 HQY720984:HRC721043 IAU720984:IAY721043 IKQ720984:IKU721043 IUM720984:IUQ721043 JEI720984:JEM721043 JOE720984:JOI721043 JYA720984:JYE721043 KHW720984:KIA721043 KRS720984:KRW721043 LBO720984:LBS721043 LLK720984:LLO721043 LVG720984:LVK721043 MFC720984:MFG721043 MOY720984:MPC721043 MYU720984:MYY721043 NIQ720984:NIU721043 NSM720984:NSQ721043 OCI720984:OCM721043 OME720984:OMI721043 OWA720984:OWE721043 PFW720984:PGA721043 PPS720984:PPW721043 PZO720984:PZS721043 QJK720984:QJO721043 QTG720984:QTK721043 RDC720984:RDG721043 RMY720984:RNC721043 RWU720984:RWY721043 SGQ720984:SGU721043 SQM720984:SQQ721043 TAI720984:TAM721043 TKE720984:TKI721043 TUA720984:TUE721043 UDW720984:UEA721043 UNS720984:UNW721043 UXO720984:UXS721043 VHK720984:VHO721043 VRG720984:VRK721043 WBC720984:WBG721043 WKY720984:WLC721043 WUU720984:WUY721043 AD786520:AH786579 II786520:IM786579 SE786520:SI786579 ACA786520:ACE786579 ALW786520:AMA786579 AVS786520:AVW786579 BFO786520:BFS786579 BPK786520:BPO786579 BZG786520:BZK786579 CJC786520:CJG786579 CSY786520:CTC786579 DCU786520:DCY786579 DMQ786520:DMU786579 DWM786520:DWQ786579 EGI786520:EGM786579 EQE786520:EQI786579 FAA786520:FAE786579 FJW786520:FKA786579 FTS786520:FTW786579 GDO786520:GDS786579 GNK786520:GNO786579 GXG786520:GXK786579 HHC786520:HHG786579 HQY786520:HRC786579 IAU786520:IAY786579 IKQ786520:IKU786579 IUM786520:IUQ786579 JEI786520:JEM786579 JOE786520:JOI786579 JYA786520:JYE786579 KHW786520:KIA786579 KRS786520:KRW786579 LBO786520:LBS786579 LLK786520:LLO786579 LVG786520:LVK786579 MFC786520:MFG786579 MOY786520:MPC786579 MYU786520:MYY786579 NIQ786520:NIU786579 NSM786520:NSQ786579 OCI786520:OCM786579 OME786520:OMI786579 OWA786520:OWE786579 PFW786520:PGA786579 PPS786520:PPW786579 PZO786520:PZS786579 QJK786520:QJO786579 QTG786520:QTK786579 RDC786520:RDG786579 RMY786520:RNC786579 RWU786520:RWY786579 SGQ786520:SGU786579 SQM786520:SQQ786579 TAI786520:TAM786579 TKE786520:TKI786579 TUA786520:TUE786579 UDW786520:UEA786579 UNS786520:UNW786579 UXO786520:UXS786579 VHK786520:VHO786579 VRG786520:VRK786579 WBC786520:WBG786579 WKY786520:WLC786579 WUU786520:WUY786579 AD852056:AH852115 II852056:IM852115 SE852056:SI852115 ACA852056:ACE852115 ALW852056:AMA852115 AVS852056:AVW852115 BFO852056:BFS852115 BPK852056:BPO852115 BZG852056:BZK852115 CJC852056:CJG852115 CSY852056:CTC852115 DCU852056:DCY852115 DMQ852056:DMU852115 DWM852056:DWQ852115 EGI852056:EGM852115 EQE852056:EQI852115 FAA852056:FAE852115 FJW852056:FKA852115 FTS852056:FTW852115 GDO852056:GDS852115 GNK852056:GNO852115 GXG852056:GXK852115 HHC852056:HHG852115 HQY852056:HRC852115 IAU852056:IAY852115 IKQ852056:IKU852115 IUM852056:IUQ852115 JEI852056:JEM852115 JOE852056:JOI852115 JYA852056:JYE852115 KHW852056:KIA852115 KRS852056:KRW852115 LBO852056:LBS852115 LLK852056:LLO852115 LVG852056:LVK852115 MFC852056:MFG852115 MOY852056:MPC852115 MYU852056:MYY852115 NIQ852056:NIU852115 NSM852056:NSQ852115 OCI852056:OCM852115 OME852056:OMI852115 OWA852056:OWE852115 PFW852056:PGA852115 PPS852056:PPW852115 PZO852056:PZS852115 QJK852056:QJO852115 QTG852056:QTK852115 RDC852056:RDG852115 RMY852056:RNC852115 RWU852056:RWY852115 SGQ852056:SGU852115 SQM852056:SQQ852115 TAI852056:TAM852115 TKE852056:TKI852115 TUA852056:TUE852115 UDW852056:UEA852115 UNS852056:UNW852115 UXO852056:UXS852115 VHK852056:VHO852115 VRG852056:VRK852115 WBC852056:WBG852115 WKY852056:WLC852115 WUU852056:WUY852115 AD917592:AH917651 II917592:IM917651 SE917592:SI917651 ACA917592:ACE917651 ALW917592:AMA917651 AVS917592:AVW917651 BFO917592:BFS917651 BPK917592:BPO917651 BZG917592:BZK917651 CJC917592:CJG917651 CSY917592:CTC917651 DCU917592:DCY917651 DMQ917592:DMU917651 DWM917592:DWQ917651 EGI917592:EGM917651 EQE917592:EQI917651 FAA917592:FAE917651 FJW917592:FKA917651 FTS917592:FTW917651 GDO917592:GDS917651 GNK917592:GNO917651 GXG917592:GXK917651 HHC917592:HHG917651 HQY917592:HRC917651 IAU917592:IAY917651 IKQ917592:IKU917651 IUM917592:IUQ917651 JEI917592:JEM917651 JOE917592:JOI917651 JYA917592:JYE917651 KHW917592:KIA917651 KRS917592:KRW917651 LBO917592:LBS917651 LLK917592:LLO917651 LVG917592:LVK917651 MFC917592:MFG917651 MOY917592:MPC917651 MYU917592:MYY917651 NIQ917592:NIU917651 NSM917592:NSQ917651 OCI917592:OCM917651 OME917592:OMI917651 OWA917592:OWE917651 PFW917592:PGA917651 PPS917592:PPW917651 PZO917592:PZS917651 QJK917592:QJO917651 QTG917592:QTK917651 RDC917592:RDG917651 RMY917592:RNC917651 RWU917592:RWY917651 SGQ917592:SGU917651 SQM917592:SQQ917651 TAI917592:TAM917651 TKE917592:TKI917651 TUA917592:TUE917651 UDW917592:UEA917651 UNS917592:UNW917651 UXO917592:UXS917651 VHK917592:VHO917651 VRG917592:VRK917651 WBC917592:WBG917651 WKY917592:WLC917651 WUU917592:WUY917651 AD983128:AH983187 II983128:IM983187 SE983128:SI983187 ACA983128:ACE983187 ALW983128:AMA983187 AVS983128:AVW983187 BFO983128:BFS983187 BPK983128:BPO983187 BZG983128:BZK983187 CJC983128:CJG983187 CSY983128:CTC983187 DCU983128:DCY983187 DMQ983128:DMU983187 DWM983128:DWQ983187 EGI983128:EGM983187 EQE983128:EQI983187 FAA983128:FAE983187 FJW983128:FKA983187 FTS983128:FTW983187 GDO983128:GDS983187 GNK983128:GNO983187 GXG983128:GXK983187 HHC983128:HHG983187 HQY983128:HRC983187 IAU983128:IAY983187 IKQ983128:IKU983187 IUM983128:IUQ983187 JEI983128:JEM983187 JOE983128:JOI983187 JYA983128:JYE983187 KHW983128:KIA983187 KRS983128:KRW983187 LBO983128:LBS983187 LLK983128:LLO983187 LVG983128:LVK983187 MFC983128:MFG983187 MOY983128:MPC983187 MYU983128:MYY983187 NIQ983128:NIU983187 NSM983128:NSQ983187 OCI983128:OCM983187 OME983128:OMI983187 OWA983128:OWE983187 PFW983128:PGA983187 PPS983128:PPW983187 PZO983128:PZS983187 QJK983128:QJO983187 QTG983128:QTK983187 RDC983128:RDG983187 RMY983128:RNC983187 RWU983128:RWY983187 SGQ983128:SGU983187 SQM983128:SQQ983187 TAI983128:TAM983187 TKE983128:TKI983187 TUA983128:TUE983187 UDW983128:UEA983187 UNS983128:UNW983187 UXO983128:UXS983187 VHK983128:VHO983187 VRG983128:VRK983187 WBC983128:WBG983187 WKY983128:WLC983187 WUU983128:WUY983187 AD65733:AH65792 II65733:IM65792 SE65733:SI65792 ACA65733:ACE65792 ALW65733:AMA65792 AVS65733:AVW65792 BFO65733:BFS65792 BPK65733:BPO65792 BZG65733:BZK65792 CJC65733:CJG65792 CSY65733:CTC65792 DCU65733:DCY65792 DMQ65733:DMU65792 DWM65733:DWQ65792 EGI65733:EGM65792 EQE65733:EQI65792 FAA65733:FAE65792 FJW65733:FKA65792 FTS65733:FTW65792 GDO65733:GDS65792 GNK65733:GNO65792 GXG65733:GXK65792 HHC65733:HHG65792 HQY65733:HRC65792 IAU65733:IAY65792 IKQ65733:IKU65792 IUM65733:IUQ65792 JEI65733:JEM65792 JOE65733:JOI65792 JYA65733:JYE65792 KHW65733:KIA65792 KRS65733:KRW65792 LBO65733:LBS65792 LLK65733:LLO65792 LVG65733:LVK65792 MFC65733:MFG65792 MOY65733:MPC65792 MYU65733:MYY65792 NIQ65733:NIU65792 NSM65733:NSQ65792 OCI65733:OCM65792 OME65733:OMI65792 OWA65733:OWE65792 PFW65733:PGA65792 PPS65733:PPW65792 PZO65733:PZS65792 QJK65733:QJO65792 QTG65733:QTK65792 RDC65733:RDG65792 RMY65733:RNC65792 RWU65733:RWY65792 SGQ65733:SGU65792 SQM65733:SQQ65792 TAI65733:TAM65792 TKE65733:TKI65792 TUA65733:TUE65792 UDW65733:UEA65792 UNS65733:UNW65792 UXO65733:UXS65792 VHK65733:VHO65792 VRG65733:VRK65792 WBC65733:WBG65792 WKY65733:WLC65792 WUU65733:WUY65792 AD131269:AH131328 II131269:IM131328 SE131269:SI131328 ACA131269:ACE131328 ALW131269:AMA131328 AVS131269:AVW131328 BFO131269:BFS131328 BPK131269:BPO131328 BZG131269:BZK131328 CJC131269:CJG131328 CSY131269:CTC131328 DCU131269:DCY131328 DMQ131269:DMU131328 DWM131269:DWQ131328 EGI131269:EGM131328 EQE131269:EQI131328 FAA131269:FAE131328 FJW131269:FKA131328 FTS131269:FTW131328 GDO131269:GDS131328 GNK131269:GNO131328 GXG131269:GXK131328 HHC131269:HHG131328 HQY131269:HRC131328 IAU131269:IAY131328 IKQ131269:IKU131328 IUM131269:IUQ131328 JEI131269:JEM131328 JOE131269:JOI131328 JYA131269:JYE131328 KHW131269:KIA131328 KRS131269:KRW131328 LBO131269:LBS131328 LLK131269:LLO131328 LVG131269:LVK131328 MFC131269:MFG131328 MOY131269:MPC131328 MYU131269:MYY131328 NIQ131269:NIU131328 NSM131269:NSQ131328 OCI131269:OCM131328 OME131269:OMI131328 OWA131269:OWE131328 PFW131269:PGA131328 PPS131269:PPW131328 PZO131269:PZS131328 QJK131269:QJO131328 QTG131269:QTK131328 RDC131269:RDG131328 RMY131269:RNC131328 RWU131269:RWY131328 SGQ131269:SGU131328 SQM131269:SQQ131328 TAI131269:TAM131328 TKE131269:TKI131328 TUA131269:TUE131328 UDW131269:UEA131328 UNS131269:UNW131328 UXO131269:UXS131328 VHK131269:VHO131328 VRG131269:VRK131328 WBC131269:WBG131328 WKY131269:WLC131328 WUU131269:WUY131328 AD196805:AH196864 II196805:IM196864 SE196805:SI196864 ACA196805:ACE196864 ALW196805:AMA196864 AVS196805:AVW196864 BFO196805:BFS196864 BPK196805:BPO196864 BZG196805:BZK196864 CJC196805:CJG196864 CSY196805:CTC196864 DCU196805:DCY196864 DMQ196805:DMU196864 DWM196805:DWQ196864 EGI196805:EGM196864 EQE196805:EQI196864 FAA196805:FAE196864 FJW196805:FKA196864 FTS196805:FTW196864 GDO196805:GDS196864 GNK196805:GNO196864 GXG196805:GXK196864 HHC196805:HHG196864 HQY196805:HRC196864 IAU196805:IAY196864 IKQ196805:IKU196864 IUM196805:IUQ196864 JEI196805:JEM196864 JOE196805:JOI196864 JYA196805:JYE196864 KHW196805:KIA196864 KRS196805:KRW196864 LBO196805:LBS196864 LLK196805:LLO196864 LVG196805:LVK196864 MFC196805:MFG196864 MOY196805:MPC196864 MYU196805:MYY196864 NIQ196805:NIU196864 NSM196805:NSQ196864 OCI196805:OCM196864 OME196805:OMI196864 OWA196805:OWE196864 PFW196805:PGA196864 PPS196805:PPW196864 PZO196805:PZS196864 QJK196805:QJO196864 QTG196805:QTK196864 RDC196805:RDG196864 RMY196805:RNC196864 RWU196805:RWY196864 SGQ196805:SGU196864 SQM196805:SQQ196864 TAI196805:TAM196864 TKE196805:TKI196864 TUA196805:TUE196864 UDW196805:UEA196864 UNS196805:UNW196864 UXO196805:UXS196864 VHK196805:VHO196864 VRG196805:VRK196864 WBC196805:WBG196864 WKY196805:WLC196864 WUU196805:WUY196864 AD262341:AH262400 II262341:IM262400 SE262341:SI262400 ACA262341:ACE262400 ALW262341:AMA262400 AVS262341:AVW262400 BFO262341:BFS262400 BPK262341:BPO262400 BZG262341:BZK262400 CJC262341:CJG262400 CSY262341:CTC262400 DCU262341:DCY262400 DMQ262341:DMU262400 DWM262341:DWQ262400 EGI262341:EGM262400 EQE262341:EQI262400 FAA262341:FAE262400 FJW262341:FKA262400 FTS262341:FTW262400 GDO262341:GDS262400 GNK262341:GNO262400 GXG262341:GXK262400 HHC262341:HHG262400 HQY262341:HRC262400 IAU262341:IAY262400 IKQ262341:IKU262400 IUM262341:IUQ262400 JEI262341:JEM262400 JOE262341:JOI262400 JYA262341:JYE262400 KHW262341:KIA262400 KRS262341:KRW262400 LBO262341:LBS262400 LLK262341:LLO262400 LVG262341:LVK262400 MFC262341:MFG262400 MOY262341:MPC262400 MYU262341:MYY262400 NIQ262341:NIU262400 NSM262341:NSQ262400 OCI262341:OCM262400 OME262341:OMI262400 OWA262341:OWE262400 PFW262341:PGA262400 PPS262341:PPW262400 PZO262341:PZS262400 QJK262341:QJO262400 QTG262341:QTK262400 RDC262341:RDG262400 RMY262341:RNC262400 RWU262341:RWY262400 SGQ262341:SGU262400 SQM262341:SQQ262400 TAI262341:TAM262400 TKE262341:TKI262400 TUA262341:TUE262400 UDW262341:UEA262400 UNS262341:UNW262400 UXO262341:UXS262400 VHK262341:VHO262400 VRG262341:VRK262400 WBC262341:WBG262400 WKY262341:WLC262400 WUU262341:WUY262400 AD327877:AH327936 II327877:IM327936 SE327877:SI327936 ACA327877:ACE327936 ALW327877:AMA327936 AVS327877:AVW327936 BFO327877:BFS327936 BPK327877:BPO327936 BZG327877:BZK327936 CJC327877:CJG327936 CSY327877:CTC327936 DCU327877:DCY327936 DMQ327877:DMU327936 DWM327877:DWQ327936 EGI327877:EGM327936 EQE327877:EQI327936 FAA327877:FAE327936 FJW327877:FKA327936 FTS327877:FTW327936 GDO327877:GDS327936 GNK327877:GNO327936 GXG327877:GXK327936 HHC327877:HHG327936 HQY327877:HRC327936 IAU327877:IAY327936 IKQ327877:IKU327936 IUM327877:IUQ327936 JEI327877:JEM327936 JOE327877:JOI327936 JYA327877:JYE327936 KHW327877:KIA327936 KRS327877:KRW327936 LBO327877:LBS327936 LLK327877:LLO327936 LVG327877:LVK327936 MFC327877:MFG327936 MOY327877:MPC327936 MYU327877:MYY327936 NIQ327877:NIU327936 NSM327877:NSQ327936 OCI327877:OCM327936 OME327877:OMI327936 OWA327877:OWE327936 PFW327877:PGA327936 PPS327877:PPW327936 PZO327877:PZS327936 QJK327877:QJO327936 QTG327877:QTK327936 RDC327877:RDG327936 RMY327877:RNC327936 RWU327877:RWY327936 SGQ327877:SGU327936 SQM327877:SQQ327936 TAI327877:TAM327936 TKE327877:TKI327936 TUA327877:TUE327936 UDW327877:UEA327936 UNS327877:UNW327936 UXO327877:UXS327936 VHK327877:VHO327936 VRG327877:VRK327936 WBC327877:WBG327936 WKY327877:WLC327936 WUU327877:WUY327936 AD393413:AH393472 II393413:IM393472 SE393413:SI393472 ACA393413:ACE393472 ALW393413:AMA393472 AVS393413:AVW393472 BFO393413:BFS393472 BPK393413:BPO393472 BZG393413:BZK393472 CJC393413:CJG393472 CSY393413:CTC393472 DCU393413:DCY393472 DMQ393413:DMU393472 DWM393413:DWQ393472 EGI393413:EGM393472 EQE393413:EQI393472 FAA393413:FAE393472 FJW393413:FKA393472 FTS393413:FTW393472 GDO393413:GDS393472 GNK393413:GNO393472 GXG393413:GXK393472 HHC393413:HHG393472 HQY393413:HRC393472 IAU393413:IAY393472 IKQ393413:IKU393472 IUM393413:IUQ393472 JEI393413:JEM393472 JOE393413:JOI393472 JYA393413:JYE393472 KHW393413:KIA393472 KRS393413:KRW393472 LBO393413:LBS393472 LLK393413:LLO393472 LVG393413:LVK393472 MFC393413:MFG393472 MOY393413:MPC393472 MYU393413:MYY393472 NIQ393413:NIU393472 NSM393413:NSQ393472 OCI393413:OCM393472 OME393413:OMI393472 OWA393413:OWE393472 PFW393413:PGA393472 PPS393413:PPW393472 PZO393413:PZS393472 QJK393413:QJO393472 QTG393413:QTK393472 RDC393413:RDG393472 RMY393413:RNC393472 RWU393413:RWY393472 SGQ393413:SGU393472 SQM393413:SQQ393472 TAI393413:TAM393472 TKE393413:TKI393472 TUA393413:TUE393472 UDW393413:UEA393472 UNS393413:UNW393472 UXO393413:UXS393472 VHK393413:VHO393472 VRG393413:VRK393472 WBC393413:WBG393472 WKY393413:WLC393472 WUU393413:WUY393472 AD458949:AH459008 II458949:IM459008 SE458949:SI459008 ACA458949:ACE459008 ALW458949:AMA459008 AVS458949:AVW459008 BFO458949:BFS459008 BPK458949:BPO459008 BZG458949:BZK459008 CJC458949:CJG459008 CSY458949:CTC459008 DCU458949:DCY459008 DMQ458949:DMU459008 DWM458949:DWQ459008 EGI458949:EGM459008 EQE458949:EQI459008 FAA458949:FAE459008 FJW458949:FKA459008 FTS458949:FTW459008 GDO458949:GDS459008 GNK458949:GNO459008 GXG458949:GXK459008 HHC458949:HHG459008 HQY458949:HRC459008 IAU458949:IAY459008 IKQ458949:IKU459008 IUM458949:IUQ459008 JEI458949:JEM459008 JOE458949:JOI459008 JYA458949:JYE459008 KHW458949:KIA459008 KRS458949:KRW459008 LBO458949:LBS459008 LLK458949:LLO459008 LVG458949:LVK459008 MFC458949:MFG459008 MOY458949:MPC459008 MYU458949:MYY459008 NIQ458949:NIU459008 NSM458949:NSQ459008 OCI458949:OCM459008 OME458949:OMI459008 OWA458949:OWE459008 PFW458949:PGA459008 PPS458949:PPW459008 PZO458949:PZS459008 QJK458949:QJO459008 QTG458949:QTK459008 RDC458949:RDG459008 RMY458949:RNC459008 RWU458949:RWY459008 SGQ458949:SGU459008 SQM458949:SQQ459008 TAI458949:TAM459008 TKE458949:TKI459008 TUA458949:TUE459008 UDW458949:UEA459008 UNS458949:UNW459008 UXO458949:UXS459008 VHK458949:VHO459008 VRG458949:VRK459008 WBC458949:WBG459008 WKY458949:WLC459008 WUU458949:WUY459008 AD524485:AH524544 II524485:IM524544 SE524485:SI524544 ACA524485:ACE524544 ALW524485:AMA524544 AVS524485:AVW524544 BFO524485:BFS524544 BPK524485:BPO524544 BZG524485:BZK524544 CJC524485:CJG524544 CSY524485:CTC524544 DCU524485:DCY524544 DMQ524485:DMU524544 DWM524485:DWQ524544 EGI524485:EGM524544 EQE524485:EQI524544 FAA524485:FAE524544 FJW524485:FKA524544 FTS524485:FTW524544 GDO524485:GDS524544 GNK524485:GNO524544 GXG524485:GXK524544 HHC524485:HHG524544 HQY524485:HRC524544 IAU524485:IAY524544 IKQ524485:IKU524544 IUM524485:IUQ524544 JEI524485:JEM524544 JOE524485:JOI524544 JYA524485:JYE524544 KHW524485:KIA524544 KRS524485:KRW524544 LBO524485:LBS524544 LLK524485:LLO524544 LVG524485:LVK524544 MFC524485:MFG524544 MOY524485:MPC524544 MYU524485:MYY524544 NIQ524485:NIU524544 NSM524485:NSQ524544 OCI524485:OCM524544 OME524485:OMI524544 OWA524485:OWE524544 PFW524485:PGA524544 PPS524485:PPW524544 PZO524485:PZS524544 QJK524485:QJO524544 QTG524485:QTK524544 RDC524485:RDG524544 RMY524485:RNC524544 RWU524485:RWY524544 SGQ524485:SGU524544 SQM524485:SQQ524544 TAI524485:TAM524544 TKE524485:TKI524544 TUA524485:TUE524544 UDW524485:UEA524544 UNS524485:UNW524544 UXO524485:UXS524544 VHK524485:VHO524544 VRG524485:VRK524544 WBC524485:WBG524544 WKY524485:WLC524544 WUU524485:WUY524544 AD590021:AH590080 II590021:IM590080 SE590021:SI590080 ACA590021:ACE590080 ALW590021:AMA590080 AVS590021:AVW590080 BFO590021:BFS590080 BPK590021:BPO590080 BZG590021:BZK590080 CJC590021:CJG590080 CSY590021:CTC590080 DCU590021:DCY590080 DMQ590021:DMU590080 DWM590021:DWQ590080 EGI590021:EGM590080 EQE590021:EQI590080 FAA590021:FAE590080 FJW590021:FKA590080 FTS590021:FTW590080 GDO590021:GDS590080 GNK590021:GNO590080 GXG590021:GXK590080 HHC590021:HHG590080 HQY590021:HRC590080 IAU590021:IAY590080 IKQ590021:IKU590080 IUM590021:IUQ590080 JEI590021:JEM590080 JOE590021:JOI590080 JYA590021:JYE590080 KHW590021:KIA590080 KRS590021:KRW590080 LBO590021:LBS590080 LLK590021:LLO590080 LVG590021:LVK590080 MFC590021:MFG590080 MOY590021:MPC590080 MYU590021:MYY590080 NIQ590021:NIU590080 NSM590021:NSQ590080 OCI590021:OCM590080 OME590021:OMI590080 OWA590021:OWE590080 PFW590021:PGA590080 PPS590021:PPW590080 PZO590021:PZS590080 QJK590021:QJO590080 QTG590021:QTK590080 RDC590021:RDG590080 RMY590021:RNC590080 RWU590021:RWY590080 SGQ590021:SGU590080 SQM590021:SQQ590080 TAI590021:TAM590080 TKE590021:TKI590080 TUA590021:TUE590080 UDW590021:UEA590080 UNS590021:UNW590080 UXO590021:UXS590080 VHK590021:VHO590080 VRG590021:VRK590080 WBC590021:WBG590080 WKY590021:WLC590080 WUU590021:WUY590080 AD655557:AH655616 II655557:IM655616 SE655557:SI655616 ACA655557:ACE655616 ALW655557:AMA655616 AVS655557:AVW655616 BFO655557:BFS655616 BPK655557:BPO655616 BZG655557:BZK655616 CJC655557:CJG655616 CSY655557:CTC655616 DCU655557:DCY655616 DMQ655557:DMU655616 DWM655557:DWQ655616 EGI655557:EGM655616 EQE655557:EQI655616 FAA655557:FAE655616 FJW655557:FKA655616 FTS655557:FTW655616 GDO655557:GDS655616 GNK655557:GNO655616 GXG655557:GXK655616 HHC655557:HHG655616 HQY655557:HRC655616 IAU655557:IAY655616 IKQ655557:IKU655616 IUM655557:IUQ655616 JEI655557:JEM655616 JOE655557:JOI655616 JYA655557:JYE655616 KHW655557:KIA655616 KRS655557:KRW655616 LBO655557:LBS655616 LLK655557:LLO655616 LVG655557:LVK655616 MFC655557:MFG655616 MOY655557:MPC655616 MYU655557:MYY655616 NIQ655557:NIU655616 NSM655557:NSQ655616 OCI655557:OCM655616 OME655557:OMI655616 OWA655557:OWE655616 PFW655557:PGA655616 PPS655557:PPW655616 PZO655557:PZS655616 QJK655557:QJO655616 QTG655557:QTK655616 RDC655557:RDG655616 RMY655557:RNC655616 RWU655557:RWY655616 SGQ655557:SGU655616 SQM655557:SQQ655616 TAI655557:TAM655616 TKE655557:TKI655616 TUA655557:TUE655616 UDW655557:UEA655616 UNS655557:UNW655616 UXO655557:UXS655616 VHK655557:VHO655616 VRG655557:VRK655616 WBC655557:WBG655616 WKY655557:WLC655616 WUU655557:WUY655616 AD721093:AH721152 II721093:IM721152 SE721093:SI721152 ACA721093:ACE721152 ALW721093:AMA721152 AVS721093:AVW721152 BFO721093:BFS721152 BPK721093:BPO721152 BZG721093:BZK721152 CJC721093:CJG721152 CSY721093:CTC721152 DCU721093:DCY721152 DMQ721093:DMU721152 DWM721093:DWQ721152 EGI721093:EGM721152 EQE721093:EQI721152 FAA721093:FAE721152 FJW721093:FKA721152 FTS721093:FTW721152 GDO721093:GDS721152 GNK721093:GNO721152 GXG721093:GXK721152 HHC721093:HHG721152 HQY721093:HRC721152 IAU721093:IAY721152 IKQ721093:IKU721152 IUM721093:IUQ721152 JEI721093:JEM721152 JOE721093:JOI721152 JYA721093:JYE721152 KHW721093:KIA721152 KRS721093:KRW721152 LBO721093:LBS721152 LLK721093:LLO721152 LVG721093:LVK721152 MFC721093:MFG721152 MOY721093:MPC721152 MYU721093:MYY721152 NIQ721093:NIU721152 NSM721093:NSQ721152 OCI721093:OCM721152 OME721093:OMI721152 OWA721093:OWE721152 PFW721093:PGA721152 PPS721093:PPW721152 PZO721093:PZS721152 QJK721093:QJO721152 QTG721093:QTK721152 RDC721093:RDG721152 RMY721093:RNC721152 RWU721093:RWY721152 SGQ721093:SGU721152 SQM721093:SQQ721152 TAI721093:TAM721152 TKE721093:TKI721152 TUA721093:TUE721152 UDW721093:UEA721152 UNS721093:UNW721152 UXO721093:UXS721152 VHK721093:VHO721152 VRG721093:VRK721152 WBC721093:WBG721152 WKY721093:WLC721152 WUU721093:WUY721152 AD786629:AH786688 II786629:IM786688 SE786629:SI786688 ACA786629:ACE786688 ALW786629:AMA786688 AVS786629:AVW786688 BFO786629:BFS786688 BPK786629:BPO786688 BZG786629:BZK786688 CJC786629:CJG786688 CSY786629:CTC786688 DCU786629:DCY786688 DMQ786629:DMU786688 DWM786629:DWQ786688 EGI786629:EGM786688 EQE786629:EQI786688 FAA786629:FAE786688 FJW786629:FKA786688 FTS786629:FTW786688 GDO786629:GDS786688 GNK786629:GNO786688 GXG786629:GXK786688 HHC786629:HHG786688 HQY786629:HRC786688 IAU786629:IAY786688 IKQ786629:IKU786688 IUM786629:IUQ786688 JEI786629:JEM786688 JOE786629:JOI786688 JYA786629:JYE786688 KHW786629:KIA786688 KRS786629:KRW786688 LBO786629:LBS786688 LLK786629:LLO786688 LVG786629:LVK786688 MFC786629:MFG786688 MOY786629:MPC786688 MYU786629:MYY786688 NIQ786629:NIU786688 NSM786629:NSQ786688 OCI786629:OCM786688 OME786629:OMI786688 OWA786629:OWE786688 PFW786629:PGA786688 PPS786629:PPW786688 PZO786629:PZS786688 QJK786629:QJO786688 QTG786629:QTK786688 RDC786629:RDG786688 RMY786629:RNC786688 RWU786629:RWY786688 SGQ786629:SGU786688 SQM786629:SQQ786688 TAI786629:TAM786688 TKE786629:TKI786688 TUA786629:TUE786688 UDW786629:UEA786688 UNS786629:UNW786688 UXO786629:UXS786688 VHK786629:VHO786688 VRG786629:VRK786688 WBC786629:WBG786688 WKY786629:WLC786688 WUU786629:WUY786688 AD852165:AH852224 II852165:IM852224 SE852165:SI852224 ACA852165:ACE852224 ALW852165:AMA852224 AVS852165:AVW852224 BFO852165:BFS852224 BPK852165:BPO852224 BZG852165:BZK852224 CJC852165:CJG852224 CSY852165:CTC852224 DCU852165:DCY852224 DMQ852165:DMU852224 DWM852165:DWQ852224 EGI852165:EGM852224 EQE852165:EQI852224 FAA852165:FAE852224 FJW852165:FKA852224 FTS852165:FTW852224 GDO852165:GDS852224 GNK852165:GNO852224 GXG852165:GXK852224 HHC852165:HHG852224 HQY852165:HRC852224 IAU852165:IAY852224 IKQ852165:IKU852224 IUM852165:IUQ852224 JEI852165:JEM852224 JOE852165:JOI852224 JYA852165:JYE852224 KHW852165:KIA852224 KRS852165:KRW852224 LBO852165:LBS852224 LLK852165:LLO852224 LVG852165:LVK852224 MFC852165:MFG852224 MOY852165:MPC852224 MYU852165:MYY852224 NIQ852165:NIU852224 NSM852165:NSQ852224 OCI852165:OCM852224 OME852165:OMI852224 OWA852165:OWE852224 PFW852165:PGA852224 PPS852165:PPW852224 PZO852165:PZS852224 QJK852165:QJO852224 QTG852165:QTK852224 RDC852165:RDG852224 RMY852165:RNC852224 RWU852165:RWY852224 SGQ852165:SGU852224 SQM852165:SQQ852224 TAI852165:TAM852224 TKE852165:TKI852224 TUA852165:TUE852224 UDW852165:UEA852224 UNS852165:UNW852224 UXO852165:UXS852224 VHK852165:VHO852224 VRG852165:VRK852224 WBC852165:WBG852224 WKY852165:WLC852224 WUU852165:WUY852224 AD917701:AH917760 II917701:IM917760 SE917701:SI917760 ACA917701:ACE917760 ALW917701:AMA917760 AVS917701:AVW917760 BFO917701:BFS917760 BPK917701:BPO917760 BZG917701:BZK917760 CJC917701:CJG917760 CSY917701:CTC917760 DCU917701:DCY917760 DMQ917701:DMU917760 DWM917701:DWQ917760 EGI917701:EGM917760 EQE917701:EQI917760 FAA917701:FAE917760 FJW917701:FKA917760 FTS917701:FTW917760 GDO917701:GDS917760 GNK917701:GNO917760 GXG917701:GXK917760 HHC917701:HHG917760 HQY917701:HRC917760 IAU917701:IAY917760 IKQ917701:IKU917760 IUM917701:IUQ917760 JEI917701:JEM917760 JOE917701:JOI917760 JYA917701:JYE917760 KHW917701:KIA917760 KRS917701:KRW917760 LBO917701:LBS917760 LLK917701:LLO917760 LVG917701:LVK917760 MFC917701:MFG917760 MOY917701:MPC917760 MYU917701:MYY917760 NIQ917701:NIU917760 NSM917701:NSQ917760 OCI917701:OCM917760 OME917701:OMI917760 OWA917701:OWE917760 PFW917701:PGA917760 PPS917701:PPW917760 PZO917701:PZS917760 QJK917701:QJO917760 QTG917701:QTK917760 RDC917701:RDG917760 RMY917701:RNC917760 RWU917701:RWY917760 SGQ917701:SGU917760 SQM917701:SQQ917760 TAI917701:TAM917760 TKE917701:TKI917760 TUA917701:TUE917760 UDW917701:UEA917760 UNS917701:UNW917760 UXO917701:UXS917760 VHK917701:VHO917760 VRG917701:VRK917760 WBC917701:WBG917760 WKY917701:WLC917760 WUU917701:WUY917760 AD983237:AH983296 II983237:IM983296 SE983237:SI983296 ACA983237:ACE983296 ALW983237:AMA983296 AVS983237:AVW983296 BFO983237:BFS983296 BPK983237:BPO983296 BZG983237:BZK983296 CJC983237:CJG983296 CSY983237:CTC983296 DCU983237:DCY983296 DMQ983237:DMU983296 DWM983237:DWQ983296 EGI983237:EGM983296 EQE983237:EQI983296 FAA983237:FAE983296 FJW983237:FKA983296 FTS983237:FTW983296 GDO983237:GDS983296 GNK983237:GNO983296 GXG983237:GXK983296 HHC983237:HHG983296 HQY983237:HRC983296 IAU983237:IAY983296 IKQ983237:IKU983296 IUM983237:IUQ983296 JEI983237:JEM983296 JOE983237:JOI983296 JYA983237:JYE983296 KHW983237:KIA983296 KRS983237:KRW983296 LBO983237:LBS983296 LLK983237:LLO983296 LVG983237:LVK983296 MFC983237:MFG983296 MOY983237:MPC983296 MYU983237:MYY983296 NIQ983237:NIU983296 NSM983237:NSQ983296 OCI983237:OCM983296 OME983237:OMI983296 OWA983237:OWE983296 PFW983237:PGA983296 PPS983237:PPW983296 PZO983237:PZS983296 QJK983237:QJO983296 QTG983237:QTK983296 RDC983237:RDG983296 RMY983237:RNC983296 RWU983237:RWY983296 SGQ983237:SGU983296 SQM983237:SQQ983296 TAI983237:TAM983296 TKE983237:TKI983296 TUA983237:TUE983296 UDW983237:UEA983296 UNS983237:UNW983296 UXO983237:UXS983296 VHK983237:VHO983296 VRG983237:VRK983296 WBC983237:WBG983296 WKY983237:WLC983296 WUU983237:WUY983296 AD65843:AH65902 II65843:IM65902 SE65843:SI65902 ACA65843:ACE65902 ALW65843:AMA65902 AVS65843:AVW65902 BFO65843:BFS65902 BPK65843:BPO65902 BZG65843:BZK65902 CJC65843:CJG65902 CSY65843:CTC65902 DCU65843:DCY65902 DMQ65843:DMU65902 DWM65843:DWQ65902 EGI65843:EGM65902 EQE65843:EQI65902 FAA65843:FAE65902 FJW65843:FKA65902 FTS65843:FTW65902 GDO65843:GDS65902 GNK65843:GNO65902 GXG65843:GXK65902 HHC65843:HHG65902 HQY65843:HRC65902 IAU65843:IAY65902 IKQ65843:IKU65902 IUM65843:IUQ65902 JEI65843:JEM65902 JOE65843:JOI65902 JYA65843:JYE65902 KHW65843:KIA65902 KRS65843:KRW65902 LBO65843:LBS65902 LLK65843:LLO65902 LVG65843:LVK65902 MFC65843:MFG65902 MOY65843:MPC65902 MYU65843:MYY65902 NIQ65843:NIU65902 NSM65843:NSQ65902 OCI65843:OCM65902 OME65843:OMI65902 OWA65843:OWE65902 PFW65843:PGA65902 PPS65843:PPW65902 PZO65843:PZS65902 QJK65843:QJO65902 QTG65843:QTK65902 RDC65843:RDG65902 RMY65843:RNC65902 RWU65843:RWY65902 SGQ65843:SGU65902 SQM65843:SQQ65902 TAI65843:TAM65902 TKE65843:TKI65902 TUA65843:TUE65902 UDW65843:UEA65902 UNS65843:UNW65902 UXO65843:UXS65902 VHK65843:VHO65902 VRG65843:VRK65902 WBC65843:WBG65902 WKY65843:WLC65902 WUU65843:WUY65902 AD131379:AH131438 II131379:IM131438 SE131379:SI131438 ACA131379:ACE131438 ALW131379:AMA131438 AVS131379:AVW131438 BFO131379:BFS131438 BPK131379:BPO131438 BZG131379:BZK131438 CJC131379:CJG131438 CSY131379:CTC131438 DCU131379:DCY131438 DMQ131379:DMU131438 DWM131379:DWQ131438 EGI131379:EGM131438 EQE131379:EQI131438 FAA131379:FAE131438 FJW131379:FKA131438 FTS131379:FTW131438 GDO131379:GDS131438 GNK131379:GNO131438 GXG131379:GXK131438 HHC131379:HHG131438 HQY131379:HRC131438 IAU131379:IAY131438 IKQ131379:IKU131438 IUM131379:IUQ131438 JEI131379:JEM131438 JOE131379:JOI131438 JYA131379:JYE131438 KHW131379:KIA131438 KRS131379:KRW131438 LBO131379:LBS131438 LLK131379:LLO131438 LVG131379:LVK131438 MFC131379:MFG131438 MOY131379:MPC131438 MYU131379:MYY131438 NIQ131379:NIU131438 NSM131379:NSQ131438 OCI131379:OCM131438 OME131379:OMI131438 OWA131379:OWE131438 PFW131379:PGA131438 PPS131379:PPW131438 PZO131379:PZS131438 QJK131379:QJO131438 QTG131379:QTK131438 RDC131379:RDG131438 RMY131379:RNC131438 RWU131379:RWY131438 SGQ131379:SGU131438 SQM131379:SQQ131438 TAI131379:TAM131438 TKE131379:TKI131438 TUA131379:TUE131438 UDW131379:UEA131438 UNS131379:UNW131438 UXO131379:UXS131438 VHK131379:VHO131438 VRG131379:VRK131438 WBC131379:WBG131438 WKY131379:WLC131438 WUU131379:WUY131438 AD196915:AH196974 II196915:IM196974 SE196915:SI196974 ACA196915:ACE196974 ALW196915:AMA196974 AVS196915:AVW196974 BFO196915:BFS196974 BPK196915:BPO196974 BZG196915:BZK196974 CJC196915:CJG196974 CSY196915:CTC196974 DCU196915:DCY196974 DMQ196915:DMU196974 DWM196915:DWQ196974 EGI196915:EGM196974 EQE196915:EQI196974 FAA196915:FAE196974 FJW196915:FKA196974 FTS196915:FTW196974 GDO196915:GDS196974 GNK196915:GNO196974 GXG196915:GXK196974 HHC196915:HHG196974 HQY196915:HRC196974 IAU196915:IAY196974 IKQ196915:IKU196974 IUM196915:IUQ196974 JEI196915:JEM196974 JOE196915:JOI196974 JYA196915:JYE196974 KHW196915:KIA196974 KRS196915:KRW196974 LBO196915:LBS196974 LLK196915:LLO196974 LVG196915:LVK196974 MFC196915:MFG196974 MOY196915:MPC196974 MYU196915:MYY196974 NIQ196915:NIU196974 NSM196915:NSQ196974 OCI196915:OCM196974 OME196915:OMI196974 OWA196915:OWE196974 PFW196915:PGA196974 PPS196915:PPW196974 PZO196915:PZS196974 QJK196915:QJO196974 QTG196915:QTK196974 RDC196915:RDG196974 RMY196915:RNC196974 RWU196915:RWY196974 SGQ196915:SGU196974 SQM196915:SQQ196974 TAI196915:TAM196974 TKE196915:TKI196974 TUA196915:TUE196974 UDW196915:UEA196974 UNS196915:UNW196974 UXO196915:UXS196974 VHK196915:VHO196974 VRG196915:VRK196974 WBC196915:WBG196974 WKY196915:WLC196974 WUU196915:WUY196974 AD262451:AH262510 II262451:IM262510 SE262451:SI262510 ACA262451:ACE262510 ALW262451:AMA262510 AVS262451:AVW262510 BFO262451:BFS262510 BPK262451:BPO262510 BZG262451:BZK262510 CJC262451:CJG262510 CSY262451:CTC262510 DCU262451:DCY262510 DMQ262451:DMU262510 DWM262451:DWQ262510 EGI262451:EGM262510 EQE262451:EQI262510 FAA262451:FAE262510 FJW262451:FKA262510 FTS262451:FTW262510 GDO262451:GDS262510 GNK262451:GNO262510 GXG262451:GXK262510 HHC262451:HHG262510 HQY262451:HRC262510 IAU262451:IAY262510 IKQ262451:IKU262510 IUM262451:IUQ262510 JEI262451:JEM262510 JOE262451:JOI262510 JYA262451:JYE262510 KHW262451:KIA262510 KRS262451:KRW262510 LBO262451:LBS262510 LLK262451:LLO262510 LVG262451:LVK262510 MFC262451:MFG262510 MOY262451:MPC262510 MYU262451:MYY262510 NIQ262451:NIU262510 NSM262451:NSQ262510 OCI262451:OCM262510 OME262451:OMI262510 OWA262451:OWE262510 PFW262451:PGA262510 PPS262451:PPW262510 PZO262451:PZS262510 QJK262451:QJO262510 QTG262451:QTK262510 RDC262451:RDG262510 RMY262451:RNC262510 RWU262451:RWY262510 SGQ262451:SGU262510 SQM262451:SQQ262510 TAI262451:TAM262510 TKE262451:TKI262510 TUA262451:TUE262510 UDW262451:UEA262510 UNS262451:UNW262510 UXO262451:UXS262510 VHK262451:VHO262510 VRG262451:VRK262510 WBC262451:WBG262510 WKY262451:WLC262510 WUU262451:WUY262510 AD327987:AH328046 II327987:IM328046 SE327987:SI328046 ACA327987:ACE328046 ALW327987:AMA328046 AVS327987:AVW328046 BFO327987:BFS328046 BPK327987:BPO328046 BZG327987:BZK328046 CJC327987:CJG328046 CSY327987:CTC328046 DCU327987:DCY328046 DMQ327987:DMU328046 DWM327987:DWQ328046 EGI327987:EGM328046 EQE327987:EQI328046 FAA327987:FAE328046 FJW327987:FKA328046 FTS327987:FTW328046 GDO327987:GDS328046 GNK327987:GNO328046 GXG327987:GXK328046 HHC327987:HHG328046 HQY327987:HRC328046 IAU327987:IAY328046 IKQ327987:IKU328046 IUM327987:IUQ328046 JEI327987:JEM328046 JOE327987:JOI328046 JYA327987:JYE328046 KHW327987:KIA328046 KRS327987:KRW328046 LBO327987:LBS328046 LLK327987:LLO328046 LVG327987:LVK328046 MFC327987:MFG328046 MOY327987:MPC328046 MYU327987:MYY328046 NIQ327987:NIU328046 NSM327987:NSQ328046 OCI327987:OCM328046 OME327987:OMI328046 OWA327987:OWE328046 PFW327987:PGA328046 PPS327987:PPW328046 PZO327987:PZS328046 QJK327987:QJO328046 QTG327987:QTK328046 RDC327987:RDG328046 RMY327987:RNC328046 RWU327987:RWY328046 SGQ327987:SGU328046 SQM327987:SQQ328046 TAI327987:TAM328046 TKE327987:TKI328046 TUA327987:TUE328046 UDW327987:UEA328046 UNS327987:UNW328046 UXO327987:UXS328046 VHK327987:VHO328046 VRG327987:VRK328046 WBC327987:WBG328046 WKY327987:WLC328046 WUU327987:WUY328046 AD393523:AH393582 II393523:IM393582 SE393523:SI393582 ACA393523:ACE393582 ALW393523:AMA393582 AVS393523:AVW393582 BFO393523:BFS393582 BPK393523:BPO393582 BZG393523:BZK393582 CJC393523:CJG393582 CSY393523:CTC393582 DCU393523:DCY393582 DMQ393523:DMU393582 DWM393523:DWQ393582 EGI393523:EGM393582 EQE393523:EQI393582 FAA393523:FAE393582 FJW393523:FKA393582 FTS393523:FTW393582 GDO393523:GDS393582 GNK393523:GNO393582 GXG393523:GXK393582 HHC393523:HHG393582 HQY393523:HRC393582 IAU393523:IAY393582 IKQ393523:IKU393582 IUM393523:IUQ393582 JEI393523:JEM393582 JOE393523:JOI393582 JYA393523:JYE393582 KHW393523:KIA393582 KRS393523:KRW393582 LBO393523:LBS393582 LLK393523:LLO393582 LVG393523:LVK393582 MFC393523:MFG393582 MOY393523:MPC393582 MYU393523:MYY393582 NIQ393523:NIU393582 NSM393523:NSQ393582 OCI393523:OCM393582 OME393523:OMI393582 OWA393523:OWE393582 PFW393523:PGA393582 PPS393523:PPW393582 PZO393523:PZS393582 QJK393523:QJO393582 QTG393523:QTK393582 RDC393523:RDG393582 RMY393523:RNC393582 RWU393523:RWY393582 SGQ393523:SGU393582 SQM393523:SQQ393582 TAI393523:TAM393582 TKE393523:TKI393582 TUA393523:TUE393582 UDW393523:UEA393582 UNS393523:UNW393582 UXO393523:UXS393582 VHK393523:VHO393582 VRG393523:VRK393582 WBC393523:WBG393582 WKY393523:WLC393582 WUU393523:WUY393582 AD459059:AH459118 II459059:IM459118 SE459059:SI459118 ACA459059:ACE459118 ALW459059:AMA459118 AVS459059:AVW459118 BFO459059:BFS459118 BPK459059:BPO459118 BZG459059:BZK459118 CJC459059:CJG459118 CSY459059:CTC459118 DCU459059:DCY459118 DMQ459059:DMU459118 DWM459059:DWQ459118 EGI459059:EGM459118 EQE459059:EQI459118 FAA459059:FAE459118 FJW459059:FKA459118 FTS459059:FTW459118 GDO459059:GDS459118 GNK459059:GNO459118 GXG459059:GXK459118 HHC459059:HHG459118 HQY459059:HRC459118 IAU459059:IAY459118 IKQ459059:IKU459118 IUM459059:IUQ459118 JEI459059:JEM459118 JOE459059:JOI459118 JYA459059:JYE459118 KHW459059:KIA459118 KRS459059:KRW459118 LBO459059:LBS459118 LLK459059:LLO459118 LVG459059:LVK459118 MFC459059:MFG459118 MOY459059:MPC459118 MYU459059:MYY459118 NIQ459059:NIU459118 NSM459059:NSQ459118 OCI459059:OCM459118 OME459059:OMI459118 OWA459059:OWE459118 PFW459059:PGA459118 PPS459059:PPW459118 PZO459059:PZS459118 QJK459059:QJO459118 QTG459059:QTK459118 RDC459059:RDG459118 RMY459059:RNC459118 RWU459059:RWY459118 SGQ459059:SGU459118 SQM459059:SQQ459118 TAI459059:TAM459118 TKE459059:TKI459118 TUA459059:TUE459118 UDW459059:UEA459118 UNS459059:UNW459118 UXO459059:UXS459118 VHK459059:VHO459118 VRG459059:VRK459118 WBC459059:WBG459118 WKY459059:WLC459118 WUU459059:WUY459118 AD524595:AH524654 II524595:IM524654 SE524595:SI524654 ACA524595:ACE524654 ALW524595:AMA524654 AVS524595:AVW524654 BFO524595:BFS524654 BPK524595:BPO524654 BZG524595:BZK524654 CJC524595:CJG524654 CSY524595:CTC524654 DCU524595:DCY524654 DMQ524595:DMU524654 DWM524595:DWQ524654 EGI524595:EGM524654 EQE524595:EQI524654 FAA524595:FAE524654 FJW524595:FKA524654 FTS524595:FTW524654 GDO524595:GDS524654 GNK524595:GNO524654 GXG524595:GXK524654 HHC524595:HHG524654 HQY524595:HRC524654 IAU524595:IAY524654 IKQ524595:IKU524654 IUM524595:IUQ524654 JEI524595:JEM524654 JOE524595:JOI524654 JYA524595:JYE524654 KHW524595:KIA524654 KRS524595:KRW524654 LBO524595:LBS524654 LLK524595:LLO524654 LVG524595:LVK524654 MFC524595:MFG524654 MOY524595:MPC524654 MYU524595:MYY524654 NIQ524595:NIU524654 NSM524595:NSQ524654 OCI524595:OCM524654 OME524595:OMI524654 OWA524595:OWE524654 PFW524595:PGA524654 PPS524595:PPW524654 PZO524595:PZS524654 QJK524595:QJO524654 QTG524595:QTK524654 RDC524595:RDG524654 RMY524595:RNC524654 RWU524595:RWY524654 SGQ524595:SGU524654 SQM524595:SQQ524654 TAI524595:TAM524654 TKE524595:TKI524654 TUA524595:TUE524654 UDW524595:UEA524654 UNS524595:UNW524654 UXO524595:UXS524654 VHK524595:VHO524654 VRG524595:VRK524654 WBC524595:WBG524654 WKY524595:WLC524654 WUU524595:WUY524654 AD590131:AH590190 II590131:IM590190 SE590131:SI590190 ACA590131:ACE590190 ALW590131:AMA590190 AVS590131:AVW590190 BFO590131:BFS590190 BPK590131:BPO590190 BZG590131:BZK590190 CJC590131:CJG590190 CSY590131:CTC590190 DCU590131:DCY590190 DMQ590131:DMU590190 DWM590131:DWQ590190 EGI590131:EGM590190 EQE590131:EQI590190 FAA590131:FAE590190 FJW590131:FKA590190 FTS590131:FTW590190 GDO590131:GDS590190 GNK590131:GNO590190 GXG590131:GXK590190 HHC590131:HHG590190 HQY590131:HRC590190 IAU590131:IAY590190 IKQ590131:IKU590190 IUM590131:IUQ590190 JEI590131:JEM590190 JOE590131:JOI590190 JYA590131:JYE590190 KHW590131:KIA590190 KRS590131:KRW590190 LBO590131:LBS590190 LLK590131:LLO590190 LVG590131:LVK590190 MFC590131:MFG590190 MOY590131:MPC590190 MYU590131:MYY590190 NIQ590131:NIU590190 NSM590131:NSQ590190 OCI590131:OCM590190 OME590131:OMI590190 OWA590131:OWE590190 PFW590131:PGA590190 PPS590131:PPW590190 PZO590131:PZS590190 QJK590131:QJO590190 QTG590131:QTK590190 RDC590131:RDG590190 RMY590131:RNC590190 RWU590131:RWY590190 SGQ590131:SGU590190 SQM590131:SQQ590190 TAI590131:TAM590190 TKE590131:TKI590190 TUA590131:TUE590190 UDW590131:UEA590190 UNS590131:UNW590190 UXO590131:UXS590190 VHK590131:VHO590190 VRG590131:VRK590190 WBC590131:WBG590190 WKY590131:WLC590190 WUU590131:WUY590190 AD655667:AH655726 II655667:IM655726 SE655667:SI655726 ACA655667:ACE655726 ALW655667:AMA655726 AVS655667:AVW655726 BFO655667:BFS655726 BPK655667:BPO655726 BZG655667:BZK655726 CJC655667:CJG655726 CSY655667:CTC655726 DCU655667:DCY655726 DMQ655667:DMU655726 DWM655667:DWQ655726 EGI655667:EGM655726 EQE655667:EQI655726 FAA655667:FAE655726 FJW655667:FKA655726 FTS655667:FTW655726 GDO655667:GDS655726 GNK655667:GNO655726 GXG655667:GXK655726 HHC655667:HHG655726 HQY655667:HRC655726 IAU655667:IAY655726 IKQ655667:IKU655726 IUM655667:IUQ655726 JEI655667:JEM655726 JOE655667:JOI655726 JYA655667:JYE655726 KHW655667:KIA655726 KRS655667:KRW655726 LBO655667:LBS655726 LLK655667:LLO655726 LVG655667:LVK655726 MFC655667:MFG655726 MOY655667:MPC655726 MYU655667:MYY655726 NIQ655667:NIU655726 NSM655667:NSQ655726 OCI655667:OCM655726 OME655667:OMI655726 OWA655667:OWE655726 PFW655667:PGA655726 PPS655667:PPW655726 PZO655667:PZS655726 QJK655667:QJO655726 QTG655667:QTK655726 RDC655667:RDG655726 RMY655667:RNC655726 RWU655667:RWY655726 SGQ655667:SGU655726 SQM655667:SQQ655726 TAI655667:TAM655726 TKE655667:TKI655726 TUA655667:TUE655726 UDW655667:UEA655726 UNS655667:UNW655726 UXO655667:UXS655726 VHK655667:VHO655726 VRG655667:VRK655726 WBC655667:WBG655726 WKY655667:WLC655726 WUU655667:WUY655726 AD721203:AH721262 II721203:IM721262 SE721203:SI721262 ACA721203:ACE721262 ALW721203:AMA721262 AVS721203:AVW721262 BFO721203:BFS721262 BPK721203:BPO721262 BZG721203:BZK721262 CJC721203:CJG721262 CSY721203:CTC721262 DCU721203:DCY721262 DMQ721203:DMU721262 DWM721203:DWQ721262 EGI721203:EGM721262 EQE721203:EQI721262 FAA721203:FAE721262 FJW721203:FKA721262 FTS721203:FTW721262 GDO721203:GDS721262 GNK721203:GNO721262 GXG721203:GXK721262 HHC721203:HHG721262 HQY721203:HRC721262 IAU721203:IAY721262 IKQ721203:IKU721262 IUM721203:IUQ721262 JEI721203:JEM721262 JOE721203:JOI721262 JYA721203:JYE721262 KHW721203:KIA721262 KRS721203:KRW721262 LBO721203:LBS721262 LLK721203:LLO721262 LVG721203:LVK721262 MFC721203:MFG721262 MOY721203:MPC721262 MYU721203:MYY721262 NIQ721203:NIU721262 NSM721203:NSQ721262 OCI721203:OCM721262 OME721203:OMI721262 OWA721203:OWE721262 PFW721203:PGA721262 PPS721203:PPW721262 PZO721203:PZS721262 QJK721203:QJO721262 QTG721203:QTK721262 RDC721203:RDG721262 RMY721203:RNC721262 RWU721203:RWY721262 SGQ721203:SGU721262 SQM721203:SQQ721262 TAI721203:TAM721262 TKE721203:TKI721262 TUA721203:TUE721262 UDW721203:UEA721262 UNS721203:UNW721262 UXO721203:UXS721262 VHK721203:VHO721262 VRG721203:VRK721262 WBC721203:WBG721262 WKY721203:WLC721262 WUU721203:WUY721262 AD786739:AH786798 II786739:IM786798 SE786739:SI786798 ACA786739:ACE786798 ALW786739:AMA786798 AVS786739:AVW786798 BFO786739:BFS786798 BPK786739:BPO786798 BZG786739:BZK786798 CJC786739:CJG786798 CSY786739:CTC786798 DCU786739:DCY786798 DMQ786739:DMU786798 DWM786739:DWQ786798 EGI786739:EGM786798 EQE786739:EQI786798 FAA786739:FAE786798 FJW786739:FKA786798 FTS786739:FTW786798 GDO786739:GDS786798 GNK786739:GNO786798 GXG786739:GXK786798 HHC786739:HHG786798 HQY786739:HRC786798 IAU786739:IAY786798 IKQ786739:IKU786798 IUM786739:IUQ786798 JEI786739:JEM786798 JOE786739:JOI786798 JYA786739:JYE786798 KHW786739:KIA786798 KRS786739:KRW786798 LBO786739:LBS786798 LLK786739:LLO786798 LVG786739:LVK786798 MFC786739:MFG786798 MOY786739:MPC786798 MYU786739:MYY786798 NIQ786739:NIU786798 NSM786739:NSQ786798 OCI786739:OCM786798 OME786739:OMI786798 OWA786739:OWE786798 PFW786739:PGA786798 PPS786739:PPW786798 PZO786739:PZS786798 QJK786739:QJO786798 QTG786739:QTK786798 RDC786739:RDG786798 RMY786739:RNC786798 RWU786739:RWY786798 SGQ786739:SGU786798 SQM786739:SQQ786798 TAI786739:TAM786798 TKE786739:TKI786798 TUA786739:TUE786798 UDW786739:UEA786798 UNS786739:UNW786798 UXO786739:UXS786798 VHK786739:VHO786798 VRG786739:VRK786798 WBC786739:WBG786798 WKY786739:WLC786798 WUU786739:WUY786798 AD852275:AH852334 II852275:IM852334 SE852275:SI852334 ACA852275:ACE852334 ALW852275:AMA852334 AVS852275:AVW852334 BFO852275:BFS852334 BPK852275:BPO852334 BZG852275:BZK852334 CJC852275:CJG852334 CSY852275:CTC852334 DCU852275:DCY852334 DMQ852275:DMU852334 DWM852275:DWQ852334 EGI852275:EGM852334 EQE852275:EQI852334 FAA852275:FAE852334 FJW852275:FKA852334 FTS852275:FTW852334 GDO852275:GDS852334 GNK852275:GNO852334 GXG852275:GXK852334 HHC852275:HHG852334 HQY852275:HRC852334 IAU852275:IAY852334 IKQ852275:IKU852334 IUM852275:IUQ852334 JEI852275:JEM852334 JOE852275:JOI852334 JYA852275:JYE852334 KHW852275:KIA852334 KRS852275:KRW852334 LBO852275:LBS852334 LLK852275:LLO852334 LVG852275:LVK852334 MFC852275:MFG852334 MOY852275:MPC852334 MYU852275:MYY852334 NIQ852275:NIU852334 NSM852275:NSQ852334 OCI852275:OCM852334 OME852275:OMI852334 OWA852275:OWE852334 PFW852275:PGA852334 PPS852275:PPW852334 PZO852275:PZS852334 QJK852275:QJO852334 QTG852275:QTK852334 RDC852275:RDG852334 RMY852275:RNC852334 RWU852275:RWY852334 SGQ852275:SGU852334 SQM852275:SQQ852334 TAI852275:TAM852334 TKE852275:TKI852334 TUA852275:TUE852334 UDW852275:UEA852334 UNS852275:UNW852334 UXO852275:UXS852334 VHK852275:VHO852334 VRG852275:VRK852334 WBC852275:WBG852334 WKY852275:WLC852334 WUU852275:WUY852334 AD917811:AH917870 II917811:IM917870 SE917811:SI917870 ACA917811:ACE917870 ALW917811:AMA917870 AVS917811:AVW917870 BFO917811:BFS917870 BPK917811:BPO917870 BZG917811:BZK917870 CJC917811:CJG917870 CSY917811:CTC917870 DCU917811:DCY917870 DMQ917811:DMU917870 DWM917811:DWQ917870 EGI917811:EGM917870 EQE917811:EQI917870 FAA917811:FAE917870 FJW917811:FKA917870 FTS917811:FTW917870 GDO917811:GDS917870 GNK917811:GNO917870 GXG917811:GXK917870 HHC917811:HHG917870 HQY917811:HRC917870 IAU917811:IAY917870 IKQ917811:IKU917870 IUM917811:IUQ917870 JEI917811:JEM917870 JOE917811:JOI917870 JYA917811:JYE917870 KHW917811:KIA917870 KRS917811:KRW917870 LBO917811:LBS917870 LLK917811:LLO917870 LVG917811:LVK917870 MFC917811:MFG917870 MOY917811:MPC917870 MYU917811:MYY917870 NIQ917811:NIU917870 NSM917811:NSQ917870 OCI917811:OCM917870 OME917811:OMI917870 OWA917811:OWE917870 PFW917811:PGA917870 PPS917811:PPW917870 PZO917811:PZS917870 QJK917811:QJO917870 QTG917811:QTK917870 RDC917811:RDG917870 RMY917811:RNC917870 RWU917811:RWY917870 SGQ917811:SGU917870 SQM917811:SQQ917870 TAI917811:TAM917870 TKE917811:TKI917870 TUA917811:TUE917870 UDW917811:UEA917870 UNS917811:UNW917870 UXO917811:UXS917870 VHK917811:VHO917870 VRG917811:VRK917870 WBC917811:WBG917870 WKY917811:WLC917870 WUU917811:WUY917870 AD983347:AH983406 II983347:IM983406 SE983347:SI983406 ACA983347:ACE983406 ALW983347:AMA983406 AVS983347:AVW983406 BFO983347:BFS983406 BPK983347:BPO983406 BZG983347:BZK983406 CJC983347:CJG983406 CSY983347:CTC983406 DCU983347:DCY983406 DMQ983347:DMU983406 DWM983347:DWQ983406 EGI983347:EGM983406 EQE983347:EQI983406 FAA983347:FAE983406 FJW983347:FKA983406 FTS983347:FTW983406 GDO983347:GDS983406 GNK983347:GNO983406 GXG983347:GXK983406 HHC983347:HHG983406 HQY983347:HRC983406 IAU983347:IAY983406 IKQ983347:IKU983406 IUM983347:IUQ983406 JEI983347:JEM983406 JOE983347:JOI983406 JYA983347:JYE983406 KHW983347:KIA983406 KRS983347:KRW983406 LBO983347:LBS983406 LLK983347:LLO983406 LVG983347:LVK983406 MFC983347:MFG983406 MOY983347:MPC983406 MYU983347:MYY983406 NIQ983347:NIU983406 NSM983347:NSQ983406 OCI983347:OCM983406 OME983347:OMI983406 OWA983347:OWE983406 PFW983347:PGA983406 PPS983347:PPW983406 PZO983347:PZS983406 QJK983347:QJO983406 QTG983347:QTK983406 RDC983347:RDG983406 RMY983347:RNC983406 RWU983347:RWY983406 SGQ983347:SGU983406 SQM983347:SQQ983406 TAI983347:TAM983406 TKE983347:TKI983406 TUA983347:TUE983406 UDW983347:UEA983406 UNS983347:UNW983406 UXO983347:UXS983406 VHK983347:VHO983406 VRG983347:VRK983406 WBC983347:WBG983406 WKY983347:WLC983406 WUU983347:WUY983406 WUU438:WUY497 II132:IM191 SE132:SI191 ACA132:ACE191 ALW132:AMA191 AVS132:AVW191 BFO132:BFS191 BPK132:BPO191 BZG132:BZK191 CJC132:CJG191 CSY132:CTC191 DCU132:DCY191 DMQ132:DMU191 DWM132:DWQ191 EGI132:EGM191 EQE132:EQI191 FAA132:FAE191 FJW132:FKA191 FTS132:FTW191 GDO132:GDS191 GNK132:GNO191 GXG132:GXK191 HHC132:HHG191 HQY132:HRC191 IAU132:IAY191 IKQ132:IKU191 IUM132:IUQ191 JEI132:JEM191 JOE132:JOI191 JYA132:JYE191 KHW132:KIA191 KRS132:KRW191 LBO132:LBS191 LLK132:LLO191 LVG132:LVK191 MFC132:MFG191 MOY132:MPC191 MYU132:MYY191 NIQ132:NIU191 NSM132:NSQ191 OCI132:OCM191 OME132:OMI191 OWA132:OWE191 PFW132:PGA191 PPS132:PPW191 PZO132:PZS191 QJK132:QJO191 QTG132:QTK191 RDC132:RDG191 RMY132:RNC191 RWU132:RWY191 SGQ132:SGU191 SQM132:SQQ191 TAI132:TAM191 TKE132:TKI191 TUA132:TUE191 UDW132:UEA191 UNS132:UNW191 UXO132:UXS191 VHK132:VHO191 VRG132:VRK191 WBC132:WBG191 WKY132:WLC191 WUU132:WUY191 AD132:AH191 II234:IM293 SE234:SI293 ACA234:ACE293 ALW234:AMA293 AVS234:AVW293 BFO234:BFS293 BPK234:BPO293 BZG234:BZK293 CJC234:CJG293 CSY234:CTC293 DCU234:DCY293 DMQ234:DMU293 DWM234:DWQ293 EGI234:EGM293 EQE234:EQI293 FAA234:FAE293 FJW234:FKA293 FTS234:FTW293 GDO234:GDS293 GNK234:GNO293 GXG234:GXK293 HHC234:HHG293 HQY234:HRC293 IAU234:IAY293 IKQ234:IKU293 IUM234:IUQ293 JEI234:JEM293 JOE234:JOI293 JYA234:JYE293 KHW234:KIA293 KRS234:KRW293 LBO234:LBS293 LLK234:LLO293 LVG234:LVK293 MFC234:MFG293 MOY234:MPC293 MYU234:MYY293 NIQ234:NIU293 NSM234:NSQ293 OCI234:OCM293 OME234:OMI293 OWA234:OWE293 PFW234:PGA293 PPS234:PPW293 PZO234:PZS293 QJK234:QJO293 QTG234:QTK293 RDC234:RDG293 RMY234:RNC293 RWU234:RWY293 SGQ234:SGU293 SQM234:SQQ293 TAI234:TAM293 TKE234:TKI293 TUA234:TUE293 UDW234:UEA293 UNS234:UNW293 UXO234:UXS293 VHK234:VHO293 VRG234:VRK293 WBC234:WBG293 WKY234:WLC293 WUU234:WUY293 AD234:AH293 II336:IM395 SE336:SI395 ACA336:ACE395 ALW336:AMA395 AVS336:AVW395 BFO336:BFS395 BPK336:BPO395 BZG336:BZK395 CJC336:CJG395 CSY336:CTC395 DCU336:DCY395 DMQ336:DMU395 DWM336:DWQ395 EGI336:EGM395 EQE336:EQI395 FAA336:FAE395 FJW336:FKA395 FTS336:FTW395 GDO336:GDS395 GNK336:GNO395 GXG336:GXK395 HHC336:HHG395 HQY336:HRC395 IAU336:IAY395 IKQ336:IKU395 IUM336:IUQ395 JEI336:JEM395 JOE336:JOI395 JYA336:JYE395 KHW336:KIA395 KRS336:KRW395 LBO336:LBS395 LLK336:LLO395 LVG336:LVK395 MFC336:MFG395 MOY336:MPC395 MYU336:MYY395 NIQ336:NIU395 NSM336:NSQ395 OCI336:OCM395 OME336:OMI395 OWA336:OWE395 PFW336:PGA395 PPS336:PPW395 PZO336:PZS395 QJK336:QJO395 QTG336:QTK395 RDC336:RDG395 RMY336:RNC395 RWU336:RWY395 SGQ336:SGU395 SQM336:SQQ395 TAI336:TAM395 TKE336:TKI395 TUA336:TUE395 UDW336:UEA395 UNS336:UNW395 UXO336:UXS395 VHK336:VHO395 VRG336:VRK395 WBC336:WBG395 WKY336:WLC395 WUU336:WUY395 AD336:AH395 II438:IM497 SE438:SI497 ACA438:ACE497 ALW438:AMA497 AVS438:AVW497 BFO438:BFS497 BPK438:BPO497 BZG438:BZK497 CJC438:CJG497 CSY438:CTC497 DCU438:DCY497 DMQ438:DMU497 DWM438:DWQ497 EGI438:EGM497 EQE438:EQI497 FAA438:FAE497 FJW438:FKA497 FTS438:FTW497 GDO438:GDS497 GNK438:GNO497 GXG438:GXK497 HHC438:HHG497 HQY438:HRC497 IAU438:IAY497 IKQ438:IKU497 IUM438:IUQ497 JEI438:JEM497 JOE438:JOI497 JYA438:JYE497 KHW438:KIA497 KRS438:KRW497 LBO438:LBS497 LLK438:LLO497 LVG438:LVK497 MFC438:MFG497 MOY438:MPC497 MYU438:MYY497 NIQ438:NIU497 NSM438:NSQ497 OCI438:OCM497 OME438:OMI497 OWA438:OWE497 PFW438:PGA497 PPS438:PPW497 PZO438:PZS497 QJK438:QJO497 QTG438:QTK497 RDC438:RDG497 RMY438:RNC497 RWU438:RWY497 SGQ438:SGU497 SQM438:SQQ497 TAI438:TAM497 TKE438:TKI497 TUA438:TUE497 UDW438:UEA497 UNS438:UNW497 UXO438:UXS497 VHK438:VHO497 VRG438:VRK497 WBC438:WBG497 WKY438:WLC497 AD438:AH497" xr:uid="{9C60D2B2-042C-4A30-866B-9811F65A23E3}">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rowBreaks count="4" manualBreakCount="4">
    <brk id="102" max="142" man="1"/>
    <brk id="204" max="142" man="1"/>
    <brk id="306" max="142" man="1"/>
    <brk id="408" max="142" man="1"/>
  </rowBreaks>
  <ignoredErrors>
    <ignoredError sqref="EC501 EC93 EC195 EC297 EC399" evalErro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456B8-90E6-4701-8B85-A83BEDD6A95E}">
  <sheetPr>
    <tabColor rgb="FFFF0000"/>
    <pageSetUpPr fitToPage="1"/>
  </sheetPr>
  <dimension ref="A1:FQ107"/>
  <sheetViews>
    <sheetView view="pageBreakPreview" zoomScaleNormal="100" zoomScaleSheetLayoutView="100" workbookViewId="0">
      <selection activeCell="DD22" sqref="DD22"/>
    </sheetView>
  </sheetViews>
  <sheetFormatPr defaultColWidth="1" defaultRowHeight="6" customHeight="1" x14ac:dyDescent="0.15"/>
  <cols>
    <col min="1" max="16384" width="1" style="62"/>
  </cols>
  <sheetData>
    <row r="1" spans="1:96" ht="6" customHeight="1" x14ac:dyDescent="0.15">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802" t="s">
        <v>243</v>
      </c>
      <c r="CM1" s="802"/>
      <c r="CN1" s="802"/>
      <c r="CO1" s="666"/>
      <c r="CP1" s="666"/>
      <c r="CQ1" s="666"/>
      <c r="CR1" s="666"/>
    </row>
    <row r="2" spans="1:96" ht="6" customHeight="1" x14ac:dyDescent="0.15">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802"/>
      <c r="CM2" s="802"/>
      <c r="CN2" s="802"/>
      <c r="CO2" s="666"/>
      <c r="CP2" s="666"/>
      <c r="CQ2" s="666"/>
      <c r="CR2" s="666"/>
    </row>
    <row r="3" spans="1:96" ht="6" customHeight="1" x14ac:dyDescent="0.15">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802"/>
      <c r="CM3" s="802"/>
      <c r="CN3" s="802"/>
      <c r="CO3" s="666"/>
      <c r="CP3" s="666"/>
      <c r="CQ3" s="666"/>
      <c r="CR3" s="666"/>
    </row>
    <row r="4" spans="1:96" ht="6" customHeigh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row>
    <row r="5" spans="1:96" ht="6" customHeight="1" x14ac:dyDescent="0.15">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row>
    <row r="6" spans="1:96" ht="6" customHeight="1" x14ac:dyDescent="0.15">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row>
    <row r="7" spans="1:96" ht="6" customHeight="1" x14ac:dyDescent="0.15">
      <c r="A7" s="176"/>
      <c r="B7" s="633" t="s">
        <v>318</v>
      </c>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3"/>
      <c r="AY7" s="633"/>
      <c r="AZ7" s="633"/>
      <c r="BA7" s="633"/>
      <c r="BB7" s="633"/>
      <c r="BC7" s="633"/>
      <c r="BD7" s="633"/>
      <c r="BE7" s="633"/>
      <c r="BF7" s="633"/>
      <c r="BG7" s="633"/>
      <c r="BH7" s="633"/>
      <c r="BI7" s="633"/>
      <c r="BJ7" s="633"/>
      <c r="BK7" s="633"/>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row>
    <row r="8" spans="1:96" ht="6" customHeight="1" x14ac:dyDescent="0.15">
      <c r="A8" s="176"/>
      <c r="B8" s="633"/>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c r="AK8" s="633"/>
      <c r="AL8" s="633"/>
      <c r="AM8" s="633"/>
      <c r="AN8" s="633"/>
      <c r="AO8" s="633"/>
      <c r="AP8" s="633"/>
      <c r="AQ8" s="633"/>
      <c r="AR8" s="633"/>
      <c r="AS8" s="633"/>
      <c r="AT8" s="633"/>
      <c r="AU8" s="633"/>
      <c r="AV8" s="633"/>
      <c r="AW8" s="633"/>
      <c r="AX8" s="633"/>
      <c r="AY8" s="633"/>
      <c r="AZ8" s="633"/>
      <c r="BA8" s="633"/>
      <c r="BB8" s="633"/>
      <c r="BC8" s="633"/>
      <c r="BD8" s="633"/>
      <c r="BE8" s="633"/>
      <c r="BF8" s="633"/>
      <c r="BG8" s="633"/>
      <c r="BH8" s="633"/>
      <c r="BI8" s="633"/>
      <c r="BJ8" s="633"/>
      <c r="BK8" s="633"/>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row>
    <row r="9" spans="1:96" ht="6" customHeight="1" x14ac:dyDescent="0.15">
      <c r="A9" s="176"/>
      <c r="B9" s="633"/>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c r="AQ9" s="633"/>
      <c r="AR9" s="633"/>
      <c r="AS9" s="633"/>
      <c r="AT9" s="633"/>
      <c r="AU9" s="633"/>
      <c r="AV9" s="633"/>
      <c r="AW9" s="633"/>
      <c r="AX9" s="633"/>
      <c r="AY9" s="633"/>
      <c r="AZ9" s="633"/>
      <c r="BA9" s="633"/>
      <c r="BB9" s="633"/>
      <c r="BC9" s="633"/>
      <c r="BD9" s="633"/>
      <c r="BE9" s="633"/>
      <c r="BF9" s="633"/>
      <c r="BG9" s="633"/>
      <c r="BH9" s="633"/>
      <c r="BI9" s="633"/>
      <c r="BJ9" s="633"/>
      <c r="BK9" s="633"/>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row>
    <row r="10" spans="1:96" ht="6" customHeight="1" x14ac:dyDescent="0.15">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row>
    <row r="11" spans="1:96" ht="6" customHeight="1" x14ac:dyDescent="0.15">
      <c r="A11" s="176"/>
      <c r="B11" s="176"/>
      <c r="C11" s="176"/>
      <c r="D11" s="633" t="s">
        <v>319</v>
      </c>
      <c r="E11" s="633"/>
      <c r="F11" s="633"/>
      <c r="G11" s="635"/>
      <c r="H11" s="635"/>
      <c r="I11" s="635"/>
      <c r="J11" s="635"/>
      <c r="K11" s="635"/>
      <c r="L11" s="635"/>
      <c r="M11" s="635"/>
      <c r="N11" s="635"/>
      <c r="O11" s="635"/>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row>
    <row r="12" spans="1:96" ht="6" customHeight="1" x14ac:dyDescent="0.15">
      <c r="A12" s="176"/>
      <c r="B12" s="176"/>
      <c r="C12" s="176"/>
      <c r="D12" s="633"/>
      <c r="E12" s="633"/>
      <c r="F12" s="633"/>
      <c r="G12" s="635"/>
      <c r="H12" s="635"/>
      <c r="I12" s="635"/>
      <c r="J12" s="635"/>
      <c r="K12" s="635"/>
      <c r="L12" s="635"/>
      <c r="M12" s="635"/>
      <c r="N12" s="635"/>
      <c r="O12" s="635"/>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c r="AZ12" s="666"/>
      <c r="BA12" s="66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row>
    <row r="13" spans="1:96" ht="6" customHeight="1" x14ac:dyDescent="0.15">
      <c r="A13" s="176"/>
      <c r="B13" s="176"/>
      <c r="C13" s="176"/>
      <c r="D13" s="633"/>
      <c r="E13" s="633"/>
      <c r="F13" s="633"/>
      <c r="G13" s="635"/>
      <c r="H13" s="635"/>
      <c r="I13" s="635"/>
      <c r="J13" s="635"/>
      <c r="K13" s="635"/>
      <c r="L13" s="635"/>
      <c r="M13" s="635"/>
      <c r="N13" s="635"/>
      <c r="O13" s="635"/>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c r="AZ13" s="666"/>
      <c r="BA13" s="66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row>
    <row r="14" spans="1:96" ht="6" customHeight="1" x14ac:dyDescent="0.15">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row>
    <row r="15" spans="1:96" ht="6" customHeight="1" x14ac:dyDescent="0.15">
      <c r="A15" s="176"/>
      <c r="B15" s="176"/>
      <c r="C15" s="176"/>
      <c r="D15" s="176"/>
      <c r="E15" s="176"/>
      <c r="F15" s="176"/>
      <c r="G15" s="654"/>
      <c r="H15" s="648"/>
      <c r="I15" s="648"/>
      <c r="J15" s="647"/>
      <c r="K15" s="647"/>
      <c r="L15" s="647"/>
      <c r="M15" s="647"/>
      <c r="N15" s="647"/>
      <c r="O15" s="647"/>
      <c r="P15" s="647"/>
      <c r="Q15" s="655"/>
      <c r="R15" s="654" t="s">
        <v>202</v>
      </c>
      <c r="S15" s="648"/>
      <c r="T15" s="648"/>
      <c r="U15" s="648"/>
      <c r="V15" s="648"/>
      <c r="W15" s="650"/>
      <c r="X15" s="651"/>
      <c r="Y15" s="651"/>
      <c r="Z15" s="648" t="s">
        <v>211</v>
      </c>
      <c r="AA15" s="648"/>
      <c r="AB15" s="648"/>
      <c r="AC15" s="648"/>
      <c r="AD15" s="649"/>
      <c r="AE15" s="654" t="s">
        <v>202</v>
      </c>
      <c r="AF15" s="648"/>
      <c r="AG15" s="648"/>
      <c r="AH15" s="648"/>
      <c r="AI15" s="648"/>
      <c r="AJ15" s="650"/>
      <c r="AK15" s="651"/>
      <c r="AL15" s="651"/>
      <c r="AM15" s="648" t="s">
        <v>211</v>
      </c>
      <c r="AN15" s="648"/>
      <c r="AO15" s="648"/>
      <c r="AP15" s="648"/>
      <c r="AQ15" s="649"/>
      <c r="AR15" s="654" t="s">
        <v>202</v>
      </c>
      <c r="AS15" s="648"/>
      <c r="AT15" s="648"/>
      <c r="AU15" s="648"/>
      <c r="AV15" s="648"/>
      <c r="AW15" s="650"/>
      <c r="AX15" s="651"/>
      <c r="AY15" s="651"/>
      <c r="AZ15" s="648" t="s">
        <v>211</v>
      </c>
      <c r="BA15" s="648"/>
      <c r="BB15" s="648"/>
      <c r="BC15" s="648"/>
      <c r="BD15" s="649"/>
      <c r="BE15" s="654" t="s">
        <v>202</v>
      </c>
      <c r="BF15" s="648"/>
      <c r="BG15" s="648"/>
      <c r="BH15" s="648"/>
      <c r="BI15" s="648"/>
      <c r="BJ15" s="650"/>
      <c r="BK15" s="651"/>
      <c r="BL15" s="651"/>
      <c r="BM15" s="648" t="s">
        <v>211</v>
      </c>
      <c r="BN15" s="648"/>
      <c r="BO15" s="648"/>
      <c r="BP15" s="648"/>
      <c r="BQ15" s="649"/>
      <c r="BR15" s="654" t="s">
        <v>202</v>
      </c>
      <c r="BS15" s="648"/>
      <c r="BT15" s="648"/>
      <c r="BU15" s="648"/>
      <c r="BV15" s="648"/>
      <c r="BW15" s="650"/>
      <c r="BX15" s="651"/>
      <c r="BY15" s="651"/>
      <c r="BZ15" s="648" t="s">
        <v>211</v>
      </c>
      <c r="CA15" s="648"/>
      <c r="CB15" s="648"/>
      <c r="CC15" s="648"/>
      <c r="CD15" s="649"/>
      <c r="CE15" s="654" t="s">
        <v>202</v>
      </c>
      <c r="CF15" s="648"/>
      <c r="CG15" s="648"/>
      <c r="CH15" s="648"/>
      <c r="CI15" s="648"/>
      <c r="CJ15" s="650"/>
      <c r="CK15" s="651"/>
      <c r="CL15" s="651"/>
      <c r="CM15" s="648" t="s">
        <v>211</v>
      </c>
      <c r="CN15" s="648"/>
      <c r="CO15" s="648"/>
      <c r="CP15" s="648"/>
      <c r="CQ15" s="649"/>
      <c r="CR15" s="176"/>
    </row>
    <row r="16" spans="1:96" ht="6" customHeight="1" x14ac:dyDescent="0.15">
      <c r="A16" s="176"/>
      <c r="B16" s="176"/>
      <c r="C16" s="176"/>
      <c r="D16" s="176"/>
      <c r="E16" s="176"/>
      <c r="F16" s="176"/>
      <c r="G16" s="656"/>
      <c r="H16" s="640"/>
      <c r="I16" s="640"/>
      <c r="J16" s="637"/>
      <c r="K16" s="637"/>
      <c r="L16" s="637"/>
      <c r="M16" s="637"/>
      <c r="N16" s="637"/>
      <c r="O16" s="637"/>
      <c r="P16" s="637"/>
      <c r="Q16" s="657"/>
      <c r="R16" s="656"/>
      <c r="S16" s="640"/>
      <c r="T16" s="640"/>
      <c r="U16" s="640"/>
      <c r="V16" s="640"/>
      <c r="W16" s="652"/>
      <c r="X16" s="652"/>
      <c r="Y16" s="652"/>
      <c r="Z16" s="640"/>
      <c r="AA16" s="640"/>
      <c r="AB16" s="640"/>
      <c r="AC16" s="640"/>
      <c r="AD16" s="641"/>
      <c r="AE16" s="656"/>
      <c r="AF16" s="640"/>
      <c r="AG16" s="640"/>
      <c r="AH16" s="640"/>
      <c r="AI16" s="640"/>
      <c r="AJ16" s="652"/>
      <c r="AK16" s="652"/>
      <c r="AL16" s="652"/>
      <c r="AM16" s="640"/>
      <c r="AN16" s="640"/>
      <c r="AO16" s="640"/>
      <c r="AP16" s="640"/>
      <c r="AQ16" s="641"/>
      <c r="AR16" s="656"/>
      <c r="AS16" s="640"/>
      <c r="AT16" s="640"/>
      <c r="AU16" s="640"/>
      <c r="AV16" s="640"/>
      <c r="AW16" s="652"/>
      <c r="AX16" s="652"/>
      <c r="AY16" s="652"/>
      <c r="AZ16" s="640"/>
      <c r="BA16" s="640"/>
      <c r="BB16" s="640"/>
      <c r="BC16" s="640"/>
      <c r="BD16" s="641"/>
      <c r="BE16" s="656"/>
      <c r="BF16" s="640"/>
      <c r="BG16" s="640"/>
      <c r="BH16" s="640"/>
      <c r="BI16" s="640"/>
      <c r="BJ16" s="652"/>
      <c r="BK16" s="652"/>
      <c r="BL16" s="652"/>
      <c r="BM16" s="640"/>
      <c r="BN16" s="640"/>
      <c r="BO16" s="640"/>
      <c r="BP16" s="640"/>
      <c r="BQ16" s="641"/>
      <c r="BR16" s="656"/>
      <c r="BS16" s="640"/>
      <c r="BT16" s="640"/>
      <c r="BU16" s="640"/>
      <c r="BV16" s="640"/>
      <c r="BW16" s="652"/>
      <c r="BX16" s="652"/>
      <c r="BY16" s="652"/>
      <c r="BZ16" s="640"/>
      <c r="CA16" s="640"/>
      <c r="CB16" s="640"/>
      <c r="CC16" s="640"/>
      <c r="CD16" s="641"/>
      <c r="CE16" s="656"/>
      <c r="CF16" s="640"/>
      <c r="CG16" s="640"/>
      <c r="CH16" s="640"/>
      <c r="CI16" s="640"/>
      <c r="CJ16" s="652"/>
      <c r="CK16" s="652"/>
      <c r="CL16" s="652"/>
      <c r="CM16" s="640"/>
      <c r="CN16" s="640"/>
      <c r="CO16" s="640"/>
      <c r="CP16" s="640"/>
      <c r="CQ16" s="641"/>
      <c r="CR16" s="176"/>
    </row>
    <row r="17" spans="1:96" ht="6" customHeight="1" x14ac:dyDescent="0.15">
      <c r="A17" s="176"/>
      <c r="B17" s="176"/>
      <c r="C17" s="176"/>
      <c r="D17" s="176"/>
      <c r="E17" s="176"/>
      <c r="F17" s="176"/>
      <c r="G17" s="658"/>
      <c r="H17" s="642"/>
      <c r="I17" s="642"/>
      <c r="J17" s="639"/>
      <c r="K17" s="639"/>
      <c r="L17" s="639"/>
      <c r="M17" s="639"/>
      <c r="N17" s="639"/>
      <c r="O17" s="639"/>
      <c r="P17" s="639"/>
      <c r="Q17" s="659"/>
      <c r="R17" s="658"/>
      <c r="S17" s="642"/>
      <c r="T17" s="642"/>
      <c r="U17" s="642"/>
      <c r="V17" s="642"/>
      <c r="W17" s="653"/>
      <c r="X17" s="653"/>
      <c r="Y17" s="653"/>
      <c r="Z17" s="642"/>
      <c r="AA17" s="642"/>
      <c r="AB17" s="642"/>
      <c r="AC17" s="642"/>
      <c r="AD17" s="643"/>
      <c r="AE17" s="658"/>
      <c r="AF17" s="642"/>
      <c r="AG17" s="642"/>
      <c r="AH17" s="642"/>
      <c r="AI17" s="642"/>
      <c r="AJ17" s="653"/>
      <c r="AK17" s="653"/>
      <c r="AL17" s="653"/>
      <c r="AM17" s="642"/>
      <c r="AN17" s="642"/>
      <c r="AO17" s="642"/>
      <c r="AP17" s="642"/>
      <c r="AQ17" s="643"/>
      <c r="AR17" s="658"/>
      <c r="AS17" s="642"/>
      <c r="AT17" s="642"/>
      <c r="AU17" s="642"/>
      <c r="AV17" s="642"/>
      <c r="AW17" s="653"/>
      <c r="AX17" s="653"/>
      <c r="AY17" s="653"/>
      <c r="AZ17" s="642"/>
      <c r="BA17" s="642"/>
      <c r="BB17" s="642"/>
      <c r="BC17" s="642"/>
      <c r="BD17" s="643"/>
      <c r="BE17" s="658"/>
      <c r="BF17" s="642"/>
      <c r="BG17" s="642"/>
      <c r="BH17" s="642"/>
      <c r="BI17" s="642"/>
      <c r="BJ17" s="653"/>
      <c r="BK17" s="653"/>
      <c r="BL17" s="653"/>
      <c r="BM17" s="642"/>
      <c r="BN17" s="642"/>
      <c r="BO17" s="642"/>
      <c r="BP17" s="642"/>
      <c r="BQ17" s="643"/>
      <c r="BR17" s="658"/>
      <c r="BS17" s="642"/>
      <c r="BT17" s="642"/>
      <c r="BU17" s="642"/>
      <c r="BV17" s="642"/>
      <c r="BW17" s="653"/>
      <c r="BX17" s="653"/>
      <c r="BY17" s="653"/>
      <c r="BZ17" s="642"/>
      <c r="CA17" s="642"/>
      <c r="CB17" s="642"/>
      <c r="CC17" s="642"/>
      <c r="CD17" s="643"/>
      <c r="CE17" s="658"/>
      <c r="CF17" s="642"/>
      <c r="CG17" s="642"/>
      <c r="CH17" s="642"/>
      <c r="CI17" s="642"/>
      <c r="CJ17" s="653"/>
      <c r="CK17" s="653"/>
      <c r="CL17" s="653"/>
      <c r="CM17" s="642"/>
      <c r="CN17" s="642"/>
      <c r="CO17" s="642"/>
      <c r="CP17" s="642"/>
      <c r="CQ17" s="643"/>
      <c r="CR17" s="176"/>
    </row>
    <row r="18" spans="1:96" ht="6" customHeight="1" x14ac:dyDescent="0.15">
      <c r="A18" s="176"/>
      <c r="B18" s="176"/>
      <c r="C18" s="176"/>
      <c r="D18" s="176"/>
      <c r="E18" s="176"/>
      <c r="F18" s="176"/>
      <c r="G18" s="654" t="s">
        <v>36</v>
      </c>
      <c r="H18" s="648"/>
      <c r="I18" s="648"/>
      <c r="J18" s="647"/>
      <c r="K18" s="647"/>
      <c r="L18" s="647"/>
      <c r="M18" s="647"/>
      <c r="N18" s="647"/>
      <c r="O18" s="647"/>
      <c r="P18" s="647"/>
      <c r="Q18" s="655"/>
      <c r="R18" s="646"/>
      <c r="S18" s="647"/>
      <c r="T18" s="647"/>
      <c r="U18" s="647"/>
      <c r="V18" s="647"/>
      <c r="W18" s="647"/>
      <c r="X18" s="647"/>
      <c r="Y18" s="647"/>
      <c r="Z18" s="647"/>
      <c r="AA18" s="647"/>
      <c r="AB18" s="648" t="s">
        <v>37</v>
      </c>
      <c r="AC18" s="648"/>
      <c r="AD18" s="649"/>
      <c r="AE18" s="646"/>
      <c r="AF18" s="647"/>
      <c r="AG18" s="647"/>
      <c r="AH18" s="647"/>
      <c r="AI18" s="647"/>
      <c r="AJ18" s="647"/>
      <c r="AK18" s="647"/>
      <c r="AL18" s="647"/>
      <c r="AM18" s="647"/>
      <c r="AN18" s="647"/>
      <c r="AO18" s="648" t="s">
        <v>37</v>
      </c>
      <c r="AP18" s="648"/>
      <c r="AQ18" s="649"/>
      <c r="AR18" s="646"/>
      <c r="AS18" s="647"/>
      <c r="AT18" s="647"/>
      <c r="AU18" s="647"/>
      <c r="AV18" s="647"/>
      <c r="AW18" s="647"/>
      <c r="AX18" s="647"/>
      <c r="AY18" s="647"/>
      <c r="AZ18" s="647"/>
      <c r="BA18" s="647"/>
      <c r="BB18" s="648" t="s">
        <v>37</v>
      </c>
      <c r="BC18" s="648"/>
      <c r="BD18" s="649"/>
      <c r="BE18" s="646"/>
      <c r="BF18" s="647"/>
      <c r="BG18" s="647"/>
      <c r="BH18" s="647"/>
      <c r="BI18" s="647"/>
      <c r="BJ18" s="647"/>
      <c r="BK18" s="647"/>
      <c r="BL18" s="647"/>
      <c r="BM18" s="647"/>
      <c r="BN18" s="647"/>
      <c r="BO18" s="648" t="s">
        <v>37</v>
      </c>
      <c r="BP18" s="648"/>
      <c r="BQ18" s="649"/>
      <c r="BR18" s="646"/>
      <c r="BS18" s="647"/>
      <c r="BT18" s="647"/>
      <c r="BU18" s="647"/>
      <c r="BV18" s="647"/>
      <c r="BW18" s="647"/>
      <c r="BX18" s="647"/>
      <c r="BY18" s="647"/>
      <c r="BZ18" s="647"/>
      <c r="CA18" s="647"/>
      <c r="CB18" s="648" t="s">
        <v>37</v>
      </c>
      <c r="CC18" s="648"/>
      <c r="CD18" s="649"/>
      <c r="CE18" s="646"/>
      <c r="CF18" s="647"/>
      <c r="CG18" s="647"/>
      <c r="CH18" s="647"/>
      <c r="CI18" s="647"/>
      <c r="CJ18" s="647"/>
      <c r="CK18" s="647"/>
      <c r="CL18" s="647"/>
      <c r="CM18" s="647"/>
      <c r="CN18" s="647"/>
      <c r="CO18" s="648" t="s">
        <v>37</v>
      </c>
      <c r="CP18" s="648"/>
      <c r="CQ18" s="649"/>
      <c r="CR18" s="176"/>
    </row>
    <row r="19" spans="1:96" ht="6" customHeight="1" x14ac:dyDescent="0.15">
      <c r="A19" s="176"/>
      <c r="B19" s="176"/>
      <c r="C19" s="176"/>
      <c r="D19" s="176"/>
      <c r="E19" s="176"/>
      <c r="F19" s="176"/>
      <c r="G19" s="656"/>
      <c r="H19" s="640"/>
      <c r="I19" s="640"/>
      <c r="J19" s="637"/>
      <c r="K19" s="637"/>
      <c r="L19" s="637"/>
      <c r="M19" s="637"/>
      <c r="N19" s="637"/>
      <c r="O19" s="637"/>
      <c r="P19" s="637"/>
      <c r="Q19" s="657"/>
      <c r="R19" s="636"/>
      <c r="S19" s="637"/>
      <c r="T19" s="637"/>
      <c r="U19" s="637"/>
      <c r="V19" s="637"/>
      <c r="W19" s="637"/>
      <c r="X19" s="637"/>
      <c r="Y19" s="637"/>
      <c r="Z19" s="637"/>
      <c r="AA19" s="637"/>
      <c r="AB19" s="640"/>
      <c r="AC19" s="640"/>
      <c r="AD19" s="641"/>
      <c r="AE19" s="636"/>
      <c r="AF19" s="637"/>
      <c r="AG19" s="637"/>
      <c r="AH19" s="637"/>
      <c r="AI19" s="637"/>
      <c r="AJ19" s="637"/>
      <c r="AK19" s="637"/>
      <c r="AL19" s="637"/>
      <c r="AM19" s="637"/>
      <c r="AN19" s="637"/>
      <c r="AO19" s="640"/>
      <c r="AP19" s="640"/>
      <c r="AQ19" s="641"/>
      <c r="AR19" s="636"/>
      <c r="AS19" s="637"/>
      <c r="AT19" s="637"/>
      <c r="AU19" s="637"/>
      <c r="AV19" s="637"/>
      <c r="AW19" s="637"/>
      <c r="AX19" s="637"/>
      <c r="AY19" s="637"/>
      <c r="AZ19" s="637"/>
      <c r="BA19" s="637"/>
      <c r="BB19" s="640"/>
      <c r="BC19" s="640"/>
      <c r="BD19" s="641"/>
      <c r="BE19" s="636"/>
      <c r="BF19" s="637"/>
      <c r="BG19" s="637"/>
      <c r="BH19" s="637"/>
      <c r="BI19" s="637"/>
      <c r="BJ19" s="637"/>
      <c r="BK19" s="637"/>
      <c r="BL19" s="637"/>
      <c r="BM19" s="637"/>
      <c r="BN19" s="637"/>
      <c r="BO19" s="640"/>
      <c r="BP19" s="640"/>
      <c r="BQ19" s="641"/>
      <c r="BR19" s="636"/>
      <c r="BS19" s="637"/>
      <c r="BT19" s="637"/>
      <c r="BU19" s="637"/>
      <c r="BV19" s="637"/>
      <c r="BW19" s="637"/>
      <c r="BX19" s="637"/>
      <c r="BY19" s="637"/>
      <c r="BZ19" s="637"/>
      <c r="CA19" s="637"/>
      <c r="CB19" s="640"/>
      <c r="CC19" s="640"/>
      <c r="CD19" s="641"/>
      <c r="CE19" s="636"/>
      <c r="CF19" s="637"/>
      <c r="CG19" s="637"/>
      <c r="CH19" s="637"/>
      <c r="CI19" s="637"/>
      <c r="CJ19" s="637"/>
      <c r="CK19" s="637"/>
      <c r="CL19" s="637"/>
      <c r="CM19" s="637"/>
      <c r="CN19" s="637"/>
      <c r="CO19" s="640"/>
      <c r="CP19" s="640"/>
      <c r="CQ19" s="641"/>
      <c r="CR19" s="176"/>
    </row>
    <row r="20" spans="1:96" ht="6" customHeight="1" thickBot="1" x14ac:dyDescent="0.2">
      <c r="A20" s="176"/>
      <c r="B20" s="176"/>
      <c r="C20" s="176"/>
      <c r="D20" s="176"/>
      <c r="E20" s="176"/>
      <c r="F20" s="176"/>
      <c r="G20" s="656"/>
      <c r="H20" s="751"/>
      <c r="I20" s="751"/>
      <c r="J20" s="808"/>
      <c r="K20" s="808"/>
      <c r="L20" s="808"/>
      <c r="M20" s="808"/>
      <c r="N20" s="808"/>
      <c r="O20" s="808"/>
      <c r="P20" s="808"/>
      <c r="Q20" s="657"/>
      <c r="R20" s="636"/>
      <c r="S20" s="637"/>
      <c r="T20" s="637"/>
      <c r="U20" s="637"/>
      <c r="V20" s="637"/>
      <c r="W20" s="637"/>
      <c r="X20" s="637"/>
      <c r="Y20" s="637"/>
      <c r="Z20" s="637"/>
      <c r="AA20" s="637"/>
      <c r="AB20" s="640"/>
      <c r="AC20" s="640"/>
      <c r="AD20" s="641"/>
      <c r="AE20" s="636"/>
      <c r="AF20" s="637"/>
      <c r="AG20" s="637"/>
      <c r="AH20" s="637"/>
      <c r="AI20" s="637"/>
      <c r="AJ20" s="637"/>
      <c r="AK20" s="637"/>
      <c r="AL20" s="637"/>
      <c r="AM20" s="637"/>
      <c r="AN20" s="637"/>
      <c r="AO20" s="640"/>
      <c r="AP20" s="640"/>
      <c r="AQ20" s="641"/>
      <c r="AR20" s="636"/>
      <c r="AS20" s="637"/>
      <c r="AT20" s="637"/>
      <c r="AU20" s="637"/>
      <c r="AV20" s="637"/>
      <c r="AW20" s="637"/>
      <c r="AX20" s="637"/>
      <c r="AY20" s="637"/>
      <c r="AZ20" s="637"/>
      <c r="BA20" s="637"/>
      <c r="BB20" s="640"/>
      <c r="BC20" s="640"/>
      <c r="BD20" s="641"/>
      <c r="BE20" s="636"/>
      <c r="BF20" s="637"/>
      <c r="BG20" s="637"/>
      <c r="BH20" s="637"/>
      <c r="BI20" s="637"/>
      <c r="BJ20" s="637"/>
      <c r="BK20" s="637"/>
      <c r="BL20" s="637"/>
      <c r="BM20" s="637"/>
      <c r="BN20" s="637"/>
      <c r="BO20" s="640"/>
      <c r="BP20" s="640"/>
      <c r="BQ20" s="641"/>
      <c r="BR20" s="636"/>
      <c r="BS20" s="637"/>
      <c r="BT20" s="637"/>
      <c r="BU20" s="637"/>
      <c r="BV20" s="637"/>
      <c r="BW20" s="637"/>
      <c r="BX20" s="637"/>
      <c r="BY20" s="637"/>
      <c r="BZ20" s="637"/>
      <c r="CA20" s="637"/>
      <c r="CB20" s="640"/>
      <c r="CC20" s="640"/>
      <c r="CD20" s="641"/>
      <c r="CE20" s="636"/>
      <c r="CF20" s="637"/>
      <c r="CG20" s="637"/>
      <c r="CH20" s="637"/>
      <c r="CI20" s="637"/>
      <c r="CJ20" s="637"/>
      <c r="CK20" s="637"/>
      <c r="CL20" s="637"/>
      <c r="CM20" s="637"/>
      <c r="CN20" s="637"/>
      <c r="CO20" s="640"/>
      <c r="CP20" s="640"/>
      <c r="CQ20" s="641"/>
      <c r="CR20" s="176"/>
    </row>
    <row r="21" spans="1:96" ht="6" customHeight="1" thickTop="1" x14ac:dyDescent="0.15">
      <c r="A21" s="176"/>
      <c r="B21" s="176"/>
      <c r="C21" s="176"/>
      <c r="D21" s="176"/>
      <c r="E21" s="176"/>
      <c r="F21" s="176"/>
      <c r="G21" s="821" t="s">
        <v>244</v>
      </c>
      <c r="H21" s="822"/>
      <c r="I21" s="822"/>
      <c r="J21" s="822"/>
      <c r="K21" s="822"/>
      <c r="L21" s="822"/>
      <c r="M21" s="822"/>
      <c r="N21" s="822"/>
      <c r="O21" s="822"/>
      <c r="P21" s="822"/>
      <c r="Q21" s="830"/>
      <c r="R21" s="811"/>
      <c r="S21" s="812"/>
      <c r="T21" s="812"/>
      <c r="U21" s="812"/>
      <c r="V21" s="812"/>
      <c r="W21" s="812"/>
      <c r="X21" s="812"/>
      <c r="Y21" s="812"/>
      <c r="Z21" s="812"/>
      <c r="AA21" s="812"/>
      <c r="AB21" s="780" t="s">
        <v>245</v>
      </c>
      <c r="AC21" s="780"/>
      <c r="AD21" s="786"/>
      <c r="AE21" s="811"/>
      <c r="AF21" s="812"/>
      <c r="AG21" s="812"/>
      <c r="AH21" s="812"/>
      <c r="AI21" s="812"/>
      <c r="AJ21" s="812"/>
      <c r="AK21" s="812"/>
      <c r="AL21" s="812"/>
      <c r="AM21" s="812"/>
      <c r="AN21" s="812"/>
      <c r="AO21" s="780" t="s">
        <v>245</v>
      </c>
      <c r="AP21" s="780"/>
      <c r="AQ21" s="786"/>
      <c r="AR21" s="811"/>
      <c r="AS21" s="812"/>
      <c r="AT21" s="812"/>
      <c r="AU21" s="812"/>
      <c r="AV21" s="812"/>
      <c r="AW21" s="812"/>
      <c r="AX21" s="812"/>
      <c r="AY21" s="812"/>
      <c r="AZ21" s="812"/>
      <c r="BA21" s="812"/>
      <c r="BB21" s="780" t="s">
        <v>245</v>
      </c>
      <c r="BC21" s="780"/>
      <c r="BD21" s="786"/>
      <c r="BE21" s="811"/>
      <c r="BF21" s="812"/>
      <c r="BG21" s="812"/>
      <c r="BH21" s="812"/>
      <c r="BI21" s="812"/>
      <c r="BJ21" s="812"/>
      <c r="BK21" s="812"/>
      <c r="BL21" s="812"/>
      <c r="BM21" s="812"/>
      <c r="BN21" s="812"/>
      <c r="BO21" s="780" t="s">
        <v>245</v>
      </c>
      <c r="BP21" s="780"/>
      <c r="BQ21" s="786"/>
      <c r="BR21" s="817"/>
      <c r="BS21" s="812"/>
      <c r="BT21" s="812"/>
      <c r="BU21" s="812"/>
      <c r="BV21" s="812"/>
      <c r="BW21" s="812"/>
      <c r="BX21" s="812"/>
      <c r="BY21" s="812"/>
      <c r="BZ21" s="812"/>
      <c r="CA21" s="812"/>
      <c r="CB21" s="780" t="s">
        <v>245</v>
      </c>
      <c r="CC21" s="780"/>
      <c r="CD21" s="786"/>
      <c r="CE21" s="817"/>
      <c r="CF21" s="812"/>
      <c r="CG21" s="812"/>
      <c r="CH21" s="812"/>
      <c r="CI21" s="812"/>
      <c r="CJ21" s="812"/>
      <c r="CK21" s="812"/>
      <c r="CL21" s="812"/>
      <c r="CM21" s="812"/>
      <c r="CN21" s="812"/>
      <c r="CO21" s="780" t="s">
        <v>245</v>
      </c>
      <c r="CP21" s="780"/>
      <c r="CQ21" s="786"/>
      <c r="CR21" s="176"/>
    </row>
    <row r="22" spans="1:96" ht="6" customHeight="1" x14ac:dyDescent="0.15">
      <c r="A22" s="176"/>
      <c r="B22" s="176"/>
      <c r="C22" s="176"/>
      <c r="D22" s="176"/>
      <c r="E22" s="176"/>
      <c r="F22" s="176"/>
      <c r="G22" s="824"/>
      <c r="H22" s="825"/>
      <c r="I22" s="825"/>
      <c r="J22" s="825"/>
      <c r="K22" s="825"/>
      <c r="L22" s="825"/>
      <c r="M22" s="825"/>
      <c r="N22" s="825"/>
      <c r="O22" s="825"/>
      <c r="P22" s="825"/>
      <c r="Q22" s="831"/>
      <c r="R22" s="813"/>
      <c r="S22" s="814"/>
      <c r="T22" s="814"/>
      <c r="U22" s="814"/>
      <c r="V22" s="814"/>
      <c r="W22" s="814"/>
      <c r="X22" s="814"/>
      <c r="Y22" s="814"/>
      <c r="Z22" s="814"/>
      <c r="AA22" s="814"/>
      <c r="AB22" s="742"/>
      <c r="AC22" s="742"/>
      <c r="AD22" s="743"/>
      <c r="AE22" s="813"/>
      <c r="AF22" s="814"/>
      <c r="AG22" s="814"/>
      <c r="AH22" s="814"/>
      <c r="AI22" s="814"/>
      <c r="AJ22" s="814"/>
      <c r="AK22" s="814"/>
      <c r="AL22" s="814"/>
      <c r="AM22" s="814"/>
      <c r="AN22" s="814"/>
      <c r="AO22" s="742"/>
      <c r="AP22" s="742"/>
      <c r="AQ22" s="743"/>
      <c r="AR22" s="813"/>
      <c r="AS22" s="814"/>
      <c r="AT22" s="814"/>
      <c r="AU22" s="814"/>
      <c r="AV22" s="814"/>
      <c r="AW22" s="814"/>
      <c r="AX22" s="814"/>
      <c r="AY22" s="814"/>
      <c r="AZ22" s="814"/>
      <c r="BA22" s="814"/>
      <c r="BB22" s="742"/>
      <c r="BC22" s="742"/>
      <c r="BD22" s="743"/>
      <c r="BE22" s="813"/>
      <c r="BF22" s="814"/>
      <c r="BG22" s="814"/>
      <c r="BH22" s="814"/>
      <c r="BI22" s="814"/>
      <c r="BJ22" s="814"/>
      <c r="BK22" s="814"/>
      <c r="BL22" s="814"/>
      <c r="BM22" s="814"/>
      <c r="BN22" s="814"/>
      <c r="BO22" s="742"/>
      <c r="BP22" s="742"/>
      <c r="BQ22" s="743"/>
      <c r="BR22" s="814"/>
      <c r="BS22" s="814"/>
      <c r="BT22" s="814"/>
      <c r="BU22" s="814"/>
      <c r="BV22" s="814"/>
      <c r="BW22" s="814"/>
      <c r="BX22" s="814"/>
      <c r="BY22" s="814"/>
      <c r="BZ22" s="814"/>
      <c r="CA22" s="814"/>
      <c r="CB22" s="742"/>
      <c r="CC22" s="742"/>
      <c r="CD22" s="743"/>
      <c r="CE22" s="814"/>
      <c r="CF22" s="814"/>
      <c r="CG22" s="814"/>
      <c r="CH22" s="814"/>
      <c r="CI22" s="814"/>
      <c r="CJ22" s="814"/>
      <c r="CK22" s="814"/>
      <c r="CL22" s="814"/>
      <c r="CM22" s="814"/>
      <c r="CN22" s="814"/>
      <c r="CO22" s="742"/>
      <c r="CP22" s="742"/>
      <c r="CQ22" s="743"/>
      <c r="CR22" s="176"/>
    </row>
    <row r="23" spans="1:96" ht="6" customHeight="1" x14ac:dyDescent="0.15">
      <c r="A23" s="176"/>
      <c r="B23" s="176"/>
      <c r="C23" s="176"/>
      <c r="D23" s="176"/>
      <c r="E23" s="176"/>
      <c r="F23" s="176"/>
      <c r="G23" s="827"/>
      <c r="H23" s="828"/>
      <c r="I23" s="828"/>
      <c r="J23" s="828"/>
      <c r="K23" s="828"/>
      <c r="L23" s="828"/>
      <c r="M23" s="828"/>
      <c r="N23" s="828"/>
      <c r="O23" s="828"/>
      <c r="P23" s="828"/>
      <c r="Q23" s="832"/>
      <c r="R23" s="815"/>
      <c r="S23" s="816"/>
      <c r="T23" s="816"/>
      <c r="U23" s="816"/>
      <c r="V23" s="816"/>
      <c r="W23" s="816"/>
      <c r="X23" s="816"/>
      <c r="Y23" s="816"/>
      <c r="Z23" s="816"/>
      <c r="AA23" s="816"/>
      <c r="AB23" s="744"/>
      <c r="AC23" s="744"/>
      <c r="AD23" s="745"/>
      <c r="AE23" s="815"/>
      <c r="AF23" s="816"/>
      <c r="AG23" s="816"/>
      <c r="AH23" s="816"/>
      <c r="AI23" s="816"/>
      <c r="AJ23" s="816"/>
      <c r="AK23" s="816"/>
      <c r="AL23" s="816"/>
      <c r="AM23" s="816"/>
      <c r="AN23" s="816"/>
      <c r="AO23" s="744"/>
      <c r="AP23" s="744"/>
      <c r="AQ23" s="745"/>
      <c r="AR23" s="815"/>
      <c r="AS23" s="816"/>
      <c r="AT23" s="816"/>
      <c r="AU23" s="816"/>
      <c r="AV23" s="816"/>
      <c r="AW23" s="816"/>
      <c r="AX23" s="816"/>
      <c r="AY23" s="816"/>
      <c r="AZ23" s="816"/>
      <c r="BA23" s="816"/>
      <c r="BB23" s="744"/>
      <c r="BC23" s="744"/>
      <c r="BD23" s="745"/>
      <c r="BE23" s="815"/>
      <c r="BF23" s="816"/>
      <c r="BG23" s="816"/>
      <c r="BH23" s="816"/>
      <c r="BI23" s="816"/>
      <c r="BJ23" s="816"/>
      <c r="BK23" s="816"/>
      <c r="BL23" s="816"/>
      <c r="BM23" s="816"/>
      <c r="BN23" s="816"/>
      <c r="BO23" s="744"/>
      <c r="BP23" s="744"/>
      <c r="BQ23" s="745"/>
      <c r="BR23" s="816"/>
      <c r="BS23" s="816"/>
      <c r="BT23" s="816"/>
      <c r="BU23" s="816"/>
      <c r="BV23" s="816"/>
      <c r="BW23" s="816"/>
      <c r="BX23" s="816"/>
      <c r="BY23" s="816"/>
      <c r="BZ23" s="816"/>
      <c r="CA23" s="816"/>
      <c r="CB23" s="744"/>
      <c r="CC23" s="744"/>
      <c r="CD23" s="745"/>
      <c r="CE23" s="816"/>
      <c r="CF23" s="816"/>
      <c r="CG23" s="816"/>
      <c r="CH23" s="816"/>
      <c r="CI23" s="816"/>
      <c r="CJ23" s="816"/>
      <c r="CK23" s="816"/>
      <c r="CL23" s="816"/>
      <c r="CM23" s="816"/>
      <c r="CN23" s="816"/>
      <c r="CO23" s="744"/>
      <c r="CP23" s="744"/>
      <c r="CQ23" s="745"/>
      <c r="CR23" s="176"/>
    </row>
    <row r="24" spans="1:96" ht="6" customHeight="1" x14ac:dyDescent="0.15">
      <c r="A24" s="176"/>
      <c r="B24" s="176"/>
      <c r="C24" s="176"/>
      <c r="D24" s="176"/>
      <c r="E24" s="176"/>
      <c r="F24" s="176"/>
      <c r="G24" s="178"/>
      <c r="H24" s="178"/>
      <c r="I24" s="178"/>
      <c r="J24" s="178"/>
      <c r="K24" s="178"/>
      <c r="L24" s="178"/>
      <c r="M24" s="178"/>
      <c r="N24" s="178"/>
      <c r="O24" s="178"/>
      <c r="P24" s="178"/>
      <c r="Q24" s="178"/>
      <c r="R24" s="181"/>
      <c r="S24" s="181"/>
      <c r="T24" s="181"/>
      <c r="U24" s="181"/>
      <c r="V24" s="181"/>
      <c r="W24" s="181"/>
      <c r="X24" s="181"/>
      <c r="Y24" s="181"/>
      <c r="Z24" s="181"/>
      <c r="AA24" s="181"/>
      <c r="AB24" s="182"/>
      <c r="AC24" s="182"/>
      <c r="AD24" s="182"/>
      <c r="AE24" s="181"/>
      <c r="AF24" s="181"/>
      <c r="AG24" s="181"/>
      <c r="AH24" s="181"/>
      <c r="AI24" s="181"/>
      <c r="AJ24" s="181"/>
      <c r="AK24" s="181"/>
      <c r="AL24" s="181"/>
      <c r="AM24" s="181"/>
      <c r="AN24" s="181"/>
      <c r="AO24" s="182"/>
      <c r="AP24" s="182"/>
      <c r="AQ24" s="182"/>
      <c r="AR24" s="181"/>
      <c r="AS24" s="181"/>
      <c r="AT24" s="181"/>
      <c r="AU24" s="181"/>
      <c r="AV24" s="181"/>
      <c r="AW24" s="181"/>
      <c r="AX24" s="181"/>
      <c r="AY24" s="181"/>
      <c r="AZ24" s="181"/>
      <c r="BA24" s="181"/>
      <c r="BB24" s="182"/>
      <c r="BC24" s="182"/>
      <c r="BD24" s="182"/>
      <c r="BE24" s="181"/>
      <c r="BF24" s="181"/>
      <c r="BG24" s="181"/>
      <c r="BH24" s="181"/>
      <c r="BI24" s="181"/>
      <c r="BJ24" s="181"/>
      <c r="BK24" s="181"/>
      <c r="BL24" s="181"/>
      <c r="BM24" s="181"/>
      <c r="BN24" s="181"/>
      <c r="BO24" s="182"/>
      <c r="BP24" s="182"/>
      <c r="BQ24" s="182"/>
      <c r="BR24" s="181"/>
      <c r="BS24" s="181"/>
      <c r="BT24" s="181"/>
      <c r="BU24" s="181"/>
      <c r="BV24" s="181"/>
      <c r="BW24" s="181"/>
      <c r="BX24" s="181"/>
      <c r="BY24" s="181"/>
      <c r="BZ24" s="181"/>
      <c r="CA24" s="181"/>
      <c r="CB24" s="182"/>
      <c r="CC24" s="182"/>
      <c r="CD24" s="182"/>
      <c r="CE24" s="181"/>
      <c r="CF24" s="181"/>
      <c r="CG24" s="181"/>
      <c r="CH24" s="181"/>
      <c r="CI24" s="181"/>
      <c r="CJ24" s="181"/>
      <c r="CK24" s="181"/>
      <c r="CL24" s="181"/>
      <c r="CM24" s="181"/>
      <c r="CN24" s="181"/>
      <c r="CO24" s="182"/>
      <c r="CP24" s="182"/>
      <c r="CQ24" s="182"/>
      <c r="CR24" s="176"/>
    </row>
    <row r="25" spans="1:96" ht="6" customHeight="1" x14ac:dyDescent="0.15">
      <c r="A25" s="176"/>
      <c r="B25" s="176"/>
      <c r="C25" s="176"/>
      <c r="D25" s="176"/>
      <c r="E25" s="176"/>
      <c r="F25" s="176"/>
      <c r="G25" s="183"/>
      <c r="H25" s="183"/>
      <c r="I25" s="183"/>
      <c r="J25" s="184"/>
      <c r="K25" s="184"/>
      <c r="L25" s="184"/>
      <c r="M25" s="184"/>
      <c r="N25" s="184"/>
      <c r="O25" s="184"/>
      <c r="P25" s="184"/>
      <c r="Q25" s="184"/>
      <c r="R25" s="184"/>
      <c r="S25" s="184"/>
      <c r="T25" s="184"/>
      <c r="U25" s="184"/>
      <c r="V25" s="184"/>
      <c r="W25" s="184"/>
      <c r="X25" s="184"/>
      <c r="Y25" s="184"/>
      <c r="Z25" s="184"/>
      <c r="AA25" s="184"/>
      <c r="AB25" s="183"/>
      <c r="AC25" s="183"/>
      <c r="AD25" s="183"/>
      <c r="AE25" s="184"/>
      <c r="AF25" s="184"/>
      <c r="AG25" s="184"/>
      <c r="AH25" s="184"/>
      <c r="AI25" s="184"/>
      <c r="AJ25" s="184"/>
      <c r="AK25" s="184"/>
      <c r="AL25" s="184"/>
      <c r="AM25" s="184"/>
      <c r="AN25" s="184"/>
      <c r="AO25" s="183"/>
      <c r="AP25" s="183"/>
      <c r="AQ25" s="183"/>
      <c r="AR25" s="184"/>
      <c r="AS25" s="184"/>
      <c r="AT25" s="184"/>
      <c r="AU25" s="184"/>
      <c r="AV25" s="184"/>
      <c r="AW25" s="184"/>
      <c r="AX25" s="184"/>
      <c r="AY25" s="184"/>
      <c r="AZ25" s="184"/>
      <c r="BA25" s="184"/>
      <c r="BB25" s="183"/>
      <c r="BC25" s="183"/>
      <c r="BD25" s="183"/>
      <c r="BE25" s="184"/>
      <c r="BF25" s="184"/>
      <c r="BG25" s="184"/>
      <c r="BH25" s="184"/>
      <c r="BI25" s="184"/>
      <c r="BJ25" s="184"/>
      <c r="BK25" s="184"/>
      <c r="BL25" s="184"/>
      <c r="BM25" s="184"/>
      <c r="BN25" s="184"/>
      <c r="BO25" s="183"/>
      <c r="BP25" s="183"/>
      <c r="BQ25" s="183"/>
      <c r="BR25" s="184"/>
      <c r="BS25" s="184"/>
      <c r="BT25" s="184"/>
      <c r="BU25" s="184"/>
      <c r="BV25" s="184"/>
      <c r="BW25" s="184"/>
      <c r="BX25" s="184"/>
      <c r="BY25" s="184"/>
      <c r="BZ25" s="184"/>
      <c r="CA25" s="184"/>
      <c r="CB25" s="183"/>
      <c r="CC25" s="183"/>
      <c r="CD25" s="183"/>
      <c r="CE25" s="176"/>
      <c r="CF25" s="176"/>
      <c r="CG25" s="176"/>
      <c r="CH25" s="176"/>
      <c r="CI25" s="176"/>
      <c r="CJ25" s="176"/>
      <c r="CK25" s="176"/>
      <c r="CL25" s="176"/>
      <c r="CM25" s="176"/>
      <c r="CN25" s="176"/>
      <c r="CO25" s="176"/>
      <c r="CP25" s="176"/>
      <c r="CQ25" s="176"/>
      <c r="CR25" s="176"/>
    </row>
    <row r="26" spans="1:96" ht="6" customHeight="1" x14ac:dyDescent="0.15">
      <c r="A26" s="176"/>
      <c r="B26" s="176"/>
      <c r="C26" s="176"/>
      <c r="D26" s="633" t="s">
        <v>246</v>
      </c>
      <c r="E26" s="633"/>
      <c r="F26" s="633"/>
      <c r="G26" s="635"/>
      <c r="H26" s="635"/>
      <c r="I26" s="635"/>
      <c r="J26" s="635"/>
      <c r="K26" s="635"/>
      <c r="L26" s="635"/>
      <c r="M26" s="635"/>
      <c r="N26" s="635"/>
      <c r="O26" s="635"/>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row>
    <row r="27" spans="1:96" ht="6" customHeight="1" x14ac:dyDescent="0.15">
      <c r="A27" s="176"/>
      <c r="B27" s="176"/>
      <c r="C27" s="176"/>
      <c r="D27" s="633"/>
      <c r="E27" s="633"/>
      <c r="F27" s="633"/>
      <c r="G27" s="635"/>
      <c r="H27" s="635"/>
      <c r="I27" s="635"/>
      <c r="J27" s="635"/>
      <c r="K27" s="635"/>
      <c r="L27" s="635"/>
      <c r="M27" s="635"/>
      <c r="N27" s="635"/>
      <c r="O27" s="635"/>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666"/>
      <c r="AS27" s="666"/>
      <c r="AT27" s="666"/>
      <c r="AU27" s="666"/>
      <c r="AV27" s="666"/>
      <c r="AW27" s="666"/>
      <c r="AX27" s="666"/>
      <c r="AY27" s="666"/>
      <c r="AZ27" s="666"/>
      <c r="BA27" s="66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row>
    <row r="28" spans="1:96" ht="6" customHeight="1" x14ac:dyDescent="0.15">
      <c r="A28" s="176"/>
      <c r="B28" s="176"/>
      <c r="C28" s="176"/>
      <c r="D28" s="633"/>
      <c r="E28" s="633"/>
      <c r="F28" s="633"/>
      <c r="G28" s="635"/>
      <c r="H28" s="635"/>
      <c r="I28" s="635"/>
      <c r="J28" s="635"/>
      <c r="K28" s="635"/>
      <c r="L28" s="635"/>
      <c r="M28" s="635"/>
      <c r="N28" s="635"/>
      <c r="O28" s="635"/>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c r="BA28" s="66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row>
    <row r="29" spans="1:96" ht="6" customHeight="1" x14ac:dyDescent="0.1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row>
    <row r="30" spans="1:96" ht="6" customHeight="1" x14ac:dyDescent="0.15">
      <c r="A30" s="176"/>
      <c r="B30" s="176"/>
      <c r="C30" s="176"/>
      <c r="D30" s="176"/>
      <c r="E30" s="176"/>
      <c r="F30" s="176"/>
      <c r="G30" s="654"/>
      <c r="H30" s="648"/>
      <c r="I30" s="648"/>
      <c r="J30" s="647"/>
      <c r="K30" s="647"/>
      <c r="L30" s="647"/>
      <c r="M30" s="647"/>
      <c r="N30" s="647"/>
      <c r="O30" s="647"/>
      <c r="P30" s="647"/>
      <c r="Q30" s="655"/>
      <c r="R30" s="654" t="s">
        <v>202</v>
      </c>
      <c r="S30" s="648"/>
      <c r="T30" s="648"/>
      <c r="U30" s="648"/>
      <c r="V30" s="648"/>
      <c r="W30" s="650"/>
      <c r="X30" s="651"/>
      <c r="Y30" s="651"/>
      <c r="Z30" s="648" t="s">
        <v>211</v>
      </c>
      <c r="AA30" s="648"/>
      <c r="AB30" s="648"/>
      <c r="AC30" s="648"/>
      <c r="AD30" s="649"/>
      <c r="AE30" s="654" t="s">
        <v>202</v>
      </c>
      <c r="AF30" s="648"/>
      <c r="AG30" s="648"/>
      <c r="AH30" s="648"/>
      <c r="AI30" s="648"/>
      <c r="AJ30" s="650"/>
      <c r="AK30" s="651"/>
      <c r="AL30" s="651"/>
      <c r="AM30" s="648" t="s">
        <v>211</v>
      </c>
      <c r="AN30" s="648"/>
      <c r="AO30" s="648"/>
      <c r="AP30" s="648"/>
      <c r="AQ30" s="649"/>
      <c r="AR30" s="654" t="s">
        <v>202</v>
      </c>
      <c r="AS30" s="648"/>
      <c r="AT30" s="648"/>
      <c r="AU30" s="648"/>
      <c r="AV30" s="648"/>
      <c r="AW30" s="650"/>
      <c r="AX30" s="651"/>
      <c r="AY30" s="651"/>
      <c r="AZ30" s="648" t="s">
        <v>211</v>
      </c>
      <c r="BA30" s="648"/>
      <c r="BB30" s="648"/>
      <c r="BC30" s="648"/>
      <c r="BD30" s="649"/>
      <c r="BE30" s="654" t="s">
        <v>202</v>
      </c>
      <c r="BF30" s="648"/>
      <c r="BG30" s="648"/>
      <c r="BH30" s="648"/>
      <c r="BI30" s="648"/>
      <c r="BJ30" s="650"/>
      <c r="BK30" s="651"/>
      <c r="BL30" s="651"/>
      <c r="BM30" s="648" t="s">
        <v>211</v>
      </c>
      <c r="BN30" s="648"/>
      <c r="BO30" s="648"/>
      <c r="BP30" s="648"/>
      <c r="BQ30" s="649"/>
      <c r="BR30" s="654" t="s">
        <v>202</v>
      </c>
      <c r="BS30" s="648"/>
      <c r="BT30" s="648"/>
      <c r="BU30" s="648"/>
      <c r="BV30" s="648"/>
      <c r="BW30" s="650"/>
      <c r="BX30" s="651"/>
      <c r="BY30" s="651"/>
      <c r="BZ30" s="648" t="s">
        <v>211</v>
      </c>
      <c r="CA30" s="648"/>
      <c r="CB30" s="648"/>
      <c r="CC30" s="648"/>
      <c r="CD30" s="649"/>
      <c r="CE30" s="654" t="s">
        <v>202</v>
      </c>
      <c r="CF30" s="648"/>
      <c r="CG30" s="648"/>
      <c r="CH30" s="648"/>
      <c r="CI30" s="648"/>
      <c r="CJ30" s="650"/>
      <c r="CK30" s="651"/>
      <c r="CL30" s="651"/>
      <c r="CM30" s="648" t="s">
        <v>211</v>
      </c>
      <c r="CN30" s="648"/>
      <c r="CO30" s="648"/>
      <c r="CP30" s="648"/>
      <c r="CQ30" s="649"/>
      <c r="CR30" s="176"/>
    </row>
    <row r="31" spans="1:96" ht="6" customHeight="1" x14ac:dyDescent="0.15">
      <c r="A31" s="176"/>
      <c r="B31" s="176"/>
      <c r="C31" s="176"/>
      <c r="D31" s="176"/>
      <c r="E31" s="176"/>
      <c r="F31" s="176"/>
      <c r="G31" s="656"/>
      <c r="H31" s="640"/>
      <c r="I31" s="640"/>
      <c r="J31" s="637"/>
      <c r="K31" s="637"/>
      <c r="L31" s="637"/>
      <c r="M31" s="637"/>
      <c r="N31" s="637"/>
      <c r="O31" s="637"/>
      <c r="P31" s="637"/>
      <c r="Q31" s="657"/>
      <c r="R31" s="656"/>
      <c r="S31" s="640"/>
      <c r="T31" s="640"/>
      <c r="U31" s="640"/>
      <c r="V31" s="640"/>
      <c r="W31" s="652"/>
      <c r="X31" s="652"/>
      <c r="Y31" s="652"/>
      <c r="Z31" s="640"/>
      <c r="AA31" s="640"/>
      <c r="AB31" s="640"/>
      <c r="AC31" s="640"/>
      <c r="AD31" s="641"/>
      <c r="AE31" s="656"/>
      <c r="AF31" s="640"/>
      <c r="AG31" s="640"/>
      <c r="AH31" s="640"/>
      <c r="AI31" s="640"/>
      <c r="AJ31" s="652"/>
      <c r="AK31" s="652"/>
      <c r="AL31" s="652"/>
      <c r="AM31" s="640"/>
      <c r="AN31" s="640"/>
      <c r="AO31" s="640"/>
      <c r="AP31" s="640"/>
      <c r="AQ31" s="641"/>
      <c r="AR31" s="656"/>
      <c r="AS31" s="640"/>
      <c r="AT31" s="640"/>
      <c r="AU31" s="640"/>
      <c r="AV31" s="640"/>
      <c r="AW31" s="652"/>
      <c r="AX31" s="652"/>
      <c r="AY31" s="652"/>
      <c r="AZ31" s="640"/>
      <c r="BA31" s="640"/>
      <c r="BB31" s="640"/>
      <c r="BC31" s="640"/>
      <c r="BD31" s="641"/>
      <c r="BE31" s="656"/>
      <c r="BF31" s="640"/>
      <c r="BG31" s="640"/>
      <c r="BH31" s="640"/>
      <c r="BI31" s="640"/>
      <c r="BJ31" s="652"/>
      <c r="BK31" s="652"/>
      <c r="BL31" s="652"/>
      <c r="BM31" s="640"/>
      <c r="BN31" s="640"/>
      <c r="BO31" s="640"/>
      <c r="BP31" s="640"/>
      <c r="BQ31" s="641"/>
      <c r="BR31" s="656"/>
      <c r="BS31" s="640"/>
      <c r="BT31" s="640"/>
      <c r="BU31" s="640"/>
      <c r="BV31" s="640"/>
      <c r="BW31" s="652"/>
      <c r="BX31" s="652"/>
      <c r="BY31" s="652"/>
      <c r="BZ31" s="640"/>
      <c r="CA31" s="640"/>
      <c r="CB31" s="640"/>
      <c r="CC31" s="640"/>
      <c r="CD31" s="641"/>
      <c r="CE31" s="656"/>
      <c r="CF31" s="640"/>
      <c r="CG31" s="640"/>
      <c r="CH31" s="640"/>
      <c r="CI31" s="640"/>
      <c r="CJ31" s="652"/>
      <c r="CK31" s="652"/>
      <c r="CL31" s="652"/>
      <c r="CM31" s="640"/>
      <c r="CN31" s="640"/>
      <c r="CO31" s="640"/>
      <c r="CP31" s="640"/>
      <c r="CQ31" s="641"/>
      <c r="CR31" s="176"/>
    </row>
    <row r="32" spans="1:96" ht="6" customHeight="1" x14ac:dyDescent="0.15">
      <c r="A32" s="176"/>
      <c r="B32" s="176"/>
      <c r="C32" s="176"/>
      <c r="D32" s="176"/>
      <c r="E32" s="176"/>
      <c r="F32" s="176"/>
      <c r="G32" s="658"/>
      <c r="H32" s="642"/>
      <c r="I32" s="642"/>
      <c r="J32" s="639"/>
      <c r="K32" s="639"/>
      <c r="L32" s="639"/>
      <c r="M32" s="639"/>
      <c r="N32" s="639"/>
      <c r="O32" s="639"/>
      <c r="P32" s="639"/>
      <c r="Q32" s="659"/>
      <c r="R32" s="658"/>
      <c r="S32" s="642"/>
      <c r="T32" s="642"/>
      <c r="U32" s="642"/>
      <c r="V32" s="642"/>
      <c r="W32" s="653"/>
      <c r="X32" s="653"/>
      <c r="Y32" s="653"/>
      <c r="Z32" s="642"/>
      <c r="AA32" s="642"/>
      <c r="AB32" s="642"/>
      <c r="AC32" s="642"/>
      <c r="AD32" s="643"/>
      <c r="AE32" s="658"/>
      <c r="AF32" s="642"/>
      <c r="AG32" s="642"/>
      <c r="AH32" s="642"/>
      <c r="AI32" s="642"/>
      <c r="AJ32" s="653"/>
      <c r="AK32" s="653"/>
      <c r="AL32" s="653"/>
      <c r="AM32" s="642"/>
      <c r="AN32" s="642"/>
      <c r="AO32" s="642"/>
      <c r="AP32" s="642"/>
      <c r="AQ32" s="643"/>
      <c r="AR32" s="658"/>
      <c r="AS32" s="642"/>
      <c r="AT32" s="642"/>
      <c r="AU32" s="642"/>
      <c r="AV32" s="642"/>
      <c r="AW32" s="653"/>
      <c r="AX32" s="653"/>
      <c r="AY32" s="653"/>
      <c r="AZ32" s="642"/>
      <c r="BA32" s="642"/>
      <c r="BB32" s="642"/>
      <c r="BC32" s="642"/>
      <c r="BD32" s="643"/>
      <c r="BE32" s="658"/>
      <c r="BF32" s="642"/>
      <c r="BG32" s="642"/>
      <c r="BH32" s="642"/>
      <c r="BI32" s="642"/>
      <c r="BJ32" s="653"/>
      <c r="BK32" s="653"/>
      <c r="BL32" s="653"/>
      <c r="BM32" s="642"/>
      <c r="BN32" s="642"/>
      <c r="BO32" s="642"/>
      <c r="BP32" s="642"/>
      <c r="BQ32" s="643"/>
      <c r="BR32" s="658"/>
      <c r="BS32" s="642"/>
      <c r="BT32" s="642"/>
      <c r="BU32" s="642"/>
      <c r="BV32" s="642"/>
      <c r="BW32" s="653"/>
      <c r="BX32" s="653"/>
      <c r="BY32" s="653"/>
      <c r="BZ32" s="642"/>
      <c r="CA32" s="642"/>
      <c r="CB32" s="642"/>
      <c r="CC32" s="642"/>
      <c r="CD32" s="643"/>
      <c r="CE32" s="658"/>
      <c r="CF32" s="642"/>
      <c r="CG32" s="642"/>
      <c r="CH32" s="642"/>
      <c r="CI32" s="642"/>
      <c r="CJ32" s="653"/>
      <c r="CK32" s="653"/>
      <c r="CL32" s="653"/>
      <c r="CM32" s="642"/>
      <c r="CN32" s="642"/>
      <c r="CO32" s="642"/>
      <c r="CP32" s="642"/>
      <c r="CQ32" s="643"/>
      <c r="CR32" s="176"/>
    </row>
    <row r="33" spans="1:156" ht="6" customHeight="1" x14ac:dyDescent="0.15">
      <c r="A33" s="176"/>
      <c r="B33" s="176"/>
      <c r="C33" s="176"/>
      <c r="D33" s="176"/>
      <c r="E33" s="176"/>
      <c r="F33" s="176"/>
      <c r="G33" s="654" t="s">
        <v>36</v>
      </c>
      <c r="H33" s="648"/>
      <c r="I33" s="648"/>
      <c r="J33" s="647"/>
      <c r="K33" s="647"/>
      <c r="L33" s="647"/>
      <c r="M33" s="647"/>
      <c r="N33" s="647"/>
      <c r="O33" s="647"/>
      <c r="P33" s="647"/>
      <c r="Q33" s="655"/>
      <c r="R33" s="646"/>
      <c r="S33" s="647"/>
      <c r="T33" s="647"/>
      <c r="U33" s="647"/>
      <c r="V33" s="647"/>
      <c r="W33" s="647"/>
      <c r="X33" s="647"/>
      <c r="Y33" s="647"/>
      <c r="Z33" s="647"/>
      <c r="AA33" s="647"/>
      <c r="AB33" s="648" t="s">
        <v>37</v>
      </c>
      <c r="AC33" s="648"/>
      <c r="AD33" s="649"/>
      <c r="AE33" s="646"/>
      <c r="AF33" s="647"/>
      <c r="AG33" s="647"/>
      <c r="AH33" s="647"/>
      <c r="AI33" s="647"/>
      <c r="AJ33" s="647"/>
      <c r="AK33" s="647"/>
      <c r="AL33" s="647"/>
      <c r="AM33" s="647"/>
      <c r="AN33" s="647"/>
      <c r="AO33" s="648" t="s">
        <v>37</v>
      </c>
      <c r="AP33" s="648"/>
      <c r="AQ33" s="649"/>
      <c r="AR33" s="646"/>
      <c r="AS33" s="647"/>
      <c r="AT33" s="647"/>
      <c r="AU33" s="647"/>
      <c r="AV33" s="647"/>
      <c r="AW33" s="647"/>
      <c r="AX33" s="647"/>
      <c r="AY33" s="647"/>
      <c r="AZ33" s="647"/>
      <c r="BA33" s="647"/>
      <c r="BB33" s="648" t="s">
        <v>37</v>
      </c>
      <c r="BC33" s="648"/>
      <c r="BD33" s="649"/>
      <c r="BE33" s="646"/>
      <c r="BF33" s="647"/>
      <c r="BG33" s="647"/>
      <c r="BH33" s="647"/>
      <c r="BI33" s="647"/>
      <c r="BJ33" s="647"/>
      <c r="BK33" s="647"/>
      <c r="BL33" s="647"/>
      <c r="BM33" s="647"/>
      <c r="BN33" s="647"/>
      <c r="BO33" s="648" t="s">
        <v>37</v>
      </c>
      <c r="BP33" s="648"/>
      <c r="BQ33" s="649"/>
      <c r="BR33" s="646"/>
      <c r="BS33" s="647"/>
      <c r="BT33" s="647"/>
      <c r="BU33" s="647"/>
      <c r="BV33" s="647"/>
      <c r="BW33" s="647"/>
      <c r="BX33" s="647"/>
      <c r="BY33" s="647"/>
      <c r="BZ33" s="647"/>
      <c r="CA33" s="647"/>
      <c r="CB33" s="648" t="s">
        <v>37</v>
      </c>
      <c r="CC33" s="648"/>
      <c r="CD33" s="649"/>
      <c r="CE33" s="646"/>
      <c r="CF33" s="647"/>
      <c r="CG33" s="647"/>
      <c r="CH33" s="647"/>
      <c r="CI33" s="647"/>
      <c r="CJ33" s="647"/>
      <c r="CK33" s="647"/>
      <c r="CL33" s="647"/>
      <c r="CM33" s="647"/>
      <c r="CN33" s="647"/>
      <c r="CO33" s="648" t="s">
        <v>37</v>
      </c>
      <c r="CP33" s="648"/>
      <c r="CQ33" s="649"/>
      <c r="CR33" s="176"/>
    </row>
    <row r="34" spans="1:156" ht="6" customHeight="1" x14ac:dyDescent="0.15">
      <c r="A34" s="176"/>
      <c r="B34" s="176"/>
      <c r="C34" s="176"/>
      <c r="D34" s="176"/>
      <c r="E34" s="176"/>
      <c r="F34" s="176"/>
      <c r="G34" s="656"/>
      <c r="H34" s="640"/>
      <c r="I34" s="640"/>
      <c r="J34" s="637"/>
      <c r="K34" s="637"/>
      <c r="L34" s="637"/>
      <c r="M34" s="637"/>
      <c r="N34" s="637"/>
      <c r="O34" s="637"/>
      <c r="P34" s="637"/>
      <c r="Q34" s="657"/>
      <c r="R34" s="636"/>
      <c r="S34" s="637"/>
      <c r="T34" s="637"/>
      <c r="U34" s="637"/>
      <c r="V34" s="637"/>
      <c r="W34" s="637"/>
      <c r="X34" s="637"/>
      <c r="Y34" s="637"/>
      <c r="Z34" s="637"/>
      <c r="AA34" s="637"/>
      <c r="AB34" s="640"/>
      <c r="AC34" s="640"/>
      <c r="AD34" s="641"/>
      <c r="AE34" s="636"/>
      <c r="AF34" s="637"/>
      <c r="AG34" s="637"/>
      <c r="AH34" s="637"/>
      <c r="AI34" s="637"/>
      <c r="AJ34" s="637"/>
      <c r="AK34" s="637"/>
      <c r="AL34" s="637"/>
      <c r="AM34" s="637"/>
      <c r="AN34" s="637"/>
      <c r="AO34" s="640"/>
      <c r="AP34" s="640"/>
      <c r="AQ34" s="641"/>
      <c r="AR34" s="636"/>
      <c r="AS34" s="637"/>
      <c r="AT34" s="637"/>
      <c r="AU34" s="637"/>
      <c r="AV34" s="637"/>
      <c r="AW34" s="637"/>
      <c r="AX34" s="637"/>
      <c r="AY34" s="637"/>
      <c r="AZ34" s="637"/>
      <c r="BA34" s="637"/>
      <c r="BB34" s="640"/>
      <c r="BC34" s="640"/>
      <c r="BD34" s="641"/>
      <c r="BE34" s="636"/>
      <c r="BF34" s="637"/>
      <c r="BG34" s="637"/>
      <c r="BH34" s="637"/>
      <c r="BI34" s="637"/>
      <c r="BJ34" s="637"/>
      <c r="BK34" s="637"/>
      <c r="BL34" s="637"/>
      <c r="BM34" s="637"/>
      <c r="BN34" s="637"/>
      <c r="BO34" s="640"/>
      <c r="BP34" s="640"/>
      <c r="BQ34" s="641"/>
      <c r="BR34" s="636"/>
      <c r="BS34" s="637"/>
      <c r="BT34" s="637"/>
      <c r="BU34" s="637"/>
      <c r="BV34" s="637"/>
      <c r="BW34" s="637"/>
      <c r="BX34" s="637"/>
      <c r="BY34" s="637"/>
      <c r="BZ34" s="637"/>
      <c r="CA34" s="637"/>
      <c r="CB34" s="640"/>
      <c r="CC34" s="640"/>
      <c r="CD34" s="641"/>
      <c r="CE34" s="636"/>
      <c r="CF34" s="637"/>
      <c r="CG34" s="637"/>
      <c r="CH34" s="637"/>
      <c r="CI34" s="637"/>
      <c r="CJ34" s="637"/>
      <c r="CK34" s="637"/>
      <c r="CL34" s="637"/>
      <c r="CM34" s="637"/>
      <c r="CN34" s="637"/>
      <c r="CO34" s="640"/>
      <c r="CP34" s="640"/>
      <c r="CQ34" s="641"/>
      <c r="CR34" s="176"/>
    </row>
    <row r="35" spans="1:156" ht="6" customHeight="1" thickBot="1" x14ac:dyDescent="0.2">
      <c r="A35" s="176"/>
      <c r="B35" s="176"/>
      <c r="C35" s="176"/>
      <c r="D35" s="176"/>
      <c r="E35" s="176"/>
      <c r="F35" s="176"/>
      <c r="G35" s="656"/>
      <c r="H35" s="751"/>
      <c r="I35" s="751"/>
      <c r="J35" s="808"/>
      <c r="K35" s="808"/>
      <c r="L35" s="808"/>
      <c r="M35" s="808"/>
      <c r="N35" s="808"/>
      <c r="O35" s="808"/>
      <c r="P35" s="808"/>
      <c r="Q35" s="657"/>
      <c r="R35" s="636"/>
      <c r="S35" s="637"/>
      <c r="T35" s="637"/>
      <c r="U35" s="637"/>
      <c r="V35" s="637"/>
      <c r="W35" s="637"/>
      <c r="X35" s="637"/>
      <c r="Y35" s="637"/>
      <c r="Z35" s="637"/>
      <c r="AA35" s="637"/>
      <c r="AB35" s="640"/>
      <c r="AC35" s="640"/>
      <c r="AD35" s="641"/>
      <c r="AE35" s="636"/>
      <c r="AF35" s="637"/>
      <c r="AG35" s="637"/>
      <c r="AH35" s="637"/>
      <c r="AI35" s="637"/>
      <c r="AJ35" s="637"/>
      <c r="AK35" s="637"/>
      <c r="AL35" s="637"/>
      <c r="AM35" s="637"/>
      <c r="AN35" s="637"/>
      <c r="AO35" s="640"/>
      <c r="AP35" s="640"/>
      <c r="AQ35" s="641"/>
      <c r="AR35" s="636"/>
      <c r="AS35" s="637"/>
      <c r="AT35" s="637"/>
      <c r="AU35" s="637"/>
      <c r="AV35" s="637"/>
      <c r="AW35" s="637"/>
      <c r="AX35" s="637"/>
      <c r="AY35" s="637"/>
      <c r="AZ35" s="637"/>
      <c r="BA35" s="637"/>
      <c r="BB35" s="640"/>
      <c r="BC35" s="640"/>
      <c r="BD35" s="641"/>
      <c r="BE35" s="636"/>
      <c r="BF35" s="637"/>
      <c r="BG35" s="637"/>
      <c r="BH35" s="637"/>
      <c r="BI35" s="637"/>
      <c r="BJ35" s="637"/>
      <c r="BK35" s="637"/>
      <c r="BL35" s="637"/>
      <c r="BM35" s="637"/>
      <c r="BN35" s="637"/>
      <c r="BO35" s="640"/>
      <c r="BP35" s="640"/>
      <c r="BQ35" s="641"/>
      <c r="BR35" s="636"/>
      <c r="BS35" s="637"/>
      <c r="BT35" s="637"/>
      <c r="BU35" s="637"/>
      <c r="BV35" s="637"/>
      <c r="BW35" s="637"/>
      <c r="BX35" s="637"/>
      <c r="BY35" s="637"/>
      <c r="BZ35" s="637"/>
      <c r="CA35" s="637"/>
      <c r="CB35" s="640"/>
      <c r="CC35" s="640"/>
      <c r="CD35" s="641"/>
      <c r="CE35" s="636"/>
      <c r="CF35" s="637"/>
      <c r="CG35" s="637"/>
      <c r="CH35" s="637"/>
      <c r="CI35" s="637"/>
      <c r="CJ35" s="637"/>
      <c r="CK35" s="637"/>
      <c r="CL35" s="637"/>
      <c r="CM35" s="637"/>
      <c r="CN35" s="637"/>
      <c r="CO35" s="640"/>
      <c r="CP35" s="640"/>
      <c r="CQ35" s="641"/>
      <c r="CR35" s="176"/>
    </row>
    <row r="36" spans="1:156" ht="6" customHeight="1" thickTop="1" x14ac:dyDescent="0.15">
      <c r="A36" s="176"/>
      <c r="B36" s="176"/>
      <c r="C36" s="176"/>
      <c r="D36" s="176"/>
      <c r="E36" s="176"/>
      <c r="F36" s="176"/>
      <c r="G36" s="821" t="s">
        <v>244</v>
      </c>
      <c r="H36" s="822"/>
      <c r="I36" s="822"/>
      <c r="J36" s="822"/>
      <c r="K36" s="822"/>
      <c r="L36" s="822"/>
      <c r="M36" s="822"/>
      <c r="N36" s="822"/>
      <c r="O36" s="822"/>
      <c r="P36" s="822"/>
      <c r="Q36" s="823"/>
      <c r="R36" s="817"/>
      <c r="S36" s="812"/>
      <c r="T36" s="812"/>
      <c r="U36" s="812"/>
      <c r="V36" s="812"/>
      <c r="W36" s="812"/>
      <c r="X36" s="812"/>
      <c r="Y36" s="812"/>
      <c r="Z36" s="812"/>
      <c r="AA36" s="812"/>
      <c r="AB36" s="780" t="s">
        <v>245</v>
      </c>
      <c r="AC36" s="780"/>
      <c r="AD36" s="786"/>
      <c r="AE36" s="817"/>
      <c r="AF36" s="812"/>
      <c r="AG36" s="812"/>
      <c r="AH36" s="812"/>
      <c r="AI36" s="812"/>
      <c r="AJ36" s="812"/>
      <c r="AK36" s="812"/>
      <c r="AL36" s="812"/>
      <c r="AM36" s="812"/>
      <c r="AN36" s="812"/>
      <c r="AO36" s="780" t="s">
        <v>245</v>
      </c>
      <c r="AP36" s="780"/>
      <c r="AQ36" s="786"/>
      <c r="AR36" s="817"/>
      <c r="AS36" s="812"/>
      <c r="AT36" s="812"/>
      <c r="AU36" s="812"/>
      <c r="AV36" s="812"/>
      <c r="AW36" s="812"/>
      <c r="AX36" s="812"/>
      <c r="AY36" s="812"/>
      <c r="AZ36" s="812"/>
      <c r="BA36" s="812"/>
      <c r="BB36" s="780" t="s">
        <v>245</v>
      </c>
      <c r="BC36" s="780"/>
      <c r="BD36" s="786"/>
      <c r="BE36" s="817"/>
      <c r="BF36" s="812"/>
      <c r="BG36" s="812"/>
      <c r="BH36" s="812"/>
      <c r="BI36" s="812"/>
      <c r="BJ36" s="812"/>
      <c r="BK36" s="812"/>
      <c r="BL36" s="812"/>
      <c r="BM36" s="812"/>
      <c r="BN36" s="812"/>
      <c r="BO36" s="780" t="s">
        <v>245</v>
      </c>
      <c r="BP36" s="780"/>
      <c r="BQ36" s="786"/>
      <c r="BR36" s="817"/>
      <c r="BS36" s="812"/>
      <c r="BT36" s="812"/>
      <c r="BU36" s="812"/>
      <c r="BV36" s="812"/>
      <c r="BW36" s="812"/>
      <c r="BX36" s="812"/>
      <c r="BY36" s="812"/>
      <c r="BZ36" s="812"/>
      <c r="CA36" s="812"/>
      <c r="CB36" s="780" t="s">
        <v>245</v>
      </c>
      <c r="CC36" s="780"/>
      <c r="CD36" s="786"/>
      <c r="CE36" s="817"/>
      <c r="CF36" s="812"/>
      <c r="CG36" s="812"/>
      <c r="CH36" s="812"/>
      <c r="CI36" s="812"/>
      <c r="CJ36" s="812"/>
      <c r="CK36" s="812"/>
      <c r="CL36" s="812"/>
      <c r="CM36" s="812"/>
      <c r="CN36" s="812"/>
      <c r="CO36" s="780" t="s">
        <v>245</v>
      </c>
      <c r="CP36" s="780"/>
      <c r="CQ36" s="786"/>
      <c r="CR36" s="176"/>
    </row>
    <row r="37" spans="1:156" ht="6" customHeight="1" x14ac:dyDescent="0.15">
      <c r="A37" s="176"/>
      <c r="B37" s="176"/>
      <c r="C37" s="176"/>
      <c r="D37" s="176"/>
      <c r="E37" s="176"/>
      <c r="F37" s="176"/>
      <c r="G37" s="824"/>
      <c r="H37" s="825"/>
      <c r="I37" s="825"/>
      <c r="J37" s="825"/>
      <c r="K37" s="825"/>
      <c r="L37" s="825"/>
      <c r="M37" s="825"/>
      <c r="N37" s="825"/>
      <c r="O37" s="825"/>
      <c r="P37" s="825"/>
      <c r="Q37" s="826"/>
      <c r="R37" s="814"/>
      <c r="S37" s="814"/>
      <c r="T37" s="814"/>
      <c r="U37" s="814"/>
      <c r="V37" s="814"/>
      <c r="W37" s="814"/>
      <c r="X37" s="814"/>
      <c r="Y37" s="814"/>
      <c r="Z37" s="814"/>
      <c r="AA37" s="814"/>
      <c r="AB37" s="742"/>
      <c r="AC37" s="742"/>
      <c r="AD37" s="743"/>
      <c r="AE37" s="814"/>
      <c r="AF37" s="814"/>
      <c r="AG37" s="814"/>
      <c r="AH37" s="814"/>
      <c r="AI37" s="814"/>
      <c r="AJ37" s="814"/>
      <c r="AK37" s="814"/>
      <c r="AL37" s="814"/>
      <c r="AM37" s="814"/>
      <c r="AN37" s="814"/>
      <c r="AO37" s="742"/>
      <c r="AP37" s="742"/>
      <c r="AQ37" s="743"/>
      <c r="AR37" s="814"/>
      <c r="AS37" s="814"/>
      <c r="AT37" s="814"/>
      <c r="AU37" s="814"/>
      <c r="AV37" s="814"/>
      <c r="AW37" s="814"/>
      <c r="AX37" s="814"/>
      <c r="AY37" s="814"/>
      <c r="AZ37" s="814"/>
      <c r="BA37" s="814"/>
      <c r="BB37" s="742"/>
      <c r="BC37" s="742"/>
      <c r="BD37" s="743"/>
      <c r="BE37" s="814"/>
      <c r="BF37" s="814"/>
      <c r="BG37" s="814"/>
      <c r="BH37" s="814"/>
      <c r="BI37" s="814"/>
      <c r="BJ37" s="814"/>
      <c r="BK37" s="814"/>
      <c r="BL37" s="814"/>
      <c r="BM37" s="814"/>
      <c r="BN37" s="814"/>
      <c r="BO37" s="742"/>
      <c r="BP37" s="742"/>
      <c r="BQ37" s="743"/>
      <c r="BR37" s="814"/>
      <c r="BS37" s="814"/>
      <c r="BT37" s="814"/>
      <c r="BU37" s="814"/>
      <c r="BV37" s="814"/>
      <c r="BW37" s="814"/>
      <c r="BX37" s="814"/>
      <c r="BY37" s="814"/>
      <c r="BZ37" s="814"/>
      <c r="CA37" s="814"/>
      <c r="CB37" s="742"/>
      <c r="CC37" s="742"/>
      <c r="CD37" s="743"/>
      <c r="CE37" s="814"/>
      <c r="CF37" s="814"/>
      <c r="CG37" s="814"/>
      <c r="CH37" s="814"/>
      <c r="CI37" s="814"/>
      <c r="CJ37" s="814"/>
      <c r="CK37" s="814"/>
      <c r="CL37" s="814"/>
      <c r="CM37" s="814"/>
      <c r="CN37" s="814"/>
      <c r="CO37" s="742"/>
      <c r="CP37" s="742"/>
      <c r="CQ37" s="743"/>
      <c r="CR37" s="176"/>
    </row>
    <row r="38" spans="1:156" ht="6" customHeight="1" x14ac:dyDescent="0.15">
      <c r="A38" s="176"/>
      <c r="B38" s="176"/>
      <c r="C38" s="176"/>
      <c r="D38" s="176"/>
      <c r="E38" s="176"/>
      <c r="F38" s="176"/>
      <c r="G38" s="827"/>
      <c r="H38" s="828"/>
      <c r="I38" s="828"/>
      <c r="J38" s="828"/>
      <c r="K38" s="828"/>
      <c r="L38" s="828"/>
      <c r="M38" s="828"/>
      <c r="N38" s="828"/>
      <c r="O38" s="828"/>
      <c r="P38" s="828"/>
      <c r="Q38" s="829"/>
      <c r="R38" s="816"/>
      <c r="S38" s="816"/>
      <c r="T38" s="816"/>
      <c r="U38" s="816"/>
      <c r="V38" s="816"/>
      <c r="W38" s="816"/>
      <c r="X38" s="816"/>
      <c r="Y38" s="816"/>
      <c r="Z38" s="816"/>
      <c r="AA38" s="816"/>
      <c r="AB38" s="744"/>
      <c r="AC38" s="744"/>
      <c r="AD38" s="745"/>
      <c r="AE38" s="816"/>
      <c r="AF38" s="816"/>
      <c r="AG38" s="816"/>
      <c r="AH38" s="816"/>
      <c r="AI38" s="816"/>
      <c r="AJ38" s="816"/>
      <c r="AK38" s="816"/>
      <c r="AL38" s="816"/>
      <c r="AM38" s="816"/>
      <c r="AN38" s="816"/>
      <c r="AO38" s="744"/>
      <c r="AP38" s="744"/>
      <c r="AQ38" s="745"/>
      <c r="AR38" s="816"/>
      <c r="AS38" s="816"/>
      <c r="AT38" s="816"/>
      <c r="AU38" s="816"/>
      <c r="AV38" s="816"/>
      <c r="AW38" s="816"/>
      <c r="AX38" s="816"/>
      <c r="AY38" s="816"/>
      <c r="AZ38" s="816"/>
      <c r="BA38" s="816"/>
      <c r="BB38" s="744"/>
      <c r="BC38" s="744"/>
      <c r="BD38" s="745"/>
      <c r="BE38" s="816"/>
      <c r="BF38" s="816"/>
      <c r="BG38" s="816"/>
      <c r="BH38" s="816"/>
      <c r="BI38" s="816"/>
      <c r="BJ38" s="816"/>
      <c r="BK38" s="816"/>
      <c r="BL38" s="816"/>
      <c r="BM38" s="816"/>
      <c r="BN38" s="816"/>
      <c r="BO38" s="744"/>
      <c r="BP38" s="744"/>
      <c r="BQ38" s="745"/>
      <c r="BR38" s="816"/>
      <c r="BS38" s="816"/>
      <c r="BT38" s="816"/>
      <c r="BU38" s="816"/>
      <c r="BV38" s="816"/>
      <c r="BW38" s="816"/>
      <c r="BX38" s="816"/>
      <c r="BY38" s="816"/>
      <c r="BZ38" s="816"/>
      <c r="CA38" s="816"/>
      <c r="CB38" s="744"/>
      <c r="CC38" s="744"/>
      <c r="CD38" s="745"/>
      <c r="CE38" s="816"/>
      <c r="CF38" s="816"/>
      <c r="CG38" s="816"/>
      <c r="CH38" s="816"/>
      <c r="CI38" s="816"/>
      <c r="CJ38" s="816"/>
      <c r="CK38" s="816"/>
      <c r="CL38" s="816"/>
      <c r="CM38" s="816"/>
      <c r="CN38" s="816"/>
      <c r="CO38" s="744"/>
      <c r="CP38" s="744"/>
      <c r="CQ38" s="745"/>
      <c r="CR38" s="176"/>
    </row>
    <row r="39" spans="1:156" ht="6" customHeight="1" x14ac:dyDescent="0.15">
      <c r="A39" s="176"/>
      <c r="B39" s="176"/>
      <c r="C39" s="176"/>
      <c r="D39" s="176"/>
      <c r="E39" s="176"/>
      <c r="F39" s="176"/>
      <c r="G39" s="183"/>
      <c r="H39" s="183"/>
      <c r="I39" s="183"/>
      <c r="J39" s="184"/>
      <c r="K39" s="184"/>
      <c r="L39" s="184"/>
      <c r="M39" s="184"/>
      <c r="N39" s="184"/>
      <c r="O39" s="184"/>
      <c r="P39" s="184"/>
      <c r="Q39" s="184"/>
      <c r="R39" s="184"/>
      <c r="S39" s="184"/>
      <c r="T39" s="184"/>
      <c r="U39" s="184"/>
      <c r="V39" s="184"/>
      <c r="W39" s="184"/>
      <c r="X39" s="184"/>
      <c r="Y39" s="184"/>
      <c r="Z39" s="184"/>
      <c r="AA39" s="184"/>
      <c r="AB39" s="183"/>
      <c r="AC39" s="183"/>
      <c r="AD39" s="183"/>
      <c r="AE39" s="184"/>
      <c r="AF39" s="184"/>
      <c r="AG39" s="184"/>
      <c r="AH39" s="184"/>
      <c r="AI39" s="184"/>
      <c r="AJ39" s="184"/>
      <c r="AK39" s="184"/>
      <c r="AL39" s="184"/>
      <c r="AM39" s="184"/>
      <c r="AN39" s="184"/>
      <c r="AO39" s="183"/>
      <c r="AP39" s="183"/>
      <c r="AQ39" s="183"/>
      <c r="AR39" s="184"/>
      <c r="AS39" s="184"/>
      <c r="AT39" s="184"/>
      <c r="AU39" s="184"/>
      <c r="AV39" s="184"/>
      <c r="AW39" s="184"/>
      <c r="AX39" s="184"/>
      <c r="AY39" s="184"/>
      <c r="AZ39" s="184"/>
      <c r="BA39" s="184"/>
      <c r="BB39" s="183"/>
      <c r="BC39" s="183"/>
      <c r="BD39" s="183"/>
      <c r="BE39" s="184"/>
      <c r="BF39" s="184"/>
      <c r="BG39" s="184"/>
      <c r="BH39" s="184"/>
      <c r="BI39" s="184"/>
      <c r="BJ39" s="184"/>
      <c r="BK39" s="184"/>
      <c r="BL39" s="184"/>
      <c r="BM39" s="184"/>
      <c r="BN39" s="184"/>
      <c r="BO39" s="183"/>
      <c r="BP39" s="183"/>
      <c r="BQ39" s="183"/>
      <c r="BR39" s="184"/>
      <c r="BS39" s="184"/>
      <c r="BT39" s="184"/>
      <c r="BU39" s="184"/>
      <c r="BV39" s="184"/>
      <c r="BW39" s="184"/>
      <c r="BX39" s="184"/>
      <c r="BY39" s="184"/>
      <c r="BZ39" s="184"/>
      <c r="CA39" s="184"/>
      <c r="CB39" s="183"/>
      <c r="CC39" s="183"/>
      <c r="CD39" s="183"/>
      <c r="CE39" s="176"/>
      <c r="CF39" s="176"/>
      <c r="CG39" s="176"/>
      <c r="CH39" s="176"/>
      <c r="CI39" s="176"/>
      <c r="CJ39" s="176"/>
      <c r="CK39" s="176"/>
      <c r="CL39" s="176"/>
      <c r="CM39" s="176"/>
      <c r="CN39" s="176"/>
      <c r="CO39" s="176"/>
      <c r="CP39" s="176"/>
      <c r="CQ39" s="176"/>
      <c r="CR39" s="176"/>
    </row>
    <row r="40" spans="1:156" ht="6" customHeight="1" x14ac:dyDescent="0.15">
      <c r="A40" s="176"/>
      <c r="B40" s="176"/>
      <c r="C40" s="176"/>
      <c r="D40" s="633" t="s">
        <v>320</v>
      </c>
      <c r="E40" s="633"/>
      <c r="F40" s="633"/>
      <c r="G40" s="635"/>
      <c r="H40" s="635"/>
      <c r="I40" s="635"/>
      <c r="J40" s="635"/>
      <c r="K40" s="635"/>
      <c r="L40" s="635"/>
      <c r="M40" s="635"/>
      <c r="N40" s="635"/>
      <c r="O40" s="635"/>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row>
    <row r="41" spans="1:156" ht="6" customHeight="1" x14ac:dyDescent="0.15">
      <c r="A41" s="176"/>
      <c r="B41" s="176"/>
      <c r="C41" s="176"/>
      <c r="D41" s="633"/>
      <c r="E41" s="633"/>
      <c r="F41" s="633"/>
      <c r="G41" s="635"/>
      <c r="H41" s="635"/>
      <c r="I41" s="635"/>
      <c r="J41" s="635"/>
      <c r="K41" s="635"/>
      <c r="L41" s="635"/>
      <c r="M41" s="635"/>
      <c r="N41" s="635"/>
      <c r="O41" s="635"/>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6"/>
      <c r="CL41" s="176"/>
      <c r="CM41" s="176"/>
      <c r="CN41" s="176"/>
      <c r="CO41" s="176"/>
      <c r="CP41" s="176"/>
      <c r="CQ41" s="176"/>
      <c r="CR41" s="176"/>
    </row>
    <row r="42" spans="1:156" ht="6" customHeight="1" x14ac:dyDescent="0.15">
      <c r="A42" s="176"/>
      <c r="B42" s="176"/>
      <c r="C42" s="176"/>
      <c r="D42" s="633"/>
      <c r="E42" s="633"/>
      <c r="F42" s="633"/>
      <c r="G42" s="635"/>
      <c r="H42" s="635"/>
      <c r="I42" s="635"/>
      <c r="J42" s="635"/>
      <c r="K42" s="635"/>
      <c r="L42" s="635"/>
      <c r="M42" s="635"/>
      <c r="N42" s="635"/>
      <c r="O42" s="635"/>
      <c r="P42" s="666"/>
      <c r="Q42" s="666"/>
      <c r="R42" s="666"/>
      <c r="S42" s="666"/>
      <c r="T42" s="666"/>
      <c r="U42" s="666"/>
      <c r="V42" s="666"/>
      <c r="W42" s="666"/>
      <c r="X42" s="666"/>
      <c r="Y42" s="666"/>
      <c r="Z42" s="666"/>
      <c r="AA42" s="666"/>
      <c r="AB42" s="666"/>
      <c r="AC42" s="666"/>
      <c r="AD42" s="666"/>
      <c r="AE42" s="666"/>
      <c r="AF42" s="666"/>
      <c r="AG42" s="666"/>
      <c r="AH42" s="666"/>
      <c r="AI42" s="666"/>
      <c r="AJ42" s="666"/>
      <c r="AK42" s="666"/>
      <c r="AL42" s="66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row>
    <row r="43" spans="1:156" ht="6" customHeight="1"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c r="CM43" s="176"/>
      <c r="CN43" s="176"/>
      <c r="CO43" s="176"/>
      <c r="CP43" s="176"/>
      <c r="CQ43" s="176"/>
      <c r="CR43" s="176"/>
      <c r="EZ43" s="141"/>
    </row>
    <row r="44" spans="1:156" ht="6" customHeight="1" x14ac:dyDescent="0.15">
      <c r="A44" s="176"/>
      <c r="B44" s="176"/>
      <c r="C44" s="176"/>
      <c r="D44" s="176"/>
      <c r="E44" s="176"/>
      <c r="F44" s="802" t="s">
        <v>321</v>
      </c>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2"/>
      <c r="AI44" s="802"/>
      <c r="AJ44" s="802"/>
      <c r="AK44" s="802"/>
      <c r="AL44" s="802"/>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c r="CM44" s="176"/>
      <c r="CN44" s="176"/>
      <c r="CO44" s="176"/>
      <c r="CP44" s="176"/>
      <c r="CQ44" s="176"/>
      <c r="CR44" s="176"/>
    </row>
    <row r="45" spans="1:156" ht="6" customHeight="1" x14ac:dyDescent="0.15">
      <c r="A45" s="176"/>
      <c r="B45" s="176"/>
      <c r="C45" s="176"/>
      <c r="D45" s="176"/>
      <c r="E45" s="176"/>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c r="CM45" s="176"/>
      <c r="CN45" s="176"/>
      <c r="CO45" s="176"/>
      <c r="CP45" s="176"/>
      <c r="CQ45" s="176"/>
      <c r="CR45" s="176"/>
    </row>
    <row r="46" spans="1:156" ht="6" customHeight="1" x14ac:dyDescent="0.15">
      <c r="A46" s="176"/>
      <c r="B46" s="176"/>
      <c r="C46" s="176"/>
      <c r="D46" s="176"/>
      <c r="E46" s="176"/>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c r="AI46" s="802"/>
      <c r="AJ46" s="802"/>
      <c r="AK46" s="802"/>
      <c r="AL46" s="802"/>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c r="CM46" s="176"/>
      <c r="CN46" s="176"/>
      <c r="CO46" s="176"/>
      <c r="CP46" s="176"/>
      <c r="CQ46" s="176"/>
      <c r="CR46" s="176"/>
    </row>
    <row r="47" spans="1:156" ht="6" customHeight="1" x14ac:dyDescent="0.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176"/>
      <c r="CR47" s="176"/>
    </row>
    <row r="48" spans="1:156" ht="6" customHeight="1" thickBot="1" x14ac:dyDescent="0.2">
      <c r="A48" s="176"/>
      <c r="B48" s="176"/>
      <c r="C48" s="176"/>
      <c r="D48" s="176"/>
      <c r="E48" s="176"/>
      <c r="F48" s="183"/>
      <c r="G48" s="818"/>
      <c r="H48" s="818"/>
      <c r="I48" s="818"/>
      <c r="J48" s="818"/>
      <c r="K48" s="818"/>
      <c r="L48" s="818"/>
      <c r="M48" s="818"/>
      <c r="N48" s="818"/>
      <c r="O48" s="818"/>
      <c r="P48" s="818"/>
      <c r="Q48" s="818"/>
      <c r="R48" s="648" t="s">
        <v>202</v>
      </c>
      <c r="S48" s="648"/>
      <c r="T48" s="648"/>
      <c r="U48" s="648"/>
      <c r="V48" s="648"/>
      <c r="W48" s="650"/>
      <c r="X48" s="650"/>
      <c r="Y48" s="650"/>
      <c r="Z48" s="648" t="s">
        <v>211</v>
      </c>
      <c r="AA48" s="648"/>
      <c r="AB48" s="648"/>
      <c r="AC48" s="648"/>
      <c r="AD48" s="649"/>
      <c r="AE48" s="654" t="s">
        <v>202</v>
      </c>
      <c r="AF48" s="648"/>
      <c r="AG48" s="648"/>
      <c r="AH48" s="648"/>
      <c r="AI48" s="648"/>
      <c r="AJ48" s="650"/>
      <c r="AK48" s="650"/>
      <c r="AL48" s="650"/>
      <c r="AM48" s="648" t="s">
        <v>211</v>
      </c>
      <c r="AN48" s="648"/>
      <c r="AO48" s="648"/>
      <c r="AP48" s="648"/>
      <c r="AQ48" s="649"/>
      <c r="AR48" s="654" t="s">
        <v>202</v>
      </c>
      <c r="AS48" s="648"/>
      <c r="AT48" s="648"/>
      <c r="AU48" s="648"/>
      <c r="AV48" s="648"/>
      <c r="AW48" s="650"/>
      <c r="AX48" s="650"/>
      <c r="AY48" s="650"/>
      <c r="AZ48" s="648" t="s">
        <v>211</v>
      </c>
      <c r="BA48" s="648"/>
      <c r="BB48" s="648"/>
      <c r="BC48" s="648"/>
      <c r="BD48" s="649"/>
      <c r="BE48" s="654" t="s">
        <v>202</v>
      </c>
      <c r="BF48" s="648"/>
      <c r="BG48" s="648"/>
      <c r="BH48" s="648"/>
      <c r="BI48" s="648"/>
      <c r="BJ48" s="650"/>
      <c r="BK48" s="650"/>
      <c r="BL48" s="650"/>
      <c r="BM48" s="648" t="s">
        <v>211</v>
      </c>
      <c r="BN48" s="648"/>
      <c r="BO48" s="648"/>
      <c r="BP48" s="648"/>
      <c r="BQ48" s="649"/>
      <c r="BR48" s="654" t="s">
        <v>202</v>
      </c>
      <c r="BS48" s="648"/>
      <c r="BT48" s="648"/>
      <c r="BU48" s="648"/>
      <c r="BV48" s="648"/>
      <c r="BW48" s="650"/>
      <c r="BX48" s="650"/>
      <c r="BY48" s="650"/>
      <c r="BZ48" s="648" t="s">
        <v>211</v>
      </c>
      <c r="CA48" s="648"/>
      <c r="CB48" s="648"/>
      <c r="CC48" s="648"/>
      <c r="CD48" s="649"/>
      <c r="CE48" s="654" t="s">
        <v>202</v>
      </c>
      <c r="CF48" s="648"/>
      <c r="CG48" s="648"/>
      <c r="CH48" s="648"/>
      <c r="CI48" s="648"/>
      <c r="CJ48" s="650"/>
      <c r="CK48" s="650"/>
      <c r="CL48" s="650"/>
      <c r="CM48" s="648" t="s">
        <v>211</v>
      </c>
      <c r="CN48" s="648"/>
      <c r="CO48" s="648"/>
      <c r="CP48" s="648"/>
      <c r="CQ48" s="649"/>
      <c r="CR48" s="176"/>
    </row>
    <row r="49" spans="1:173" ht="6" customHeight="1" thickTop="1" thickBot="1" x14ac:dyDescent="0.2">
      <c r="A49" s="176"/>
      <c r="B49" s="176"/>
      <c r="C49" s="176"/>
      <c r="D49" s="176"/>
      <c r="E49" s="176"/>
      <c r="F49" s="183"/>
      <c r="G49" s="819"/>
      <c r="H49" s="819"/>
      <c r="I49" s="819"/>
      <c r="J49" s="819"/>
      <c r="K49" s="819"/>
      <c r="L49" s="819"/>
      <c r="M49" s="819"/>
      <c r="N49" s="819"/>
      <c r="O49" s="819"/>
      <c r="P49" s="819"/>
      <c r="Q49" s="819"/>
      <c r="R49" s="751"/>
      <c r="S49" s="751"/>
      <c r="T49" s="751"/>
      <c r="U49" s="751"/>
      <c r="V49" s="751"/>
      <c r="W49" s="749"/>
      <c r="X49" s="749"/>
      <c r="Y49" s="749"/>
      <c r="Z49" s="751"/>
      <c r="AA49" s="751"/>
      <c r="AB49" s="751"/>
      <c r="AC49" s="751"/>
      <c r="AD49" s="641"/>
      <c r="AE49" s="656"/>
      <c r="AF49" s="751"/>
      <c r="AG49" s="751"/>
      <c r="AH49" s="751"/>
      <c r="AI49" s="751"/>
      <c r="AJ49" s="749"/>
      <c r="AK49" s="749"/>
      <c r="AL49" s="749"/>
      <c r="AM49" s="751"/>
      <c r="AN49" s="751"/>
      <c r="AO49" s="751"/>
      <c r="AP49" s="751"/>
      <c r="AQ49" s="641"/>
      <c r="AR49" s="656"/>
      <c r="AS49" s="751"/>
      <c r="AT49" s="751"/>
      <c r="AU49" s="751"/>
      <c r="AV49" s="751"/>
      <c r="AW49" s="749"/>
      <c r="AX49" s="749"/>
      <c r="AY49" s="749"/>
      <c r="AZ49" s="751"/>
      <c r="BA49" s="751"/>
      <c r="BB49" s="751"/>
      <c r="BC49" s="751"/>
      <c r="BD49" s="641"/>
      <c r="BE49" s="656"/>
      <c r="BF49" s="751"/>
      <c r="BG49" s="751"/>
      <c r="BH49" s="751"/>
      <c r="BI49" s="751"/>
      <c r="BJ49" s="749"/>
      <c r="BK49" s="749"/>
      <c r="BL49" s="749"/>
      <c r="BM49" s="751"/>
      <c r="BN49" s="751"/>
      <c r="BO49" s="751"/>
      <c r="BP49" s="751"/>
      <c r="BQ49" s="641"/>
      <c r="BR49" s="656"/>
      <c r="BS49" s="751"/>
      <c r="BT49" s="751"/>
      <c r="BU49" s="751"/>
      <c r="BV49" s="751"/>
      <c r="BW49" s="749"/>
      <c r="BX49" s="749"/>
      <c r="BY49" s="749"/>
      <c r="BZ49" s="751"/>
      <c r="CA49" s="751"/>
      <c r="CB49" s="751"/>
      <c r="CC49" s="751"/>
      <c r="CD49" s="641"/>
      <c r="CE49" s="656"/>
      <c r="CF49" s="751"/>
      <c r="CG49" s="751"/>
      <c r="CH49" s="751"/>
      <c r="CI49" s="751"/>
      <c r="CJ49" s="749"/>
      <c r="CK49" s="749"/>
      <c r="CL49" s="749"/>
      <c r="CM49" s="751"/>
      <c r="CN49" s="751"/>
      <c r="CO49" s="751"/>
      <c r="CP49" s="751"/>
      <c r="CQ49" s="641"/>
      <c r="CR49" s="176"/>
    </row>
    <row r="50" spans="1:173" ht="6" customHeight="1" thickTop="1" x14ac:dyDescent="0.15">
      <c r="A50" s="176"/>
      <c r="B50" s="176"/>
      <c r="C50" s="176"/>
      <c r="D50" s="176"/>
      <c r="E50" s="176"/>
      <c r="F50" s="183"/>
      <c r="G50" s="820"/>
      <c r="H50" s="820"/>
      <c r="I50" s="820"/>
      <c r="J50" s="820"/>
      <c r="K50" s="820"/>
      <c r="L50" s="820"/>
      <c r="M50" s="820"/>
      <c r="N50" s="820"/>
      <c r="O50" s="820"/>
      <c r="P50" s="820"/>
      <c r="Q50" s="820"/>
      <c r="R50" s="642"/>
      <c r="S50" s="642"/>
      <c r="T50" s="642"/>
      <c r="U50" s="642"/>
      <c r="V50" s="642"/>
      <c r="W50" s="750"/>
      <c r="X50" s="750"/>
      <c r="Y50" s="750"/>
      <c r="Z50" s="642"/>
      <c r="AA50" s="642"/>
      <c r="AB50" s="642"/>
      <c r="AC50" s="642"/>
      <c r="AD50" s="643"/>
      <c r="AE50" s="658"/>
      <c r="AF50" s="642"/>
      <c r="AG50" s="642"/>
      <c r="AH50" s="642"/>
      <c r="AI50" s="642"/>
      <c r="AJ50" s="750"/>
      <c r="AK50" s="750"/>
      <c r="AL50" s="750"/>
      <c r="AM50" s="642"/>
      <c r="AN50" s="642"/>
      <c r="AO50" s="642"/>
      <c r="AP50" s="642"/>
      <c r="AQ50" s="643"/>
      <c r="AR50" s="658"/>
      <c r="AS50" s="642"/>
      <c r="AT50" s="642"/>
      <c r="AU50" s="642"/>
      <c r="AV50" s="642"/>
      <c r="AW50" s="750"/>
      <c r="AX50" s="750"/>
      <c r="AY50" s="750"/>
      <c r="AZ50" s="642"/>
      <c r="BA50" s="642"/>
      <c r="BB50" s="642"/>
      <c r="BC50" s="642"/>
      <c r="BD50" s="643"/>
      <c r="BE50" s="658"/>
      <c r="BF50" s="642"/>
      <c r="BG50" s="642"/>
      <c r="BH50" s="642"/>
      <c r="BI50" s="642"/>
      <c r="BJ50" s="750"/>
      <c r="BK50" s="750"/>
      <c r="BL50" s="750"/>
      <c r="BM50" s="642"/>
      <c r="BN50" s="642"/>
      <c r="BO50" s="642"/>
      <c r="BP50" s="642"/>
      <c r="BQ50" s="643"/>
      <c r="BR50" s="658"/>
      <c r="BS50" s="642"/>
      <c r="BT50" s="642"/>
      <c r="BU50" s="642"/>
      <c r="BV50" s="642"/>
      <c r="BW50" s="750"/>
      <c r="BX50" s="750"/>
      <c r="BY50" s="750"/>
      <c r="BZ50" s="642"/>
      <c r="CA50" s="642"/>
      <c r="CB50" s="642"/>
      <c r="CC50" s="642"/>
      <c r="CD50" s="643"/>
      <c r="CE50" s="658"/>
      <c r="CF50" s="642"/>
      <c r="CG50" s="642"/>
      <c r="CH50" s="642"/>
      <c r="CI50" s="642"/>
      <c r="CJ50" s="750"/>
      <c r="CK50" s="750"/>
      <c r="CL50" s="750"/>
      <c r="CM50" s="642"/>
      <c r="CN50" s="642"/>
      <c r="CO50" s="642"/>
      <c r="CP50" s="642"/>
      <c r="CQ50" s="643"/>
      <c r="CR50" s="176"/>
    </row>
    <row r="51" spans="1:173" ht="6" customHeight="1" thickBot="1" x14ac:dyDescent="0.2">
      <c r="A51" s="176"/>
      <c r="B51" s="176"/>
      <c r="C51" s="176"/>
      <c r="D51" s="176"/>
      <c r="E51" s="176"/>
      <c r="F51" s="178"/>
      <c r="G51" s="804" t="s">
        <v>247</v>
      </c>
      <c r="H51" s="804"/>
      <c r="I51" s="804"/>
      <c r="J51" s="804"/>
      <c r="K51" s="804"/>
      <c r="L51" s="804"/>
      <c r="M51" s="804"/>
      <c r="N51" s="804"/>
      <c r="O51" s="804"/>
      <c r="P51" s="804"/>
      <c r="Q51" s="804"/>
      <c r="R51" s="647"/>
      <c r="S51" s="647"/>
      <c r="T51" s="647"/>
      <c r="U51" s="647"/>
      <c r="V51" s="647"/>
      <c r="W51" s="647"/>
      <c r="X51" s="647"/>
      <c r="Y51" s="647"/>
      <c r="Z51" s="647"/>
      <c r="AA51" s="647"/>
      <c r="AB51" s="648" t="s">
        <v>213</v>
      </c>
      <c r="AC51" s="648"/>
      <c r="AD51" s="649"/>
      <c r="AE51" s="646"/>
      <c r="AF51" s="647"/>
      <c r="AG51" s="647"/>
      <c r="AH51" s="647"/>
      <c r="AI51" s="647"/>
      <c r="AJ51" s="647"/>
      <c r="AK51" s="647"/>
      <c r="AL51" s="647"/>
      <c r="AM51" s="647"/>
      <c r="AN51" s="647"/>
      <c r="AO51" s="648" t="s">
        <v>213</v>
      </c>
      <c r="AP51" s="648"/>
      <c r="AQ51" s="649"/>
      <c r="AR51" s="646"/>
      <c r="AS51" s="647"/>
      <c r="AT51" s="647"/>
      <c r="AU51" s="647"/>
      <c r="AV51" s="647"/>
      <c r="AW51" s="647"/>
      <c r="AX51" s="647"/>
      <c r="AY51" s="647"/>
      <c r="AZ51" s="647"/>
      <c r="BA51" s="647"/>
      <c r="BB51" s="648" t="s">
        <v>213</v>
      </c>
      <c r="BC51" s="648"/>
      <c r="BD51" s="649"/>
      <c r="BE51" s="646"/>
      <c r="BF51" s="647"/>
      <c r="BG51" s="647"/>
      <c r="BH51" s="647"/>
      <c r="BI51" s="647"/>
      <c r="BJ51" s="647"/>
      <c r="BK51" s="647"/>
      <c r="BL51" s="647"/>
      <c r="BM51" s="647"/>
      <c r="BN51" s="647"/>
      <c r="BO51" s="648" t="s">
        <v>213</v>
      </c>
      <c r="BP51" s="648"/>
      <c r="BQ51" s="649"/>
      <c r="BR51" s="646"/>
      <c r="BS51" s="647"/>
      <c r="BT51" s="647"/>
      <c r="BU51" s="647"/>
      <c r="BV51" s="647"/>
      <c r="BW51" s="647"/>
      <c r="BX51" s="647"/>
      <c r="BY51" s="647"/>
      <c r="BZ51" s="647"/>
      <c r="CA51" s="647"/>
      <c r="CB51" s="648" t="s">
        <v>213</v>
      </c>
      <c r="CC51" s="648"/>
      <c r="CD51" s="649"/>
      <c r="CE51" s="646"/>
      <c r="CF51" s="647"/>
      <c r="CG51" s="647"/>
      <c r="CH51" s="647"/>
      <c r="CI51" s="647"/>
      <c r="CJ51" s="647"/>
      <c r="CK51" s="647"/>
      <c r="CL51" s="647"/>
      <c r="CM51" s="647"/>
      <c r="CN51" s="647"/>
      <c r="CO51" s="648" t="s">
        <v>213</v>
      </c>
      <c r="CP51" s="648"/>
      <c r="CQ51" s="649"/>
      <c r="CR51" s="176"/>
    </row>
    <row r="52" spans="1:173" ht="6" customHeight="1" thickTop="1" thickBot="1" x14ac:dyDescent="0.2">
      <c r="A52" s="176"/>
      <c r="B52" s="176"/>
      <c r="C52" s="176"/>
      <c r="D52" s="176"/>
      <c r="E52" s="176"/>
      <c r="F52" s="178"/>
      <c r="G52" s="809"/>
      <c r="H52" s="809"/>
      <c r="I52" s="809"/>
      <c r="J52" s="809"/>
      <c r="K52" s="809"/>
      <c r="L52" s="809"/>
      <c r="M52" s="809"/>
      <c r="N52" s="809"/>
      <c r="O52" s="809"/>
      <c r="P52" s="809"/>
      <c r="Q52" s="809"/>
      <c r="R52" s="808"/>
      <c r="S52" s="808"/>
      <c r="T52" s="808"/>
      <c r="U52" s="808"/>
      <c r="V52" s="808"/>
      <c r="W52" s="808"/>
      <c r="X52" s="808"/>
      <c r="Y52" s="808"/>
      <c r="Z52" s="808"/>
      <c r="AA52" s="808"/>
      <c r="AB52" s="751"/>
      <c r="AC52" s="751"/>
      <c r="AD52" s="641"/>
      <c r="AE52" s="636"/>
      <c r="AF52" s="808"/>
      <c r="AG52" s="808"/>
      <c r="AH52" s="808"/>
      <c r="AI52" s="808"/>
      <c r="AJ52" s="808"/>
      <c r="AK52" s="808"/>
      <c r="AL52" s="808"/>
      <c r="AM52" s="808"/>
      <c r="AN52" s="808"/>
      <c r="AO52" s="751"/>
      <c r="AP52" s="751"/>
      <c r="AQ52" s="641"/>
      <c r="AR52" s="636"/>
      <c r="AS52" s="808"/>
      <c r="AT52" s="808"/>
      <c r="AU52" s="808"/>
      <c r="AV52" s="808"/>
      <c r="AW52" s="808"/>
      <c r="AX52" s="808"/>
      <c r="AY52" s="808"/>
      <c r="AZ52" s="808"/>
      <c r="BA52" s="808"/>
      <c r="BB52" s="751"/>
      <c r="BC52" s="751"/>
      <c r="BD52" s="641"/>
      <c r="BE52" s="636"/>
      <c r="BF52" s="808"/>
      <c r="BG52" s="808"/>
      <c r="BH52" s="808"/>
      <c r="BI52" s="808"/>
      <c r="BJ52" s="808"/>
      <c r="BK52" s="808"/>
      <c r="BL52" s="808"/>
      <c r="BM52" s="808"/>
      <c r="BN52" s="808"/>
      <c r="BO52" s="751"/>
      <c r="BP52" s="751"/>
      <c r="BQ52" s="641"/>
      <c r="BR52" s="636"/>
      <c r="BS52" s="808"/>
      <c r="BT52" s="808"/>
      <c r="BU52" s="808"/>
      <c r="BV52" s="808"/>
      <c r="BW52" s="808"/>
      <c r="BX52" s="808"/>
      <c r="BY52" s="808"/>
      <c r="BZ52" s="808"/>
      <c r="CA52" s="808"/>
      <c r="CB52" s="751"/>
      <c r="CC52" s="751"/>
      <c r="CD52" s="641"/>
      <c r="CE52" s="636"/>
      <c r="CF52" s="808"/>
      <c r="CG52" s="808"/>
      <c r="CH52" s="808"/>
      <c r="CI52" s="808"/>
      <c r="CJ52" s="808"/>
      <c r="CK52" s="808"/>
      <c r="CL52" s="808"/>
      <c r="CM52" s="808"/>
      <c r="CN52" s="808"/>
      <c r="CO52" s="751"/>
      <c r="CP52" s="751"/>
      <c r="CQ52" s="641"/>
      <c r="CR52" s="176"/>
    </row>
    <row r="53" spans="1:173" ht="6" customHeight="1" thickTop="1" thickBot="1" x14ac:dyDescent="0.2">
      <c r="A53" s="176"/>
      <c r="B53" s="176"/>
      <c r="C53" s="176"/>
      <c r="D53" s="176"/>
      <c r="E53" s="176"/>
      <c r="F53" s="178"/>
      <c r="G53" s="809"/>
      <c r="H53" s="809"/>
      <c r="I53" s="809"/>
      <c r="J53" s="809"/>
      <c r="K53" s="809"/>
      <c r="L53" s="809"/>
      <c r="M53" s="809"/>
      <c r="N53" s="809"/>
      <c r="O53" s="809"/>
      <c r="P53" s="809"/>
      <c r="Q53" s="809"/>
      <c r="R53" s="808"/>
      <c r="S53" s="808"/>
      <c r="T53" s="808"/>
      <c r="U53" s="808"/>
      <c r="V53" s="808"/>
      <c r="W53" s="808"/>
      <c r="X53" s="808"/>
      <c r="Y53" s="808"/>
      <c r="Z53" s="808"/>
      <c r="AA53" s="808"/>
      <c r="AB53" s="751"/>
      <c r="AC53" s="751"/>
      <c r="AD53" s="641"/>
      <c r="AE53" s="636"/>
      <c r="AF53" s="808"/>
      <c r="AG53" s="808"/>
      <c r="AH53" s="808"/>
      <c r="AI53" s="808"/>
      <c r="AJ53" s="808"/>
      <c r="AK53" s="808"/>
      <c r="AL53" s="808"/>
      <c r="AM53" s="808"/>
      <c r="AN53" s="808"/>
      <c r="AO53" s="751"/>
      <c r="AP53" s="751"/>
      <c r="AQ53" s="641"/>
      <c r="AR53" s="636"/>
      <c r="AS53" s="808"/>
      <c r="AT53" s="808"/>
      <c r="AU53" s="808"/>
      <c r="AV53" s="808"/>
      <c r="AW53" s="808"/>
      <c r="AX53" s="808"/>
      <c r="AY53" s="808"/>
      <c r="AZ53" s="808"/>
      <c r="BA53" s="808"/>
      <c r="BB53" s="751"/>
      <c r="BC53" s="751"/>
      <c r="BD53" s="641"/>
      <c r="BE53" s="636"/>
      <c r="BF53" s="808"/>
      <c r="BG53" s="808"/>
      <c r="BH53" s="808"/>
      <c r="BI53" s="808"/>
      <c r="BJ53" s="808"/>
      <c r="BK53" s="808"/>
      <c r="BL53" s="808"/>
      <c r="BM53" s="808"/>
      <c r="BN53" s="808"/>
      <c r="BO53" s="751"/>
      <c r="BP53" s="751"/>
      <c r="BQ53" s="641"/>
      <c r="BR53" s="636"/>
      <c r="BS53" s="808"/>
      <c r="BT53" s="808"/>
      <c r="BU53" s="808"/>
      <c r="BV53" s="808"/>
      <c r="BW53" s="808"/>
      <c r="BX53" s="808"/>
      <c r="BY53" s="808"/>
      <c r="BZ53" s="808"/>
      <c r="CA53" s="808"/>
      <c r="CB53" s="751"/>
      <c r="CC53" s="751"/>
      <c r="CD53" s="641"/>
      <c r="CE53" s="636"/>
      <c r="CF53" s="808"/>
      <c r="CG53" s="808"/>
      <c r="CH53" s="808"/>
      <c r="CI53" s="808"/>
      <c r="CJ53" s="808"/>
      <c r="CK53" s="808"/>
      <c r="CL53" s="808"/>
      <c r="CM53" s="808"/>
      <c r="CN53" s="808"/>
      <c r="CO53" s="751"/>
      <c r="CP53" s="751"/>
      <c r="CQ53" s="641"/>
      <c r="CR53" s="176"/>
    </row>
    <row r="54" spans="1:173" ht="6" customHeight="1" thickTop="1" thickBot="1" x14ac:dyDescent="0.2">
      <c r="A54" s="176"/>
      <c r="B54" s="176"/>
      <c r="C54" s="176"/>
      <c r="D54" s="176"/>
      <c r="E54" s="176"/>
      <c r="F54" s="178"/>
      <c r="G54" s="809" t="s">
        <v>244</v>
      </c>
      <c r="H54" s="809"/>
      <c r="I54" s="809"/>
      <c r="J54" s="809"/>
      <c r="K54" s="809"/>
      <c r="L54" s="809"/>
      <c r="M54" s="809"/>
      <c r="N54" s="809"/>
      <c r="O54" s="809"/>
      <c r="P54" s="809"/>
      <c r="Q54" s="809"/>
      <c r="R54" s="811"/>
      <c r="S54" s="812"/>
      <c r="T54" s="812"/>
      <c r="U54" s="812"/>
      <c r="V54" s="812"/>
      <c r="W54" s="812"/>
      <c r="X54" s="812"/>
      <c r="Y54" s="812"/>
      <c r="Z54" s="812"/>
      <c r="AA54" s="812"/>
      <c r="AB54" s="780" t="s">
        <v>245</v>
      </c>
      <c r="AC54" s="780"/>
      <c r="AD54" s="786"/>
      <c r="AE54" s="817"/>
      <c r="AF54" s="812"/>
      <c r="AG54" s="812"/>
      <c r="AH54" s="812"/>
      <c r="AI54" s="812"/>
      <c r="AJ54" s="812"/>
      <c r="AK54" s="812"/>
      <c r="AL54" s="812"/>
      <c r="AM54" s="812"/>
      <c r="AN54" s="812"/>
      <c r="AO54" s="780" t="s">
        <v>245</v>
      </c>
      <c r="AP54" s="780"/>
      <c r="AQ54" s="786"/>
      <c r="AR54" s="817"/>
      <c r="AS54" s="812"/>
      <c r="AT54" s="812"/>
      <c r="AU54" s="812"/>
      <c r="AV54" s="812"/>
      <c r="AW54" s="812"/>
      <c r="AX54" s="812"/>
      <c r="AY54" s="812"/>
      <c r="AZ54" s="812"/>
      <c r="BA54" s="812"/>
      <c r="BB54" s="780" t="s">
        <v>245</v>
      </c>
      <c r="BC54" s="780"/>
      <c r="BD54" s="786"/>
      <c r="BE54" s="817"/>
      <c r="BF54" s="812"/>
      <c r="BG54" s="812"/>
      <c r="BH54" s="812"/>
      <c r="BI54" s="812"/>
      <c r="BJ54" s="812"/>
      <c r="BK54" s="812"/>
      <c r="BL54" s="812"/>
      <c r="BM54" s="812"/>
      <c r="BN54" s="812"/>
      <c r="BO54" s="780" t="s">
        <v>245</v>
      </c>
      <c r="BP54" s="780"/>
      <c r="BQ54" s="786"/>
      <c r="BR54" s="817"/>
      <c r="BS54" s="812"/>
      <c r="BT54" s="812"/>
      <c r="BU54" s="812"/>
      <c r="BV54" s="812"/>
      <c r="BW54" s="812"/>
      <c r="BX54" s="812"/>
      <c r="BY54" s="812"/>
      <c r="BZ54" s="812"/>
      <c r="CA54" s="812"/>
      <c r="CB54" s="780" t="s">
        <v>245</v>
      </c>
      <c r="CC54" s="780"/>
      <c r="CD54" s="786"/>
      <c r="CE54" s="817"/>
      <c r="CF54" s="812"/>
      <c r="CG54" s="812"/>
      <c r="CH54" s="812"/>
      <c r="CI54" s="812"/>
      <c r="CJ54" s="812"/>
      <c r="CK54" s="812"/>
      <c r="CL54" s="812"/>
      <c r="CM54" s="812"/>
      <c r="CN54" s="812"/>
      <c r="CO54" s="780" t="s">
        <v>245</v>
      </c>
      <c r="CP54" s="780"/>
      <c r="CQ54" s="786"/>
      <c r="CR54" s="176"/>
    </row>
    <row r="55" spans="1:173" ht="6" customHeight="1" thickTop="1" thickBot="1" x14ac:dyDescent="0.2">
      <c r="A55" s="176"/>
      <c r="B55" s="176"/>
      <c r="C55" s="176"/>
      <c r="D55" s="176"/>
      <c r="E55" s="176"/>
      <c r="F55" s="178"/>
      <c r="G55" s="809"/>
      <c r="H55" s="809"/>
      <c r="I55" s="809"/>
      <c r="J55" s="809"/>
      <c r="K55" s="809"/>
      <c r="L55" s="809"/>
      <c r="M55" s="809"/>
      <c r="N55" s="809"/>
      <c r="O55" s="809"/>
      <c r="P55" s="809"/>
      <c r="Q55" s="809"/>
      <c r="R55" s="813"/>
      <c r="S55" s="814"/>
      <c r="T55" s="814"/>
      <c r="U55" s="814"/>
      <c r="V55" s="814"/>
      <c r="W55" s="814"/>
      <c r="X55" s="814"/>
      <c r="Y55" s="814"/>
      <c r="Z55" s="814"/>
      <c r="AA55" s="814"/>
      <c r="AB55" s="742"/>
      <c r="AC55" s="742"/>
      <c r="AD55" s="743"/>
      <c r="AE55" s="814"/>
      <c r="AF55" s="814"/>
      <c r="AG55" s="814"/>
      <c r="AH55" s="814"/>
      <c r="AI55" s="814"/>
      <c r="AJ55" s="814"/>
      <c r="AK55" s="814"/>
      <c r="AL55" s="814"/>
      <c r="AM55" s="814"/>
      <c r="AN55" s="814"/>
      <c r="AO55" s="742"/>
      <c r="AP55" s="742"/>
      <c r="AQ55" s="743"/>
      <c r="AR55" s="814"/>
      <c r="AS55" s="814"/>
      <c r="AT55" s="814"/>
      <c r="AU55" s="814"/>
      <c r="AV55" s="814"/>
      <c r="AW55" s="814"/>
      <c r="AX55" s="814"/>
      <c r="AY55" s="814"/>
      <c r="AZ55" s="814"/>
      <c r="BA55" s="814"/>
      <c r="BB55" s="742"/>
      <c r="BC55" s="742"/>
      <c r="BD55" s="743"/>
      <c r="BE55" s="814"/>
      <c r="BF55" s="814"/>
      <c r="BG55" s="814"/>
      <c r="BH55" s="814"/>
      <c r="BI55" s="814"/>
      <c r="BJ55" s="814"/>
      <c r="BK55" s="814"/>
      <c r="BL55" s="814"/>
      <c r="BM55" s="814"/>
      <c r="BN55" s="814"/>
      <c r="BO55" s="742"/>
      <c r="BP55" s="742"/>
      <c r="BQ55" s="743"/>
      <c r="BR55" s="814"/>
      <c r="BS55" s="814"/>
      <c r="BT55" s="814"/>
      <c r="BU55" s="814"/>
      <c r="BV55" s="814"/>
      <c r="BW55" s="814"/>
      <c r="BX55" s="814"/>
      <c r="BY55" s="814"/>
      <c r="BZ55" s="814"/>
      <c r="CA55" s="814"/>
      <c r="CB55" s="742"/>
      <c r="CC55" s="742"/>
      <c r="CD55" s="743"/>
      <c r="CE55" s="814"/>
      <c r="CF55" s="814"/>
      <c r="CG55" s="814"/>
      <c r="CH55" s="814"/>
      <c r="CI55" s="814"/>
      <c r="CJ55" s="814"/>
      <c r="CK55" s="814"/>
      <c r="CL55" s="814"/>
      <c r="CM55" s="814"/>
      <c r="CN55" s="814"/>
      <c r="CO55" s="742"/>
      <c r="CP55" s="742"/>
      <c r="CQ55" s="743"/>
      <c r="CR55" s="176"/>
      <c r="FQ55" s="142"/>
    </row>
    <row r="56" spans="1:173" ht="6" customHeight="1" thickTop="1" x14ac:dyDescent="0.15">
      <c r="A56" s="176"/>
      <c r="B56" s="176"/>
      <c r="C56" s="176"/>
      <c r="D56" s="176"/>
      <c r="E56" s="176"/>
      <c r="F56" s="178"/>
      <c r="G56" s="810"/>
      <c r="H56" s="810"/>
      <c r="I56" s="810"/>
      <c r="J56" s="810"/>
      <c r="K56" s="810"/>
      <c r="L56" s="810"/>
      <c r="M56" s="810"/>
      <c r="N56" s="810"/>
      <c r="O56" s="810"/>
      <c r="P56" s="810"/>
      <c r="Q56" s="810"/>
      <c r="R56" s="815"/>
      <c r="S56" s="816"/>
      <c r="T56" s="816"/>
      <c r="U56" s="816"/>
      <c r="V56" s="816"/>
      <c r="W56" s="816"/>
      <c r="X56" s="816"/>
      <c r="Y56" s="816"/>
      <c r="Z56" s="816"/>
      <c r="AA56" s="816"/>
      <c r="AB56" s="744"/>
      <c r="AC56" s="744"/>
      <c r="AD56" s="745"/>
      <c r="AE56" s="816"/>
      <c r="AF56" s="816"/>
      <c r="AG56" s="816"/>
      <c r="AH56" s="816"/>
      <c r="AI56" s="816"/>
      <c r="AJ56" s="816"/>
      <c r="AK56" s="816"/>
      <c r="AL56" s="816"/>
      <c r="AM56" s="816"/>
      <c r="AN56" s="816"/>
      <c r="AO56" s="744"/>
      <c r="AP56" s="744"/>
      <c r="AQ56" s="745"/>
      <c r="AR56" s="816"/>
      <c r="AS56" s="816"/>
      <c r="AT56" s="816"/>
      <c r="AU56" s="816"/>
      <c r="AV56" s="816"/>
      <c r="AW56" s="816"/>
      <c r="AX56" s="816"/>
      <c r="AY56" s="816"/>
      <c r="AZ56" s="816"/>
      <c r="BA56" s="816"/>
      <c r="BB56" s="744"/>
      <c r="BC56" s="744"/>
      <c r="BD56" s="745"/>
      <c r="BE56" s="816"/>
      <c r="BF56" s="816"/>
      <c r="BG56" s="816"/>
      <c r="BH56" s="816"/>
      <c r="BI56" s="816"/>
      <c r="BJ56" s="816"/>
      <c r="BK56" s="816"/>
      <c r="BL56" s="816"/>
      <c r="BM56" s="816"/>
      <c r="BN56" s="816"/>
      <c r="BO56" s="744"/>
      <c r="BP56" s="744"/>
      <c r="BQ56" s="745"/>
      <c r="BR56" s="816"/>
      <c r="BS56" s="816"/>
      <c r="BT56" s="816"/>
      <c r="BU56" s="816"/>
      <c r="BV56" s="816"/>
      <c r="BW56" s="816"/>
      <c r="BX56" s="816"/>
      <c r="BY56" s="816"/>
      <c r="BZ56" s="816"/>
      <c r="CA56" s="816"/>
      <c r="CB56" s="744"/>
      <c r="CC56" s="744"/>
      <c r="CD56" s="745"/>
      <c r="CE56" s="816"/>
      <c r="CF56" s="816"/>
      <c r="CG56" s="816"/>
      <c r="CH56" s="816"/>
      <c r="CI56" s="816"/>
      <c r="CJ56" s="816"/>
      <c r="CK56" s="816"/>
      <c r="CL56" s="816"/>
      <c r="CM56" s="816"/>
      <c r="CN56" s="816"/>
      <c r="CO56" s="744"/>
      <c r="CP56" s="744"/>
      <c r="CQ56" s="745"/>
      <c r="CR56" s="176"/>
    </row>
    <row r="57" spans="1:173" ht="6" customHeight="1" x14ac:dyDescent="0.15">
      <c r="A57" s="176"/>
      <c r="B57" s="176"/>
      <c r="C57" s="176"/>
      <c r="D57" s="176"/>
      <c r="E57" s="176"/>
      <c r="F57" s="178"/>
      <c r="G57" s="176"/>
      <c r="H57" s="176"/>
      <c r="I57" s="176"/>
      <c r="J57" s="176"/>
      <c r="K57" s="176"/>
      <c r="L57" s="176"/>
      <c r="M57" s="176"/>
      <c r="N57" s="176"/>
      <c r="O57" s="176"/>
      <c r="P57" s="176"/>
      <c r="Q57" s="176"/>
      <c r="R57" s="181"/>
      <c r="S57" s="181"/>
      <c r="T57" s="181"/>
      <c r="U57" s="181"/>
      <c r="V57" s="181"/>
      <c r="W57" s="181"/>
      <c r="X57" s="181"/>
      <c r="Y57" s="181"/>
      <c r="Z57" s="181"/>
      <c r="AA57" s="181"/>
      <c r="AB57" s="182"/>
      <c r="AC57" s="182"/>
      <c r="AD57" s="182"/>
      <c r="AE57" s="181"/>
      <c r="AF57" s="181"/>
      <c r="AG57" s="181"/>
      <c r="AH57" s="181"/>
      <c r="AI57" s="181"/>
      <c r="AJ57" s="181"/>
      <c r="AK57" s="181"/>
      <c r="AL57" s="181"/>
      <c r="AM57" s="181"/>
      <c r="AN57" s="181"/>
      <c r="AO57" s="182"/>
      <c r="AP57" s="182"/>
      <c r="AQ57" s="182"/>
      <c r="AR57" s="181"/>
      <c r="AS57" s="181"/>
      <c r="AT57" s="181"/>
      <c r="AU57" s="181"/>
      <c r="AV57" s="181"/>
      <c r="AW57" s="181"/>
      <c r="AX57" s="181"/>
      <c r="AY57" s="181"/>
      <c r="AZ57" s="181"/>
      <c r="BA57" s="181"/>
      <c r="BB57" s="182"/>
      <c r="BC57" s="182"/>
      <c r="BD57" s="182"/>
      <c r="BE57" s="181"/>
      <c r="BF57" s="181"/>
      <c r="BG57" s="181"/>
      <c r="BH57" s="181"/>
      <c r="BI57" s="181"/>
      <c r="BJ57" s="181"/>
      <c r="BK57" s="181"/>
      <c r="BL57" s="181"/>
      <c r="BM57" s="181"/>
      <c r="BN57" s="181"/>
      <c r="BO57" s="182"/>
      <c r="BP57" s="182"/>
      <c r="BQ57" s="182"/>
      <c r="BR57" s="181"/>
      <c r="BS57" s="181"/>
      <c r="BT57" s="181"/>
      <c r="BU57" s="181"/>
      <c r="BV57" s="181"/>
      <c r="BW57" s="181"/>
      <c r="BX57" s="181"/>
      <c r="BY57" s="181"/>
      <c r="BZ57" s="181"/>
      <c r="CA57" s="181"/>
      <c r="CB57" s="182"/>
      <c r="CC57" s="182"/>
      <c r="CD57" s="182"/>
      <c r="CE57" s="181"/>
      <c r="CF57" s="181"/>
      <c r="CG57" s="181"/>
      <c r="CH57" s="181"/>
      <c r="CI57" s="181"/>
      <c r="CJ57" s="181"/>
      <c r="CK57" s="181"/>
      <c r="CL57" s="181"/>
      <c r="CM57" s="181"/>
      <c r="CN57" s="181"/>
      <c r="CO57" s="182"/>
      <c r="CP57" s="182"/>
      <c r="CQ57" s="182"/>
      <c r="CR57" s="176"/>
    </row>
    <row r="58" spans="1:173" ht="6" customHeight="1" x14ac:dyDescent="0.1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row>
    <row r="59" spans="1:173" ht="6" customHeight="1" x14ac:dyDescent="0.15">
      <c r="A59" s="176"/>
      <c r="B59" s="176"/>
      <c r="C59" s="176"/>
      <c r="D59" s="176"/>
      <c r="E59" s="176"/>
      <c r="F59" s="633" t="s">
        <v>322</v>
      </c>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3"/>
      <c r="AJ59" s="633"/>
      <c r="AK59" s="633"/>
      <c r="AL59" s="633"/>
      <c r="AM59" s="633"/>
      <c r="AN59" s="633"/>
      <c r="AO59" s="633"/>
      <c r="AP59" s="633"/>
      <c r="AQ59" s="633"/>
      <c r="AR59" s="633"/>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row>
    <row r="60" spans="1:173" ht="6" customHeight="1" x14ac:dyDescent="0.15">
      <c r="A60" s="176"/>
      <c r="B60" s="176"/>
      <c r="C60" s="176"/>
      <c r="D60" s="176"/>
      <c r="E60" s="176"/>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3"/>
      <c r="AL60" s="633"/>
      <c r="AM60" s="633"/>
      <c r="AN60" s="633"/>
      <c r="AO60" s="633"/>
      <c r="AP60" s="633"/>
      <c r="AQ60" s="633"/>
      <c r="AR60" s="633"/>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row>
    <row r="61" spans="1:173" ht="6" customHeight="1" x14ac:dyDescent="0.15">
      <c r="A61" s="176"/>
      <c r="B61" s="176"/>
      <c r="C61" s="176"/>
      <c r="D61" s="176"/>
      <c r="E61" s="176"/>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3"/>
      <c r="AI61" s="633"/>
      <c r="AJ61" s="633"/>
      <c r="AK61" s="633"/>
      <c r="AL61" s="633"/>
      <c r="AM61" s="633"/>
      <c r="AN61" s="633"/>
      <c r="AO61" s="633"/>
      <c r="AP61" s="633"/>
      <c r="AQ61" s="633"/>
      <c r="AR61" s="633"/>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c r="CM61" s="176"/>
      <c r="CN61" s="176"/>
      <c r="CO61" s="176"/>
      <c r="CP61" s="176"/>
      <c r="CQ61" s="176"/>
      <c r="CR61" s="176"/>
    </row>
    <row r="62" spans="1:173" ht="6" customHeight="1" x14ac:dyDescent="0.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c r="CM62" s="176"/>
      <c r="CN62" s="176"/>
      <c r="CO62" s="176"/>
      <c r="CP62" s="176"/>
      <c r="CQ62" s="176"/>
      <c r="CR62" s="176"/>
    </row>
    <row r="63" spans="1:173" ht="6" customHeight="1" x14ac:dyDescent="0.15">
      <c r="A63" s="176"/>
      <c r="B63" s="176"/>
      <c r="C63" s="176"/>
      <c r="D63" s="176"/>
      <c r="E63" s="176"/>
      <c r="F63" s="183"/>
      <c r="G63" s="806"/>
      <c r="H63" s="806"/>
      <c r="I63" s="806"/>
      <c r="J63" s="806"/>
      <c r="K63" s="806"/>
      <c r="L63" s="806"/>
      <c r="M63" s="806"/>
      <c r="N63" s="806"/>
      <c r="O63" s="806"/>
      <c r="P63" s="806"/>
      <c r="Q63" s="806"/>
      <c r="R63" s="648" t="s">
        <v>202</v>
      </c>
      <c r="S63" s="648"/>
      <c r="T63" s="648"/>
      <c r="U63" s="648"/>
      <c r="V63" s="648"/>
      <c r="W63" s="650"/>
      <c r="X63" s="650"/>
      <c r="Y63" s="650"/>
      <c r="Z63" s="648" t="s">
        <v>211</v>
      </c>
      <c r="AA63" s="648"/>
      <c r="AB63" s="648"/>
      <c r="AC63" s="648"/>
      <c r="AD63" s="649"/>
      <c r="AE63" s="654" t="s">
        <v>202</v>
      </c>
      <c r="AF63" s="648"/>
      <c r="AG63" s="648"/>
      <c r="AH63" s="648"/>
      <c r="AI63" s="648"/>
      <c r="AJ63" s="650"/>
      <c r="AK63" s="650"/>
      <c r="AL63" s="650"/>
      <c r="AM63" s="648" t="s">
        <v>211</v>
      </c>
      <c r="AN63" s="648"/>
      <c r="AO63" s="648"/>
      <c r="AP63" s="648"/>
      <c r="AQ63" s="649"/>
      <c r="AR63" s="654" t="s">
        <v>202</v>
      </c>
      <c r="AS63" s="648"/>
      <c r="AT63" s="648"/>
      <c r="AU63" s="648"/>
      <c r="AV63" s="648"/>
      <c r="AW63" s="650"/>
      <c r="AX63" s="650"/>
      <c r="AY63" s="650"/>
      <c r="AZ63" s="648" t="s">
        <v>211</v>
      </c>
      <c r="BA63" s="648"/>
      <c r="BB63" s="648"/>
      <c r="BC63" s="648"/>
      <c r="BD63" s="649"/>
      <c r="BE63" s="654" t="s">
        <v>202</v>
      </c>
      <c r="BF63" s="648"/>
      <c r="BG63" s="648"/>
      <c r="BH63" s="648"/>
      <c r="BI63" s="648"/>
      <c r="BJ63" s="650"/>
      <c r="BK63" s="650"/>
      <c r="BL63" s="650"/>
      <c r="BM63" s="648" t="s">
        <v>211</v>
      </c>
      <c r="BN63" s="648"/>
      <c r="BO63" s="648"/>
      <c r="BP63" s="648"/>
      <c r="BQ63" s="649"/>
      <c r="BR63" s="654" t="s">
        <v>202</v>
      </c>
      <c r="BS63" s="648"/>
      <c r="BT63" s="648"/>
      <c r="BU63" s="648"/>
      <c r="BV63" s="648"/>
      <c r="BW63" s="650"/>
      <c r="BX63" s="650"/>
      <c r="BY63" s="650"/>
      <c r="BZ63" s="648" t="s">
        <v>211</v>
      </c>
      <c r="CA63" s="648"/>
      <c r="CB63" s="648"/>
      <c r="CC63" s="648"/>
      <c r="CD63" s="649"/>
      <c r="CE63" s="654" t="s">
        <v>202</v>
      </c>
      <c r="CF63" s="648"/>
      <c r="CG63" s="648"/>
      <c r="CH63" s="648"/>
      <c r="CI63" s="648"/>
      <c r="CJ63" s="650"/>
      <c r="CK63" s="650"/>
      <c r="CL63" s="650"/>
      <c r="CM63" s="648" t="s">
        <v>211</v>
      </c>
      <c r="CN63" s="648"/>
      <c r="CO63" s="648"/>
      <c r="CP63" s="648"/>
      <c r="CQ63" s="649"/>
      <c r="CR63" s="176"/>
    </row>
    <row r="64" spans="1:173" ht="6" customHeight="1" x14ac:dyDescent="0.15">
      <c r="A64" s="176"/>
      <c r="B64" s="176"/>
      <c r="C64" s="176"/>
      <c r="D64" s="176"/>
      <c r="E64" s="176"/>
      <c r="F64" s="183"/>
      <c r="G64" s="807"/>
      <c r="H64" s="807"/>
      <c r="I64" s="807"/>
      <c r="J64" s="807"/>
      <c r="K64" s="807"/>
      <c r="L64" s="807"/>
      <c r="M64" s="807"/>
      <c r="N64" s="807"/>
      <c r="O64" s="807"/>
      <c r="P64" s="807"/>
      <c r="Q64" s="807"/>
      <c r="R64" s="640"/>
      <c r="S64" s="640"/>
      <c r="T64" s="640"/>
      <c r="U64" s="640"/>
      <c r="V64" s="640"/>
      <c r="W64" s="802"/>
      <c r="X64" s="802"/>
      <c r="Y64" s="802"/>
      <c r="Z64" s="640"/>
      <c r="AA64" s="640"/>
      <c r="AB64" s="640"/>
      <c r="AC64" s="640"/>
      <c r="AD64" s="641"/>
      <c r="AE64" s="656"/>
      <c r="AF64" s="640"/>
      <c r="AG64" s="640"/>
      <c r="AH64" s="640"/>
      <c r="AI64" s="640"/>
      <c r="AJ64" s="802"/>
      <c r="AK64" s="802"/>
      <c r="AL64" s="802"/>
      <c r="AM64" s="640"/>
      <c r="AN64" s="640"/>
      <c r="AO64" s="640"/>
      <c r="AP64" s="640"/>
      <c r="AQ64" s="641"/>
      <c r="AR64" s="656"/>
      <c r="AS64" s="640"/>
      <c r="AT64" s="640"/>
      <c r="AU64" s="640"/>
      <c r="AV64" s="640"/>
      <c r="AW64" s="802"/>
      <c r="AX64" s="802"/>
      <c r="AY64" s="802"/>
      <c r="AZ64" s="640"/>
      <c r="BA64" s="640"/>
      <c r="BB64" s="640"/>
      <c r="BC64" s="640"/>
      <c r="BD64" s="641"/>
      <c r="BE64" s="656"/>
      <c r="BF64" s="640"/>
      <c r="BG64" s="640"/>
      <c r="BH64" s="640"/>
      <c r="BI64" s="640"/>
      <c r="BJ64" s="802"/>
      <c r="BK64" s="802"/>
      <c r="BL64" s="802"/>
      <c r="BM64" s="640"/>
      <c r="BN64" s="640"/>
      <c r="BO64" s="640"/>
      <c r="BP64" s="640"/>
      <c r="BQ64" s="641"/>
      <c r="BR64" s="656"/>
      <c r="BS64" s="640"/>
      <c r="BT64" s="640"/>
      <c r="BU64" s="640"/>
      <c r="BV64" s="640"/>
      <c r="BW64" s="802"/>
      <c r="BX64" s="802"/>
      <c r="BY64" s="802"/>
      <c r="BZ64" s="640"/>
      <c r="CA64" s="640"/>
      <c r="CB64" s="640"/>
      <c r="CC64" s="640"/>
      <c r="CD64" s="641"/>
      <c r="CE64" s="656"/>
      <c r="CF64" s="640"/>
      <c r="CG64" s="640"/>
      <c r="CH64" s="640"/>
      <c r="CI64" s="640"/>
      <c r="CJ64" s="802"/>
      <c r="CK64" s="802"/>
      <c r="CL64" s="802"/>
      <c r="CM64" s="640"/>
      <c r="CN64" s="640"/>
      <c r="CO64" s="640"/>
      <c r="CP64" s="640"/>
      <c r="CQ64" s="641"/>
      <c r="CR64" s="176"/>
    </row>
    <row r="65" spans="1:96" ht="6" customHeight="1" x14ac:dyDescent="0.15">
      <c r="A65" s="176"/>
      <c r="B65" s="176"/>
      <c r="C65" s="176"/>
      <c r="D65" s="176"/>
      <c r="E65" s="176"/>
      <c r="F65" s="183"/>
      <c r="G65" s="807"/>
      <c r="H65" s="807"/>
      <c r="I65" s="807"/>
      <c r="J65" s="807"/>
      <c r="K65" s="807"/>
      <c r="L65" s="807"/>
      <c r="M65" s="807"/>
      <c r="N65" s="807"/>
      <c r="O65" s="807"/>
      <c r="P65" s="807"/>
      <c r="Q65" s="807"/>
      <c r="R65" s="642"/>
      <c r="S65" s="642"/>
      <c r="T65" s="642"/>
      <c r="U65" s="642"/>
      <c r="V65" s="642"/>
      <c r="W65" s="750"/>
      <c r="X65" s="750"/>
      <c r="Y65" s="750"/>
      <c r="Z65" s="642"/>
      <c r="AA65" s="642"/>
      <c r="AB65" s="642"/>
      <c r="AC65" s="642"/>
      <c r="AD65" s="643"/>
      <c r="AE65" s="658"/>
      <c r="AF65" s="642"/>
      <c r="AG65" s="642"/>
      <c r="AH65" s="642"/>
      <c r="AI65" s="642"/>
      <c r="AJ65" s="750"/>
      <c r="AK65" s="750"/>
      <c r="AL65" s="750"/>
      <c r="AM65" s="642"/>
      <c r="AN65" s="642"/>
      <c r="AO65" s="642"/>
      <c r="AP65" s="642"/>
      <c r="AQ65" s="643"/>
      <c r="AR65" s="658"/>
      <c r="AS65" s="642"/>
      <c r="AT65" s="642"/>
      <c r="AU65" s="642"/>
      <c r="AV65" s="642"/>
      <c r="AW65" s="750"/>
      <c r="AX65" s="750"/>
      <c r="AY65" s="750"/>
      <c r="AZ65" s="642"/>
      <c r="BA65" s="642"/>
      <c r="BB65" s="642"/>
      <c r="BC65" s="642"/>
      <c r="BD65" s="643"/>
      <c r="BE65" s="658"/>
      <c r="BF65" s="642"/>
      <c r="BG65" s="642"/>
      <c r="BH65" s="642"/>
      <c r="BI65" s="642"/>
      <c r="BJ65" s="750"/>
      <c r="BK65" s="750"/>
      <c r="BL65" s="750"/>
      <c r="BM65" s="642"/>
      <c r="BN65" s="642"/>
      <c r="BO65" s="642"/>
      <c r="BP65" s="642"/>
      <c r="BQ65" s="643"/>
      <c r="BR65" s="658"/>
      <c r="BS65" s="642"/>
      <c r="BT65" s="642"/>
      <c r="BU65" s="642"/>
      <c r="BV65" s="642"/>
      <c r="BW65" s="750"/>
      <c r="BX65" s="750"/>
      <c r="BY65" s="750"/>
      <c r="BZ65" s="642"/>
      <c r="CA65" s="642"/>
      <c r="CB65" s="642"/>
      <c r="CC65" s="642"/>
      <c r="CD65" s="643"/>
      <c r="CE65" s="658"/>
      <c r="CF65" s="642"/>
      <c r="CG65" s="642"/>
      <c r="CH65" s="642"/>
      <c r="CI65" s="642"/>
      <c r="CJ65" s="750"/>
      <c r="CK65" s="750"/>
      <c r="CL65" s="750"/>
      <c r="CM65" s="642"/>
      <c r="CN65" s="642"/>
      <c r="CO65" s="642"/>
      <c r="CP65" s="642"/>
      <c r="CQ65" s="643"/>
      <c r="CR65" s="176"/>
    </row>
    <row r="66" spans="1:96" ht="6" customHeight="1" thickBot="1" x14ac:dyDescent="0.2">
      <c r="A66" s="176"/>
      <c r="B66" s="176"/>
      <c r="C66" s="176"/>
      <c r="D66" s="176"/>
      <c r="E66" s="176"/>
      <c r="F66" s="178"/>
      <c r="G66" s="803" t="s">
        <v>247</v>
      </c>
      <c r="H66" s="803"/>
      <c r="I66" s="803"/>
      <c r="J66" s="803"/>
      <c r="K66" s="803"/>
      <c r="L66" s="803"/>
      <c r="M66" s="803"/>
      <c r="N66" s="803"/>
      <c r="O66" s="803"/>
      <c r="P66" s="803"/>
      <c r="Q66" s="654"/>
      <c r="R66" s="798"/>
      <c r="S66" s="799"/>
      <c r="T66" s="799"/>
      <c r="U66" s="799"/>
      <c r="V66" s="799"/>
      <c r="W66" s="799"/>
      <c r="X66" s="799"/>
      <c r="Y66" s="799"/>
      <c r="Z66" s="799"/>
      <c r="AA66" s="799"/>
      <c r="AB66" s="648" t="s">
        <v>213</v>
      </c>
      <c r="AC66" s="648"/>
      <c r="AD66" s="648"/>
      <c r="AE66" s="798"/>
      <c r="AF66" s="799"/>
      <c r="AG66" s="799"/>
      <c r="AH66" s="799"/>
      <c r="AI66" s="799"/>
      <c r="AJ66" s="799"/>
      <c r="AK66" s="799"/>
      <c r="AL66" s="799"/>
      <c r="AM66" s="799"/>
      <c r="AN66" s="799"/>
      <c r="AO66" s="648" t="s">
        <v>213</v>
      </c>
      <c r="AP66" s="648"/>
      <c r="AQ66" s="648"/>
      <c r="AR66" s="798"/>
      <c r="AS66" s="799"/>
      <c r="AT66" s="799"/>
      <c r="AU66" s="799"/>
      <c r="AV66" s="799"/>
      <c r="AW66" s="799"/>
      <c r="AX66" s="799"/>
      <c r="AY66" s="799"/>
      <c r="AZ66" s="799"/>
      <c r="BA66" s="799"/>
      <c r="BB66" s="648" t="s">
        <v>213</v>
      </c>
      <c r="BC66" s="648"/>
      <c r="BD66" s="648"/>
      <c r="BE66" s="798"/>
      <c r="BF66" s="799"/>
      <c r="BG66" s="799"/>
      <c r="BH66" s="799"/>
      <c r="BI66" s="799"/>
      <c r="BJ66" s="799"/>
      <c r="BK66" s="799"/>
      <c r="BL66" s="799"/>
      <c r="BM66" s="799"/>
      <c r="BN66" s="799"/>
      <c r="BO66" s="648" t="s">
        <v>213</v>
      </c>
      <c r="BP66" s="648"/>
      <c r="BQ66" s="648"/>
      <c r="BR66" s="798"/>
      <c r="BS66" s="799"/>
      <c r="BT66" s="799"/>
      <c r="BU66" s="799"/>
      <c r="BV66" s="799"/>
      <c r="BW66" s="799"/>
      <c r="BX66" s="799"/>
      <c r="BY66" s="799"/>
      <c r="BZ66" s="799"/>
      <c r="CA66" s="799"/>
      <c r="CB66" s="648" t="s">
        <v>213</v>
      </c>
      <c r="CC66" s="648"/>
      <c r="CD66" s="648"/>
      <c r="CE66" s="798"/>
      <c r="CF66" s="799"/>
      <c r="CG66" s="799"/>
      <c r="CH66" s="799"/>
      <c r="CI66" s="799"/>
      <c r="CJ66" s="799"/>
      <c r="CK66" s="799"/>
      <c r="CL66" s="799"/>
      <c r="CM66" s="799"/>
      <c r="CN66" s="799"/>
      <c r="CO66" s="648" t="s">
        <v>213</v>
      </c>
      <c r="CP66" s="648"/>
      <c r="CQ66" s="649"/>
      <c r="CR66" s="176"/>
    </row>
    <row r="67" spans="1:96" ht="6" customHeight="1" thickTop="1" thickBot="1" x14ac:dyDescent="0.2">
      <c r="A67" s="176"/>
      <c r="B67" s="176"/>
      <c r="C67" s="176"/>
      <c r="D67" s="176"/>
      <c r="E67" s="176"/>
      <c r="F67" s="178"/>
      <c r="G67" s="796"/>
      <c r="H67" s="796"/>
      <c r="I67" s="796"/>
      <c r="J67" s="796"/>
      <c r="K67" s="796"/>
      <c r="L67" s="796"/>
      <c r="M67" s="796"/>
      <c r="N67" s="796"/>
      <c r="O67" s="796"/>
      <c r="P67" s="796"/>
      <c r="Q67" s="656"/>
      <c r="R67" s="800"/>
      <c r="S67" s="801"/>
      <c r="T67" s="801"/>
      <c r="U67" s="801"/>
      <c r="V67" s="801"/>
      <c r="W67" s="801"/>
      <c r="X67" s="801"/>
      <c r="Y67" s="801"/>
      <c r="Z67" s="801"/>
      <c r="AA67" s="801"/>
      <c r="AB67" s="640"/>
      <c r="AC67" s="640"/>
      <c r="AD67" s="751"/>
      <c r="AE67" s="800"/>
      <c r="AF67" s="801"/>
      <c r="AG67" s="801"/>
      <c r="AH67" s="801"/>
      <c r="AI67" s="801"/>
      <c r="AJ67" s="801"/>
      <c r="AK67" s="801"/>
      <c r="AL67" s="801"/>
      <c r="AM67" s="801"/>
      <c r="AN67" s="801"/>
      <c r="AO67" s="640"/>
      <c r="AP67" s="640"/>
      <c r="AQ67" s="751"/>
      <c r="AR67" s="800"/>
      <c r="AS67" s="801"/>
      <c r="AT67" s="801"/>
      <c r="AU67" s="801"/>
      <c r="AV67" s="801"/>
      <c r="AW67" s="801"/>
      <c r="AX67" s="801"/>
      <c r="AY67" s="801"/>
      <c r="AZ67" s="801"/>
      <c r="BA67" s="801"/>
      <c r="BB67" s="640"/>
      <c r="BC67" s="640"/>
      <c r="BD67" s="751"/>
      <c r="BE67" s="800"/>
      <c r="BF67" s="801"/>
      <c r="BG67" s="801"/>
      <c r="BH67" s="801"/>
      <c r="BI67" s="801"/>
      <c r="BJ67" s="801"/>
      <c r="BK67" s="801"/>
      <c r="BL67" s="801"/>
      <c r="BM67" s="801"/>
      <c r="BN67" s="801"/>
      <c r="BO67" s="640"/>
      <c r="BP67" s="640"/>
      <c r="BQ67" s="751"/>
      <c r="BR67" s="800"/>
      <c r="BS67" s="801"/>
      <c r="BT67" s="801"/>
      <c r="BU67" s="801"/>
      <c r="BV67" s="801"/>
      <c r="BW67" s="801"/>
      <c r="BX67" s="801"/>
      <c r="BY67" s="801"/>
      <c r="BZ67" s="801"/>
      <c r="CA67" s="801"/>
      <c r="CB67" s="640"/>
      <c r="CC67" s="640"/>
      <c r="CD67" s="751"/>
      <c r="CE67" s="800"/>
      <c r="CF67" s="801"/>
      <c r="CG67" s="801"/>
      <c r="CH67" s="801"/>
      <c r="CI67" s="801"/>
      <c r="CJ67" s="801"/>
      <c r="CK67" s="801"/>
      <c r="CL67" s="801"/>
      <c r="CM67" s="801"/>
      <c r="CN67" s="801"/>
      <c r="CO67" s="640"/>
      <c r="CP67" s="640"/>
      <c r="CQ67" s="641"/>
      <c r="CR67" s="176"/>
    </row>
    <row r="68" spans="1:96" ht="6" customHeight="1" thickTop="1" thickBot="1" x14ac:dyDescent="0.2">
      <c r="A68" s="176"/>
      <c r="B68" s="176"/>
      <c r="C68" s="176"/>
      <c r="D68" s="176"/>
      <c r="E68" s="176"/>
      <c r="F68" s="178"/>
      <c r="G68" s="804"/>
      <c r="H68" s="804"/>
      <c r="I68" s="804"/>
      <c r="J68" s="804"/>
      <c r="K68" s="804"/>
      <c r="L68" s="804"/>
      <c r="M68" s="804"/>
      <c r="N68" s="804"/>
      <c r="O68" s="804"/>
      <c r="P68" s="804"/>
      <c r="Q68" s="805"/>
      <c r="R68" s="800"/>
      <c r="S68" s="801"/>
      <c r="T68" s="801"/>
      <c r="U68" s="801"/>
      <c r="V68" s="801"/>
      <c r="W68" s="801"/>
      <c r="X68" s="801"/>
      <c r="Y68" s="801"/>
      <c r="Z68" s="801"/>
      <c r="AA68" s="801"/>
      <c r="AB68" s="751"/>
      <c r="AC68" s="751"/>
      <c r="AD68" s="751"/>
      <c r="AE68" s="800"/>
      <c r="AF68" s="801"/>
      <c r="AG68" s="801"/>
      <c r="AH68" s="801"/>
      <c r="AI68" s="801"/>
      <c r="AJ68" s="801"/>
      <c r="AK68" s="801"/>
      <c r="AL68" s="801"/>
      <c r="AM68" s="801"/>
      <c r="AN68" s="801"/>
      <c r="AO68" s="751"/>
      <c r="AP68" s="751"/>
      <c r="AQ68" s="751"/>
      <c r="AR68" s="800"/>
      <c r="AS68" s="801"/>
      <c r="AT68" s="801"/>
      <c r="AU68" s="801"/>
      <c r="AV68" s="801"/>
      <c r="AW68" s="801"/>
      <c r="AX68" s="801"/>
      <c r="AY68" s="801"/>
      <c r="AZ68" s="801"/>
      <c r="BA68" s="801"/>
      <c r="BB68" s="751"/>
      <c r="BC68" s="751"/>
      <c r="BD68" s="751"/>
      <c r="BE68" s="800"/>
      <c r="BF68" s="801"/>
      <c r="BG68" s="801"/>
      <c r="BH68" s="801"/>
      <c r="BI68" s="801"/>
      <c r="BJ68" s="801"/>
      <c r="BK68" s="801"/>
      <c r="BL68" s="801"/>
      <c r="BM68" s="801"/>
      <c r="BN68" s="801"/>
      <c r="BO68" s="751"/>
      <c r="BP68" s="751"/>
      <c r="BQ68" s="751"/>
      <c r="BR68" s="800"/>
      <c r="BS68" s="801"/>
      <c r="BT68" s="801"/>
      <c r="BU68" s="801"/>
      <c r="BV68" s="801"/>
      <c r="BW68" s="801"/>
      <c r="BX68" s="801"/>
      <c r="BY68" s="801"/>
      <c r="BZ68" s="801"/>
      <c r="CA68" s="801"/>
      <c r="CB68" s="751"/>
      <c r="CC68" s="751"/>
      <c r="CD68" s="751"/>
      <c r="CE68" s="800"/>
      <c r="CF68" s="801"/>
      <c r="CG68" s="801"/>
      <c r="CH68" s="801"/>
      <c r="CI68" s="801"/>
      <c r="CJ68" s="801"/>
      <c r="CK68" s="801"/>
      <c r="CL68" s="801"/>
      <c r="CM68" s="801"/>
      <c r="CN68" s="801"/>
      <c r="CO68" s="751"/>
      <c r="CP68" s="751"/>
      <c r="CQ68" s="641"/>
      <c r="CR68" s="176"/>
    </row>
    <row r="69" spans="1:96" ht="6" customHeight="1" thickTop="1" thickBot="1" x14ac:dyDescent="0.2">
      <c r="A69" s="176"/>
      <c r="B69" s="176"/>
      <c r="C69" s="176"/>
      <c r="D69" s="176"/>
      <c r="E69" s="176"/>
      <c r="F69" s="178"/>
      <c r="G69" s="796" t="s">
        <v>244</v>
      </c>
      <c r="H69" s="796"/>
      <c r="I69" s="796"/>
      <c r="J69" s="796"/>
      <c r="K69" s="796"/>
      <c r="L69" s="796"/>
      <c r="M69" s="796"/>
      <c r="N69" s="796"/>
      <c r="O69" s="796"/>
      <c r="P69" s="796"/>
      <c r="Q69" s="656"/>
      <c r="R69" s="781"/>
      <c r="S69" s="782"/>
      <c r="T69" s="782"/>
      <c r="U69" s="782"/>
      <c r="V69" s="782"/>
      <c r="W69" s="782"/>
      <c r="X69" s="782"/>
      <c r="Y69" s="782"/>
      <c r="Z69" s="782"/>
      <c r="AA69" s="782"/>
      <c r="AB69" s="780" t="s">
        <v>245</v>
      </c>
      <c r="AC69" s="780"/>
      <c r="AD69" s="780"/>
      <c r="AE69" s="781"/>
      <c r="AF69" s="782"/>
      <c r="AG69" s="782"/>
      <c r="AH69" s="782"/>
      <c r="AI69" s="782"/>
      <c r="AJ69" s="782"/>
      <c r="AK69" s="782"/>
      <c r="AL69" s="782"/>
      <c r="AM69" s="782"/>
      <c r="AN69" s="782"/>
      <c r="AO69" s="780" t="s">
        <v>245</v>
      </c>
      <c r="AP69" s="780"/>
      <c r="AQ69" s="780"/>
      <c r="AR69" s="781"/>
      <c r="AS69" s="782"/>
      <c r="AT69" s="782"/>
      <c r="AU69" s="782"/>
      <c r="AV69" s="782"/>
      <c r="AW69" s="782"/>
      <c r="AX69" s="782"/>
      <c r="AY69" s="782"/>
      <c r="AZ69" s="782"/>
      <c r="BA69" s="782"/>
      <c r="BB69" s="780" t="s">
        <v>245</v>
      </c>
      <c r="BC69" s="780"/>
      <c r="BD69" s="780"/>
      <c r="BE69" s="781"/>
      <c r="BF69" s="782"/>
      <c r="BG69" s="782"/>
      <c r="BH69" s="782"/>
      <c r="BI69" s="782"/>
      <c r="BJ69" s="782"/>
      <c r="BK69" s="782"/>
      <c r="BL69" s="782"/>
      <c r="BM69" s="782"/>
      <c r="BN69" s="782"/>
      <c r="BO69" s="780" t="s">
        <v>245</v>
      </c>
      <c r="BP69" s="780"/>
      <c r="BQ69" s="780"/>
      <c r="BR69" s="781"/>
      <c r="BS69" s="782"/>
      <c r="BT69" s="782"/>
      <c r="BU69" s="782"/>
      <c r="BV69" s="782"/>
      <c r="BW69" s="782"/>
      <c r="BX69" s="782"/>
      <c r="BY69" s="782"/>
      <c r="BZ69" s="782"/>
      <c r="CA69" s="782"/>
      <c r="CB69" s="780" t="s">
        <v>245</v>
      </c>
      <c r="CC69" s="780"/>
      <c r="CD69" s="780"/>
      <c r="CE69" s="781"/>
      <c r="CF69" s="782"/>
      <c r="CG69" s="782"/>
      <c r="CH69" s="782"/>
      <c r="CI69" s="782"/>
      <c r="CJ69" s="782"/>
      <c r="CK69" s="782"/>
      <c r="CL69" s="782"/>
      <c r="CM69" s="782"/>
      <c r="CN69" s="782"/>
      <c r="CO69" s="780" t="s">
        <v>245</v>
      </c>
      <c r="CP69" s="780"/>
      <c r="CQ69" s="786"/>
      <c r="CR69" s="176"/>
    </row>
    <row r="70" spans="1:96" ht="6" customHeight="1" thickTop="1" thickBot="1" x14ac:dyDescent="0.2">
      <c r="A70" s="176"/>
      <c r="B70" s="176"/>
      <c r="C70" s="176"/>
      <c r="D70" s="176"/>
      <c r="E70" s="176"/>
      <c r="F70" s="178"/>
      <c r="G70" s="796"/>
      <c r="H70" s="796"/>
      <c r="I70" s="796"/>
      <c r="J70" s="796"/>
      <c r="K70" s="796"/>
      <c r="L70" s="796"/>
      <c r="M70" s="796"/>
      <c r="N70" s="796"/>
      <c r="O70" s="796"/>
      <c r="P70" s="796"/>
      <c r="Q70" s="656"/>
      <c r="R70" s="783"/>
      <c r="S70" s="782"/>
      <c r="T70" s="782"/>
      <c r="U70" s="782"/>
      <c r="V70" s="782"/>
      <c r="W70" s="782"/>
      <c r="X70" s="782"/>
      <c r="Y70" s="782"/>
      <c r="Z70" s="782"/>
      <c r="AA70" s="782"/>
      <c r="AB70" s="742"/>
      <c r="AC70" s="742"/>
      <c r="AD70" s="742"/>
      <c r="AE70" s="783"/>
      <c r="AF70" s="782"/>
      <c r="AG70" s="782"/>
      <c r="AH70" s="782"/>
      <c r="AI70" s="782"/>
      <c r="AJ70" s="782"/>
      <c r="AK70" s="782"/>
      <c r="AL70" s="782"/>
      <c r="AM70" s="782"/>
      <c r="AN70" s="782"/>
      <c r="AO70" s="742"/>
      <c r="AP70" s="742"/>
      <c r="AQ70" s="742"/>
      <c r="AR70" s="783"/>
      <c r="AS70" s="782"/>
      <c r="AT70" s="782"/>
      <c r="AU70" s="782"/>
      <c r="AV70" s="782"/>
      <c r="AW70" s="782"/>
      <c r="AX70" s="782"/>
      <c r="AY70" s="782"/>
      <c r="AZ70" s="782"/>
      <c r="BA70" s="782"/>
      <c r="BB70" s="742"/>
      <c r="BC70" s="742"/>
      <c r="BD70" s="742"/>
      <c r="BE70" s="783"/>
      <c r="BF70" s="782"/>
      <c r="BG70" s="782"/>
      <c r="BH70" s="782"/>
      <c r="BI70" s="782"/>
      <c r="BJ70" s="782"/>
      <c r="BK70" s="782"/>
      <c r="BL70" s="782"/>
      <c r="BM70" s="782"/>
      <c r="BN70" s="782"/>
      <c r="BO70" s="742"/>
      <c r="BP70" s="742"/>
      <c r="BQ70" s="742"/>
      <c r="BR70" s="783"/>
      <c r="BS70" s="782"/>
      <c r="BT70" s="782"/>
      <c r="BU70" s="782"/>
      <c r="BV70" s="782"/>
      <c r="BW70" s="782"/>
      <c r="BX70" s="782"/>
      <c r="BY70" s="782"/>
      <c r="BZ70" s="782"/>
      <c r="CA70" s="782"/>
      <c r="CB70" s="742"/>
      <c r="CC70" s="742"/>
      <c r="CD70" s="742"/>
      <c r="CE70" s="783"/>
      <c r="CF70" s="782"/>
      <c r="CG70" s="782"/>
      <c r="CH70" s="782"/>
      <c r="CI70" s="782"/>
      <c r="CJ70" s="782"/>
      <c r="CK70" s="782"/>
      <c r="CL70" s="782"/>
      <c r="CM70" s="782"/>
      <c r="CN70" s="782"/>
      <c r="CO70" s="742"/>
      <c r="CP70" s="742"/>
      <c r="CQ70" s="743"/>
      <c r="CR70" s="176"/>
    </row>
    <row r="71" spans="1:96" ht="6" customHeight="1" thickTop="1" x14ac:dyDescent="0.15">
      <c r="A71" s="176"/>
      <c r="B71" s="176"/>
      <c r="C71" s="176"/>
      <c r="D71" s="176"/>
      <c r="E71" s="176"/>
      <c r="F71" s="178"/>
      <c r="G71" s="797"/>
      <c r="H71" s="797"/>
      <c r="I71" s="797"/>
      <c r="J71" s="797"/>
      <c r="K71" s="797"/>
      <c r="L71" s="797"/>
      <c r="M71" s="797"/>
      <c r="N71" s="797"/>
      <c r="O71" s="797"/>
      <c r="P71" s="797"/>
      <c r="Q71" s="658"/>
      <c r="R71" s="784"/>
      <c r="S71" s="785"/>
      <c r="T71" s="785"/>
      <c r="U71" s="785"/>
      <c r="V71" s="785"/>
      <c r="W71" s="785"/>
      <c r="X71" s="785"/>
      <c r="Y71" s="785"/>
      <c r="Z71" s="785"/>
      <c r="AA71" s="785"/>
      <c r="AB71" s="744"/>
      <c r="AC71" s="744"/>
      <c r="AD71" s="744"/>
      <c r="AE71" s="784"/>
      <c r="AF71" s="785"/>
      <c r="AG71" s="785"/>
      <c r="AH71" s="785"/>
      <c r="AI71" s="785"/>
      <c r="AJ71" s="785"/>
      <c r="AK71" s="785"/>
      <c r="AL71" s="785"/>
      <c r="AM71" s="785"/>
      <c r="AN71" s="785"/>
      <c r="AO71" s="744"/>
      <c r="AP71" s="744"/>
      <c r="AQ71" s="744"/>
      <c r="AR71" s="784"/>
      <c r="AS71" s="785"/>
      <c r="AT71" s="785"/>
      <c r="AU71" s="785"/>
      <c r="AV71" s="785"/>
      <c r="AW71" s="785"/>
      <c r="AX71" s="785"/>
      <c r="AY71" s="785"/>
      <c r="AZ71" s="785"/>
      <c r="BA71" s="785"/>
      <c r="BB71" s="744"/>
      <c r="BC71" s="744"/>
      <c r="BD71" s="744"/>
      <c r="BE71" s="784"/>
      <c r="BF71" s="785"/>
      <c r="BG71" s="785"/>
      <c r="BH71" s="785"/>
      <c r="BI71" s="785"/>
      <c r="BJ71" s="785"/>
      <c r="BK71" s="785"/>
      <c r="BL71" s="785"/>
      <c r="BM71" s="785"/>
      <c r="BN71" s="785"/>
      <c r="BO71" s="744"/>
      <c r="BP71" s="744"/>
      <c r="BQ71" s="744"/>
      <c r="BR71" s="784"/>
      <c r="BS71" s="785"/>
      <c r="BT71" s="785"/>
      <c r="BU71" s="785"/>
      <c r="BV71" s="785"/>
      <c r="BW71" s="785"/>
      <c r="BX71" s="785"/>
      <c r="BY71" s="785"/>
      <c r="BZ71" s="785"/>
      <c r="CA71" s="785"/>
      <c r="CB71" s="744"/>
      <c r="CC71" s="744"/>
      <c r="CD71" s="744"/>
      <c r="CE71" s="784"/>
      <c r="CF71" s="785"/>
      <c r="CG71" s="785"/>
      <c r="CH71" s="785"/>
      <c r="CI71" s="785"/>
      <c r="CJ71" s="785"/>
      <c r="CK71" s="785"/>
      <c r="CL71" s="785"/>
      <c r="CM71" s="785"/>
      <c r="CN71" s="785"/>
      <c r="CO71" s="744"/>
      <c r="CP71" s="744"/>
      <c r="CQ71" s="745"/>
      <c r="CR71" s="176"/>
    </row>
    <row r="72" spans="1:96" ht="6" customHeight="1" x14ac:dyDescent="0.15">
      <c r="A72" s="176"/>
      <c r="B72" s="176"/>
      <c r="C72" s="176"/>
      <c r="D72" s="176"/>
      <c r="E72" s="176"/>
      <c r="F72" s="178"/>
      <c r="G72" s="183"/>
      <c r="H72" s="183"/>
      <c r="I72" s="183"/>
      <c r="J72" s="183"/>
      <c r="K72" s="183"/>
      <c r="L72" s="183"/>
      <c r="M72" s="183"/>
      <c r="N72" s="183"/>
      <c r="O72" s="183"/>
      <c r="P72" s="183"/>
      <c r="Q72" s="183"/>
      <c r="R72" s="181"/>
      <c r="S72" s="181"/>
      <c r="T72" s="181"/>
      <c r="U72" s="181"/>
      <c r="V72" s="181"/>
      <c r="W72" s="181"/>
      <c r="X72" s="181"/>
      <c r="Y72" s="181"/>
      <c r="Z72" s="181"/>
      <c r="AA72" s="181"/>
      <c r="AB72" s="182"/>
      <c r="AC72" s="182"/>
      <c r="AD72" s="182"/>
      <c r="AE72" s="181"/>
      <c r="AF72" s="181"/>
      <c r="AG72" s="181"/>
      <c r="AH72" s="181"/>
      <c r="AI72" s="181"/>
      <c r="AJ72" s="181"/>
      <c r="AK72" s="181"/>
      <c r="AL72" s="181"/>
      <c r="AM72" s="181"/>
      <c r="AN72" s="181"/>
      <c r="AO72" s="182"/>
      <c r="AP72" s="182"/>
      <c r="AQ72" s="182"/>
      <c r="AR72" s="181"/>
      <c r="AS72" s="181"/>
      <c r="AT72" s="181"/>
      <c r="AU72" s="181"/>
      <c r="AV72" s="181"/>
      <c r="AW72" s="181"/>
      <c r="AX72" s="181"/>
      <c r="AY72" s="181"/>
      <c r="AZ72" s="181"/>
      <c r="BA72" s="181"/>
      <c r="BB72" s="182"/>
      <c r="BC72" s="182"/>
      <c r="BD72" s="182"/>
      <c r="BE72" s="181"/>
      <c r="BF72" s="181"/>
      <c r="BG72" s="181"/>
      <c r="BH72" s="181"/>
      <c r="BI72" s="181"/>
      <c r="BJ72" s="181"/>
      <c r="BK72" s="181"/>
      <c r="BL72" s="181"/>
      <c r="BM72" s="181"/>
      <c r="BN72" s="181"/>
      <c r="BO72" s="182"/>
      <c r="BP72" s="182"/>
      <c r="BQ72" s="182"/>
      <c r="BR72" s="181"/>
      <c r="BS72" s="181"/>
      <c r="BT72" s="181"/>
      <c r="BU72" s="181"/>
      <c r="BV72" s="181"/>
      <c r="BW72" s="181"/>
      <c r="BX72" s="181"/>
      <c r="BY72" s="181"/>
      <c r="BZ72" s="181"/>
      <c r="CA72" s="181"/>
      <c r="CB72" s="182"/>
      <c r="CC72" s="182"/>
      <c r="CD72" s="182"/>
      <c r="CE72" s="181"/>
      <c r="CF72" s="181"/>
      <c r="CG72" s="181"/>
      <c r="CH72" s="181"/>
      <c r="CI72" s="181"/>
      <c r="CJ72" s="181"/>
      <c r="CK72" s="181"/>
      <c r="CL72" s="181"/>
      <c r="CM72" s="181"/>
      <c r="CN72" s="181"/>
      <c r="CO72" s="182"/>
      <c r="CP72" s="182"/>
      <c r="CQ72" s="182"/>
      <c r="CR72" s="176"/>
    </row>
    <row r="73" spans="1:96" ht="8.1" customHeight="1" x14ac:dyDescent="0.15">
      <c r="A73" s="176"/>
      <c r="B73" s="176"/>
      <c r="C73" s="176"/>
      <c r="D73" s="787" t="s">
        <v>323</v>
      </c>
      <c r="E73" s="787"/>
      <c r="F73" s="787"/>
      <c r="G73" s="788"/>
      <c r="H73" s="788"/>
      <c r="I73" s="788"/>
      <c r="J73" s="788"/>
      <c r="K73" s="788"/>
      <c r="L73" s="788"/>
      <c r="M73" s="788"/>
      <c r="N73" s="788"/>
      <c r="O73" s="788"/>
      <c r="P73" s="789"/>
      <c r="Q73" s="789"/>
      <c r="R73" s="789"/>
      <c r="S73" s="789"/>
      <c r="T73" s="789"/>
      <c r="U73" s="789"/>
      <c r="V73" s="789"/>
      <c r="W73" s="789"/>
      <c r="X73" s="789"/>
      <c r="Y73" s="789"/>
      <c r="Z73" s="789"/>
      <c r="AA73" s="789"/>
      <c r="AB73" s="789"/>
      <c r="AC73" s="789"/>
      <c r="AD73" s="789"/>
      <c r="AE73" s="789"/>
      <c r="AF73" s="789"/>
      <c r="AG73" s="789"/>
      <c r="AH73" s="789"/>
      <c r="AI73" s="789"/>
      <c r="AJ73" s="789"/>
      <c r="AK73" s="789"/>
      <c r="AL73" s="789"/>
      <c r="AM73" s="789"/>
      <c r="AN73" s="789"/>
      <c r="AO73" s="789"/>
      <c r="AP73" s="789"/>
      <c r="AQ73" s="789"/>
      <c r="AR73" s="789"/>
      <c r="AS73" s="789"/>
      <c r="AT73" s="789"/>
      <c r="AU73" s="789"/>
      <c r="AV73" s="789"/>
      <c r="AW73" s="789"/>
      <c r="AX73" s="789"/>
      <c r="AY73" s="789"/>
      <c r="AZ73" s="789"/>
      <c r="BA73" s="789"/>
      <c r="BB73" s="790" t="s">
        <v>248</v>
      </c>
      <c r="BC73" s="790"/>
      <c r="BD73" s="790"/>
      <c r="BE73" s="790"/>
      <c r="BF73" s="790"/>
      <c r="BG73" s="790"/>
      <c r="BH73" s="790"/>
      <c r="BI73" s="790"/>
      <c r="BJ73" s="790"/>
      <c r="BK73" s="790"/>
      <c r="BL73" s="790"/>
      <c r="BM73" s="790"/>
      <c r="BN73" s="790"/>
      <c r="BO73" s="790"/>
      <c r="BP73" s="790"/>
      <c r="BQ73" s="790"/>
      <c r="BR73" s="790"/>
      <c r="BS73" s="790"/>
      <c r="BT73" s="790"/>
      <c r="BU73" s="790"/>
      <c r="BV73" s="790"/>
      <c r="BW73" s="790"/>
      <c r="BX73" s="790"/>
      <c r="BY73" s="790"/>
      <c r="BZ73" s="790"/>
      <c r="CA73" s="790"/>
      <c r="CB73" s="790"/>
      <c r="CC73" s="790"/>
      <c r="CD73" s="790"/>
      <c r="CE73" s="790"/>
      <c r="CF73" s="790"/>
      <c r="CG73" s="790"/>
      <c r="CH73" s="790"/>
      <c r="CI73" s="790"/>
      <c r="CJ73" s="790"/>
      <c r="CK73" s="790"/>
      <c r="CL73" s="790"/>
      <c r="CM73" s="790"/>
      <c r="CN73" s="790"/>
      <c r="CO73" s="790"/>
      <c r="CP73" s="790"/>
      <c r="CQ73" s="790"/>
      <c r="CR73" s="176"/>
    </row>
    <row r="74" spans="1:96" ht="8.1" customHeight="1" x14ac:dyDescent="0.15">
      <c r="A74" s="176"/>
      <c r="B74" s="176"/>
      <c r="C74" s="176"/>
      <c r="D74" s="787"/>
      <c r="E74" s="787"/>
      <c r="F74" s="787"/>
      <c r="G74" s="788"/>
      <c r="H74" s="788"/>
      <c r="I74" s="788"/>
      <c r="J74" s="788"/>
      <c r="K74" s="788"/>
      <c r="L74" s="788"/>
      <c r="M74" s="788"/>
      <c r="N74" s="788"/>
      <c r="O74" s="788"/>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789"/>
      <c r="AM74" s="789"/>
      <c r="AN74" s="789"/>
      <c r="AO74" s="789"/>
      <c r="AP74" s="789"/>
      <c r="AQ74" s="789"/>
      <c r="AR74" s="789"/>
      <c r="AS74" s="789"/>
      <c r="AT74" s="789"/>
      <c r="AU74" s="789"/>
      <c r="AV74" s="789"/>
      <c r="AW74" s="789"/>
      <c r="AX74" s="789"/>
      <c r="AY74" s="789"/>
      <c r="AZ74" s="789"/>
      <c r="BA74" s="789"/>
      <c r="BB74" s="790"/>
      <c r="BC74" s="790"/>
      <c r="BD74" s="790"/>
      <c r="BE74" s="790"/>
      <c r="BF74" s="790"/>
      <c r="BG74" s="790"/>
      <c r="BH74" s="790"/>
      <c r="BI74" s="790"/>
      <c r="BJ74" s="790"/>
      <c r="BK74" s="790"/>
      <c r="BL74" s="790"/>
      <c r="BM74" s="790"/>
      <c r="BN74" s="790"/>
      <c r="BO74" s="790"/>
      <c r="BP74" s="790"/>
      <c r="BQ74" s="790"/>
      <c r="BR74" s="790"/>
      <c r="BS74" s="790"/>
      <c r="BT74" s="790"/>
      <c r="BU74" s="790"/>
      <c r="BV74" s="790"/>
      <c r="BW74" s="790"/>
      <c r="BX74" s="790"/>
      <c r="BY74" s="790"/>
      <c r="BZ74" s="790"/>
      <c r="CA74" s="790"/>
      <c r="CB74" s="790"/>
      <c r="CC74" s="790"/>
      <c r="CD74" s="790"/>
      <c r="CE74" s="790"/>
      <c r="CF74" s="790"/>
      <c r="CG74" s="790"/>
      <c r="CH74" s="790"/>
      <c r="CI74" s="790"/>
      <c r="CJ74" s="790"/>
      <c r="CK74" s="790"/>
      <c r="CL74" s="790"/>
      <c r="CM74" s="790"/>
      <c r="CN74" s="790"/>
      <c r="CO74" s="790"/>
      <c r="CP74" s="790"/>
      <c r="CQ74" s="790"/>
      <c r="CR74" s="176"/>
    </row>
    <row r="75" spans="1:96" ht="8.1" customHeight="1" x14ac:dyDescent="0.15">
      <c r="A75" s="176"/>
      <c r="B75" s="176"/>
      <c r="C75" s="176"/>
      <c r="D75" s="787"/>
      <c r="E75" s="787"/>
      <c r="F75" s="787"/>
      <c r="G75" s="788"/>
      <c r="H75" s="788"/>
      <c r="I75" s="788"/>
      <c r="J75" s="788"/>
      <c r="K75" s="788"/>
      <c r="L75" s="788"/>
      <c r="M75" s="788"/>
      <c r="N75" s="788"/>
      <c r="O75" s="788"/>
      <c r="P75" s="789"/>
      <c r="Q75" s="789"/>
      <c r="R75" s="789"/>
      <c r="S75" s="789"/>
      <c r="T75" s="789"/>
      <c r="U75" s="789"/>
      <c r="V75" s="789"/>
      <c r="W75" s="789"/>
      <c r="X75" s="789"/>
      <c r="Y75" s="789"/>
      <c r="Z75" s="789"/>
      <c r="AA75" s="789"/>
      <c r="AB75" s="789"/>
      <c r="AC75" s="789"/>
      <c r="AD75" s="789"/>
      <c r="AE75" s="789"/>
      <c r="AF75" s="789"/>
      <c r="AG75" s="789"/>
      <c r="AH75" s="789"/>
      <c r="AI75" s="789"/>
      <c r="AJ75" s="789"/>
      <c r="AK75" s="789"/>
      <c r="AL75" s="789"/>
      <c r="AM75" s="789"/>
      <c r="AN75" s="789"/>
      <c r="AO75" s="789"/>
      <c r="AP75" s="789"/>
      <c r="AQ75" s="789"/>
      <c r="AR75" s="789"/>
      <c r="AS75" s="789"/>
      <c r="AT75" s="789"/>
      <c r="AU75" s="789"/>
      <c r="AV75" s="789"/>
      <c r="AW75" s="789"/>
      <c r="AX75" s="789"/>
      <c r="AY75" s="789"/>
      <c r="AZ75" s="789"/>
      <c r="BA75" s="789"/>
      <c r="BB75" s="790"/>
      <c r="BC75" s="790"/>
      <c r="BD75" s="790"/>
      <c r="BE75" s="790"/>
      <c r="BF75" s="790"/>
      <c r="BG75" s="790"/>
      <c r="BH75" s="790"/>
      <c r="BI75" s="790"/>
      <c r="BJ75" s="790"/>
      <c r="BK75" s="790"/>
      <c r="BL75" s="790"/>
      <c r="BM75" s="790"/>
      <c r="BN75" s="790"/>
      <c r="BO75" s="790"/>
      <c r="BP75" s="790"/>
      <c r="BQ75" s="790"/>
      <c r="BR75" s="790"/>
      <c r="BS75" s="790"/>
      <c r="BT75" s="790"/>
      <c r="BU75" s="790"/>
      <c r="BV75" s="790"/>
      <c r="BW75" s="790"/>
      <c r="BX75" s="790"/>
      <c r="BY75" s="790"/>
      <c r="BZ75" s="790"/>
      <c r="CA75" s="790"/>
      <c r="CB75" s="790"/>
      <c r="CC75" s="790"/>
      <c r="CD75" s="790"/>
      <c r="CE75" s="790"/>
      <c r="CF75" s="790"/>
      <c r="CG75" s="790"/>
      <c r="CH75" s="790"/>
      <c r="CI75" s="790"/>
      <c r="CJ75" s="790"/>
      <c r="CK75" s="790"/>
      <c r="CL75" s="790"/>
      <c r="CM75" s="790"/>
      <c r="CN75" s="790"/>
      <c r="CO75" s="790"/>
      <c r="CP75" s="790"/>
      <c r="CQ75" s="790"/>
      <c r="CR75" s="176"/>
    </row>
    <row r="76" spans="1:96" ht="8.1" customHeight="1" x14ac:dyDescent="0.15">
      <c r="A76" s="176"/>
      <c r="B76" s="176"/>
      <c r="C76" s="176"/>
      <c r="D76" s="787"/>
      <c r="E76" s="787"/>
      <c r="F76" s="787"/>
      <c r="G76" s="788"/>
      <c r="H76" s="788"/>
      <c r="I76" s="788"/>
      <c r="J76" s="788"/>
      <c r="K76" s="788"/>
      <c r="L76" s="788"/>
      <c r="M76" s="788"/>
      <c r="N76" s="788"/>
      <c r="O76" s="788"/>
      <c r="P76" s="789"/>
      <c r="Q76" s="789"/>
      <c r="R76" s="789"/>
      <c r="S76" s="789"/>
      <c r="T76" s="789"/>
      <c r="U76" s="789"/>
      <c r="V76" s="789"/>
      <c r="W76" s="789"/>
      <c r="X76" s="789"/>
      <c r="Y76" s="789"/>
      <c r="Z76" s="789"/>
      <c r="AA76" s="789"/>
      <c r="AB76" s="789"/>
      <c r="AC76" s="789"/>
      <c r="AD76" s="789"/>
      <c r="AE76" s="789"/>
      <c r="AF76" s="789"/>
      <c r="AG76" s="789"/>
      <c r="AH76" s="789"/>
      <c r="AI76" s="789"/>
      <c r="AJ76" s="789"/>
      <c r="AK76" s="789"/>
      <c r="AL76" s="789"/>
      <c r="AM76" s="789"/>
      <c r="AN76" s="789"/>
      <c r="AO76" s="789"/>
      <c r="AP76" s="789"/>
      <c r="AQ76" s="789"/>
      <c r="AR76" s="789"/>
      <c r="AS76" s="789"/>
      <c r="AT76" s="789"/>
      <c r="AU76" s="789"/>
      <c r="AV76" s="789"/>
      <c r="AW76" s="789"/>
      <c r="AX76" s="789"/>
      <c r="AY76" s="789"/>
      <c r="AZ76" s="789"/>
      <c r="BA76" s="789"/>
      <c r="BB76" s="790"/>
      <c r="BC76" s="790"/>
      <c r="BD76" s="790"/>
      <c r="BE76" s="790"/>
      <c r="BF76" s="790"/>
      <c r="BG76" s="790"/>
      <c r="BH76" s="790"/>
      <c r="BI76" s="790"/>
      <c r="BJ76" s="790"/>
      <c r="BK76" s="790"/>
      <c r="BL76" s="790"/>
      <c r="BM76" s="790"/>
      <c r="BN76" s="790"/>
      <c r="BO76" s="790"/>
      <c r="BP76" s="790"/>
      <c r="BQ76" s="790"/>
      <c r="BR76" s="790"/>
      <c r="BS76" s="790"/>
      <c r="BT76" s="790"/>
      <c r="BU76" s="790"/>
      <c r="BV76" s="790"/>
      <c r="BW76" s="790"/>
      <c r="BX76" s="790"/>
      <c r="BY76" s="790"/>
      <c r="BZ76" s="790"/>
      <c r="CA76" s="790"/>
      <c r="CB76" s="790"/>
      <c r="CC76" s="790"/>
      <c r="CD76" s="790"/>
      <c r="CE76" s="790"/>
      <c r="CF76" s="790"/>
      <c r="CG76" s="790"/>
      <c r="CH76" s="790"/>
      <c r="CI76" s="790"/>
      <c r="CJ76" s="790"/>
      <c r="CK76" s="790"/>
      <c r="CL76" s="790"/>
      <c r="CM76" s="790"/>
      <c r="CN76" s="790"/>
      <c r="CO76" s="790"/>
      <c r="CP76" s="790"/>
      <c r="CQ76" s="790"/>
      <c r="CR76" s="176"/>
    </row>
    <row r="77" spans="1:96" ht="8.1" customHeight="1" x14ac:dyDescent="0.15">
      <c r="A77" s="176"/>
      <c r="B77" s="176"/>
      <c r="C77" s="17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790"/>
      <c r="BC77" s="790"/>
      <c r="BD77" s="790"/>
      <c r="BE77" s="790"/>
      <c r="BF77" s="790"/>
      <c r="BG77" s="790"/>
      <c r="BH77" s="790"/>
      <c r="BI77" s="790"/>
      <c r="BJ77" s="790"/>
      <c r="BK77" s="790"/>
      <c r="BL77" s="790"/>
      <c r="BM77" s="790"/>
      <c r="BN77" s="790"/>
      <c r="BO77" s="790"/>
      <c r="BP77" s="790"/>
      <c r="BQ77" s="790"/>
      <c r="BR77" s="790"/>
      <c r="BS77" s="790"/>
      <c r="BT77" s="790"/>
      <c r="BU77" s="790"/>
      <c r="BV77" s="790"/>
      <c r="BW77" s="790"/>
      <c r="BX77" s="790"/>
      <c r="BY77" s="790"/>
      <c r="BZ77" s="790"/>
      <c r="CA77" s="790"/>
      <c r="CB77" s="790"/>
      <c r="CC77" s="790"/>
      <c r="CD77" s="790"/>
      <c r="CE77" s="790"/>
      <c r="CF77" s="790"/>
      <c r="CG77" s="790"/>
      <c r="CH77" s="790"/>
      <c r="CI77" s="790"/>
      <c r="CJ77" s="790"/>
      <c r="CK77" s="790"/>
      <c r="CL77" s="790"/>
      <c r="CM77" s="790"/>
      <c r="CN77" s="790"/>
      <c r="CO77" s="790"/>
      <c r="CP77" s="790"/>
      <c r="CQ77" s="790"/>
      <c r="CR77" s="176"/>
    </row>
    <row r="78" spans="1:96" ht="8.1" customHeight="1" x14ac:dyDescent="0.15">
      <c r="A78" s="176"/>
      <c r="B78" s="176"/>
      <c r="C78" s="176"/>
      <c r="D78" s="186"/>
      <c r="E78" s="186"/>
      <c r="F78" s="792" t="s">
        <v>249</v>
      </c>
      <c r="G78" s="793"/>
      <c r="H78" s="793"/>
      <c r="I78" s="793"/>
      <c r="J78" s="793"/>
      <c r="K78" s="793"/>
      <c r="L78" s="793"/>
      <c r="M78" s="793"/>
      <c r="N78" s="793"/>
      <c r="O78" s="793"/>
      <c r="P78" s="793"/>
      <c r="Q78" s="793"/>
      <c r="R78" s="793"/>
      <c r="S78" s="793"/>
      <c r="T78" s="793"/>
      <c r="U78" s="793"/>
      <c r="V78" s="793"/>
      <c r="W78" s="793"/>
      <c r="X78" s="793"/>
      <c r="Y78" s="794"/>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186"/>
      <c r="AZ78" s="186"/>
      <c r="BA78" s="186"/>
      <c r="BB78" s="790"/>
      <c r="BC78" s="790"/>
      <c r="BD78" s="790"/>
      <c r="BE78" s="790"/>
      <c r="BF78" s="790"/>
      <c r="BG78" s="790"/>
      <c r="BH78" s="790"/>
      <c r="BI78" s="790"/>
      <c r="BJ78" s="790"/>
      <c r="BK78" s="790"/>
      <c r="BL78" s="790"/>
      <c r="BM78" s="790"/>
      <c r="BN78" s="790"/>
      <c r="BO78" s="790"/>
      <c r="BP78" s="790"/>
      <c r="BQ78" s="790"/>
      <c r="BR78" s="790"/>
      <c r="BS78" s="790"/>
      <c r="BT78" s="790"/>
      <c r="BU78" s="790"/>
      <c r="BV78" s="790"/>
      <c r="BW78" s="790"/>
      <c r="BX78" s="790"/>
      <c r="BY78" s="790"/>
      <c r="BZ78" s="790"/>
      <c r="CA78" s="790"/>
      <c r="CB78" s="790"/>
      <c r="CC78" s="790"/>
      <c r="CD78" s="790"/>
      <c r="CE78" s="790"/>
      <c r="CF78" s="790"/>
      <c r="CG78" s="790"/>
      <c r="CH78" s="790"/>
      <c r="CI78" s="790"/>
      <c r="CJ78" s="790"/>
      <c r="CK78" s="790"/>
      <c r="CL78" s="790"/>
      <c r="CM78" s="790"/>
      <c r="CN78" s="790"/>
      <c r="CO78" s="790"/>
      <c r="CP78" s="790"/>
      <c r="CQ78" s="790"/>
      <c r="CR78" s="176"/>
    </row>
    <row r="79" spans="1:96" ht="8.1" customHeight="1" x14ac:dyDescent="0.15">
      <c r="A79" s="176"/>
      <c r="B79" s="176"/>
      <c r="C79" s="176"/>
      <c r="D79" s="186"/>
      <c r="E79" s="186"/>
      <c r="F79" s="793"/>
      <c r="G79" s="793"/>
      <c r="H79" s="793"/>
      <c r="I79" s="793"/>
      <c r="J79" s="793"/>
      <c r="K79" s="793"/>
      <c r="L79" s="793"/>
      <c r="M79" s="793"/>
      <c r="N79" s="793"/>
      <c r="O79" s="793"/>
      <c r="P79" s="793"/>
      <c r="Q79" s="793"/>
      <c r="R79" s="793"/>
      <c r="S79" s="793"/>
      <c r="T79" s="793"/>
      <c r="U79" s="793"/>
      <c r="V79" s="793"/>
      <c r="W79" s="793"/>
      <c r="X79" s="793"/>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186"/>
      <c r="AZ79" s="186"/>
      <c r="BA79" s="186"/>
      <c r="BB79" s="790"/>
      <c r="BC79" s="790"/>
      <c r="BD79" s="790"/>
      <c r="BE79" s="790"/>
      <c r="BF79" s="790"/>
      <c r="BG79" s="790"/>
      <c r="BH79" s="790"/>
      <c r="BI79" s="790"/>
      <c r="BJ79" s="790"/>
      <c r="BK79" s="790"/>
      <c r="BL79" s="790"/>
      <c r="BM79" s="790"/>
      <c r="BN79" s="790"/>
      <c r="BO79" s="790"/>
      <c r="BP79" s="790"/>
      <c r="BQ79" s="790"/>
      <c r="BR79" s="790"/>
      <c r="BS79" s="790"/>
      <c r="BT79" s="790"/>
      <c r="BU79" s="790"/>
      <c r="BV79" s="790"/>
      <c r="BW79" s="790"/>
      <c r="BX79" s="790"/>
      <c r="BY79" s="790"/>
      <c r="BZ79" s="790"/>
      <c r="CA79" s="790"/>
      <c r="CB79" s="790"/>
      <c r="CC79" s="790"/>
      <c r="CD79" s="790"/>
      <c r="CE79" s="790"/>
      <c r="CF79" s="790"/>
      <c r="CG79" s="790"/>
      <c r="CH79" s="790"/>
      <c r="CI79" s="790"/>
      <c r="CJ79" s="790"/>
      <c r="CK79" s="790"/>
      <c r="CL79" s="790"/>
      <c r="CM79" s="790"/>
      <c r="CN79" s="790"/>
      <c r="CO79" s="790"/>
      <c r="CP79" s="790"/>
      <c r="CQ79" s="790"/>
      <c r="CR79" s="176"/>
    </row>
    <row r="80" spans="1:96" ht="8.1" customHeight="1" x14ac:dyDescent="0.15">
      <c r="A80" s="176"/>
      <c r="B80" s="176"/>
      <c r="C80" s="176"/>
      <c r="D80" s="186"/>
      <c r="E80" s="186"/>
      <c r="F80" s="793"/>
      <c r="G80" s="793"/>
      <c r="H80" s="793"/>
      <c r="I80" s="793"/>
      <c r="J80" s="793"/>
      <c r="K80" s="793"/>
      <c r="L80" s="793"/>
      <c r="M80" s="793"/>
      <c r="N80" s="793"/>
      <c r="O80" s="793"/>
      <c r="P80" s="793"/>
      <c r="Q80" s="793"/>
      <c r="R80" s="793"/>
      <c r="S80" s="793"/>
      <c r="T80" s="793"/>
      <c r="U80" s="793"/>
      <c r="V80" s="793"/>
      <c r="W80" s="793"/>
      <c r="X80" s="793"/>
      <c r="Y80" s="795"/>
      <c r="Z80" s="795"/>
      <c r="AA80" s="795"/>
      <c r="AB80" s="795"/>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795"/>
      <c r="AY80" s="186"/>
      <c r="AZ80" s="186"/>
      <c r="BA80" s="186"/>
      <c r="BB80" s="790"/>
      <c r="BC80" s="790"/>
      <c r="BD80" s="790"/>
      <c r="BE80" s="790"/>
      <c r="BF80" s="790"/>
      <c r="BG80" s="790"/>
      <c r="BH80" s="790"/>
      <c r="BI80" s="790"/>
      <c r="BJ80" s="790"/>
      <c r="BK80" s="790"/>
      <c r="BL80" s="790"/>
      <c r="BM80" s="790"/>
      <c r="BN80" s="790"/>
      <c r="BO80" s="790"/>
      <c r="BP80" s="790"/>
      <c r="BQ80" s="790"/>
      <c r="BR80" s="790"/>
      <c r="BS80" s="790"/>
      <c r="BT80" s="790"/>
      <c r="BU80" s="790"/>
      <c r="BV80" s="790"/>
      <c r="BW80" s="790"/>
      <c r="BX80" s="790"/>
      <c r="BY80" s="790"/>
      <c r="BZ80" s="790"/>
      <c r="CA80" s="790"/>
      <c r="CB80" s="790"/>
      <c r="CC80" s="790"/>
      <c r="CD80" s="790"/>
      <c r="CE80" s="790"/>
      <c r="CF80" s="790"/>
      <c r="CG80" s="790"/>
      <c r="CH80" s="790"/>
      <c r="CI80" s="790"/>
      <c r="CJ80" s="790"/>
      <c r="CK80" s="790"/>
      <c r="CL80" s="790"/>
      <c r="CM80" s="790"/>
      <c r="CN80" s="790"/>
      <c r="CO80" s="790"/>
      <c r="CP80" s="790"/>
      <c r="CQ80" s="790"/>
      <c r="CR80" s="176"/>
    </row>
    <row r="81" spans="1:96" ht="8.1" customHeight="1" x14ac:dyDescent="0.15">
      <c r="A81" s="176"/>
      <c r="B81" s="176"/>
      <c r="C81" s="17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791"/>
      <c r="BC81" s="791"/>
      <c r="BD81" s="791"/>
      <c r="BE81" s="791"/>
      <c r="BF81" s="791"/>
      <c r="BG81" s="791"/>
      <c r="BH81" s="791"/>
      <c r="BI81" s="791"/>
      <c r="BJ81" s="791"/>
      <c r="BK81" s="791"/>
      <c r="BL81" s="791"/>
      <c r="BM81" s="791"/>
      <c r="BN81" s="791"/>
      <c r="BO81" s="791"/>
      <c r="BP81" s="791"/>
      <c r="BQ81" s="791"/>
      <c r="BR81" s="791"/>
      <c r="BS81" s="791"/>
      <c r="BT81" s="791"/>
      <c r="BU81" s="791"/>
      <c r="BV81" s="791"/>
      <c r="BW81" s="791"/>
      <c r="BX81" s="791"/>
      <c r="BY81" s="791"/>
      <c r="BZ81" s="791"/>
      <c r="CA81" s="791"/>
      <c r="CB81" s="791"/>
      <c r="CC81" s="791"/>
      <c r="CD81" s="791"/>
      <c r="CE81" s="791"/>
      <c r="CF81" s="791"/>
      <c r="CG81" s="791"/>
      <c r="CH81" s="791"/>
      <c r="CI81" s="791"/>
      <c r="CJ81" s="791"/>
      <c r="CK81" s="791"/>
      <c r="CL81" s="791"/>
      <c r="CM81" s="791"/>
      <c r="CN81" s="791"/>
      <c r="CO81" s="791"/>
      <c r="CP81" s="791"/>
      <c r="CQ81" s="791"/>
      <c r="CR81" s="176"/>
    </row>
    <row r="82" spans="1:96" ht="6" customHeight="1" x14ac:dyDescent="0.15">
      <c r="A82" s="176"/>
      <c r="B82" s="176"/>
      <c r="C82" s="176"/>
      <c r="D82" s="186"/>
      <c r="E82" s="186"/>
      <c r="F82" s="186"/>
      <c r="G82" s="765"/>
      <c r="H82" s="766"/>
      <c r="I82" s="766"/>
      <c r="J82" s="766"/>
      <c r="K82" s="766"/>
      <c r="L82" s="766"/>
      <c r="M82" s="766"/>
      <c r="N82" s="766"/>
      <c r="O82" s="766"/>
      <c r="P82" s="766"/>
      <c r="Q82" s="767"/>
      <c r="R82" s="768" t="s">
        <v>202</v>
      </c>
      <c r="S82" s="768"/>
      <c r="T82" s="768"/>
      <c r="U82" s="768"/>
      <c r="V82" s="768"/>
      <c r="W82" s="774"/>
      <c r="X82" s="774"/>
      <c r="Y82" s="774"/>
      <c r="Z82" s="768" t="s">
        <v>211</v>
      </c>
      <c r="AA82" s="768"/>
      <c r="AB82" s="768"/>
      <c r="AC82" s="768"/>
      <c r="AD82" s="776"/>
      <c r="AE82" s="778" t="s">
        <v>202</v>
      </c>
      <c r="AF82" s="768"/>
      <c r="AG82" s="768"/>
      <c r="AH82" s="768"/>
      <c r="AI82" s="768"/>
      <c r="AJ82" s="774"/>
      <c r="AK82" s="774"/>
      <c r="AL82" s="774"/>
      <c r="AM82" s="768" t="s">
        <v>211</v>
      </c>
      <c r="AN82" s="768"/>
      <c r="AO82" s="768"/>
      <c r="AP82" s="768"/>
      <c r="AQ82" s="776"/>
      <c r="AR82" s="778" t="s">
        <v>202</v>
      </c>
      <c r="AS82" s="768"/>
      <c r="AT82" s="768"/>
      <c r="AU82" s="768"/>
      <c r="AV82" s="768"/>
      <c r="AW82" s="774"/>
      <c r="AX82" s="774"/>
      <c r="AY82" s="774"/>
      <c r="AZ82" s="768" t="s">
        <v>211</v>
      </c>
      <c r="BA82" s="768"/>
      <c r="BB82" s="768"/>
      <c r="BC82" s="768"/>
      <c r="BD82" s="776"/>
      <c r="BE82" s="778" t="s">
        <v>202</v>
      </c>
      <c r="BF82" s="768"/>
      <c r="BG82" s="768"/>
      <c r="BH82" s="768"/>
      <c r="BI82" s="768"/>
      <c r="BJ82" s="774"/>
      <c r="BK82" s="774"/>
      <c r="BL82" s="774"/>
      <c r="BM82" s="768" t="s">
        <v>211</v>
      </c>
      <c r="BN82" s="768"/>
      <c r="BO82" s="768"/>
      <c r="BP82" s="768"/>
      <c r="BQ82" s="776"/>
      <c r="BR82" s="778" t="s">
        <v>202</v>
      </c>
      <c r="BS82" s="768"/>
      <c r="BT82" s="768"/>
      <c r="BU82" s="768"/>
      <c r="BV82" s="768"/>
      <c r="BW82" s="774"/>
      <c r="BX82" s="774"/>
      <c r="BY82" s="774"/>
      <c r="BZ82" s="768" t="s">
        <v>211</v>
      </c>
      <c r="CA82" s="768"/>
      <c r="CB82" s="768"/>
      <c r="CC82" s="768"/>
      <c r="CD82" s="776"/>
      <c r="CE82" s="778" t="s">
        <v>202</v>
      </c>
      <c r="CF82" s="768"/>
      <c r="CG82" s="768"/>
      <c r="CH82" s="768"/>
      <c r="CI82" s="768"/>
      <c r="CJ82" s="774"/>
      <c r="CK82" s="774"/>
      <c r="CL82" s="774"/>
      <c r="CM82" s="768" t="s">
        <v>211</v>
      </c>
      <c r="CN82" s="768"/>
      <c r="CO82" s="768"/>
      <c r="CP82" s="768"/>
      <c r="CQ82" s="776"/>
      <c r="CR82" s="187"/>
    </row>
    <row r="83" spans="1:96" ht="6" customHeight="1" x14ac:dyDescent="0.15">
      <c r="A83" s="176"/>
      <c r="B83" s="176"/>
      <c r="C83" s="176"/>
      <c r="D83" s="186"/>
      <c r="E83" s="186"/>
      <c r="F83" s="186"/>
      <c r="G83" s="765"/>
      <c r="H83" s="766"/>
      <c r="I83" s="766"/>
      <c r="J83" s="766"/>
      <c r="K83" s="766"/>
      <c r="L83" s="766"/>
      <c r="M83" s="766"/>
      <c r="N83" s="766"/>
      <c r="O83" s="766"/>
      <c r="P83" s="766"/>
      <c r="Q83" s="767"/>
      <c r="R83" s="769"/>
      <c r="S83" s="769"/>
      <c r="T83" s="769"/>
      <c r="U83" s="769"/>
      <c r="V83" s="769"/>
      <c r="W83" s="775"/>
      <c r="X83" s="775"/>
      <c r="Y83" s="775"/>
      <c r="Z83" s="769"/>
      <c r="AA83" s="769"/>
      <c r="AB83" s="769"/>
      <c r="AC83" s="769"/>
      <c r="AD83" s="777"/>
      <c r="AE83" s="779"/>
      <c r="AF83" s="769"/>
      <c r="AG83" s="769"/>
      <c r="AH83" s="769"/>
      <c r="AI83" s="769"/>
      <c r="AJ83" s="775"/>
      <c r="AK83" s="775"/>
      <c r="AL83" s="775"/>
      <c r="AM83" s="769"/>
      <c r="AN83" s="769"/>
      <c r="AO83" s="769"/>
      <c r="AP83" s="769"/>
      <c r="AQ83" s="777"/>
      <c r="AR83" s="779"/>
      <c r="AS83" s="769"/>
      <c r="AT83" s="769"/>
      <c r="AU83" s="769"/>
      <c r="AV83" s="769"/>
      <c r="AW83" s="775"/>
      <c r="AX83" s="775"/>
      <c r="AY83" s="775"/>
      <c r="AZ83" s="769"/>
      <c r="BA83" s="769"/>
      <c r="BB83" s="769"/>
      <c r="BC83" s="769"/>
      <c r="BD83" s="777"/>
      <c r="BE83" s="779"/>
      <c r="BF83" s="769"/>
      <c r="BG83" s="769"/>
      <c r="BH83" s="769"/>
      <c r="BI83" s="769"/>
      <c r="BJ83" s="775"/>
      <c r="BK83" s="775"/>
      <c r="BL83" s="775"/>
      <c r="BM83" s="769"/>
      <c r="BN83" s="769"/>
      <c r="BO83" s="769"/>
      <c r="BP83" s="769"/>
      <c r="BQ83" s="777"/>
      <c r="BR83" s="779"/>
      <c r="BS83" s="769"/>
      <c r="BT83" s="769"/>
      <c r="BU83" s="769"/>
      <c r="BV83" s="769"/>
      <c r="BW83" s="775"/>
      <c r="BX83" s="775"/>
      <c r="BY83" s="775"/>
      <c r="BZ83" s="769"/>
      <c r="CA83" s="769"/>
      <c r="CB83" s="769"/>
      <c r="CC83" s="769"/>
      <c r="CD83" s="777"/>
      <c r="CE83" s="779"/>
      <c r="CF83" s="769"/>
      <c r="CG83" s="769"/>
      <c r="CH83" s="769"/>
      <c r="CI83" s="769"/>
      <c r="CJ83" s="775"/>
      <c r="CK83" s="775"/>
      <c r="CL83" s="775"/>
      <c r="CM83" s="769"/>
      <c r="CN83" s="769"/>
      <c r="CO83" s="769"/>
      <c r="CP83" s="769"/>
      <c r="CQ83" s="777"/>
      <c r="CR83" s="187"/>
    </row>
    <row r="84" spans="1:96" ht="6" customHeight="1" x14ac:dyDescent="0.15">
      <c r="A84" s="176"/>
      <c r="B84" s="176"/>
      <c r="C84" s="176"/>
      <c r="D84" s="186"/>
      <c r="E84" s="186"/>
      <c r="F84" s="186"/>
      <c r="G84" s="765"/>
      <c r="H84" s="766"/>
      <c r="I84" s="766"/>
      <c r="J84" s="766"/>
      <c r="K84" s="766"/>
      <c r="L84" s="766"/>
      <c r="M84" s="766"/>
      <c r="N84" s="766"/>
      <c r="O84" s="766"/>
      <c r="P84" s="766"/>
      <c r="Q84" s="767"/>
      <c r="R84" s="769"/>
      <c r="S84" s="769"/>
      <c r="T84" s="769"/>
      <c r="U84" s="769"/>
      <c r="V84" s="769"/>
      <c r="W84" s="775"/>
      <c r="X84" s="775"/>
      <c r="Y84" s="775"/>
      <c r="Z84" s="769"/>
      <c r="AA84" s="769"/>
      <c r="AB84" s="769"/>
      <c r="AC84" s="769"/>
      <c r="AD84" s="777"/>
      <c r="AE84" s="779"/>
      <c r="AF84" s="769"/>
      <c r="AG84" s="769"/>
      <c r="AH84" s="769"/>
      <c r="AI84" s="769"/>
      <c r="AJ84" s="775"/>
      <c r="AK84" s="775"/>
      <c r="AL84" s="775"/>
      <c r="AM84" s="769"/>
      <c r="AN84" s="769"/>
      <c r="AO84" s="769"/>
      <c r="AP84" s="769"/>
      <c r="AQ84" s="777"/>
      <c r="AR84" s="779"/>
      <c r="AS84" s="769"/>
      <c r="AT84" s="769"/>
      <c r="AU84" s="769"/>
      <c r="AV84" s="769"/>
      <c r="AW84" s="775"/>
      <c r="AX84" s="775"/>
      <c r="AY84" s="775"/>
      <c r="AZ84" s="769"/>
      <c r="BA84" s="769"/>
      <c r="BB84" s="769"/>
      <c r="BC84" s="769"/>
      <c r="BD84" s="777"/>
      <c r="BE84" s="779"/>
      <c r="BF84" s="769"/>
      <c r="BG84" s="769"/>
      <c r="BH84" s="769"/>
      <c r="BI84" s="769"/>
      <c r="BJ84" s="775"/>
      <c r="BK84" s="775"/>
      <c r="BL84" s="775"/>
      <c r="BM84" s="769"/>
      <c r="BN84" s="769"/>
      <c r="BO84" s="769"/>
      <c r="BP84" s="769"/>
      <c r="BQ84" s="777"/>
      <c r="BR84" s="779"/>
      <c r="BS84" s="769"/>
      <c r="BT84" s="769"/>
      <c r="BU84" s="769"/>
      <c r="BV84" s="769"/>
      <c r="BW84" s="775"/>
      <c r="BX84" s="775"/>
      <c r="BY84" s="775"/>
      <c r="BZ84" s="769"/>
      <c r="CA84" s="769"/>
      <c r="CB84" s="769"/>
      <c r="CC84" s="769"/>
      <c r="CD84" s="777"/>
      <c r="CE84" s="779"/>
      <c r="CF84" s="769"/>
      <c r="CG84" s="769"/>
      <c r="CH84" s="769"/>
      <c r="CI84" s="769"/>
      <c r="CJ84" s="775"/>
      <c r="CK84" s="775"/>
      <c r="CL84" s="775"/>
      <c r="CM84" s="769"/>
      <c r="CN84" s="769"/>
      <c r="CO84" s="769"/>
      <c r="CP84" s="769"/>
      <c r="CQ84" s="777"/>
      <c r="CR84" s="187"/>
    </row>
    <row r="85" spans="1:96" ht="6" customHeight="1" x14ac:dyDescent="0.15">
      <c r="A85" s="176"/>
      <c r="B85" s="176"/>
      <c r="C85" s="176"/>
      <c r="D85" s="186"/>
      <c r="E85" s="186"/>
      <c r="F85" s="186"/>
      <c r="G85" s="770" t="s">
        <v>244</v>
      </c>
      <c r="H85" s="770"/>
      <c r="I85" s="770"/>
      <c r="J85" s="770"/>
      <c r="K85" s="770"/>
      <c r="L85" s="770"/>
      <c r="M85" s="770"/>
      <c r="N85" s="770"/>
      <c r="O85" s="770"/>
      <c r="P85" s="770"/>
      <c r="Q85" s="770"/>
      <c r="R85" s="771"/>
      <c r="S85" s="759"/>
      <c r="T85" s="759"/>
      <c r="U85" s="759"/>
      <c r="V85" s="759"/>
      <c r="W85" s="759"/>
      <c r="X85" s="759"/>
      <c r="Y85" s="759"/>
      <c r="Z85" s="759"/>
      <c r="AA85" s="759"/>
      <c r="AB85" s="752" t="s">
        <v>245</v>
      </c>
      <c r="AC85" s="752"/>
      <c r="AD85" s="753"/>
      <c r="AE85" s="758"/>
      <c r="AF85" s="759"/>
      <c r="AG85" s="759"/>
      <c r="AH85" s="759"/>
      <c r="AI85" s="759"/>
      <c r="AJ85" s="759"/>
      <c r="AK85" s="759"/>
      <c r="AL85" s="759"/>
      <c r="AM85" s="759"/>
      <c r="AN85" s="759"/>
      <c r="AO85" s="752" t="s">
        <v>245</v>
      </c>
      <c r="AP85" s="752"/>
      <c r="AQ85" s="753"/>
      <c r="AR85" s="758"/>
      <c r="AS85" s="759"/>
      <c r="AT85" s="759"/>
      <c r="AU85" s="759"/>
      <c r="AV85" s="759"/>
      <c r="AW85" s="759"/>
      <c r="AX85" s="759"/>
      <c r="AY85" s="759"/>
      <c r="AZ85" s="759"/>
      <c r="BA85" s="759"/>
      <c r="BB85" s="752" t="s">
        <v>245</v>
      </c>
      <c r="BC85" s="752"/>
      <c r="BD85" s="753"/>
      <c r="BE85" s="758"/>
      <c r="BF85" s="759"/>
      <c r="BG85" s="759"/>
      <c r="BH85" s="759"/>
      <c r="BI85" s="759"/>
      <c r="BJ85" s="759"/>
      <c r="BK85" s="759"/>
      <c r="BL85" s="759"/>
      <c r="BM85" s="759"/>
      <c r="BN85" s="759"/>
      <c r="BO85" s="752" t="s">
        <v>245</v>
      </c>
      <c r="BP85" s="752"/>
      <c r="BQ85" s="753"/>
      <c r="BR85" s="758"/>
      <c r="BS85" s="759"/>
      <c r="BT85" s="759"/>
      <c r="BU85" s="759"/>
      <c r="BV85" s="759"/>
      <c r="BW85" s="759"/>
      <c r="BX85" s="759"/>
      <c r="BY85" s="759"/>
      <c r="BZ85" s="759"/>
      <c r="CA85" s="759"/>
      <c r="CB85" s="752" t="s">
        <v>245</v>
      </c>
      <c r="CC85" s="752"/>
      <c r="CD85" s="753"/>
      <c r="CE85" s="758"/>
      <c r="CF85" s="759"/>
      <c r="CG85" s="759"/>
      <c r="CH85" s="759"/>
      <c r="CI85" s="759"/>
      <c r="CJ85" s="759"/>
      <c r="CK85" s="759"/>
      <c r="CL85" s="759"/>
      <c r="CM85" s="759"/>
      <c r="CN85" s="759"/>
      <c r="CO85" s="752" t="s">
        <v>245</v>
      </c>
      <c r="CP85" s="752"/>
      <c r="CQ85" s="753"/>
      <c r="CR85" s="187"/>
    </row>
    <row r="86" spans="1:96" ht="6" customHeight="1" x14ac:dyDescent="0.15">
      <c r="A86" s="176"/>
      <c r="B86" s="176"/>
      <c r="C86" s="176"/>
      <c r="D86" s="186"/>
      <c r="E86" s="186"/>
      <c r="F86" s="186"/>
      <c r="G86" s="770"/>
      <c r="H86" s="770"/>
      <c r="I86" s="770"/>
      <c r="J86" s="770"/>
      <c r="K86" s="770"/>
      <c r="L86" s="770"/>
      <c r="M86" s="770"/>
      <c r="N86" s="770"/>
      <c r="O86" s="770"/>
      <c r="P86" s="770"/>
      <c r="Q86" s="770"/>
      <c r="R86" s="772"/>
      <c r="S86" s="760"/>
      <c r="T86" s="760"/>
      <c r="U86" s="760"/>
      <c r="V86" s="760"/>
      <c r="W86" s="760"/>
      <c r="X86" s="760"/>
      <c r="Y86" s="760"/>
      <c r="Z86" s="760"/>
      <c r="AA86" s="760"/>
      <c r="AB86" s="754"/>
      <c r="AC86" s="754"/>
      <c r="AD86" s="755"/>
      <c r="AE86" s="760"/>
      <c r="AF86" s="760"/>
      <c r="AG86" s="760"/>
      <c r="AH86" s="760"/>
      <c r="AI86" s="760"/>
      <c r="AJ86" s="760"/>
      <c r="AK86" s="760"/>
      <c r="AL86" s="760"/>
      <c r="AM86" s="760"/>
      <c r="AN86" s="760"/>
      <c r="AO86" s="754"/>
      <c r="AP86" s="754"/>
      <c r="AQ86" s="755"/>
      <c r="AR86" s="760"/>
      <c r="AS86" s="760"/>
      <c r="AT86" s="760"/>
      <c r="AU86" s="760"/>
      <c r="AV86" s="760"/>
      <c r="AW86" s="760"/>
      <c r="AX86" s="760"/>
      <c r="AY86" s="760"/>
      <c r="AZ86" s="760"/>
      <c r="BA86" s="760"/>
      <c r="BB86" s="754"/>
      <c r="BC86" s="754"/>
      <c r="BD86" s="755"/>
      <c r="BE86" s="760"/>
      <c r="BF86" s="760"/>
      <c r="BG86" s="760"/>
      <c r="BH86" s="760"/>
      <c r="BI86" s="760"/>
      <c r="BJ86" s="760"/>
      <c r="BK86" s="760"/>
      <c r="BL86" s="760"/>
      <c r="BM86" s="760"/>
      <c r="BN86" s="760"/>
      <c r="BO86" s="754"/>
      <c r="BP86" s="754"/>
      <c r="BQ86" s="755"/>
      <c r="BR86" s="760"/>
      <c r="BS86" s="760"/>
      <c r="BT86" s="760"/>
      <c r="BU86" s="760"/>
      <c r="BV86" s="760"/>
      <c r="BW86" s="760"/>
      <c r="BX86" s="760"/>
      <c r="BY86" s="760"/>
      <c r="BZ86" s="760"/>
      <c r="CA86" s="760"/>
      <c r="CB86" s="754"/>
      <c r="CC86" s="754"/>
      <c r="CD86" s="755"/>
      <c r="CE86" s="760"/>
      <c r="CF86" s="760"/>
      <c r="CG86" s="760"/>
      <c r="CH86" s="760"/>
      <c r="CI86" s="760"/>
      <c r="CJ86" s="760"/>
      <c r="CK86" s="760"/>
      <c r="CL86" s="760"/>
      <c r="CM86" s="760"/>
      <c r="CN86" s="760"/>
      <c r="CO86" s="754"/>
      <c r="CP86" s="754"/>
      <c r="CQ86" s="755"/>
      <c r="CR86" s="187"/>
    </row>
    <row r="87" spans="1:96" ht="6" customHeight="1" x14ac:dyDescent="0.15">
      <c r="A87" s="176"/>
      <c r="B87" s="176"/>
      <c r="C87" s="176"/>
      <c r="D87" s="186"/>
      <c r="E87" s="186"/>
      <c r="F87" s="186"/>
      <c r="G87" s="770"/>
      <c r="H87" s="770"/>
      <c r="I87" s="770"/>
      <c r="J87" s="770"/>
      <c r="K87" s="770"/>
      <c r="L87" s="770"/>
      <c r="M87" s="770"/>
      <c r="N87" s="770"/>
      <c r="O87" s="770"/>
      <c r="P87" s="770"/>
      <c r="Q87" s="770"/>
      <c r="R87" s="773"/>
      <c r="S87" s="761"/>
      <c r="T87" s="761"/>
      <c r="U87" s="761"/>
      <c r="V87" s="761"/>
      <c r="W87" s="761"/>
      <c r="X87" s="761"/>
      <c r="Y87" s="761"/>
      <c r="Z87" s="761"/>
      <c r="AA87" s="761"/>
      <c r="AB87" s="756"/>
      <c r="AC87" s="756"/>
      <c r="AD87" s="757"/>
      <c r="AE87" s="761"/>
      <c r="AF87" s="761"/>
      <c r="AG87" s="761"/>
      <c r="AH87" s="761"/>
      <c r="AI87" s="761"/>
      <c r="AJ87" s="761"/>
      <c r="AK87" s="761"/>
      <c r="AL87" s="761"/>
      <c r="AM87" s="761"/>
      <c r="AN87" s="761"/>
      <c r="AO87" s="756"/>
      <c r="AP87" s="756"/>
      <c r="AQ87" s="757"/>
      <c r="AR87" s="761"/>
      <c r="AS87" s="761"/>
      <c r="AT87" s="761"/>
      <c r="AU87" s="761"/>
      <c r="AV87" s="761"/>
      <c r="AW87" s="761"/>
      <c r="AX87" s="761"/>
      <c r="AY87" s="761"/>
      <c r="AZ87" s="761"/>
      <c r="BA87" s="761"/>
      <c r="BB87" s="756"/>
      <c r="BC87" s="756"/>
      <c r="BD87" s="757"/>
      <c r="BE87" s="761"/>
      <c r="BF87" s="761"/>
      <c r="BG87" s="761"/>
      <c r="BH87" s="761"/>
      <c r="BI87" s="761"/>
      <c r="BJ87" s="761"/>
      <c r="BK87" s="761"/>
      <c r="BL87" s="761"/>
      <c r="BM87" s="761"/>
      <c r="BN87" s="761"/>
      <c r="BO87" s="756"/>
      <c r="BP87" s="756"/>
      <c r="BQ87" s="757"/>
      <c r="BR87" s="761"/>
      <c r="BS87" s="761"/>
      <c r="BT87" s="761"/>
      <c r="BU87" s="761"/>
      <c r="BV87" s="761"/>
      <c r="BW87" s="761"/>
      <c r="BX87" s="761"/>
      <c r="BY87" s="761"/>
      <c r="BZ87" s="761"/>
      <c r="CA87" s="761"/>
      <c r="CB87" s="756"/>
      <c r="CC87" s="756"/>
      <c r="CD87" s="757"/>
      <c r="CE87" s="761"/>
      <c r="CF87" s="761"/>
      <c r="CG87" s="761"/>
      <c r="CH87" s="761"/>
      <c r="CI87" s="761"/>
      <c r="CJ87" s="761"/>
      <c r="CK87" s="761"/>
      <c r="CL87" s="761"/>
      <c r="CM87" s="761"/>
      <c r="CN87" s="761"/>
      <c r="CO87" s="756"/>
      <c r="CP87" s="756"/>
      <c r="CQ87" s="757"/>
      <c r="CR87" s="187"/>
    </row>
    <row r="88" spans="1:96" ht="6" customHeight="1" x14ac:dyDescent="0.15">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c r="CM88" s="176"/>
      <c r="CN88" s="176"/>
      <c r="CO88" s="176"/>
      <c r="CP88" s="176"/>
      <c r="CQ88" s="176"/>
      <c r="CR88" s="176"/>
    </row>
    <row r="89" spans="1:96" ht="6" customHeight="1" x14ac:dyDescent="0.15">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c r="CM89" s="176"/>
      <c r="CN89" s="176"/>
      <c r="CO89" s="176"/>
      <c r="CP89" s="176"/>
      <c r="CQ89" s="176"/>
      <c r="CR89" s="176"/>
    </row>
    <row r="90" spans="1:96" s="143" customFormat="1" ht="6" customHeight="1" x14ac:dyDescent="0.15">
      <c r="A90" s="176"/>
      <c r="B90" s="176"/>
      <c r="C90" s="176"/>
      <c r="D90" s="633" t="s">
        <v>250</v>
      </c>
      <c r="E90" s="633"/>
      <c r="F90" s="633"/>
      <c r="G90" s="762"/>
      <c r="H90" s="762"/>
      <c r="I90" s="762"/>
      <c r="J90" s="762"/>
      <c r="K90" s="762"/>
      <c r="L90" s="762"/>
      <c r="M90" s="762"/>
      <c r="N90" s="762"/>
      <c r="O90" s="762"/>
      <c r="P90" s="763"/>
      <c r="Q90" s="763"/>
      <c r="R90" s="763"/>
      <c r="S90" s="763"/>
      <c r="T90" s="763"/>
      <c r="U90" s="763"/>
      <c r="V90" s="763"/>
      <c r="W90" s="763"/>
      <c r="X90" s="763"/>
      <c r="Y90" s="763"/>
      <c r="Z90" s="763"/>
      <c r="AA90" s="763"/>
      <c r="AB90" s="763"/>
      <c r="AC90" s="763"/>
      <c r="AD90" s="763"/>
      <c r="AE90" s="763"/>
      <c r="AF90" s="763"/>
      <c r="AG90" s="763"/>
      <c r="AH90" s="763"/>
      <c r="AI90" s="763"/>
      <c r="AJ90" s="763"/>
      <c r="AK90" s="763"/>
      <c r="AL90" s="763"/>
      <c r="AM90" s="763"/>
      <c r="AN90" s="763"/>
      <c r="AO90" s="763"/>
      <c r="AP90" s="763"/>
      <c r="AQ90" s="763"/>
      <c r="AR90" s="763"/>
      <c r="AS90" s="763"/>
      <c r="AT90" s="763"/>
      <c r="AU90" s="763"/>
      <c r="AV90" s="763"/>
      <c r="AW90" s="763"/>
      <c r="AX90" s="763"/>
      <c r="AY90" s="763"/>
      <c r="AZ90" s="763"/>
      <c r="BA90" s="763"/>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c r="CI90" s="176"/>
      <c r="CJ90" s="176"/>
      <c r="CK90" s="185"/>
      <c r="CL90" s="185"/>
      <c r="CM90" s="185"/>
      <c r="CN90" s="185"/>
      <c r="CO90" s="185"/>
      <c r="CP90" s="185"/>
      <c r="CQ90" s="185"/>
      <c r="CR90" s="185"/>
    </row>
    <row r="91" spans="1:96" s="143" customFormat="1" ht="6" customHeight="1" x14ac:dyDescent="0.15">
      <c r="A91" s="176"/>
      <c r="B91" s="176"/>
      <c r="C91" s="176"/>
      <c r="D91" s="633"/>
      <c r="E91" s="633"/>
      <c r="F91" s="633"/>
      <c r="G91" s="762"/>
      <c r="H91" s="762"/>
      <c r="I91" s="762"/>
      <c r="J91" s="762"/>
      <c r="K91" s="762"/>
      <c r="L91" s="762"/>
      <c r="M91" s="762"/>
      <c r="N91" s="762"/>
      <c r="O91" s="762"/>
      <c r="P91" s="763"/>
      <c r="Q91" s="763"/>
      <c r="R91" s="763"/>
      <c r="S91" s="763"/>
      <c r="T91" s="763"/>
      <c r="U91" s="763"/>
      <c r="V91" s="763"/>
      <c r="W91" s="763"/>
      <c r="X91" s="763"/>
      <c r="Y91" s="763"/>
      <c r="Z91" s="763"/>
      <c r="AA91" s="763"/>
      <c r="AB91" s="763"/>
      <c r="AC91" s="763"/>
      <c r="AD91" s="763"/>
      <c r="AE91" s="763"/>
      <c r="AF91" s="763"/>
      <c r="AG91" s="763"/>
      <c r="AH91" s="763"/>
      <c r="AI91" s="763"/>
      <c r="AJ91" s="763"/>
      <c r="AK91" s="763"/>
      <c r="AL91" s="763"/>
      <c r="AM91" s="763"/>
      <c r="AN91" s="763"/>
      <c r="AO91" s="763"/>
      <c r="AP91" s="763"/>
      <c r="AQ91" s="763"/>
      <c r="AR91" s="763"/>
      <c r="AS91" s="763"/>
      <c r="AT91" s="763"/>
      <c r="AU91" s="763"/>
      <c r="AV91" s="763"/>
      <c r="AW91" s="763"/>
      <c r="AX91" s="763"/>
      <c r="AY91" s="763"/>
      <c r="AZ91" s="763"/>
      <c r="BA91" s="763"/>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85"/>
      <c r="CL91" s="185"/>
      <c r="CM91" s="185"/>
      <c r="CN91" s="185"/>
      <c r="CO91" s="185"/>
      <c r="CP91" s="185"/>
      <c r="CQ91" s="185"/>
      <c r="CR91" s="185"/>
    </row>
    <row r="92" spans="1:96" s="143" customFormat="1" ht="6" customHeight="1" x14ac:dyDescent="0.15">
      <c r="A92" s="176"/>
      <c r="B92" s="176"/>
      <c r="C92" s="176"/>
      <c r="D92" s="633"/>
      <c r="E92" s="633"/>
      <c r="F92" s="633"/>
      <c r="G92" s="762"/>
      <c r="H92" s="762"/>
      <c r="I92" s="762"/>
      <c r="J92" s="762"/>
      <c r="K92" s="762"/>
      <c r="L92" s="762"/>
      <c r="M92" s="762"/>
      <c r="N92" s="762"/>
      <c r="O92" s="762"/>
      <c r="P92" s="763"/>
      <c r="Q92" s="763"/>
      <c r="R92" s="763"/>
      <c r="S92" s="763"/>
      <c r="T92" s="763"/>
      <c r="U92" s="763"/>
      <c r="V92" s="763"/>
      <c r="W92" s="763"/>
      <c r="X92" s="763"/>
      <c r="Y92" s="763"/>
      <c r="Z92" s="763"/>
      <c r="AA92" s="763"/>
      <c r="AB92" s="763"/>
      <c r="AC92" s="763"/>
      <c r="AD92" s="763"/>
      <c r="AE92" s="763"/>
      <c r="AF92" s="763"/>
      <c r="AG92" s="763"/>
      <c r="AH92" s="763"/>
      <c r="AI92" s="763"/>
      <c r="AJ92" s="763"/>
      <c r="AK92" s="763"/>
      <c r="AL92" s="763"/>
      <c r="AM92" s="763"/>
      <c r="AN92" s="763"/>
      <c r="AO92" s="763"/>
      <c r="AP92" s="763"/>
      <c r="AQ92" s="763"/>
      <c r="AR92" s="763"/>
      <c r="AS92" s="763"/>
      <c r="AT92" s="763"/>
      <c r="AU92" s="763"/>
      <c r="AV92" s="763"/>
      <c r="AW92" s="763"/>
      <c r="AX92" s="763"/>
      <c r="AY92" s="763"/>
      <c r="AZ92" s="763"/>
      <c r="BA92" s="763"/>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85"/>
      <c r="CL92" s="185"/>
      <c r="CM92" s="185"/>
      <c r="CN92" s="185"/>
      <c r="CO92" s="185"/>
      <c r="CP92" s="185"/>
      <c r="CQ92" s="185"/>
      <c r="CR92" s="185"/>
    </row>
    <row r="93" spans="1:96" s="143" customFormat="1" ht="6" customHeight="1" x14ac:dyDescent="0.15">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c r="CE93" s="176"/>
      <c r="CF93" s="176"/>
      <c r="CG93" s="176"/>
      <c r="CH93" s="176"/>
      <c r="CI93" s="176"/>
      <c r="CJ93" s="176"/>
      <c r="CK93" s="185"/>
      <c r="CL93" s="185"/>
      <c r="CM93" s="185"/>
      <c r="CN93" s="185"/>
      <c r="CO93" s="185"/>
      <c r="CP93" s="185"/>
      <c r="CQ93" s="185"/>
      <c r="CR93" s="185"/>
    </row>
    <row r="94" spans="1:96" s="143" customFormat="1" ht="6" customHeight="1" x14ac:dyDescent="0.15">
      <c r="A94" s="176"/>
      <c r="B94" s="176"/>
      <c r="C94" s="176"/>
      <c r="D94" s="176"/>
      <c r="E94" s="176"/>
      <c r="F94" s="183"/>
      <c r="G94" s="764"/>
      <c r="H94" s="764"/>
      <c r="I94" s="764"/>
      <c r="J94" s="764"/>
      <c r="K94" s="764"/>
      <c r="L94" s="764"/>
      <c r="M94" s="764"/>
      <c r="N94" s="764"/>
      <c r="O94" s="764"/>
      <c r="P94" s="764"/>
      <c r="Q94" s="764"/>
      <c r="R94" s="648" t="s">
        <v>251</v>
      </c>
      <c r="S94" s="648"/>
      <c r="T94" s="648"/>
      <c r="U94" s="648"/>
      <c r="V94" s="648"/>
      <c r="W94" s="650"/>
      <c r="X94" s="650"/>
      <c r="Y94" s="650"/>
      <c r="Z94" s="648" t="s">
        <v>252</v>
      </c>
      <c r="AA94" s="648"/>
      <c r="AB94" s="648"/>
      <c r="AC94" s="648"/>
      <c r="AD94" s="649"/>
      <c r="AE94" s="648" t="s">
        <v>251</v>
      </c>
      <c r="AF94" s="648"/>
      <c r="AG94" s="648"/>
      <c r="AH94" s="648"/>
      <c r="AI94" s="648"/>
      <c r="AJ94" s="650"/>
      <c r="AK94" s="650"/>
      <c r="AL94" s="650"/>
      <c r="AM94" s="648" t="s">
        <v>252</v>
      </c>
      <c r="AN94" s="648"/>
      <c r="AO94" s="648"/>
      <c r="AP94" s="648"/>
      <c r="AQ94" s="649"/>
      <c r="AR94" s="648" t="s">
        <v>251</v>
      </c>
      <c r="AS94" s="648"/>
      <c r="AT94" s="648"/>
      <c r="AU94" s="648"/>
      <c r="AV94" s="648"/>
      <c r="AW94" s="650"/>
      <c r="AX94" s="650"/>
      <c r="AY94" s="650"/>
      <c r="AZ94" s="648" t="s">
        <v>252</v>
      </c>
      <c r="BA94" s="648"/>
      <c r="BB94" s="648"/>
      <c r="BC94" s="648"/>
      <c r="BD94" s="649"/>
      <c r="BE94" s="648" t="s">
        <v>251</v>
      </c>
      <c r="BF94" s="648"/>
      <c r="BG94" s="648"/>
      <c r="BH94" s="648"/>
      <c r="BI94" s="648"/>
      <c r="BJ94" s="650"/>
      <c r="BK94" s="650"/>
      <c r="BL94" s="650"/>
      <c r="BM94" s="648" t="s">
        <v>252</v>
      </c>
      <c r="BN94" s="648"/>
      <c r="BO94" s="648"/>
      <c r="BP94" s="648"/>
      <c r="BQ94" s="649"/>
      <c r="BR94" s="648" t="s">
        <v>251</v>
      </c>
      <c r="BS94" s="648"/>
      <c r="BT94" s="648"/>
      <c r="BU94" s="648"/>
      <c r="BV94" s="648"/>
      <c r="BW94" s="650"/>
      <c r="BX94" s="650"/>
      <c r="BY94" s="650"/>
      <c r="BZ94" s="648" t="s">
        <v>252</v>
      </c>
      <c r="CA94" s="648"/>
      <c r="CB94" s="648"/>
      <c r="CC94" s="648"/>
      <c r="CD94" s="649"/>
      <c r="CE94" s="648" t="s">
        <v>251</v>
      </c>
      <c r="CF94" s="648"/>
      <c r="CG94" s="648"/>
      <c r="CH94" s="648"/>
      <c r="CI94" s="648"/>
      <c r="CJ94" s="650"/>
      <c r="CK94" s="650"/>
      <c r="CL94" s="650"/>
      <c r="CM94" s="648" t="s">
        <v>252</v>
      </c>
      <c r="CN94" s="648"/>
      <c r="CO94" s="648"/>
      <c r="CP94" s="648"/>
      <c r="CQ94" s="649"/>
      <c r="CR94" s="185"/>
    </row>
    <row r="95" spans="1:96" s="143" customFormat="1" ht="6" customHeight="1" x14ac:dyDescent="0.15">
      <c r="A95" s="176"/>
      <c r="B95" s="176"/>
      <c r="C95" s="176"/>
      <c r="D95" s="176"/>
      <c r="E95" s="176"/>
      <c r="F95" s="183"/>
      <c r="G95" s="764"/>
      <c r="H95" s="764"/>
      <c r="I95" s="764"/>
      <c r="J95" s="764"/>
      <c r="K95" s="764"/>
      <c r="L95" s="764"/>
      <c r="M95" s="764"/>
      <c r="N95" s="764"/>
      <c r="O95" s="764"/>
      <c r="P95" s="764"/>
      <c r="Q95" s="764"/>
      <c r="R95" s="751"/>
      <c r="S95" s="751"/>
      <c r="T95" s="751"/>
      <c r="U95" s="751"/>
      <c r="V95" s="751"/>
      <c r="W95" s="749"/>
      <c r="X95" s="749"/>
      <c r="Y95" s="749"/>
      <c r="Z95" s="751"/>
      <c r="AA95" s="751"/>
      <c r="AB95" s="751"/>
      <c r="AC95" s="751"/>
      <c r="AD95" s="641"/>
      <c r="AE95" s="751"/>
      <c r="AF95" s="751"/>
      <c r="AG95" s="751"/>
      <c r="AH95" s="751"/>
      <c r="AI95" s="751"/>
      <c r="AJ95" s="749"/>
      <c r="AK95" s="749"/>
      <c r="AL95" s="749"/>
      <c r="AM95" s="751"/>
      <c r="AN95" s="751"/>
      <c r="AO95" s="751"/>
      <c r="AP95" s="751"/>
      <c r="AQ95" s="641"/>
      <c r="AR95" s="751"/>
      <c r="AS95" s="751"/>
      <c r="AT95" s="751"/>
      <c r="AU95" s="751"/>
      <c r="AV95" s="751"/>
      <c r="AW95" s="749"/>
      <c r="AX95" s="749"/>
      <c r="AY95" s="749"/>
      <c r="AZ95" s="751"/>
      <c r="BA95" s="751"/>
      <c r="BB95" s="751"/>
      <c r="BC95" s="751"/>
      <c r="BD95" s="641"/>
      <c r="BE95" s="751"/>
      <c r="BF95" s="751"/>
      <c r="BG95" s="751"/>
      <c r="BH95" s="751"/>
      <c r="BI95" s="751"/>
      <c r="BJ95" s="749"/>
      <c r="BK95" s="749"/>
      <c r="BL95" s="749"/>
      <c r="BM95" s="751"/>
      <c r="BN95" s="751"/>
      <c r="BO95" s="751"/>
      <c r="BP95" s="751"/>
      <c r="BQ95" s="641"/>
      <c r="BR95" s="751"/>
      <c r="BS95" s="751"/>
      <c r="BT95" s="751"/>
      <c r="BU95" s="751"/>
      <c r="BV95" s="751"/>
      <c r="BW95" s="749"/>
      <c r="BX95" s="749"/>
      <c r="BY95" s="749"/>
      <c r="BZ95" s="751"/>
      <c r="CA95" s="751"/>
      <c r="CB95" s="751"/>
      <c r="CC95" s="751"/>
      <c r="CD95" s="641"/>
      <c r="CE95" s="751"/>
      <c r="CF95" s="751"/>
      <c r="CG95" s="751"/>
      <c r="CH95" s="751"/>
      <c r="CI95" s="751"/>
      <c r="CJ95" s="749"/>
      <c r="CK95" s="749"/>
      <c r="CL95" s="749"/>
      <c r="CM95" s="751"/>
      <c r="CN95" s="751"/>
      <c r="CO95" s="751"/>
      <c r="CP95" s="751"/>
      <c r="CQ95" s="641"/>
      <c r="CR95" s="185"/>
    </row>
    <row r="96" spans="1:96" s="143" customFormat="1" ht="6" customHeight="1" x14ac:dyDescent="0.15">
      <c r="A96" s="176"/>
      <c r="B96" s="176"/>
      <c r="C96" s="176"/>
      <c r="D96" s="176"/>
      <c r="E96" s="176"/>
      <c r="F96" s="183"/>
      <c r="G96" s="764"/>
      <c r="H96" s="764"/>
      <c r="I96" s="764"/>
      <c r="J96" s="764"/>
      <c r="K96" s="764"/>
      <c r="L96" s="764"/>
      <c r="M96" s="764"/>
      <c r="N96" s="764"/>
      <c r="O96" s="764"/>
      <c r="P96" s="764"/>
      <c r="Q96" s="764"/>
      <c r="R96" s="642"/>
      <c r="S96" s="642"/>
      <c r="T96" s="642"/>
      <c r="U96" s="642"/>
      <c r="V96" s="642"/>
      <c r="W96" s="750"/>
      <c r="X96" s="750"/>
      <c r="Y96" s="750"/>
      <c r="Z96" s="642"/>
      <c r="AA96" s="642"/>
      <c r="AB96" s="642"/>
      <c r="AC96" s="642"/>
      <c r="AD96" s="643"/>
      <c r="AE96" s="642"/>
      <c r="AF96" s="642"/>
      <c r="AG96" s="642"/>
      <c r="AH96" s="642"/>
      <c r="AI96" s="642"/>
      <c r="AJ96" s="750"/>
      <c r="AK96" s="750"/>
      <c r="AL96" s="750"/>
      <c r="AM96" s="642"/>
      <c r="AN96" s="642"/>
      <c r="AO96" s="642"/>
      <c r="AP96" s="642"/>
      <c r="AQ96" s="643"/>
      <c r="AR96" s="642"/>
      <c r="AS96" s="642"/>
      <c r="AT96" s="642"/>
      <c r="AU96" s="642"/>
      <c r="AV96" s="642"/>
      <c r="AW96" s="750"/>
      <c r="AX96" s="750"/>
      <c r="AY96" s="750"/>
      <c r="AZ96" s="642"/>
      <c r="BA96" s="642"/>
      <c r="BB96" s="642"/>
      <c r="BC96" s="642"/>
      <c r="BD96" s="643"/>
      <c r="BE96" s="642"/>
      <c r="BF96" s="642"/>
      <c r="BG96" s="642"/>
      <c r="BH96" s="642"/>
      <c r="BI96" s="642"/>
      <c r="BJ96" s="750"/>
      <c r="BK96" s="750"/>
      <c r="BL96" s="750"/>
      <c r="BM96" s="642"/>
      <c r="BN96" s="642"/>
      <c r="BO96" s="642"/>
      <c r="BP96" s="642"/>
      <c r="BQ96" s="643"/>
      <c r="BR96" s="642"/>
      <c r="BS96" s="642"/>
      <c r="BT96" s="642"/>
      <c r="BU96" s="642"/>
      <c r="BV96" s="642"/>
      <c r="BW96" s="750"/>
      <c r="BX96" s="750"/>
      <c r="BY96" s="750"/>
      <c r="BZ96" s="642"/>
      <c r="CA96" s="642"/>
      <c r="CB96" s="642"/>
      <c r="CC96" s="642"/>
      <c r="CD96" s="643"/>
      <c r="CE96" s="642"/>
      <c r="CF96" s="642"/>
      <c r="CG96" s="642"/>
      <c r="CH96" s="642"/>
      <c r="CI96" s="642"/>
      <c r="CJ96" s="750"/>
      <c r="CK96" s="750"/>
      <c r="CL96" s="750"/>
      <c r="CM96" s="642"/>
      <c r="CN96" s="642"/>
      <c r="CO96" s="642"/>
      <c r="CP96" s="642"/>
      <c r="CQ96" s="643"/>
      <c r="CR96" s="185"/>
    </row>
    <row r="97" spans="1:96" s="143" customFormat="1" ht="6" customHeight="1" x14ac:dyDescent="0.15">
      <c r="A97" s="176"/>
      <c r="B97" s="176"/>
      <c r="C97" s="176"/>
      <c r="D97" s="176"/>
      <c r="E97" s="176"/>
      <c r="F97" s="185"/>
      <c r="G97" s="644" t="s">
        <v>253</v>
      </c>
      <c r="H97" s="644"/>
      <c r="I97" s="644"/>
      <c r="J97" s="644"/>
      <c r="K97" s="644"/>
      <c r="L97" s="644"/>
      <c r="M97" s="644"/>
      <c r="N97" s="644"/>
      <c r="O97" s="644"/>
      <c r="P97" s="644"/>
      <c r="Q97" s="644"/>
      <c r="R97" s="746">
        <f>SUM(R21,R36,R54,R69,R85)</f>
        <v>0</v>
      </c>
      <c r="S97" s="746"/>
      <c r="T97" s="746"/>
      <c r="U97" s="746"/>
      <c r="V97" s="746"/>
      <c r="W97" s="746"/>
      <c r="X97" s="746"/>
      <c r="Y97" s="746"/>
      <c r="Z97" s="746"/>
      <c r="AA97" s="746"/>
      <c r="AB97" s="742" t="s">
        <v>245</v>
      </c>
      <c r="AC97" s="742"/>
      <c r="AD97" s="743"/>
      <c r="AE97" s="746">
        <f>SUM(AE21,AE36,AE54,AE69,AE8)</f>
        <v>0</v>
      </c>
      <c r="AF97" s="746"/>
      <c r="AG97" s="746"/>
      <c r="AH97" s="746"/>
      <c r="AI97" s="746"/>
      <c r="AJ97" s="746"/>
      <c r="AK97" s="746"/>
      <c r="AL97" s="746"/>
      <c r="AM97" s="746"/>
      <c r="AN97" s="746"/>
      <c r="AO97" s="742" t="s">
        <v>245</v>
      </c>
      <c r="AP97" s="742"/>
      <c r="AQ97" s="743"/>
      <c r="AR97" s="746">
        <f>SUM(AR21,AR36,AR54,AR69,AR85)</f>
        <v>0</v>
      </c>
      <c r="AS97" s="746"/>
      <c r="AT97" s="746"/>
      <c r="AU97" s="746"/>
      <c r="AV97" s="746"/>
      <c r="AW97" s="746"/>
      <c r="AX97" s="746"/>
      <c r="AY97" s="746"/>
      <c r="AZ97" s="746"/>
      <c r="BA97" s="746"/>
      <c r="BB97" s="742" t="s">
        <v>245</v>
      </c>
      <c r="BC97" s="742"/>
      <c r="BD97" s="743"/>
      <c r="BE97" s="746">
        <f>SUM(BE21,BE36,BE54,BE69,BE85)</f>
        <v>0</v>
      </c>
      <c r="BF97" s="746"/>
      <c r="BG97" s="746"/>
      <c r="BH97" s="746"/>
      <c r="BI97" s="746"/>
      <c r="BJ97" s="746"/>
      <c r="BK97" s="746"/>
      <c r="BL97" s="746"/>
      <c r="BM97" s="746"/>
      <c r="BN97" s="746"/>
      <c r="BO97" s="742" t="s">
        <v>245</v>
      </c>
      <c r="BP97" s="742"/>
      <c r="BQ97" s="743"/>
      <c r="BR97" s="746">
        <f>SUM(BR21,BR36,BR54,BR69,BR85)</f>
        <v>0</v>
      </c>
      <c r="BS97" s="746"/>
      <c r="BT97" s="746"/>
      <c r="BU97" s="746"/>
      <c r="BV97" s="746"/>
      <c r="BW97" s="746"/>
      <c r="BX97" s="746"/>
      <c r="BY97" s="746"/>
      <c r="BZ97" s="746"/>
      <c r="CA97" s="746"/>
      <c r="CB97" s="742" t="s">
        <v>245</v>
      </c>
      <c r="CC97" s="742"/>
      <c r="CD97" s="743"/>
      <c r="CE97" s="746">
        <f>SUM(CE21,CE36,CE54,CE69,CE85)</f>
        <v>0</v>
      </c>
      <c r="CF97" s="746"/>
      <c r="CG97" s="746"/>
      <c r="CH97" s="746"/>
      <c r="CI97" s="746"/>
      <c r="CJ97" s="746"/>
      <c r="CK97" s="746"/>
      <c r="CL97" s="746"/>
      <c r="CM97" s="746"/>
      <c r="CN97" s="746"/>
      <c r="CO97" s="742" t="s">
        <v>245</v>
      </c>
      <c r="CP97" s="742"/>
      <c r="CQ97" s="743"/>
      <c r="CR97" s="185"/>
    </row>
    <row r="98" spans="1:96" s="143" customFormat="1" ht="6" customHeight="1" x14ac:dyDescent="0.15">
      <c r="A98" s="176"/>
      <c r="B98" s="176"/>
      <c r="C98" s="176"/>
      <c r="D98" s="176"/>
      <c r="E98" s="176"/>
      <c r="F98" s="185"/>
      <c r="G98" s="644"/>
      <c r="H98" s="644"/>
      <c r="I98" s="644"/>
      <c r="J98" s="644"/>
      <c r="K98" s="644"/>
      <c r="L98" s="644"/>
      <c r="M98" s="644"/>
      <c r="N98" s="644"/>
      <c r="O98" s="644"/>
      <c r="P98" s="644"/>
      <c r="Q98" s="644"/>
      <c r="R98" s="746"/>
      <c r="S98" s="746"/>
      <c r="T98" s="746"/>
      <c r="U98" s="746"/>
      <c r="V98" s="746"/>
      <c r="W98" s="746"/>
      <c r="X98" s="746"/>
      <c r="Y98" s="746"/>
      <c r="Z98" s="746"/>
      <c r="AA98" s="746"/>
      <c r="AB98" s="742"/>
      <c r="AC98" s="742"/>
      <c r="AD98" s="743"/>
      <c r="AE98" s="746"/>
      <c r="AF98" s="746"/>
      <c r="AG98" s="746"/>
      <c r="AH98" s="746"/>
      <c r="AI98" s="746"/>
      <c r="AJ98" s="746"/>
      <c r="AK98" s="746"/>
      <c r="AL98" s="746"/>
      <c r="AM98" s="746"/>
      <c r="AN98" s="746"/>
      <c r="AO98" s="742"/>
      <c r="AP98" s="742"/>
      <c r="AQ98" s="743"/>
      <c r="AR98" s="746"/>
      <c r="AS98" s="746"/>
      <c r="AT98" s="746"/>
      <c r="AU98" s="746"/>
      <c r="AV98" s="746"/>
      <c r="AW98" s="746"/>
      <c r="AX98" s="746"/>
      <c r="AY98" s="746"/>
      <c r="AZ98" s="746"/>
      <c r="BA98" s="746"/>
      <c r="BB98" s="742"/>
      <c r="BC98" s="742"/>
      <c r="BD98" s="743"/>
      <c r="BE98" s="746"/>
      <c r="BF98" s="746"/>
      <c r="BG98" s="746"/>
      <c r="BH98" s="746"/>
      <c r="BI98" s="746"/>
      <c r="BJ98" s="746"/>
      <c r="BK98" s="746"/>
      <c r="BL98" s="746"/>
      <c r="BM98" s="746"/>
      <c r="BN98" s="746"/>
      <c r="BO98" s="742"/>
      <c r="BP98" s="742"/>
      <c r="BQ98" s="743"/>
      <c r="BR98" s="746"/>
      <c r="BS98" s="746"/>
      <c r="BT98" s="746"/>
      <c r="BU98" s="746"/>
      <c r="BV98" s="746"/>
      <c r="BW98" s="746"/>
      <c r="BX98" s="746"/>
      <c r="BY98" s="746"/>
      <c r="BZ98" s="746"/>
      <c r="CA98" s="746"/>
      <c r="CB98" s="742"/>
      <c r="CC98" s="742"/>
      <c r="CD98" s="743"/>
      <c r="CE98" s="746"/>
      <c r="CF98" s="746"/>
      <c r="CG98" s="746"/>
      <c r="CH98" s="746"/>
      <c r="CI98" s="746"/>
      <c r="CJ98" s="746"/>
      <c r="CK98" s="746"/>
      <c r="CL98" s="746"/>
      <c r="CM98" s="746"/>
      <c r="CN98" s="746"/>
      <c r="CO98" s="742"/>
      <c r="CP98" s="742"/>
      <c r="CQ98" s="743"/>
      <c r="CR98" s="185"/>
    </row>
    <row r="99" spans="1:96" s="143" customFormat="1" ht="6" customHeight="1" x14ac:dyDescent="0.15">
      <c r="A99" s="176"/>
      <c r="B99" s="176"/>
      <c r="C99" s="176"/>
      <c r="D99" s="176"/>
      <c r="E99" s="176"/>
      <c r="F99" s="185"/>
      <c r="G99" s="644"/>
      <c r="H99" s="644"/>
      <c r="I99" s="644"/>
      <c r="J99" s="644"/>
      <c r="K99" s="644"/>
      <c r="L99" s="644"/>
      <c r="M99" s="644"/>
      <c r="N99" s="644"/>
      <c r="O99" s="644"/>
      <c r="P99" s="644"/>
      <c r="Q99" s="644"/>
      <c r="R99" s="747"/>
      <c r="S99" s="747"/>
      <c r="T99" s="747"/>
      <c r="U99" s="747"/>
      <c r="V99" s="747"/>
      <c r="W99" s="747"/>
      <c r="X99" s="747"/>
      <c r="Y99" s="747"/>
      <c r="Z99" s="747"/>
      <c r="AA99" s="747"/>
      <c r="AB99" s="744"/>
      <c r="AC99" s="744"/>
      <c r="AD99" s="745"/>
      <c r="AE99" s="747"/>
      <c r="AF99" s="747"/>
      <c r="AG99" s="747"/>
      <c r="AH99" s="747"/>
      <c r="AI99" s="747"/>
      <c r="AJ99" s="747"/>
      <c r="AK99" s="747"/>
      <c r="AL99" s="747"/>
      <c r="AM99" s="747"/>
      <c r="AN99" s="747"/>
      <c r="AO99" s="744"/>
      <c r="AP99" s="744"/>
      <c r="AQ99" s="745"/>
      <c r="AR99" s="747"/>
      <c r="AS99" s="747"/>
      <c r="AT99" s="747"/>
      <c r="AU99" s="747"/>
      <c r="AV99" s="747"/>
      <c r="AW99" s="747"/>
      <c r="AX99" s="747"/>
      <c r="AY99" s="747"/>
      <c r="AZ99" s="747"/>
      <c r="BA99" s="747"/>
      <c r="BB99" s="744"/>
      <c r="BC99" s="744"/>
      <c r="BD99" s="745"/>
      <c r="BE99" s="747"/>
      <c r="BF99" s="747"/>
      <c r="BG99" s="747"/>
      <c r="BH99" s="747"/>
      <c r="BI99" s="747"/>
      <c r="BJ99" s="747"/>
      <c r="BK99" s="747"/>
      <c r="BL99" s="747"/>
      <c r="BM99" s="747"/>
      <c r="BN99" s="747"/>
      <c r="BO99" s="744"/>
      <c r="BP99" s="744"/>
      <c r="BQ99" s="745"/>
      <c r="BR99" s="747"/>
      <c r="BS99" s="747"/>
      <c r="BT99" s="747"/>
      <c r="BU99" s="747"/>
      <c r="BV99" s="747"/>
      <c r="BW99" s="747"/>
      <c r="BX99" s="747"/>
      <c r="BY99" s="747"/>
      <c r="BZ99" s="747"/>
      <c r="CA99" s="747"/>
      <c r="CB99" s="744"/>
      <c r="CC99" s="744"/>
      <c r="CD99" s="745"/>
      <c r="CE99" s="747"/>
      <c r="CF99" s="747"/>
      <c r="CG99" s="747"/>
      <c r="CH99" s="747"/>
      <c r="CI99" s="747"/>
      <c r="CJ99" s="747"/>
      <c r="CK99" s="747"/>
      <c r="CL99" s="747"/>
      <c r="CM99" s="747"/>
      <c r="CN99" s="747"/>
      <c r="CO99" s="744"/>
      <c r="CP99" s="744"/>
      <c r="CQ99" s="745"/>
      <c r="CR99" s="185"/>
    </row>
    <row r="100" spans="1:96" ht="6" customHeight="1" x14ac:dyDescent="0.15">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c r="CM100" s="176"/>
      <c r="CN100" s="176"/>
      <c r="CO100" s="176"/>
      <c r="CP100" s="176"/>
      <c r="CQ100" s="176"/>
      <c r="CR100" s="176"/>
    </row>
    <row r="101" spans="1:96" ht="6" customHeight="1" x14ac:dyDescent="0.15">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c r="CM101" s="176"/>
      <c r="CN101" s="176"/>
      <c r="CO101" s="176"/>
      <c r="CP101" s="176"/>
      <c r="CQ101" s="176"/>
      <c r="CR101" s="176"/>
    </row>
    <row r="102" spans="1:96" ht="6" customHeight="1" x14ac:dyDescent="0.15">
      <c r="A102" s="176"/>
      <c r="B102" s="176"/>
      <c r="C102" s="176"/>
      <c r="D102" s="176"/>
      <c r="E102" s="176"/>
      <c r="F102" s="748" t="s">
        <v>325</v>
      </c>
      <c r="G102" s="748"/>
      <c r="H102" s="748"/>
      <c r="I102" s="748"/>
      <c r="J102" s="748"/>
      <c r="K102" s="748"/>
      <c r="L102" s="748"/>
      <c r="M102" s="748"/>
      <c r="N102" s="748"/>
      <c r="O102" s="748"/>
      <c r="P102" s="748"/>
      <c r="Q102" s="748"/>
      <c r="R102" s="748"/>
      <c r="S102" s="748"/>
      <c r="T102" s="748"/>
      <c r="U102" s="748"/>
      <c r="V102" s="748"/>
      <c r="W102" s="748"/>
      <c r="X102" s="748"/>
      <c r="Y102" s="748"/>
      <c r="Z102" s="748"/>
      <c r="AA102" s="748"/>
      <c r="AB102" s="748"/>
      <c r="AC102" s="748"/>
      <c r="AD102" s="748"/>
      <c r="AE102" s="748"/>
      <c r="AF102" s="748"/>
      <c r="AG102" s="748"/>
      <c r="AH102" s="748"/>
      <c r="AI102" s="748"/>
      <c r="AJ102" s="748"/>
      <c r="AK102" s="748"/>
      <c r="AL102" s="748"/>
      <c r="AM102" s="748"/>
      <c r="AN102" s="748"/>
      <c r="AO102" s="748"/>
      <c r="AP102" s="748"/>
      <c r="AQ102" s="748"/>
      <c r="AR102" s="748"/>
      <c r="AS102" s="748"/>
      <c r="AT102" s="748"/>
      <c r="AU102" s="748"/>
      <c r="AV102" s="748"/>
      <c r="AW102" s="748"/>
      <c r="AX102" s="748"/>
      <c r="AY102" s="748"/>
      <c r="AZ102" s="748"/>
      <c r="BA102" s="748"/>
      <c r="BB102" s="748"/>
      <c r="BC102" s="748"/>
      <c r="BD102" s="748"/>
      <c r="BE102" s="748"/>
      <c r="BF102" s="748"/>
      <c r="BG102" s="748"/>
      <c r="BH102" s="748"/>
      <c r="BI102" s="748"/>
      <c r="BJ102" s="748"/>
      <c r="BK102" s="748"/>
      <c r="BL102" s="748"/>
      <c r="BM102" s="748"/>
      <c r="BN102" s="748"/>
      <c r="BO102" s="748"/>
      <c r="BP102" s="748"/>
      <c r="BQ102" s="748"/>
      <c r="BR102" s="748"/>
      <c r="BS102" s="748"/>
      <c r="BT102" s="748"/>
      <c r="BU102" s="748"/>
      <c r="BV102" s="748"/>
      <c r="BW102" s="748"/>
      <c r="BX102" s="748"/>
      <c r="BY102" s="748"/>
      <c r="BZ102" s="748"/>
      <c r="CA102" s="748"/>
      <c r="CB102" s="748"/>
      <c r="CC102" s="748"/>
      <c r="CD102" s="748"/>
      <c r="CE102" s="748"/>
      <c r="CF102" s="748"/>
      <c r="CG102" s="666"/>
      <c r="CH102" s="666"/>
      <c r="CI102" s="666"/>
      <c r="CJ102" s="666"/>
      <c r="CK102" s="666"/>
      <c r="CL102" s="666"/>
      <c r="CM102" s="666"/>
      <c r="CN102" s="666"/>
      <c r="CO102" s="666"/>
      <c r="CP102" s="176"/>
      <c r="CQ102" s="176"/>
      <c r="CR102" s="176"/>
    </row>
    <row r="103" spans="1:96" ht="6" customHeight="1" x14ac:dyDescent="0.15">
      <c r="A103" s="176"/>
      <c r="B103" s="176"/>
      <c r="C103" s="176"/>
      <c r="D103" s="176"/>
      <c r="E103" s="176"/>
      <c r="F103" s="748"/>
      <c r="G103" s="748"/>
      <c r="H103" s="748"/>
      <c r="I103" s="748"/>
      <c r="J103" s="748"/>
      <c r="K103" s="748"/>
      <c r="L103" s="748"/>
      <c r="M103" s="748"/>
      <c r="N103" s="748"/>
      <c r="O103" s="748"/>
      <c r="P103" s="748"/>
      <c r="Q103" s="748"/>
      <c r="R103" s="748"/>
      <c r="S103" s="748"/>
      <c r="T103" s="748"/>
      <c r="U103" s="748"/>
      <c r="V103" s="748"/>
      <c r="W103" s="748"/>
      <c r="X103" s="748"/>
      <c r="Y103" s="748"/>
      <c r="Z103" s="748"/>
      <c r="AA103" s="748"/>
      <c r="AB103" s="748"/>
      <c r="AC103" s="748"/>
      <c r="AD103" s="748"/>
      <c r="AE103" s="748"/>
      <c r="AF103" s="748"/>
      <c r="AG103" s="748"/>
      <c r="AH103" s="748"/>
      <c r="AI103" s="748"/>
      <c r="AJ103" s="748"/>
      <c r="AK103" s="748"/>
      <c r="AL103" s="748"/>
      <c r="AM103" s="748"/>
      <c r="AN103" s="748"/>
      <c r="AO103" s="748"/>
      <c r="AP103" s="748"/>
      <c r="AQ103" s="748"/>
      <c r="AR103" s="748"/>
      <c r="AS103" s="748"/>
      <c r="AT103" s="748"/>
      <c r="AU103" s="748"/>
      <c r="AV103" s="748"/>
      <c r="AW103" s="748"/>
      <c r="AX103" s="748"/>
      <c r="AY103" s="748"/>
      <c r="AZ103" s="748"/>
      <c r="BA103" s="748"/>
      <c r="BB103" s="748"/>
      <c r="BC103" s="748"/>
      <c r="BD103" s="748"/>
      <c r="BE103" s="748"/>
      <c r="BF103" s="748"/>
      <c r="BG103" s="748"/>
      <c r="BH103" s="748"/>
      <c r="BI103" s="748"/>
      <c r="BJ103" s="748"/>
      <c r="BK103" s="748"/>
      <c r="BL103" s="748"/>
      <c r="BM103" s="748"/>
      <c r="BN103" s="748"/>
      <c r="BO103" s="748"/>
      <c r="BP103" s="748"/>
      <c r="BQ103" s="748"/>
      <c r="BR103" s="748"/>
      <c r="BS103" s="748"/>
      <c r="BT103" s="748"/>
      <c r="BU103" s="748"/>
      <c r="BV103" s="748"/>
      <c r="BW103" s="748"/>
      <c r="BX103" s="748"/>
      <c r="BY103" s="748"/>
      <c r="BZ103" s="748"/>
      <c r="CA103" s="748"/>
      <c r="CB103" s="748"/>
      <c r="CC103" s="748"/>
      <c r="CD103" s="748"/>
      <c r="CE103" s="748"/>
      <c r="CF103" s="748"/>
      <c r="CG103" s="666"/>
      <c r="CH103" s="666"/>
      <c r="CI103" s="666"/>
      <c r="CJ103" s="666"/>
      <c r="CK103" s="666"/>
      <c r="CL103" s="666"/>
      <c r="CM103" s="666"/>
      <c r="CN103" s="666"/>
      <c r="CO103" s="666"/>
      <c r="CP103" s="176"/>
      <c r="CQ103" s="176"/>
      <c r="CR103" s="176"/>
    </row>
    <row r="104" spans="1:96" ht="6" customHeight="1" x14ac:dyDescent="0.15">
      <c r="A104" s="176"/>
      <c r="B104" s="176"/>
      <c r="C104" s="176"/>
      <c r="D104" s="176"/>
      <c r="E104" s="176"/>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c r="AK104" s="748"/>
      <c r="AL104" s="748"/>
      <c r="AM104" s="748"/>
      <c r="AN104" s="748"/>
      <c r="AO104" s="748"/>
      <c r="AP104" s="748"/>
      <c r="AQ104" s="748"/>
      <c r="AR104" s="748"/>
      <c r="AS104" s="748"/>
      <c r="AT104" s="748"/>
      <c r="AU104" s="748"/>
      <c r="AV104" s="748"/>
      <c r="AW104" s="748"/>
      <c r="AX104" s="748"/>
      <c r="AY104" s="748"/>
      <c r="AZ104" s="748"/>
      <c r="BA104" s="748"/>
      <c r="BB104" s="748"/>
      <c r="BC104" s="748"/>
      <c r="BD104" s="748"/>
      <c r="BE104" s="748"/>
      <c r="BF104" s="748"/>
      <c r="BG104" s="748"/>
      <c r="BH104" s="748"/>
      <c r="BI104" s="748"/>
      <c r="BJ104" s="748"/>
      <c r="BK104" s="748"/>
      <c r="BL104" s="748"/>
      <c r="BM104" s="748"/>
      <c r="BN104" s="748"/>
      <c r="BO104" s="748"/>
      <c r="BP104" s="748"/>
      <c r="BQ104" s="748"/>
      <c r="BR104" s="748"/>
      <c r="BS104" s="748"/>
      <c r="BT104" s="748"/>
      <c r="BU104" s="748"/>
      <c r="BV104" s="748"/>
      <c r="BW104" s="748"/>
      <c r="BX104" s="748"/>
      <c r="BY104" s="748"/>
      <c r="BZ104" s="748"/>
      <c r="CA104" s="748"/>
      <c r="CB104" s="748"/>
      <c r="CC104" s="748"/>
      <c r="CD104" s="748"/>
      <c r="CE104" s="748"/>
      <c r="CF104" s="748"/>
      <c r="CG104" s="666"/>
      <c r="CH104" s="666"/>
      <c r="CI104" s="666"/>
      <c r="CJ104" s="666"/>
      <c r="CK104" s="666"/>
      <c r="CL104" s="666"/>
      <c r="CM104" s="666"/>
      <c r="CN104" s="666"/>
      <c r="CO104" s="666"/>
      <c r="CP104" s="176"/>
      <c r="CQ104" s="176"/>
      <c r="CR104" s="176"/>
    </row>
    <row r="105" spans="1:96" ht="6" customHeight="1" x14ac:dyDescent="0.15">
      <c r="A105" s="176"/>
      <c r="B105" s="176"/>
      <c r="C105" s="176"/>
      <c r="D105" s="176"/>
      <c r="E105" s="176"/>
      <c r="F105" s="666"/>
      <c r="G105" s="666"/>
      <c r="H105" s="666"/>
      <c r="I105" s="666"/>
      <c r="J105" s="666"/>
      <c r="K105" s="666"/>
      <c r="L105" s="666"/>
      <c r="M105" s="666"/>
      <c r="N105" s="666"/>
      <c r="O105" s="666"/>
      <c r="P105" s="666"/>
      <c r="Q105" s="666"/>
      <c r="R105" s="666"/>
      <c r="S105" s="666"/>
      <c r="T105" s="666"/>
      <c r="U105" s="666"/>
      <c r="V105" s="666"/>
      <c r="W105" s="666"/>
      <c r="X105" s="666"/>
      <c r="Y105" s="666"/>
      <c r="Z105" s="666"/>
      <c r="AA105" s="666"/>
      <c r="AB105" s="666"/>
      <c r="AC105" s="666"/>
      <c r="AD105" s="666"/>
      <c r="AE105" s="666"/>
      <c r="AF105" s="666"/>
      <c r="AG105" s="666"/>
      <c r="AH105" s="666"/>
      <c r="AI105" s="666"/>
      <c r="AJ105" s="666"/>
      <c r="AK105" s="666"/>
      <c r="AL105" s="666"/>
      <c r="AM105" s="666"/>
      <c r="AN105" s="666"/>
      <c r="AO105" s="666"/>
      <c r="AP105" s="666"/>
      <c r="AQ105" s="666"/>
      <c r="AR105" s="666"/>
      <c r="AS105" s="666"/>
      <c r="AT105" s="666"/>
      <c r="AU105" s="666"/>
      <c r="AV105" s="666"/>
      <c r="AW105" s="666"/>
      <c r="AX105" s="666"/>
      <c r="AY105" s="666"/>
      <c r="AZ105" s="666"/>
      <c r="BA105" s="666"/>
      <c r="BB105" s="666"/>
      <c r="BC105" s="666"/>
      <c r="BD105" s="666"/>
      <c r="BE105" s="666"/>
      <c r="BF105" s="666"/>
      <c r="BG105" s="666"/>
      <c r="BH105" s="666"/>
      <c r="BI105" s="666"/>
      <c r="BJ105" s="666"/>
      <c r="BK105" s="666"/>
      <c r="BL105" s="666"/>
      <c r="BM105" s="666"/>
      <c r="BN105" s="666"/>
      <c r="BO105" s="666"/>
      <c r="BP105" s="666"/>
      <c r="BQ105" s="666"/>
      <c r="BR105" s="666"/>
      <c r="BS105" s="666"/>
      <c r="BT105" s="666"/>
      <c r="BU105" s="666"/>
      <c r="BV105" s="666"/>
      <c r="BW105" s="666"/>
      <c r="BX105" s="666"/>
      <c r="BY105" s="666"/>
      <c r="BZ105" s="666"/>
      <c r="CA105" s="666"/>
      <c r="CB105" s="666"/>
      <c r="CC105" s="666"/>
      <c r="CD105" s="666"/>
      <c r="CE105" s="666"/>
      <c r="CF105" s="666"/>
      <c r="CG105" s="666"/>
      <c r="CH105" s="666"/>
      <c r="CI105" s="666"/>
      <c r="CJ105" s="666"/>
      <c r="CK105" s="666"/>
      <c r="CL105" s="666"/>
      <c r="CM105" s="666"/>
      <c r="CN105" s="666"/>
      <c r="CO105" s="666"/>
      <c r="CP105" s="176"/>
      <c r="CQ105" s="176"/>
      <c r="CR105" s="176"/>
    </row>
    <row r="106" spans="1:96" ht="6" customHeight="1" x14ac:dyDescent="0.15">
      <c r="A106" s="176"/>
      <c r="B106" s="176"/>
      <c r="C106" s="176"/>
      <c r="D106" s="176"/>
      <c r="E106" s="17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6"/>
      <c r="AY106" s="666"/>
      <c r="AZ106" s="666"/>
      <c r="BA106" s="666"/>
      <c r="BB106" s="666"/>
      <c r="BC106" s="666"/>
      <c r="BD106" s="666"/>
      <c r="BE106" s="666"/>
      <c r="BF106" s="666"/>
      <c r="BG106" s="666"/>
      <c r="BH106" s="666"/>
      <c r="BI106" s="666"/>
      <c r="BJ106" s="666"/>
      <c r="BK106" s="666"/>
      <c r="BL106" s="666"/>
      <c r="BM106" s="666"/>
      <c r="BN106" s="666"/>
      <c r="BO106" s="666"/>
      <c r="BP106" s="666"/>
      <c r="BQ106" s="666"/>
      <c r="BR106" s="666"/>
      <c r="BS106" s="666"/>
      <c r="BT106" s="666"/>
      <c r="BU106" s="666"/>
      <c r="BV106" s="666"/>
      <c r="BW106" s="666"/>
      <c r="BX106" s="666"/>
      <c r="BY106" s="666"/>
      <c r="BZ106" s="666"/>
      <c r="CA106" s="666"/>
      <c r="CB106" s="666"/>
      <c r="CC106" s="666"/>
      <c r="CD106" s="666"/>
      <c r="CE106" s="666"/>
      <c r="CF106" s="666"/>
      <c r="CG106" s="666"/>
      <c r="CH106" s="666"/>
      <c r="CI106" s="666"/>
      <c r="CJ106" s="666"/>
      <c r="CK106" s="666"/>
      <c r="CL106" s="666"/>
      <c r="CM106" s="666"/>
      <c r="CN106" s="666"/>
      <c r="CO106" s="666"/>
      <c r="CP106" s="176"/>
      <c r="CQ106" s="176"/>
      <c r="CR106" s="176"/>
    </row>
    <row r="107" spans="1:96" ht="6" customHeight="1" x14ac:dyDescent="0.15">
      <c r="A107" s="176"/>
      <c r="B107" s="176"/>
      <c r="C107" s="176"/>
      <c r="D107" s="176"/>
      <c r="E107" s="176"/>
      <c r="F107" s="666"/>
      <c r="G107" s="666"/>
      <c r="H107" s="666"/>
      <c r="I107" s="666"/>
      <c r="J107" s="666"/>
      <c r="K107" s="666"/>
      <c r="L107" s="666"/>
      <c r="M107" s="666"/>
      <c r="N107" s="666"/>
      <c r="O107" s="666"/>
      <c r="P107" s="666"/>
      <c r="Q107" s="666"/>
      <c r="R107" s="666"/>
      <c r="S107" s="666"/>
      <c r="T107" s="666"/>
      <c r="U107" s="666"/>
      <c r="V107" s="666"/>
      <c r="W107" s="666"/>
      <c r="X107" s="666"/>
      <c r="Y107" s="666"/>
      <c r="Z107" s="666"/>
      <c r="AA107" s="666"/>
      <c r="AB107" s="666"/>
      <c r="AC107" s="666"/>
      <c r="AD107" s="666"/>
      <c r="AE107" s="666"/>
      <c r="AF107" s="666"/>
      <c r="AG107" s="666"/>
      <c r="AH107" s="666"/>
      <c r="AI107" s="666"/>
      <c r="AJ107" s="666"/>
      <c r="AK107" s="666"/>
      <c r="AL107" s="666"/>
      <c r="AM107" s="666"/>
      <c r="AN107" s="666"/>
      <c r="AO107" s="666"/>
      <c r="AP107" s="666"/>
      <c r="AQ107" s="666"/>
      <c r="AR107" s="666"/>
      <c r="AS107" s="666"/>
      <c r="AT107" s="666"/>
      <c r="AU107" s="666"/>
      <c r="AV107" s="666"/>
      <c r="AW107" s="666"/>
      <c r="AX107" s="666"/>
      <c r="AY107" s="666"/>
      <c r="AZ107" s="666"/>
      <c r="BA107" s="666"/>
      <c r="BB107" s="666"/>
      <c r="BC107" s="666"/>
      <c r="BD107" s="666"/>
      <c r="BE107" s="666"/>
      <c r="BF107" s="666"/>
      <c r="BG107" s="666"/>
      <c r="BH107" s="666"/>
      <c r="BI107" s="666"/>
      <c r="BJ107" s="666"/>
      <c r="BK107" s="666"/>
      <c r="BL107" s="666"/>
      <c r="BM107" s="666"/>
      <c r="BN107" s="666"/>
      <c r="BO107" s="666"/>
      <c r="BP107" s="666"/>
      <c r="BQ107" s="666"/>
      <c r="BR107" s="666"/>
      <c r="BS107" s="666"/>
      <c r="BT107" s="666"/>
      <c r="BU107" s="666"/>
      <c r="BV107" s="666"/>
      <c r="BW107" s="666"/>
      <c r="BX107" s="666"/>
      <c r="BY107" s="666"/>
      <c r="BZ107" s="666"/>
      <c r="CA107" s="666"/>
      <c r="CB107" s="666"/>
      <c r="CC107" s="666"/>
      <c r="CD107" s="666"/>
      <c r="CE107" s="666"/>
      <c r="CF107" s="666"/>
      <c r="CG107" s="666"/>
      <c r="CH107" s="666"/>
      <c r="CI107" s="666"/>
      <c r="CJ107" s="666"/>
      <c r="CK107" s="666"/>
      <c r="CL107" s="666"/>
      <c r="CM107" s="666"/>
      <c r="CN107" s="666"/>
      <c r="CO107" s="666"/>
      <c r="CP107" s="176"/>
      <c r="CQ107" s="176"/>
      <c r="CR107" s="176"/>
    </row>
  </sheetData>
  <mergeCells count="257">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BE33:BN35"/>
    <mergeCell ref="D40:AL42"/>
    <mergeCell ref="F44:AL46"/>
    <mergeCell ref="G48:Q50"/>
    <mergeCell ref="R48:V50"/>
    <mergeCell ref="W48:Y50"/>
    <mergeCell ref="Z48:AD50"/>
    <mergeCell ref="AE48:AI50"/>
    <mergeCell ref="AJ48:AL50"/>
    <mergeCell ref="AR36:BA38"/>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F59:AR61"/>
    <mergeCell ref="G63:Q65"/>
    <mergeCell ref="R63:V65"/>
    <mergeCell ref="W63:Y65"/>
    <mergeCell ref="Z63:AD65"/>
    <mergeCell ref="AE63:AI65"/>
    <mergeCell ref="AJ63:AL65"/>
    <mergeCell ref="AM63:AQ65"/>
    <mergeCell ref="AR63:AV65"/>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CB85:CD87"/>
    <mergeCell ref="CE85:CN87"/>
    <mergeCell ref="CO85:CQ87"/>
    <mergeCell ref="D90:BA92"/>
    <mergeCell ref="G94:Q96"/>
    <mergeCell ref="R94:V96"/>
    <mergeCell ref="W94:Y96"/>
    <mergeCell ref="Z94:AD96"/>
    <mergeCell ref="AE94:AI96"/>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0AE7-140E-4680-915C-CE02F632AFCA}">
  <sheetPr>
    <tabColor rgb="FFFF0000"/>
  </sheetPr>
  <dimension ref="B1:FA120"/>
  <sheetViews>
    <sheetView view="pageBreakPreview" topLeftCell="A49" zoomScale="110" zoomScaleNormal="120" zoomScaleSheetLayoutView="110" workbookViewId="0">
      <selection activeCell="BP30" sqref="BP30:CD32"/>
    </sheetView>
  </sheetViews>
  <sheetFormatPr defaultColWidth="1" defaultRowHeight="6" customHeight="1" x14ac:dyDescent="0.15"/>
  <cols>
    <col min="1" max="16384" width="1" style="144"/>
  </cols>
  <sheetData>
    <row r="1" spans="2:95" ht="6" customHeight="1" x14ac:dyDescent="0.15">
      <c r="CJ1" s="735" t="s">
        <v>254</v>
      </c>
      <c r="CK1" s="735"/>
      <c r="CL1" s="735"/>
      <c r="CM1" s="735"/>
      <c r="CN1" s="735"/>
      <c r="CO1" s="735"/>
      <c r="CP1" s="735"/>
      <c r="CQ1" s="735"/>
    </row>
    <row r="2" spans="2:95" ht="6" customHeight="1" x14ac:dyDescent="0.15">
      <c r="CJ2" s="735"/>
      <c r="CK2" s="735"/>
      <c r="CL2" s="735"/>
      <c r="CM2" s="735"/>
      <c r="CN2" s="735"/>
      <c r="CO2" s="735"/>
      <c r="CP2" s="735"/>
      <c r="CQ2" s="735"/>
    </row>
    <row r="3" spans="2:95" ht="6" customHeight="1" x14ac:dyDescent="0.15">
      <c r="CJ3" s="735"/>
      <c r="CK3" s="735"/>
      <c r="CL3" s="735"/>
      <c r="CM3" s="735"/>
      <c r="CN3" s="735"/>
      <c r="CO3" s="735"/>
      <c r="CP3" s="735"/>
      <c r="CQ3" s="735"/>
    </row>
    <row r="5" spans="2:95" ht="6" customHeight="1" x14ac:dyDescent="0.15">
      <c r="B5" s="846" t="s">
        <v>255</v>
      </c>
      <c r="C5" s="846"/>
      <c r="D5" s="846"/>
      <c r="E5" s="847"/>
      <c r="F5" s="847"/>
      <c r="G5" s="847"/>
      <c r="H5" s="847"/>
      <c r="I5" s="847"/>
      <c r="J5" s="847"/>
      <c r="K5" s="847"/>
      <c r="L5" s="847"/>
      <c r="M5" s="847"/>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row>
    <row r="6" spans="2:95" ht="6" customHeight="1" x14ac:dyDescent="0.15">
      <c r="B6" s="846"/>
      <c r="C6" s="846"/>
      <c r="D6" s="846"/>
      <c r="E6" s="847"/>
      <c r="F6" s="847"/>
      <c r="G6" s="847"/>
      <c r="H6" s="847"/>
      <c r="I6" s="847"/>
      <c r="J6" s="847"/>
      <c r="K6" s="847"/>
      <c r="L6" s="847"/>
      <c r="M6" s="847"/>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row>
    <row r="7" spans="2:95" ht="6" customHeight="1" x14ac:dyDescent="0.15">
      <c r="B7" s="846"/>
      <c r="C7" s="846"/>
      <c r="D7" s="846"/>
      <c r="E7" s="847"/>
      <c r="F7" s="847"/>
      <c r="G7" s="847"/>
      <c r="H7" s="847"/>
      <c r="I7" s="847"/>
      <c r="J7" s="847"/>
      <c r="K7" s="847"/>
      <c r="L7" s="847"/>
      <c r="M7" s="847"/>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row>
    <row r="8" spans="2:95" ht="6" customHeight="1" x14ac:dyDescent="0.15">
      <c r="B8" s="145"/>
      <c r="C8" s="145"/>
      <c r="D8" s="145"/>
      <c r="E8" s="146"/>
      <c r="F8" s="146"/>
      <c r="G8" s="146"/>
      <c r="H8" s="146"/>
      <c r="I8" s="146"/>
      <c r="J8" s="146"/>
      <c r="K8" s="146"/>
      <c r="L8" s="146"/>
      <c r="M8" s="146"/>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row>
    <row r="9" spans="2:95" ht="6" customHeight="1" x14ac:dyDescent="0.15">
      <c r="B9" s="145"/>
      <c r="C9" s="148"/>
      <c r="D9" s="149"/>
      <c r="E9" s="149"/>
      <c r="F9" s="150"/>
      <c r="G9" s="150"/>
      <c r="H9" s="150"/>
      <c r="I9" s="150"/>
      <c r="J9" s="150"/>
      <c r="K9" s="150"/>
      <c r="L9" s="150"/>
      <c r="M9" s="150"/>
      <c r="N9" s="150"/>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3"/>
    </row>
    <row r="10" spans="2:95" ht="6" customHeight="1" x14ac:dyDescent="0.15">
      <c r="B10" s="145"/>
      <c r="C10" s="154"/>
      <c r="D10" s="145"/>
      <c r="E10" s="843" t="s">
        <v>256</v>
      </c>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3"/>
      <c r="AM10" s="843"/>
      <c r="AN10" s="843"/>
      <c r="AO10" s="843"/>
      <c r="AP10" s="155"/>
      <c r="AQ10" s="155"/>
      <c r="AR10" s="155"/>
      <c r="AS10" s="155"/>
      <c r="AT10" s="155"/>
      <c r="AU10" s="155"/>
      <c r="AV10" s="155"/>
      <c r="AW10" s="155"/>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7"/>
      <c r="CI10" s="156"/>
      <c r="CJ10" s="156"/>
    </row>
    <row r="11" spans="2:95" ht="6" customHeight="1" x14ac:dyDescent="0.15">
      <c r="B11" s="145"/>
      <c r="C11" s="154"/>
      <c r="D11" s="145"/>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155"/>
      <c r="AQ11" s="155"/>
      <c r="AR11" s="155"/>
      <c r="AS11" s="155"/>
      <c r="AT11" s="155"/>
      <c r="AU11" s="155"/>
      <c r="AV11" s="155"/>
      <c r="AW11" s="155"/>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7"/>
      <c r="CI11" s="156"/>
      <c r="CJ11" s="156"/>
    </row>
    <row r="12" spans="2:95" ht="6" customHeight="1" x14ac:dyDescent="0.15">
      <c r="B12" s="145"/>
      <c r="C12" s="154"/>
      <c r="D12" s="145"/>
      <c r="E12" s="843"/>
      <c r="F12" s="843"/>
      <c r="G12" s="843"/>
      <c r="H12" s="843"/>
      <c r="I12" s="843"/>
      <c r="J12" s="843"/>
      <c r="K12" s="843"/>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843"/>
      <c r="AK12" s="843"/>
      <c r="AL12" s="843"/>
      <c r="AM12" s="843"/>
      <c r="AN12" s="843"/>
      <c r="AO12" s="843"/>
      <c r="AP12" s="155"/>
      <c r="AQ12" s="155"/>
      <c r="AR12" s="155"/>
      <c r="AS12" s="155"/>
      <c r="AT12" s="155"/>
      <c r="AU12" s="155"/>
      <c r="AV12" s="155"/>
      <c r="AW12" s="155"/>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7"/>
      <c r="CI12" s="156"/>
      <c r="CJ12" s="156"/>
    </row>
    <row r="13" spans="2:95" ht="6" customHeight="1" x14ac:dyDescent="0.15">
      <c r="B13" s="145"/>
      <c r="C13" s="154"/>
      <c r="D13" s="145"/>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5"/>
      <c r="AQ13" s="155"/>
      <c r="AR13" s="155"/>
      <c r="AS13" s="155"/>
      <c r="AT13" s="155"/>
      <c r="AU13" s="155"/>
      <c r="AV13" s="155"/>
      <c r="AW13" s="155"/>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7"/>
      <c r="CI13" s="156"/>
      <c r="CJ13" s="156"/>
    </row>
    <row r="14" spans="2:95" ht="6" customHeight="1" x14ac:dyDescent="0.15">
      <c r="B14" s="145"/>
      <c r="C14" s="154"/>
      <c r="D14" s="145"/>
      <c r="E14" s="848" t="s">
        <v>257</v>
      </c>
      <c r="F14" s="848"/>
      <c r="G14" s="848"/>
      <c r="H14" s="848"/>
      <c r="I14" s="848"/>
      <c r="J14" s="848"/>
      <c r="K14" s="848"/>
      <c r="L14" s="848"/>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848"/>
      <c r="AM14" s="848"/>
      <c r="AN14" s="848"/>
      <c r="AO14" s="848"/>
      <c r="AP14" s="848"/>
      <c r="AQ14" s="848"/>
      <c r="AR14" s="848"/>
      <c r="AS14" s="848"/>
      <c r="AT14" s="848"/>
      <c r="AU14" s="848"/>
      <c r="AV14" s="848"/>
      <c r="AW14" s="848"/>
      <c r="AX14" s="848"/>
      <c r="AY14" s="848"/>
      <c r="AZ14" s="848"/>
      <c r="BA14" s="848"/>
      <c r="BB14" s="848"/>
      <c r="BC14" s="848"/>
      <c r="BD14" s="848"/>
      <c r="BE14" s="848"/>
      <c r="BF14" s="848"/>
      <c r="BG14" s="848"/>
      <c r="BH14" s="848"/>
      <c r="BI14" s="848"/>
      <c r="BJ14" s="848"/>
      <c r="BK14" s="848"/>
      <c r="BL14" s="848"/>
      <c r="BM14" s="848"/>
      <c r="BN14" s="848"/>
      <c r="BO14" s="848"/>
      <c r="BP14" s="848"/>
      <c r="BQ14" s="848"/>
      <c r="BR14" s="848"/>
      <c r="BS14" s="848"/>
      <c r="BT14" s="848"/>
      <c r="BU14" s="848"/>
      <c r="BV14" s="848"/>
      <c r="BW14" s="848"/>
      <c r="BX14" s="848"/>
      <c r="BY14" s="848"/>
      <c r="BZ14" s="848"/>
      <c r="CA14" s="159"/>
      <c r="CB14" s="159"/>
      <c r="CC14" s="159"/>
      <c r="CD14" s="159"/>
      <c r="CE14" s="159"/>
      <c r="CF14" s="159"/>
      <c r="CG14" s="159"/>
      <c r="CH14" s="160"/>
      <c r="CI14" s="159"/>
      <c r="CJ14" s="159"/>
    </row>
    <row r="15" spans="2:95" ht="6" customHeight="1" x14ac:dyDescent="0.15">
      <c r="B15" s="145"/>
      <c r="C15" s="154"/>
      <c r="D15" s="145"/>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8"/>
      <c r="AW15" s="848"/>
      <c r="AX15" s="848"/>
      <c r="AY15" s="848"/>
      <c r="AZ15" s="848"/>
      <c r="BA15" s="848"/>
      <c r="BB15" s="848"/>
      <c r="BC15" s="848"/>
      <c r="BD15" s="848"/>
      <c r="BE15" s="848"/>
      <c r="BF15" s="848"/>
      <c r="BG15" s="848"/>
      <c r="BH15" s="848"/>
      <c r="BI15" s="848"/>
      <c r="BJ15" s="848"/>
      <c r="BK15" s="848"/>
      <c r="BL15" s="848"/>
      <c r="BM15" s="848"/>
      <c r="BN15" s="848"/>
      <c r="BO15" s="848"/>
      <c r="BP15" s="848"/>
      <c r="BQ15" s="848"/>
      <c r="BR15" s="848"/>
      <c r="BS15" s="848"/>
      <c r="BT15" s="848"/>
      <c r="BU15" s="848"/>
      <c r="BV15" s="848"/>
      <c r="BW15" s="848"/>
      <c r="BX15" s="848"/>
      <c r="BY15" s="848"/>
      <c r="BZ15" s="848"/>
      <c r="CA15" s="159"/>
      <c r="CB15" s="159"/>
      <c r="CC15" s="159"/>
      <c r="CD15" s="159"/>
      <c r="CE15" s="159"/>
      <c r="CF15" s="159"/>
      <c r="CG15" s="159"/>
      <c r="CH15" s="160"/>
      <c r="CI15" s="159"/>
      <c r="CJ15" s="159"/>
    </row>
    <row r="16" spans="2:95" ht="6" customHeight="1" x14ac:dyDescent="0.15">
      <c r="B16" s="145"/>
      <c r="C16" s="154"/>
      <c r="D16" s="145"/>
      <c r="E16" s="848"/>
      <c r="F16" s="848"/>
      <c r="G16" s="848"/>
      <c r="H16" s="848"/>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8"/>
      <c r="AG16" s="848"/>
      <c r="AH16" s="848"/>
      <c r="AI16" s="848"/>
      <c r="AJ16" s="848"/>
      <c r="AK16" s="848"/>
      <c r="AL16" s="848"/>
      <c r="AM16" s="848"/>
      <c r="AN16" s="848"/>
      <c r="AO16" s="848"/>
      <c r="AP16" s="848"/>
      <c r="AQ16" s="848"/>
      <c r="AR16" s="848"/>
      <c r="AS16" s="848"/>
      <c r="AT16" s="848"/>
      <c r="AU16" s="848"/>
      <c r="AV16" s="848"/>
      <c r="AW16" s="848"/>
      <c r="AX16" s="848"/>
      <c r="AY16" s="848"/>
      <c r="AZ16" s="848"/>
      <c r="BA16" s="848"/>
      <c r="BB16" s="848"/>
      <c r="BC16" s="848"/>
      <c r="BD16" s="848"/>
      <c r="BE16" s="848"/>
      <c r="BF16" s="848"/>
      <c r="BG16" s="848"/>
      <c r="BH16" s="848"/>
      <c r="BI16" s="848"/>
      <c r="BJ16" s="848"/>
      <c r="BK16" s="848"/>
      <c r="BL16" s="848"/>
      <c r="BM16" s="848"/>
      <c r="BN16" s="848"/>
      <c r="BO16" s="848"/>
      <c r="BP16" s="848"/>
      <c r="BQ16" s="848"/>
      <c r="BR16" s="848"/>
      <c r="BS16" s="848"/>
      <c r="BT16" s="848"/>
      <c r="BU16" s="848"/>
      <c r="BV16" s="848"/>
      <c r="BW16" s="848"/>
      <c r="BX16" s="848"/>
      <c r="BY16" s="848"/>
      <c r="BZ16" s="848"/>
      <c r="CA16" s="159"/>
      <c r="CB16" s="159"/>
      <c r="CC16" s="159"/>
      <c r="CD16" s="159"/>
      <c r="CE16" s="159"/>
      <c r="CF16" s="159"/>
      <c r="CG16" s="159"/>
      <c r="CH16" s="160"/>
      <c r="CI16" s="159"/>
      <c r="CJ16" s="159"/>
    </row>
    <row r="17" spans="2:157" ht="6" customHeight="1" x14ac:dyDescent="0.15">
      <c r="B17" s="145"/>
      <c r="C17" s="154"/>
      <c r="D17" s="145"/>
      <c r="E17" s="161"/>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3"/>
      <c r="CI17" s="162"/>
      <c r="CJ17" s="162"/>
    </row>
    <row r="18" spans="2:157" ht="6" customHeight="1" x14ac:dyDescent="0.15">
      <c r="B18" s="145"/>
      <c r="C18" s="154"/>
      <c r="D18" s="844" t="s">
        <v>258</v>
      </c>
      <c r="E18" s="844"/>
      <c r="F18" s="844"/>
      <c r="G18" s="844"/>
      <c r="H18" s="844"/>
      <c r="I18" s="844"/>
      <c r="J18" s="844"/>
      <c r="K18" s="844"/>
      <c r="L18" s="844"/>
      <c r="M18" s="844"/>
      <c r="N18" s="844"/>
      <c r="O18" s="844"/>
      <c r="P18" s="844"/>
      <c r="Q18" s="844"/>
      <c r="R18" s="844"/>
      <c r="S18" s="162"/>
      <c r="T18" s="844" t="s">
        <v>259</v>
      </c>
      <c r="U18" s="844"/>
      <c r="V18" s="844"/>
      <c r="W18" s="844"/>
      <c r="X18" s="844"/>
      <c r="Y18" s="844"/>
      <c r="Z18" s="844"/>
      <c r="AA18" s="844"/>
      <c r="AB18" s="844"/>
      <c r="AC18" s="844"/>
      <c r="AD18" s="844"/>
      <c r="AE18" s="164"/>
      <c r="AF18" s="164"/>
      <c r="AG18" s="164"/>
      <c r="AH18" s="164"/>
      <c r="AI18" s="164"/>
      <c r="AJ18" s="844" t="s">
        <v>260</v>
      </c>
      <c r="AK18" s="844"/>
      <c r="AL18" s="844"/>
      <c r="AM18" s="844"/>
      <c r="AN18" s="844"/>
      <c r="AO18" s="844"/>
      <c r="AP18" s="844"/>
      <c r="AQ18" s="844"/>
      <c r="AR18" s="844"/>
      <c r="AS18" s="844"/>
      <c r="AT18" s="844"/>
      <c r="AU18" s="164"/>
      <c r="AV18" s="164"/>
      <c r="AW18" s="164"/>
      <c r="AX18" s="164"/>
      <c r="AY18" s="164"/>
      <c r="AZ18" s="155"/>
      <c r="BA18" s="155"/>
      <c r="BB18" s="155"/>
      <c r="BC18" s="155"/>
      <c r="BD18" s="155"/>
      <c r="BE18" s="155"/>
      <c r="BF18" s="155"/>
      <c r="BG18" s="155"/>
      <c r="BH18" s="155"/>
      <c r="BI18" s="155"/>
      <c r="BJ18" s="155"/>
      <c r="BK18" s="162"/>
      <c r="BL18" s="164"/>
      <c r="BM18" s="164"/>
      <c r="BN18" s="164"/>
      <c r="BO18" s="164"/>
      <c r="BP18" s="844" t="s">
        <v>261</v>
      </c>
      <c r="BQ18" s="844"/>
      <c r="BR18" s="844"/>
      <c r="BS18" s="844"/>
      <c r="BT18" s="844"/>
      <c r="BU18" s="844"/>
      <c r="BV18" s="844"/>
      <c r="BW18" s="844"/>
      <c r="BX18" s="844"/>
      <c r="BY18" s="844"/>
      <c r="BZ18" s="844"/>
      <c r="CA18" s="844"/>
      <c r="CB18" s="844"/>
      <c r="CC18" s="844"/>
      <c r="CD18" s="844"/>
      <c r="CE18" s="844"/>
      <c r="CF18" s="844"/>
      <c r="CG18" s="844"/>
      <c r="CH18" s="163"/>
      <c r="CI18" s="155"/>
      <c r="CJ18" s="162"/>
      <c r="CU18" s="155"/>
      <c r="CV18" s="155"/>
      <c r="CW18" s="155"/>
      <c r="CX18" s="155"/>
      <c r="CY18" s="155"/>
      <c r="CZ18" s="155"/>
      <c r="DA18" s="155"/>
      <c r="DB18" s="155"/>
      <c r="DC18" s="155"/>
      <c r="DD18" s="155"/>
      <c r="DE18" s="155"/>
      <c r="DF18" s="164"/>
      <c r="DG18" s="164"/>
      <c r="DH18" s="164"/>
      <c r="DI18" s="164"/>
      <c r="DJ18" s="164"/>
      <c r="DK18" s="155"/>
      <c r="DL18" s="155"/>
      <c r="DM18" s="155"/>
      <c r="DN18" s="155"/>
      <c r="DO18" s="155"/>
      <c r="DP18" s="155"/>
      <c r="DQ18" s="155"/>
      <c r="DR18" s="155"/>
      <c r="DS18" s="155"/>
      <c r="DT18" s="155"/>
      <c r="DU18" s="155"/>
      <c r="DV18" s="164"/>
      <c r="DW18" s="164"/>
      <c r="DX18" s="164"/>
      <c r="DY18" s="164"/>
      <c r="DZ18" s="164"/>
      <c r="EA18" s="155"/>
      <c r="EB18" s="155"/>
      <c r="EC18" s="155"/>
      <c r="ED18" s="155"/>
      <c r="EE18" s="155"/>
      <c r="EF18" s="155"/>
      <c r="EG18" s="155"/>
      <c r="EH18" s="155"/>
      <c r="EI18" s="155"/>
      <c r="EJ18" s="155"/>
      <c r="EK18" s="155"/>
      <c r="EL18" s="162"/>
      <c r="EM18" s="164"/>
      <c r="EN18" s="164"/>
      <c r="EO18" s="164"/>
      <c r="EP18" s="164"/>
      <c r="EQ18" s="155"/>
      <c r="ER18" s="155"/>
      <c r="ES18" s="155"/>
      <c r="ET18" s="155"/>
      <c r="EU18" s="155"/>
      <c r="EV18" s="155"/>
      <c r="EW18" s="155"/>
      <c r="EX18" s="155"/>
      <c r="EY18" s="155"/>
      <c r="EZ18" s="155"/>
      <c r="FA18" s="155"/>
    </row>
    <row r="19" spans="2:157" ht="6" customHeight="1" x14ac:dyDescent="0.15">
      <c r="B19" s="145"/>
      <c r="C19" s="154"/>
      <c r="D19" s="844"/>
      <c r="E19" s="844"/>
      <c r="F19" s="844"/>
      <c r="G19" s="844"/>
      <c r="H19" s="844"/>
      <c r="I19" s="844"/>
      <c r="J19" s="844"/>
      <c r="K19" s="844"/>
      <c r="L19" s="844"/>
      <c r="M19" s="844"/>
      <c r="N19" s="844"/>
      <c r="O19" s="844"/>
      <c r="P19" s="844"/>
      <c r="Q19" s="844"/>
      <c r="R19" s="844"/>
      <c r="S19" s="162"/>
      <c r="T19" s="844"/>
      <c r="U19" s="844"/>
      <c r="V19" s="844"/>
      <c r="W19" s="844"/>
      <c r="X19" s="844"/>
      <c r="Y19" s="844"/>
      <c r="Z19" s="844"/>
      <c r="AA19" s="844"/>
      <c r="AB19" s="844"/>
      <c r="AC19" s="844"/>
      <c r="AD19" s="844"/>
      <c r="AE19" s="164"/>
      <c r="AF19" s="164"/>
      <c r="AG19" s="164"/>
      <c r="AH19" s="164"/>
      <c r="AI19" s="164"/>
      <c r="AJ19" s="844"/>
      <c r="AK19" s="844"/>
      <c r="AL19" s="844"/>
      <c r="AM19" s="844"/>
      <c r="AN19" s="844"/>
      <c r="AO19" s="844"/>
      <c r="AP19" s="844"/>
      <c r="AQ19" s="844"/>
      <c r="AR19" s="844"/>
      <c r="AS19" s="844"/>
      <c r="AT19" s="844"/>
      <c r="AU19" s="164"/>
      <c r="AV19" s="164"/>
      <c r="AW19" s="164"/>
      <c r="AX19" s="164"/>
      <c r="AY19" s="164"/>
      <c r="AZ19" s="155"/>
      <c r="BA19" s="155"/>
      <c r="BB19" s="155"/>
      <c r="BC19" s="155"/>
      <c r="BD19" s="155"/>
      <c r="BE19" s="155"/>
      <c r="BF19" s="155"/>
      <c r="BG19" s="155"/>
      <c r="BH19" s="155"/>
      <c r="BI19" s="155"/>
      <c r="BJ19" s="155"/>
      <c r="BK19" s="162"/>
      <c r="BL19" s="164"/>
      <c r="BM19" s="164"/>
      <c r="BN19" s="164"/>
      <c r="BO19" s="164"/>
      <c r="BP19" s="844"/>
      <c r="BQ19" s="844"/>
      <c r="BR19" s="844"/>
      <c r="BS19" s="844"/>
      <c r="BT19" s="844"/>
      <c r="BU19" s="844"/>
      <c r="BV19" s="844"/>
      <c r="BW19" s="844"/>
      <c r="BX19" s="844"/>
      <c r="BY19" s="844"/>
      <c r="BZ19" s="844"/>
      <c r="CA19" s="844"/>
      <c r="CB19" s="844"/>
      <c r="CC19" s="844"/>
      <c r="CD19" s="844"/>
      <c r="CE19" s="844"/>
      <c r="CF19" s="844"/>
      <c r="CG19" s="844"/>
      <c r="CH19" s="163"/>
      <c r="CI19" s="155"/>
      <c r="CJ19" s="162"/>
      <c r="CU19" s="155"/>
      <c r="CV19" s="155"/>
      <c r="CW19" s="155"/>
      <c r="CX19" s="155"/>
      <c r="CY19" s="155"/>
      <c r="CZ19" s="155"/>
      <c r="DA19" s="155"/>
      <c r="DB19" s="155"/>
      <c r="DC19" s="155"/>
      <c r="DD19" s="155"/>
      <c r="DE19" s="155"/>
      <c r="DF19" s="164"/>
      <c r="DG19" s="164"/>
      <c r="DH19" s="164"/>
      <c r="DI19" s="164"/>
      <c r="DJ19" s="164"/>
      <c r="DK19" s="155"/>
      <c r="DL19" s="155"/>
      <c r="DM19" s="155"/>
      <c r="DN19" s="155"/>
      <c r="DO19" s="155"/>
      <c r="DP19" s="155"/>
      <c r="DQ19" s="155"/>
      <c r="DR19" s="155"/>
      <c r="DS19" s="155"/>
      <c r="DT19" s="155"/>
      <c r="DU19" s="155"/>
      <c r="DV19" s="164"/>
      <c r="DW19" s="164"/>
      <c r="DX19" s="164"/>
      <c r="DY19" s="164"/>
      <c r="DZ19" s="164"/>
      <c r="EA19" s="155"/>
      <c r="EB19" s="155"/>
      <c r="EC19" s="155"/>
      <c r="ED19" s="155"/>
      <c r="EE19" s="155"/>
      <c r="EF19" s="155"/>
      <c r="EG19" s="155"/>
      <c r="EH19" s="155"/>
      <c r="EI19" s="155"/>
      <c r="EJ19" s="155"/>
      <c r="EK19" s="155"/>
      <c r="EL19" s="162"/>
      <c r="EM19" s="164"/>
      <c r="EN19" s="164"/>
      <c r="EO19" s="164"/>
      <c r="EP19" s="164"/>
      <c r="EQ19" s="155"/>
      <c r="ER19" s="155"/>
      <c r="ES19" s="155"/>
      <c r="ET19" s="155"/>
      <c r="EU19" s="155"/>
      <c r="EV19" s="155"/>
      <c r="EW19" s="155"/>
      <c r="EX19" s="155"/>
      <c r="EY19" s="155"/>
      <c r="EZ19" s="155"/>
      <c r="FA19" s="155"/>
    </row>
    <row r="20" spans="2:157" ht="6" customHeight="1" x14ac:dyDescent="0.15">
      <c r="B20" s="145"/>
      <c r="C20" s="154"/>
      <c r="D20" s="844"/>
      <c r="E20" s="844"/>
      <c r="F20" s="844"/>
      <c r="G20" s="844"/>
      <c r="H20" s="844"/>
      <c r="I20" s="844"/>
      <c r="J20" s="844"/>
      <c r="K20" s="844"/>
      <c r="L20" s="844"/>
      <c r="M20" s="844"/>
      <c r="N20" s="844"/>
      <c r="O20" s="844"/>
      <c r="P20" s="844"/>
      <c r="Q20" s="844"/>
      <c r="R20" s="844"/>
      <c r="S20" s="162"/>
      <c r="T20" s="844"/>
      <c r="U20" s="844"/>
      <c r="V20" s="844"/>
      <c r="W20" s="844"/>
      <c r="X20" s="844"/>
      <c r="Y20" s="844"/>
      <c r="Z20" s="844"/>
      <c r="AA20" s="844"/>
      <c r="AB20" s="844"/>
      <c r="AC20" s="844"/>
      <c r="AD20" s="844"/>
      <c r="AE20" s="164"/>
      <c r="AF20" s="164"/>
      <c r="AG20" s="164"/>
      <c r="AH20" s="164"/>
      <c r="AI20" s="164"/>
      <c r="AJ20" s="844"/>
      <c r="AK20" s="844"/>
      <c r="AL20" s="844"/>
      <c r="AM20" s="844"/>
      <c r="AN20" s="844"/>
      <c r="AO20" s="844"/>
      <c r="AP20" s="844"/>
      <c r="AQ20" s="844"/>
      <c r="AR20" s="844"/>
      <c r="AS20" s="844"/>
      <c r="AT20" s="844"/>
      <c r="AU20" s="164"/>
      <c r="AV20" s="164"/>
      <c r="AW20" s="164"/>
      <c r="AX20" s="164"/>
      <c r="AY20" s="164"/>
      <c r="AZ20" s="155"/>
      <c r="BA20" s="155"/>
      <c r="BB20" s="155"/>
      <c r="BC20" s="155"/>
      <c r="BD20" s="155"/>
      <c r="BE20" s="155"/>
      <c r="BF20" s="155"/>
      <c r="BG20" s="155"/>
      <c r="BH20" s="155"/>
      <c r="BI20" s="155"/>
      <c r="BJ20" s="155"/>
      <c r="BK20" s="162"/>
      <c r="BL20" s="164"/>
      <c r="BM20" s="164"/>
      <c r="BN20" s="164"/>
      <c r="BO20" s="164"/>
      <c r="BP20" s="844"/>
      <c r="BQ20" s="844"/>
      <c r="BR20" s="844"/>
      <c r="BS20" s="844"/>
      <c r="BT20" s="844"/>
      <c r="BU20" s="844"/>
      <c r="BV20" s="844"/>
      <c r="BW20" s="844"/>
      <c r="BX20" s="844"/>
      <c r="BY20" s="844"/>
      <c r="BZ20" s="844"/>
      <c r="CA20" s="844"/>
      <c r="CB20" s="844"/>
      <c r="CC20" s="844"/>
      <c r="CD20" s="844"/>
      <c r="CE20" s="844"/>
      <c r="CF20" s="844"/>
      <c r="CG20" s="844"/>
      <c r="CH20" s="163"/>
      <c r="CI20" s="155"/>
      <c r="CJ20" s="162"/>
      <c r="CU20" s="155"/>
      <c r="CV20" s="155"/>
      <c r="CW20" s="155"/>
      <c r="CX20" s="155"/>
      <c r="CY20" s="155"/>
      <c r="CZ20" s="155"/>
      <c r="DA20" s="155"/>
      <c r="DB20" s="155"/>
      <c r="DC20" s="155"/>
      <c r="DD20" s="155"/>
      <c r="DE20" s="155"/>
      <c r="DF20" s="164"/>
      <c r="DG20" s="164"/>
      <c r="DH20" s="164"/>
      <c r="DI20" s="164"/>
      <c r="DJ20" s="164"/>
      <c r="DK20" s="155"/>
      <c r="DL20" s="155"/>
      <c r="DM20" s="155"/>
      <c r="DN20" s="155"/>
      <c r="DO20" s="155"/>
      <c r="DP20" s="155"/>
      <c r="DQ20" s="155"/>
      <c r="DR20" s="155"/>
      <c r="DS20" s="155"/>
      <c r="DT20" s="155"/>
      <c r="DU20" s="155"/>
      <c r="DV20" s="164"/>
      <c r="DW20" s="164"/>
      <c r="DX20" s="164"/>
      <c r="DY20" s="164"/>
      <c r="DZ20" s="164"/>
      <c r="EA20" s="155"/>
      <c r="EB20" s="155"/>
      <c r="EC20" s="155"/>
      <c r="ED20" s="155"/>
      <c r="EE20" s="155"/>
      <c r="EF20" s="155"/>
      <c r="EG20" s="155"/>
      <c r="EH20" s="155"/>
      <c r="EI20" s="155"/>
      <c r="EJ20" s="155"/>
      <c r="EK20" s="155"/>
      <c r="EL20" s="162"/>
      <c r="EM20" s="164"/>
      <c r="EN20" s="164"/>
      <c r="EO20" s="164"/>
      <c r="EP20" s="164"/>
      <c r="EQ20" s="155"/>
      <c r="ER20" s="155"/>
      <c r="ES20" s="155"/>
      <c r="ET20" s="155"/>
      <c r="EU20" s="155"/>
      <c r="EV20" s="155"/>
      <c r="EW20" s="155"/>
      <c r="EX20" s="155"/>
      <c r="EY20" s="155"/>
      <c r="EZ20" s="155"/>
      <c r="FA20" s="155"/>
    </row>
    <row r="21" spans="2:157" ht="6" customHeight="1" x14ac:dyDescent="0.15">
      <c r="B21" s="145"/>
      <c r="C21" s="154"/>
      <c r="D21" s="844"/>
      <c r="E21" s="844"/>
      <c r="F21" s="844"/>
      <c r="G21" s="844"/>
      <c r="H21" s="844"/>
      <c r="I21" s="844"/>
      <c r="J21" s="844"/>
      <c r="K21" s="844"/>
      <c r="L21" s="844"/>
      <c r="M21" s="844"/>
      <c r="N21" s="844"/>
      <c r="O21" s="844"/>
      <c r="P21" s="844"/>
      <c r="Q21" s="844"/>
      <c r="R21" s="844"/>
      <c r="S21" s="162"/>
      <c r="T21" s="845"/>
      <c r="U21" s="845"/>
      <c r="V21" s="845"/>
      <c r="W21" s="845"/>
      <c r="X21" s="845"/>
      <c r="Y21" s="845"/>
      <c r="Z21" s="845"/>
      <c r="AA21" s="845"/>
      <c r="AB21" s="841" t="s">
        <v>262</v>
      </c>
      <c r="AC21" s="841"/>
      <c r="AD21" s="841"/>
      <c r="AE21" s="162"/>
      <c r="AF21" s="841" t="s">
        <v>263</v>
      </c>
      <c r="AG21" s="841"/>
      <c r="AH21" s="841"/>
      <c r="AI21" s="162"/>
      <c r="AJ21" s="845"/>
      <c r="AK21" s="845"/>
      <c r="AL21" s="845"/>
      <c r="AM21" s="845"/>
      <c r="AN21" s="845"/>
      <c r="AO21" s="845"/>
      <c r="AP21" s="845"/>
      <c r="AQ21" s="845"/>
      <c r="AR21" s="844" t="s">
        <v>264</v>
      </c>
      <c r="AS21" s="844"/>
      <c r="AT21" s="844"/>
      <c r="AU21" s="162"/>
      <c r="AV21" s="156"/>
      <c r="AW21" s="156"/>
      <c r="AX21" s="156"/>
      <c r="AY21" s="162"/>
      <c r="AZ21" s="156"/>
      <c r="BA21" s="156"/>
      <c r="BB21" s="156"/>
      <c r="BC21" s="156"/>
      <c r="BD21" s="156"/>
      <c r="BE21" s="156"/>
      <c r="BF21" s="156"/>
      <c r="BG21" s="156"/>
      <c r="BH21" s="156"/>
      <c r="BI21" s="156"/>
      <c r="BJ21" s="156"/>
      <c r="BK21" s="162"/>
      <c r="BL21" s="841" t="s">
        <v>265</v>
      </c>
      <c r="BM21" s="841"/>
      <c r="BN21" s="841"/>
      <c r="BO21" s="162"/>
      <c r="BP21" s="841" t="e">
        <f>ROUND(T21/AJ21,0)</f>
        <v>#DIV/0!</v>
      </c>
      <c r="BQ21" s="841"/>
      <c r="BR21" s="841"/>
      <c r="BS21" s="841"/>
      <c r="BT21" s="841"/>
      <c r="BU21" s="841"/>
      <c r="BV21" s="841"/>
      <c r="BW21" s="841"/>
      <c r="BX21" s="841"/>
      <c r="BY21" s="841"/>
      <c r="BZ21" s="841"/>
      <c r="CA21" s="841"/>
      <c r="CB21" s="841"/>
      <c r="CC21" s="841"/>
      <c r="CD21" s="841"/>
      <c r="CE21" s="841" t="s">
        <v>262</v>
      </c>
      <c r="CF21" s="841"/>
      <c r="CG21" s="841"/>
      <c r="CH21" s="163"/>
      <c r="CI21" s="156"/>
      <c r="CJ21" s="162"/>
      <c r="CU21" s="156"/>
      <c r="CV21" s="156"/>
      <c r="CW21" s="156"/>
      <c r="CX21" s="156"/>
      <c r="CY21" s="156"/>
      <c r="CZ21" s="156"/>
      <c r="DA21" s="156"/>
      <c r="DB21" s="156"/>
      <c r="DC21" s="156"/>
      <c r="DD21" s="156"/>
      <c r="DE21" s="156"/>
      <c r="DF21" s="162"/>
      <c r="DG21" s="156"/>
      <c r="DH21" s="156"/>
      <c r="DI21" s="156"/>
      <c r="DJ21" s="162"/>
      <c r="DK21" s="156"/>
      <c r="DL21" s="156"/>
      <c r="DM21" s="156"/>
      <c r="DN21" s="156"/>
      <c r="DO21" s="156"/>
      <c r="DP21" s="156"/>
      <c r="DQ21" s="156"/>
      <c r="DR21" s="156"/>
      <c r="DS21" s="155"/>
      <c r="DT21" s="155"/>
      <c r="DU21" s="155"/>
      <c r="DV21" s="162"/>
      <c r="DW21" s="156"/>
      <c r="DX21" s="156"/>
      <c r="DY21" s="156"/>
      <c r="DZ21" s="162"/>
      <c r="EA21" s="156"/>
      <c r="EB21" s="156"/>
      <c r="EC21" s="156"/>
      <c r="ED21" s="156"/>
      <c r="EE21" s="156"/>
      <c r="EF21" s="156"/>
      <c r="EG21" s="156"/>
      <c r="EH21" s="156"/>
      <c r="EI21" s="156"/>
      <c r="EJ21" s="156"/>
      <c r="EK21" s="156"/>
      <c r="EL21" s="162"/>
      <c r="EM21" s="156"/>
      <c r="EN21" s="156"/>
      <c r="EO21" s="156"/>
      <c r="EP21" s="162"/>
      <c r="EQ21" s="156"/>
      <c r="ER21" s="156"/>
      <c r="ES21" s="156"/>
      <c r="ET21" s="156"/>
      <c r="EU21" s="156"/>
      <c r="EV21" s="156"/>
      <c r="EW21" s="156"/>
      <c r="EX21" s="156"/>
      <c r="EY21" s="156"/>
      <c r="EZ21" s="156"/>
      <c r="FA21" s="156"/>
    </row>
    <row r="22" spans="2:157" ht="6" customHeight="1" x14ac:dyDescent="0.15">
      <c r="B22" s="145"/>
      <c r="C22" s="154"/>
      <c r="D22" s="844"/>
      <c r="E22" s="844"/>
      <c r="F22" s="844"/>
      <c r="G22" s="844"/>
      <c r="H22" s="844"/>
      <c r="I22" s="844"/>
      <c r="J22" s="844"/>
      <c r="K22" s="844"/>
      <c r="L22" s="844"/>
      <c r="M22" s="844"/>
      <c r="N22" s="844"/>
      <c r="O22" s="844"/>
      <c r="P22" s="844"/>
      <c r="Q22" s="844"/>
      <c r="R22" s="844"/>
      <c r="S22" s="162"/>
      <c r="T22" s="845"/>
      <c r="U22" s="845"/>
      <c r="V22" s="845"/>
      <c r="W22" s="845"/>
      <c r="X22" s="845"/>
      <c r="Y22" s="845"/>
      <c r="Z22" s="845"/>
      <c r="AA22" s="845"/>
      <c r="AB22" s="841"/>
      <c r="AC22" s="841"/>
      <c r="AD22" s="841"/>
      <c r="AE22" s="162"/>
      <c r="AF22" s="841"/>
      <c r="AG22" s="841"/>
      <c r="AH22" s="841"/>
      <c r="AI22" s="162"/>
      <c r="AJ22" s="845"/>
      <c r="AK22" s="845"/>
      <c r="AL22" s="845"/>
      <c r="AM22" s="845"/>
      <c r="AN22" s="845"/>
      <c r="AO22" s="845"/>
      <c r="AP22" s="845"/>
      <c r="AQ22" s="845"/>
      <c r="AR22" s="844"/>
      <c r="AS22" s="844"/>
      <c r="AT22" s="844"/>
      <c r="AU22" s="162"/>
      <c r="AV22" s="156"/>
      <c r="AW22" s="156"/>
      <c r="AX22" s="156"/>
      <c r="AY22" s="162"/>
      <c r="AZ22" s="156"/>
      <c r="BA22" s="156"/>
      <c r="BB22" s="156"/>
      <c r="BC22" s="156"/>
      <c r="BD22" s="156"/>
      <c r="BE22" s="156"/>
      <c r="BF22" s="156"/>
      <c r="BG22" s="156"/>
      <c r="BH22" s="156"/>
      <c r="BI22" s="156"/>
      <c r="BJ22" s="156"/>
      <c r="BK22" s="162"/>
      <c r="BL22" s="841"/>
      <c r="BM22" s="841"/>
      <c r="BN22" s="841"/>
      <c r="BO22" s="162"/>
      <c r="BP22" s="841"/>
      <c r="BQ22" s="841"/>
      <c r="BR22" s="841"/>
      <c r="BS22" s="841"/>
      <c r="BT22" s="841"/>
      <c r="BU22" s="841"/>
      <c r="BV22" s="841"/>
      <c r="BW22" s="841"/>
      <c r="BX22" s="841"/>
      <c r="BY22" s="841"/>
      <c r="BZ22" s="841"/>
      <c r="CA22" s="841"/>
      <c r="CB22" s="841"/>
      <c r="CC22" s="841"/>
      <c r="CD22" s="841"/>
      <c r="CE22" s="841"/>
      <c r="CF22" s="841"/>
      <c r="CG22" s="841"/>
      <c r="CH22" s="163"/>
      <c r="CI22" s="156"/>
      <c r="CJ22" s="162"/>
      <c r="CU22" s="156"/>
      <c r="CV22" s="156"/>
      <c r="CW22" s="156"/>
      <c r="CX22" s="156"/>
      <c r="CY22" s="156"/>
      <c r="CZ22" s="156"/>
      <c r="DA22" s="156"/>
      <c r="DB22" s="156"/>
      <c r="DC22" s="156"/>
      <c r="DD22" s="156"/>
      <c r="DE22" s="156"/>
      <c r="DF22" s="162"/>
      <c r="DG22" s="156"/>
      <c r="DH22" s="156"/>
      <c r="DI22" s="156"/>
      <c r="DJ22" s="162"/>
      <c r="DK22" s="156"/>
      <c r="DL22" s="156"/>
      <c r="DM22" s="156"/>
      <c r="DN22" s="156"/>
      <c r="DO22" s="156"/>
      <c r="DP22" s="156"/>
      <c r="DQ22" s="156"/>
      <c r="DR22" s="156"/>
      <c r="DS22" s="155"/>
      <c r="DT22" s="155"/>
      <c r="DU22" s="155"/>
      <c r="DV22" s="162"/>
      <c r="DW22" s="156"/>
      <c r="DX22" s="156"/>
      <c r="DY22" s="156"/>
      <c r="DZ22" s="162"/>
      <c r="EA22" s="156"/>
      <c r="EB22" s="156"/>
      <c r="EC22" s="156"/>
      <c r="ED22" s="156"/>
      <c r="EE22" s="156"/>
      <c r="EF22" s="156"/>
      <c r="EG22" s="156"/>
      <c r="EH22" s="156"/>
      <c r="EI22" s="156"/>
      <c r="EJ22" s="156"/>
      <c r="EK22" s="156"/>
      <c r="EL22" s="162"/>
      <c r="EM22" s="156"/>
      <c r="EN22" s="156"/>
      <c r="EO22" s="156"/>
      <c r="EP22" s="162"/>
      <c r="EQ22" s="156"/>
      <c r="ER22" s="156"/>
      <c r="ES22" s="156"/>
      <c r="ET22" s="156"/>
      <c r="EU22" s="156"/>
      <c r="EV22" s="156"/>
      <c r="EW22" s="156"/>
      <c r="EX22" s="156"/>
      <c r="EY22" s="156"/>
      <c r="EZ22" s="156"/>
      <c r="FA22" s="156"/>
    </row>
    <row r="23" spans="2:157" ht="6" customHeight="1" x14ac:dyDescent="0.15">
      <c r="B23" s="145"/>
      <c r="C23" s="154"/>
      <c r="D23" s="844"/>
      <c r="E23" s="844"/>
      <c r="F23" s="844"/>
      <c r="G23" s="844"/>
      <c r="H23" s="844"/>
      <c r="I23" s="844"/>
      <c r="J23" s="844"/>
      <c r="K23" s="844"/>
      <c r="L23" s="844"/>
      <c r="M23" s="844"/>
      <c r="N23" s="844"/>
      <c r="O23" s="844"/>
      <c r="P23" s="844"/>
      <c r="Q23" s="844"/>
      <c r="R23" s="844"/>
      <c r="S23" s="162"/>
      <c r="T23" s="845"/>
      <c r="U23" s="845"/>
      <c r="V23" s="845"/>
      <c r="W23" s="845"/>
      <c r="X23" s="845"/>
      <c r="Y23" s="845"/>
      <c r="Z23" s="845"/>
      <c r="AA23" s="845"/>
      <c r="AB23" s="841"/>
      <c r="AC23" s="841"/>
      <c r="AD23" s="841"/>
      <c r="AE23" s="162"/>
      <c r="AF23" s="841"/>
      <c r="AG23" s="841"/>
      <c r="AH23" s="841"/>
      <c r="AI23" s="162"/>
      <c r="AJ23" s="845"/>
      <c r="AK23" s="845"/>
      <c r="AL23" s="845"/>
      <c r="AM23" s="845"/>
      <c r="AN23" s="845"/>
      <c r="AO23" s="845"/>
      <c r="AP23" s="845"/>
      <c r="AQ23" s="845"/>
      <c r="AR23" s="844"/>
      <c r="AS23" s="844"/>
      <c r="AT23" s="844"/>
      <c r="AU23" s="162"/>
      <c r="AV23" s="156"/>
      <c r="AW23" s="156"/>
      <c r="AX23" s="156"/>
      <c r="AY23" s="162"/>
      <c r="AZ23" s="156"/>
      <c r="BA23" s="156"/>
      <c r="BB23" s="156"/>
      <c r="BC23" s="156"/>
      <c r="BD23" s="156"/>
      <c r="BE23" s="156"/>
      <c r="BF23" s="156"/>
      <c r="BG23" s="156"/>
      <c r="BH23" s="156"/>
      <c r="BI23" s="156"/>
      <c r="BJ23" s="156"/>
      <c r="BK23" s="162"/>
      <c r="BL23" s="841"/>
      <c r="BM23" s="841"/>
      <c r="BN23" s="841"/>
      <c r="BO23" s="162"/>
      <c r="BP23" s="842"/>
      <c r="BQ23" s="842"/>
      <c r="BR23" s="842"/>
      <c r="BS23" s="842"/>
      <c r="BT23" s="842"/>
      <c r="BU23" s="842"/>
      <c r="BV23" s="842"/>
      <c r="BW23" s="842"/>
      <c r="BX23" s="842"/>
      <c r="BY23" s="842"/>
      <c r="BZ23" s="842"/>
      <c r="CA23" s="842"/>
      <c r="CB23" s="842"/>
      <c r="CC23" s="842"/>
      <c r="CD23" s="842"/>
      <c r="CE23" s="842"/>
      <c r="CF23" s="842"/>
      <c r="CG23" s="842"/>
      <c r="CH23" s="163"/>
      <c r="CI23" s="156"/>
      <c r="CJ23" s="162"/>
      <c r="CU23" s="156"/>
      <c r="CV23" s="156"/>
      <c r="CW23" s="156"/>
      <c r="CX23" s="156"/>
      <c r="CY23" s="156"/>
      <c r="CZ23" s="156"/>
      <c r="DA23" s="156"/>
      <c r="DB23" s="156"/>
      <c r="DC23" s="156"/>
      <c r="DD23" s="156"/>
      <c r="DE23" s="156"/>
      <c r="DF23" s="162"/>
      <c r="DG23" s="156"/>
      <c r="DH23" s="156"/>
      <c r="DI23" s="156"/>
      <c r="DJ23" s="162"/>
      <c r="DK23" s="156"/>
      <c r="DL23" s="156"/>
      <c r="DM23" s="156"/>
      <c r="DN23" s="156"/>
      <c r="DO23" s="156"/>
      <c r="DP23" s="156"/>
      <c r="DQ23" s="156"/>
      <c r="DR23" s="156"/>
      <c r="DS23" s="155"/>
      <c r="DT23" s="155"/>
      <c r="DU23" s="155"/>
      <c r="DV23" s="162"/>
      <c r="DW23" s="156"/>
      <c r="DX23" s="156"/>
      <c r="DY23" s="156"/>
      <c r="DZ23" s="162"/>
      <c r="EA23" s="156"/>
      <c r="EB23" s="156"/>
      <c r="EC23" s="156"/>
      <c r="ED23" s="156"/>
      <c r="EE23" s="156"/>
      <c r="EF23" s="156"/>
      <c r="EG23" s="156"/>
      <c r="EH23" s="156"/>
      <c r="EI23" s="156"/>
      <c r="EJ23" s="156"/>
      <c r="EK23" s="156"/>
      <c r="EL23" s="162"/>
      <c r="EM23" s="156"/>
      <c r="EN23" s="156"/>
      <c r="EO23" s="156"/>
      <c r="EP23" s="162"/>
      <c r="EQ23" s="156"/>
      <c r="ER23" s="156"/>
      <c r="ES23" s="156"/>
      <c r="ET23" s="156"/>
      <c r="EU23" s="156"/>
      <c r="EV23" s="156"/>
      <c r="EW23" s="156"/>
      <c r="EX23" s="156"/>
      <c r="EY23" s="156"/>
      <c r="EZ23" s="156"/>
      <c r="FA23" s="156"/>
    </row>
    <row r="24" spans="2:157" ht="6" customHeight="1" x14ac:dyDescent="0.15">
      <c r="B24" s="145"/>
      <c r="C24" s="154"/>
      <c r="D24" s="145"/>
      <c r="E24" s="158"/>
      <c r="F24" s="158"/>
      <c r="G24" s="158"/>
      <c r="H24" s="158"/>
      <c r="I24" s="158"/>
      <c r="J24" s="158"/>
      <c r="K24" s="158"/>
      <c r="L24" s="158"/>
      <c r="M24" s="158"/>
      <c r="N24" s="158"/>
      <c r="O24" s="158"/>
      <c r="P24" s="158"/>
      <c r="Q24" s="158"/>
      <c r="R24" s="162"/>
      <c r="S24" s="162"/>
      <c r="T24" s="162"/>
      <c r="U24" s="843" t="s">
        <v>266</v>
      </c>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843"/>
      <c r="BA24" s="843"/>
      <c r="BB24" s="843"/>
      <c r="BC24" s="843"/>
      <c r="BD24" s="843"/>
      <c r="BE24" s="843"/>
      <c r="BF24" s="843"/>
      <c r="BG24" s="843"/>
      <c r="BH24" s="843"/>
      <c r="BI24" s="843"/>
      <c r="BJ24" s="843"/>
      <c r="BK24" s="843"/>
      <c r="BL24" s="843"/>
      <c r="BM24" s="843"/>
      <c r="BN24" s="843"/>
      <c r="BO24" s="165"/>
      <c r="BP24" s="162"/>
      <c r="BQ24" s="156"/>
      <c r="BR24" s="156"/>
      <c r="BS24" s="156"/>
      <c r="BT24" s="156"/>
      <c r="BU24" s="156"/>
      <c r="BV24" s="156"/>
      <c r="BW24" s="156"/>
      <c r="BX24" s="156"/>
      <c r="BY24" s="165"/>
      <c r="BZ24" s="165"/>
      <c r="CA24" s="162"/>
      <c r="CB24" s="162"/>
      <c r="CC24" s="162"/>
      <c r="CD24" s="162"/>
      <c r="CE24" s="162"/>
      <c r="CF24" s="162"/>
      <c r="CG24" s="162"/>
      <c r="CH24" s="163"/>
      <c r="CI24" s="162"/>
      <c r="CJ24" s="162"/>
    </row>
    <row r="25" spans="2:157" ht="6" customHeight="1" x14ac:dyDescent="0.15">
      <c r="B25" s="145"/>
      <c r="C25" s="154"/>
      <c r="D25" s="145"/>
      <c r="E25" s="158"/>
      <c r="F25" s="158"/>
      <c r="G25" s="158"/>
      <c r="H25" s="158"/>
      <c r="I25" s="158"/>
      <c r="J25" s="158"/>
      <c r="K25" s="158"/>
      <c r="L25" s="158"/>
      <c r="M25" s="158"/>
      <c r="N25" s="158"/>
      <c r="O25" s="158"/>
      <c r="P25" s="158"/>
      <c r="Q25" s="158"/>
      <c r="R25" s="162"/>
      <c r="S25" s="162"/>
      <c r="T25" s="162"/>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3"/>
      <c r="AS25" s="843"/>
      <c r="AT25" s="843"/>
      <c r="AU25" s="843"/>
      <c r="AV25" s="843"/>
      <c r="AW25" s="843"/>
      <c r="AX25" s="843"/>
      <c r="AY25" s="843"/>
      <c r="AZ25" s="843"/>
      <c r="BA25" s="843"/>
      <c r="BB25" s="843"/>
      <c r="BC25" s="843"/>
      <c r="BD25" s="843"/>
      <c r="BE25" s="843"/>
      <c r="BF25" s="843"/>
      <c r="BG25" s="843"/>
      <c r="BH25" s="843"/>
      <c r="BI25" s="843"/>
      <c r="BJ25" s="843"/>
      <c r="BK25" s="843"/>
      <c r="BL25" s="843"/>
      <c r="BM25" s="843"/>
      <c r="BN25" s="843"/>
      <c r="BO25" s="165"/>
      <c r="BP25" s="162"/>
      <c r="BQ25" s="156"/>
      <c r="BR25" s="156"/>
      <c r="BS25" s="156"/>
      <c r="BT25" s="156"/>
      <c r="BU25" s="156"/>
      <c r="BV25" s="156"/>
      <c r="BW25" s="156"/>
      <c r="BX25" s="156"/>
      <c r="BY25" s="165"/>
      <c r="BZ25" s="165"/>
      <c r="CA25" s="162"/>
      <c r="CB25" s="162"/>
      <c r="CC25" s="162"/>
      <c r="CD25" s="162"/>
      <c r="CE25" s="162"/>
      <c r="CF25" s="162"/>
      <c r="CG25" s="162"/>
      <c r="CH25" s="163"/>
      <c r="CI25" s="162"/>
      <c r="CJ25" s="162"/>
    </row>
    <row r="26" spans="2:157" ht="6" customHeight="1" x14ac:dyDescent="0.15">
      <c r="B26" s="145"/>
      <c r="C26" s="154"/>
      <c r="D26" s="155"/>
      <c r="E26" s="155"/>
      <c r="F26" s="155"/>
      <c r="G26" s="155"/>
      <c r="H26" s="155"/>
      <c r="I26" s="155"/>
      <c r="J26" s="155"/>
      <c r="K26" s="155"/>
      <c r="L26" s="155"/>
      <c r="M26" s="155"/>
      <c r="N26" s="155"/>
      <c r="O26" s="155"/>
      <c r="P26" s="155"/>
      <c r="Q26" s="155"/>
      <c r="R26" s="155"/>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3"/>
      <c r="CI26" s="162"/>
      <c r="CJ26" s="162"/>
    </row>
    <row r="27" spans="2:157" ht="6" customHeight="1" x14ac:dyDescent="0.15">
      <c r="B27" s="145"/>
      <c r="C27" s="154"/>
      <c r="D27" s="844" t="s">
        <v>267</v>
      </c>
      <c r="E27" s="844"/>
      <c r="F27" s="844"/>
      <c r="G27" s="844"/>
      <c r="H27" s="844"/>
      <c r="I27" s="844"/>
      <c r="J27" s="844"/>
      <c r="K27" s="844"/>
      <c r="L27" s="844"/>
      <c r="M27" s="844"/>
      <c r="N27" s="844"/>
      <c r="O27" s="844"/>
      <c r="P27" s="844"/>
      <c r="Q27" s="844"/>
      <c r="R27" s="844"/>
      <c r="S27" s="162"/>
      <c r="T27" s="844" t="s">
        <v>268</v>
      </c>
      <c r="U27" s="844"/>
      <c r="V27" s="844"/>
      <c r="W27" s="844"/>
      <c r="X27" s="844"/>
      <c r="Y27" s="844"/>
      <c r="Z27" s="844"/>
      <c r="AA27" s="844"/>
      <c r="AB27" s="844"/>
      <c r="AC27" s="844"/>
      <c r="AD27" s="844"/>
      <c r="AE27" s="164"/>
      <c r="AF27" s="164"/>
      <c r="AG27" s="164"/>
      <c r="AH27" s="164"/>
      <c r="AI27" s="164"/>
      <c r="AJ27" s="844" t="s">
        <v>269</v>
      </c>
      <c r="AK27" s="844"/>
      <c r="AL27" s="844"/>
      <c r="AM27" s="844"/>
      <c r="AN27" s="844"/>
      <c r="AO27" s="844"/>
      <c r="AP27" s="844"/>
      <c r="AQ27" s="844"/>
      <c r="AR27" s="844"/>
      <c r="AS27" s="844"/>
      <c r="AT27" s="844"/>
      <c r="AU27" s="164"/>
      <c r="AV27" s="164"/>
      <c r="AW27" s="164"/>
      <c r="AX27" s="164"/>
      <c r="AY27" s="164"/>
      <c r="AZ27" s="155"/>
      <c r="BA27" s="155"/>
      <c r="BB27" s="155"/>
      <c r="BC27" s="155"/>
      <c r="BD27" s="155"/>
      <c r="BE27" s="155"/>
      <c r="BF27" s="155"/>
      <c r="BG27" s="155"/>
      <c r="BH27" s="155"/>
      <c r="BI27" s="155"/>
      <c r="BJ27" s="155"/>
      <c r="BK27" s="156"/>
      <c r="BL27" s="164"/>
      <c r="BM27" s="164"/>
      <c r="BN27" s="164"/>
      <c r="BO27" s="164"/>
      <c r="BP27" s="844" t="s">
        <v>270</v>
      </c>
      <c r="BQ27" s="844"/>
      <c r="BR27" s="844"/>
      <c r="BS27" s="844"/>
      <c r="BT27" s="844"/>
      <c r="BU27" s="844"/>
      <c r="BV27" s="844"/>
      <c r="BW27" s="844"/>
      <c r="BX27" s="844"/>
      <c r="BY27" s="844"/>
      <c r="BZ27" s="844"/>
      <c r="CA27" s="844"/>
      <c r="CB27" s="844"/>
      <c r="CC27" s="844"/>
      <c r="CD27" s="844"/>
      <c r="CE27" s="844"/>
      <c r="CF27" s="844"/>
      <c r="CG27" s="844"/>
      <c r="CH27" s="157"/>
      <c r="CI27" s="155"/>
      <c r="CJ27" s="156"/>
    </row>
    <row r="28" spans="2:157" ht="6" customHeight="1" x14ac:dyDescent="0.15">
      <c r="B28" s="145"/>
      <c r="C28" s="154"/>
      <c r="D28" s="844"/>
      <c r="E28" s="844"/>
      <c r="F28" s="844"/>
      <c r="G28" s="844"/>
      <c r="H28" s="844"/>
      <c r="I28" s="844"/>
      <c r="J28" s="844"/>
      <c r="K28" s="844"/>
      <c r="L28" s="844"/>
      <c r="M28" s="844"/>
      <c r="N28" s="844"/>
      <c r="O28" s="844"/>
      <c r="P28" s="844"/>
      <c r="Q28" s="844"/>
      <c r="R28" s="844"/>
      <c r="S28" s="162"/>
      <c r="T28" s="844"/>
      <c r="U28" s="844"/>
      <c r="V28" s="844"/>
      <c r="W28" s="844"/>
      <c r="X28" s="844"/>
      <c r="Y28" s="844"/>
      <c r="Z28" s="844"/>
      <c r="AA28" s="844"/>
      <c r="AB28" s="844"/>
      <c r="AC28" s="844"/>
      <c r="AD28" s="844"/>
      <c r="AE28" s="164"/>
      <c r="AF28" s="164"/>
      <c r="AG28" s="164"/>
      <c r="AH28" s="164"/>
      <c r="AI28" s="164"/>
      <c r="AJ28" s="844"/>
      <c r="AK28" s="844"/>
      <c r="AL28" s="844"/>
      <c r="AM28" s="844"/>
      <c r="AN28" s="844"/>
      <c r="AO28" s="844"/>
      <c r="AP28" s="844"/>
      <c r="AQ28" s="844"/>
      <c r="AR28" s="844"/>
      <c r="AS28" s="844"/>
      <c r="AT28" s="844"/>
      <c r="AU28" s="164"/>
      <c r="AV28" s="164"/>
      <c r="AW28" s="164"/>
      <c r="AX28" s="164"/>
      <c r="AY28" s="164"/>
      <c r="AZ28" s="155"/>
      <c r="BA28" s="155"/>
      <c r="BB28" s="155"/>
      <c r="BC28" s="155"/>
      <c r="BD28" s="155"/>
      <c r="BE28" s="155"/>
      <c r="BF28" s="155"/>
      <c r="BG28" s="155"/>
      <c r="BH28" s="155"/>
      <c r="BI28" s="155"/>
      <c r="BJ28" s="155"/>
      <c r="BK28" s="156"/>
      <c r="BL28" s="164"/>
      <c r="BM28" s="164"/>
      <c r="BN28" s="164"/>
      <c r="BO28" s="164"/>
      <c r="BP28" s="844"/>
      <c r="BQ28" s="844"/>
      <c r="BR28" s="844"/>
      <c r="BS28" s="844"/>
      <c r="BT28" s="844"/>
      <c r="BU28" s="844"/>
      <c r="BV28" s="844"/>
      <c r="BW28" s="844"/>
      <c r="BX28" s="844"/>
      <c r="BY28" s="844"/>
      <c r="BZ28" s="844"/>
      <c r="CA28" s="844"/>
      <c r="CB28" s="844"/>
      <c r="CC28" s="844"/>
      <c r="CD28" s="844"/>
      <c r="CE28" s="844"/>
      <c r="CF28" s="844"/>
      <c r="CG28" s="844"/>
      <c r="CH28" s="157"/>
      <c r="CI28" s="155"/>
      <c r="CJ28" s="156"/>
    </row>
    <row r="29" spans="2:157" ht="6" customHeight="1" x14ac:dyDescent="0.15">
      <c r="B29" s="145"/>
      <c r="C29" s="154"/>
      <c r="D29" s="844"/>
      <c r="E29" s="844"/>
      <c r="F29" s="844"/>
      <c r="G29" s="844"/>
      <c r="H29" s="844"/>
      <c r="I29" s="844"/>
      <c r="J29" s="844"/>
      <c r="K29" s="844"/>
      <c r="L29" s="844"/>
      <c r="M29" s="844"/>
      <c r="N29" s="844"/>
      <c r="O29" s="844"/>
      <c r="P29" s="844"/>
      <c r="Q29" s="844"/>
      <c r="R29" s="844"/>
      <c r="S29" s="162"/>
      <c r="T29" s="844"/>
      <c r="U29" s="844"/>
      <c r="V29" s="844"/>
      <c r="W29" s="844"/>
      <c r="X29" s="844"/>
      <c r="Y29" s="844"/>
      <c r="Z29" s="844"/>
      <c r="AA29" s="844"/>
      <c r="AB29" s="844"/>
      <c r="AC29" s="844"/>
      <c r="AD29" s="844"/>
      <c r="AE29" s="164"/>
      <c r="AF29" s="164"/>
      <c r="AG29" s="164"/>
      <c r="AH29" s="164"/>
      <c r="AI29" s="164"/>
      <c r="AJ29" s="844"/>
      <c r="AK29" s="844"/>
      <c r="AL29" s="844"/>
      <c r="AM29" s="844"/>
      <c r="AN29" s="844"/>
      <c r="AO29" s="844"/>
      <c r="AP29" s="844"/>
      <c r="AQ29" s="844"/>
      <c r="AR29" s="844"/>
      <c r="AS29" s="844"/>
      <c r="AT29" s="844"/>
      <c r="AU29" s="164"/>
      <c r="AV29" s="164"/>
      <c r="AW29" s="164"/>
      <c r="AX29" s="164"/>
      <c r="AY29" s="164"/>
      <c r="AZ29" s="155"/>
      <c r="BA29" s="155"/>
      <c r="BB29" s="155"/>
      <c r="BC29" s="155"/>
      <c r="BD29" s="155"/>
      <c r="BE29" s="155"/>
      <c r="BF29" s="155"/>
      <c r="BG29" s="155"/>
      <c r="BH29" s="155"/>
      <c r="BI29" s="155"/>
      <c r="BJ29" s="155"/>
      <c r="BK29" s="156"/>
      <c r="BL29" s="164"/>
      <c r="BM29" s="164"/>
      <c r="BN29" s="164"/>
      <c r="BO29" s="164"/>
      <c r="BP29" s="844"/>
      <c r="BQ29" s="844"/>
      <c r="BR29" s="844"/>
      <c r="BS29" s="844"/>
      <c r="BT29" s="844"/>
      <c r="BU29" s="844"/>
      <c r="BV29" s="844"/>
      <c r="BW29" s="844"/>
      <c r="BX29" s="844"/>
      <c r="BY29" s="844"/>
      <c r="BZ29" s="844"/>
      <c r="CA29" s="844"/>
      <c r="CB29" s="844"/>
      <c r="CC29" s="844"/>
      <c r="CD29" s="844"/>
      <c r="CE29" s="844"/>
      <c r="CF29" s="844"/>
      <c r="CG29" s="844"/>
      <c r="CH29" s="157"/>
      <c r="CI29" s="155"/>
      <c r="CJ29" s="156"/>
    </row>
    <row r="30" spans="2:157" ht="6" customHeight="1" x14ac:dyDescent="0.15">
      <c r="B30" s="145"/>
      <c r="C30" s="154"/>
      <c r="D30" s="844"/>
      <c r="E30" s="844"/>
      <c r="F30" s="844"/>
      <c r="G30" s="844"/>
      <c r="H30" s="844"/>
      <c r="I30" s="844"/>
      <c r="J30" s="844"/>
      <c r="K30" s="844"/>
      <c r="L30" s="844"/>
      <c r="M30" s="844"/>
      <c r="N30" s="844"/>
      <c r="O30" s="844"/>
      <c r="P30" s="844"/>
      <c r="Q30" s="844"/>
      <c r="R30" s="844"/>
      <c r="S30" s="162"/>
      <c r="T30" s="845"/>
      <c r="U30" s="845"/>
      <c r="V30" s="845"/>
      <c r="W30" s="845"/>
      <c r="X30" s="845"/>
      <c r="Y30" s="845"/>
      <c r="Z30" s="845"/>
      <c r="AA30" s="845"/>
      <c r="AB30" s="844" t="s">
        <v>264</v>
      </c>
      <c r="AC30" s="844"/>
      <c r="AD30" s="844"/>
      <c r="AE30" s="162"/>
      <c r="AF30" s="841" t="s">
        <v>263</v>
      </c>
      <c r="AG30" s="841"/>
      <c r="AH30" s="841"/>
      <c r="AI30" s="162"/>
      <c r="AJ30" s="845"/>
      <c r="AK30" s="845"/>
      <c r="AL30" s="845"/>
      <c r="AM30" s="845"/>
      <c r="AN30" s="845"/>
      <c r="AO30" s="845"/>
      <c r="AP30" s="845"/>
      <c r="AQ30" s="845"/>
      <c r="AR30" s="844" t="s">
        <v>264</v>
      </c>
      <c r="AS30" s="844"/>
      <c r="AT30" s="844"/>
      <c r="AU30" s="162"/>
      <c r="AV30" s="841" t="s">
        <v>271</v>
      </c>
      <c r="AW30" s="841"/>
      <c r="AX30" s="841"/>
      <c r="AY30" s="162"/>
      <c r="AZ30" s="841">
        <v>100</v>
      </c>
      <c r="BA30" s="841"/>
      <c r="BB30" s="841"/>
      <c r="BC30" s="841"/>
      <c r="BD30" s="841"/>
      <c r="BE30" s="841"/>
      <c r="BF30" s="841"/>
      <c r="BG30" s="841"/>
      <c r="BH30" s="841"/>
      <c r="BI30" s="841"/>
      <c r="BJ30" s="841"/>
      <c r="BK30" s="156"/>
      <c r="BL30" s="841" t="s">
        <v>265</v>
      </c>
      <c r="BM30" s="841"/>
      <c r="BN30" s="841"/>
      <c r="BO30" s="162"/>
      <c r="BP30" s="841" t="e">
        <f>ROUND(T30/AJ30*AZ30,2)</f>
        <v>#DIV/0!</v>
      </c>
      <c r="BQ30" s="841"/>
      <c r="BR30" s="841"/>
      <c r="BS30" s="841"/>
      <c r="BT30" s="841"/>
      <c r="BU30" s="841"/>
      <c r="BV30" s="841"/>
      <c r="BW30" s="841"/>
      <c r="BX30" s="841"/>
      <c r="BY30" s="841"/>
      <c r="BZ30" s="841"/>
      <c r="CA30" s="841"/>
      <c r="CB30" s="841"/>
      <c r="CC30" s="841"/>
      <c r="CD30" s="841"/>
      <c r="CE30" s="841" t="s">
        <v>272</v>
      </c>
      <c r="CF30" s="841"/>
      <c r="CG30" s="841"/>
      <c r="CH30" s="157"/>
      <c r="CI30" s="156"/>
      <c r="CJ30" s="156"/>
    </row>
    <row r="31" spans="2:157" ht="6" customHeight="1" x14ac:dyDescent="0.15">
      <c r="B31" s="145"/>
      <c r="C31" s="154"/>
      <c r="D31" s="844"/>
      <c r="E31" s="844"/>
      <c r="F31" s="844"/>
      <c r="G31" s="844"/>
      <c r="H31" s="844"/>
      <c r="I31" s="844"/>
      <c r="J31" s="844"/>
      <c r="K31" s="844"/>
      <c r="L31" s="844"/>
      <c r="M31" s="844"/>
      <c r="N31" s="844"/>
      <c r="O31" s="844"/>
      <c r="P31" s="844"/>
      <c r="Q31" s="844"/>
      <c r="R31" s="844"/>
      <c r="S31" s="162"/>
      <c r="T31" s="845"/>
      <c r="U31" s="845"/>
      <c r="V31" s="845"/>
      <c r="W31" s="845"/>
      <c r="X31" s="845"/>
      <c r="Y31" s="845"/>
      <c r="Z31" s="845"/>
      <c r="AA31" s="845"/>
      <c r="AB31" s="844"/>
      <c r="AC31" s="844"/>
      <c r="AD31" s="844"/>
      <c r="AE31" s="162"/>
      <c r="AF31" s="841"/>
      <c r="AG31" s="841"/>
      <c r="AH31" s="841"/>
      <c r="AI31" s="162"/>
      <c r="AJ31" s="845"/>
      <c r="AK31" s="845"/>
      <c r="AL31" s="845"/>
      <c r="AM31" s="845"/>
      <c r="AN31" s="845"/>
      <c r="AO31" s="845"/>
      <c r="AP31" s="845"/>
      <c r="AQ31" s="845"/>
      <c r="AR31" s="844"/>
      <c r="AS31" s="844"/>
      <c r="AT31" s="844"/>
      <c r="AU31" s="162"/>
      <c r="AV31" s="841"/>
      <c r="AW31" s="841"/>
      <c r="AX31" s="841"/>
      <c r="AY31" s="162"/>
      <c r="AZ31" s="841"/>
      <c r="BA31" s="841"/>
      <c r="BB31" s="841"/>
      <c r="BC31" s="841"/>
      <c r="BD31" s="841"/>
      <c r="BE31" s="841"/>
      <c r="BF31" s="841"/>
      <c r="BG31" s="841"/>
      <c r="BH31" s="841"/>
      <c r="BI31" s="841"/>
      <c r="BJ31" s="841"/>
      <c r="BK31" s="156"/>
      <c r="BL31" s="841"/>
      <c r="BM31" s="841"/>
      <c r="BN31" s="841"/>
      <c r="BO31" s="162"/>
      <c r="BP31" s="841"/>
      <c r="BQ31" s="841"/>
      <c r="BR31" s="841"/>
      <c r="BS31" s="841"/>
      <c r="BT31" s="841"/>
      <c r="BU31" s="841"/>
      <c r="BV31" s="841"/>
      <c r="BW31" s="841"/>
      <c r="BX31" s="841"/>
      <c r="BY31" s="841"/>
      <c r="BZ31" s="841"/>
      <c r="CA31" s="841"/>
      <c r="CB31" s="841"/>
      <c r="CC31" s="841"/>
      <c r="CD31" s="841"/>
      <c r="CE31" s="841"/>
      <c r="CF31" s="841"/>
      <c r="CG31" s="841"/>
      <c r="CH31" s="157"/>
      <c r="CI31" s="156"/>
      <c r="CJ31" s="156"/>
    </row>
    <row r="32" spans="2:157" ht="6" customHeight="1" x14ac:dyDescent="0.15">
      <c r="B32" s="145"/>
      <c r="C32" s="154"/>
      <c r="D32" s="844"/>
      <c r="E32" s="844"/>
      <c r="F32" s="844"/>
      <c r="G32" s="844"/>
      <c r="H32" s="844"/>
      <c r="I32" s="844"/>
      <c r="J32" s="844"/>
      <c r="K32" s="844"/>
      <c r="L32" s="844"/>
      <c r="M32" s="844"/>
      <c r="N32" s="844"/>
      <c r="O32" s="844"/>
      <c r="P32" s="844"/>
      <c r="Q32" s="844"/>
      <c r="R32" s="844"/>
      <c r="S32" s="162"/>
      <c r="T32" s="845"/>
      <c r="U32" s="845"/>
      <c r="V32" s="845"/>
      <c r="W32" s="845"/>
      <c r="X32" s="845"/>
      <c r="Y32" s="845"/>
      <c r="Z32" s="845"/>
      <c r="AA32" s="845"/>
      <c r="AB32" s="844"/>
      <c r="AC32" s="844"/>
      <c r="AD32" s="844"/>
      <c r="AE32" s="162"/>
      <c r="AF32" s="841"/>
      <c r="AG32" s="841"/>
      <c r="AH32" s="841"/>
      <c r="AI32" s="162"/>
      <c r="AJ32" s="845"/>
      <c r="AK32" s="845"/>
      <c r="AL32" s="845"/>
      <c r="AM32" s="845"/>
      <c r="AN32" s="845"/>
      <c r="AO32" s="845"/>
      <c r="AP32" s="845"/>
      <c r="AQ32" s="845"/>
      <c r="AR32" s="844"/>
      <c r="AS32" s="844"/>
      <c r="AT32" s="844"/>
      <c r="AU32" s="162"/>
      <c r="AV32" s="841"/>
      <c r="AW32" s="841"/>
      <c r="AX32" s="841"/>
      <c r="AY32" s="162"/>
      <c r="AZ32" s="841"/>
      <c r="BA32" s="841"/>
      <c r="BB32" s="841"/>
      <c r="BC32" s="841"/>
      <c r="BD32" s="841"/>
      <c r="BE32" s="841"/>
      <c r="BF32" s="841"/>
      <c r="BG32" s="841"/>
      <c r="BH32" s="841"/>
      <c r="BI32" s="841"/>
      <c r="BJ32" s="841"/>
      <c r="BK32" s="156"/>
      <c r="BL32" s="841"/>
      <c r="BM32" s="841"/>
      <c r="BN32" s="841"/>
      <c r="BO32" s="162"/>
      <c r="BP32" s="842"/>
      <c r="BQ32" s="842"/>
      <c r="BR32" s="842"/>
      <c r="BS32" s="842"/>
      <c r="BT32" s="842"/>
      <c r="BU32" s="842"/>
      <c r="BV32" s="842"/>
      <c r="BW32" s="842"/>
      <c r="BX32" s="842"/>
      <c r="BY32" s="842"/>
      <c r="BZ32" s="842"/>
      <c r="CA32" s="842"/>
      <c r="CB32" s="842"/>
      <c r="CC32" s="842"/>
      <c r="CD32" s="842"/>
      <c r="CE32" s="842"/>
      <c r="CF32" s="842"/>
      <c r="CG32" s="842"/>
      <c r="CH32" s="157"/>
      <c r="CI32" s="156"/>
      <c r="CJ32" s="156"/>
    </row>
    <row r="33" spans="2:86" ht="6" customHeight="1" x14ac:dyDescent="0.15">
      <c r="B33" s="145"/>
      <c r="C33" s="166"/>
      <c r="D33" s="167"/>
      <c r="E33" s="167"/>
      <c r="F33" s="168"/>
      <c r="G33" s="168"/>
      <c r="H33" s="168"/>
      <c r="I33" s="168"/>
      <c r="J33" s="168"/>
      <c r="K33" s="168"/>
      <c r="L33" s="168"/>
      <c r="M33" s="168"/>
      <c r="N33" s="168"/>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1"/>
    </row>
    <row r="34" spans="2:86" ht="6" customHeight="1" x14ac:dyDescent="0.15">
      <c r="B34" s="145"/>
      <c r="C34" s="145"/>
      <c r="D34" s="145"/>
      <c r="E34" s="146"/>
      <c r="F34" s="146"/>
      <c r="G34" s="146"/>
      <c r="H34" s="146"/>
      <c r="I34" s="146"/>
      <c r="J34" s="146"/>
      <c r="K34" s="146"/>
      <c r="L34" s="146"/>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row>
    <row r="35" spans="2:86" ht="6" customHeight="1" x14ac:dyDescent="0.15">
      <c r="C35" s="834" t="s">
        <v>251</v>
      </c>
      <c r="D35" s="834"/>
      <c r="E35" s="834"/>
      <c r="F35" s="834"/>
      <c r="G35" s="834"/>
      <c r="H35" s="837"/>
      <c r="I35" s="837"/>
      <c r="J35" s="837"/>
      <c r="K35" s="834" t="s">
        <v>252</v>
      </c>
      <c r="L35" s="834"/>
      <c r="M35" s="834"/>
      <c r="N35" s="834"/>
      <c r="O35" s="834"/>
    </row>
    <row r="36" spans="2:86" ht="6" customHeight="1" x14ac:dyDescent="0.15">
      <c r="C36" s="834"/>
      <c r="D36" s="834"/>
      <c r="E36" s="834"/>
      <c r="F36" s="834"/>
      <c r="G36" s="834"/>
      <c r="H36" s="837"/>
      <c r="I36" s="837"/>
      <c r="J36" s="837"/>
      <c r="K36" s="834"/>
      <c r="L36" s="834"/>
      <c r="M36" s="834"/>
      <c r="N36" s="834"/>
      <c r="O36" s="834"/>
    </row>
    <row r="37" spans="2:86" ht="6" customHeight="1" x14ac:dyDescent="0.15">
      <c r="C37" s="834"/>
      <c r="D37" s="834"/>
      <c r="E37" s="834"/>
      <c r="F37" s="834"/>
      <c r="G37" s="834"/>
      <c r="H37" s="837"/>
      <c r="I37" s="837"/>
      <c r="J37" s="837"/>
      <c r="K37" s="834"/>
      <c r="L37" s="834"/>
      <c r="M37" s="834"/>
      <c r="N37" s="834"/>
      <c r="O37" s="834"/>
    </row>
    <row r="39" spans="2:86" ht="6" customHeight="1" x14ac:dyDescent="0.15">
      <c r="D39" s="838" t="s">
        <v>273</v>
      </c>
      <c r="E39" s="838"/>
      <c r="F39" s="838"/>
      <c r="G39" s="838"/>
      <c r="H39" s="838"/>
      <c r="I39" s="838"/>
      <c r="J39" s="838"/>
      <c r="K39" s="838"/>
      <c r="L39" s="838"/>
      <c r="M39" s="838"/>
      <c r="N39" s="838"/>
      <c r="T39" s="838" t="s">
        <v>274</v>
      </c>
      <c r="U39" s="838"/>
      <c r="V39" s="838"/>
      <c r="W39" s="838"/>
      <c r="X39" s="838"/>
      <c r="Y39" s="838"/>
      <c r="Z39" s="838"/>
      <c r="AA39" s="838"/>
      <c r="AB39" s="838"/>
      <c r="AC39" s="838"/>
      <c r="AD39" s="838"/>
      <c r="AJ39" s="838" t="s">
        <v>275</v>
      </c>
      <c r="AK39" s="838"/>
      <c r="AL39" s="838"/>
      <c r="AM39" s="838"/>
      <c r="AN39" s="838"/>
      <c r="AO39" s="838"/>
      <c r="AP39" s="838"/>
      <c r="AQ39" s="838"/>
      <c r="AR39" s="838"/>
      <c r="AS39" s="838"/>
      <c r="AT39" s="838"/>
      <c r="BP39" s="839" t="s">
        <v>276</v>
      </c>
      <c r="BQ39" s="839"/>
      <c r="BR39" s="839"/>
      <c r="BS39" s="839"/>
      <c r="BT39" s="839"/>
      <c r="BU39" s="839"/>
      <c r="BV39" s="839"/>
      <c r="BW39" s="839"/>
      <c r="BX39" s="839"/>
      <c r="BY39" s="839"/>
      <c r="BZ39" s="839"/>
      <c r="CA39" s="840"/>
      <c r="CB39" s="840"/>
      <c r="CC39" s="840"/>
      <c r="CD39" s="840"/>
      <c r="CE39" s="840"/>
      <c r="CF39" s="840"/>
      <c r="CG39" s="840"/>
    </row>
    <row r="40" spans="2:86" ht="6" customHeight="1" x14ac:dyDescent="0.15">
      <c r="D40" s="838"/>
      <c r="E40" s="838"/>
      <c r="F40" s="838"/>
      <c r="G40" s="838"/>
      <c r="H40" s="838"/>
      <c r="I40" s="838"/>
      <c r="J40" s="838"/>
      <c r="K40" s="838"/>
      <c r="L40" s="838"/>
      <c r="M40" s="838"/>
      <c r="N40" s="838"/>
      <c r="T40" s="838"/>
      <c r="U40" s="838"/>
      <c r="V40" s="838"/>
      <c r="W40" s="838"/>
      <c r="X40" s="838"/>
      <c r="Y40" s="838"/>
      <c r="Z40" s="838"/>
      <c r="AA40" s="838"/>
      <c r="AB40" s="838"/>
      <c r="AC40" s="838"/>
      <c r="AD40" s="838"/>
      <c r="AJ40" s="838"/>
      <c r="AK40" s="838"/>
      <c r="AL40" s="838"/>
      <c r="AM40" s="838"/>
      <c r="AN40" s="838"/>
      <c r="AO40" s="838"/>
      <c r="AP40" s="838"/>
      <c r="AQ40" s="838"/>
      <c r="AR40" s="838"/>
      <c r="AS40" s="838"/>
      <c r="AT40" s="838"/>
      <c r="BP40" s="839"/>
      <c r="BQ40" s="839"/>
      <c r="BR40" s="839"/>
      <c r="BS40" s="839"/>
      <c r="BT40" s="839"/>
      <c r="BU40" s="839"/>
      <c r="BV40" s="839"/>
      <c r="BW40" s="839"/>
      <c r="BX40" s="839"/>
      <c r="BY40" s="839"/>
      <c r="BZ40" s="839"/>
      <c r="CA40" s="840"/>
      <c r="CB40" s="840"/>
      <c r="CC40" s="840"/>
      <c r="CD40" s="840"/>
      <c r="CE40" s="840"/>
      <c r="CF40" s="840"/>
      <c r="CG40" s="840"/>
    </row>
    <row r="41" spans="2:86" ht="6" customHeight="1" x14ac:dyDescent="0.15">
      <c r="D41" s="838"/>
      <c r="E41" s="838"/>
      <c r="F41" s="838"/>
      <c r="G41" s="838"/>
      <c r="H41" s="838"/>
      <c r="I41" s="838"/>
      <c r="J41" s="838"/>
      <c r="K41" s="838"/>
      <c r="L41" s="838"/>
      <c r="M41" s="838"/>
      <c r="N41" s="838"/>
      <c r="T41" s="838"/>
      <c r="U41" s="838"/>
      <c r="V41" s="838"/>
      <c r="W41" s="838"/>
      <c r="X41" s="838"/>
      <c r="Y41" s="838"/>
      <c r="Z41" s="838"/>
      <c r="AA41" s="838"/>
      <c r="AB41" s="838"/>
      <c r="AC41" s="838"/>
      <c r="AD41" s="838"/>
      <c r="AJ41" s="838"/>
      <c r="AK41" s="838"/>
      <c r="AL41" s="838"/>
      <c r="AM41" s="838"/>
      <c r="AN41" s="838"/>
      <c r="AO41" s="838"/>
      <c r="AP41" s="838"/>
      <c r="AQ41" s="838"/>
      <c r="AR41" s="838"/>
      <c r="AS41" s="838"/>
      <c r="AT41" s="838"/>
      <c r="BP41" s="839"/>
      <c r="BQ41" s="839"/>
      <c r="BR41" s="839"/>
      <c r="BS41" s="839"/>
      <c r="BT41" s="839"/>
      <c r="BU41" s="839"/>
      <c r="BV41" s="839"/>
      <c r="BW41" s="839"/>
      <c r="BX41" s="839"/>
      <c r="BY41" s="839"/>
      <c r="BZ41" s="839"/>
      <c r="CA41" s="840"/>
      <c r="CB41" s="840"/>
      <c r="CC41" s="840"/>
      <c r="CD41" s="840"/>
      <c r="CE41" s="840"/>
      <c r="CF41" s="840"/>
      <c r="CG41" s="840"/>
    </row>
    <row r="42" spans="2:86" ht="6" customHeight="1" x14ac:dyDescent="0.15">
      <c r="D42" s="837"/>
      <c r="E42" s="837"/>
      <c r="F42" s="837"/>
      <c r="G42" s="837"/>
      <c r="H42" s="837"/>
      <c r="I42" s="837"/>
      <c r="J42" s="837"/>
      <c r="K42" s="837"/>
      <c r="L42" s="834" t="s">
        <v>262</v>
      </c>
      <c r="M42" s="834"/>
      <c r="N42" s="834"/>
      <c r="P42" s="834" t="s">
        <v>277</v>
      </c>
      <c r="Q42" s="834"/>
      <c r="R42" s="834"/>
      <c r="T42" s="837"/>
      <c r="U42" s="837"/>
      <c r="V42" s="837"/>
      <c r="W42" s="837"/>
      <c r="X42" s="837"/>
      <c r="Y42" s="837"/>
      <c r="Z42" s="837"/>
      <c r="AA42" s="837"/>
      <c r="AB42" s="834" t="s">
        <v>278</v>
      </c>
      <c r="AC42" s="834"/>
      <c r="AD42" s="834"/>
      <c r="AF42" s="834" t="s">
        <v>277</v>
      </c>
      <c r="AG42" s="834"/>
      <c r="AH42" s="834"/>
      <c r="AJ42" s="837"/>
      <c r="AK42" s="837"/>
      <c r="AL42" s="837"/>
      <c r="AM42" s="837"/>
      <c r="AN42" s="837"/>
      <c r="AO42" s="837"/>
      <c r="AP42" s="837"/>
      <c r="AQ42" s="837"/>
      <c r="AR42" s="834" t="s">
        <v>279</v>
      </c>
      <c r="AS42" s="834"/>
      <c r="AT42" s="834"/>
      <c r="AV42" s="834" t="s">
        <v>277</v>
      </c>
      <c r="AW42" s="834"/>
      <c r="AX42" s="834"/>
      <c r="AZ42" s="837">
        <v>365</v>
      </c>
      <c r="BA42" s="837"/>
      <c r="BB42" s="837"/>
      <c r="BC42" s="837"/>
      <c r="BD42" s="837"/>
      <c r="BE42" s="837"/>
      <c r="BF42" s="837"/>
      <c r="BG42" s="837"/>
      <c r="BH42" s="834" t="s">
        <v>280</v>
      </c>
      <c r="BI42" s="834"/>
      <c r="BJ42" s="834"/>
      <c r="BL42" s="834" t="s">
        <v>281</v>
      </c>
      <c r="BM42" s="834"/>
      <c r="BN42" s="834"/>
      <c r="BP42" s="833">
        <f>D42*T42*(AJ42/100)*AZ42</f>
        <v>0</v>
      </c>
      <c r="BQ42" s="833"/>
      <c r="BR42" s="833"/>
      <c r="BS42" s="833"/>
      <c r="BT42" s="833"/>
      <c r="BU42" s="833"/>
      <c r="BV42" s="833"/>
      <c r="BW42" s="833"/>
      <c r="BX42" s="833"/>
      <c r="BY42" s="833"/>
      <c r="BZ42" s="833"/>
      <c r="CA42" s="833"/>
      <c r="CB42" s="833"/>
      <c r="CC42" s="833"/>
      <c r="CD42" s="833"/>
      <c r="CE42" s="834" t="s">
        <v>262</v>
      </c>
      <c r="CF42" s="834"/>
      <c r="CG42" s="834"/>
    </row>
    <row r="43" spans="2:86" ht="6" customHeight="1" x14ac:dyDescent="0.15">
      <c r="D43" s="837"/>
      <c r="E43" s="837"/>
      <c r="F43" s="837"/>
      <c r="G43" s="837"/>
      <c r="H43" s="837"/>
      <c r="I43" s="837"/>
      <c r="J43" s="837"/>
      <c r="K43" s="837"/>
      <c r="L43" s="834"/>
      <c r="M43" s="834"/>
      <c r="N43" s="834"/>
      <c r="P43" s="834"/>
      <c r="Q43" s="834"/>
      <c r="R43" s="834"/>
      <c r="T43" s="837"/>
      <c r="U43" s="837"/>
      <c r="V43" s="837"/>
      <c r="W43" s="837"/>
      <c r="X43" s="837"/>
      <c r="Y43" s="837"/>
      <c r="Z43" s="837"/>
      <c r="AA43" s="837"/>
      <c r="AB43" s="834"/>
      <c r="AC43" s="834"/>
      <c r="AD43" s="834"/>
      <c r="AF43" s="834"/>
      <c r="AG43" s="834"/>
      <c r="AH43" s="834"/>
      <c r="AJ43" s="837"/>
      <c r="AK43" s="837"/>
      <c r="AL43" s="837"/>
      <c r="AM43" s="837"/>
      <c r="AN43" s="837"/>
      <c r="AO43" s="837"/>
      <c r="AP43" s="837"/>
      <c r="AQ43" s="837"/>
      <c r="AR43" s="834"/>
      <c r="AS43" s="834"/>
      <c r="AT43" s="834"/>
      <c r="AV43" s="834"/>
      <c r="AW43" s="834"/>
      <c r="AX43" s="834"/>
      <c r="AZ43" s="837"/>
      <c r="BA43" s="837"/>
      <c r="BB43" s="837"/>
      <c r="BC43" s="837"/>
      <c r="BD43" s="837"/>
      <c r="BE43" s="837"/>
      <c r="BF43" s="837"/>
      <c r="BG43" s="837"/>
      <c r="BH43" s="834"/>
      <c r="BI43" s="834"/>
      <c r="BJ43" s="834"/>
      <c r="BL43" s="834"/>
      <c r="BM43" s="834"/>
      <c r="BN43" s="834"/>
      <c r="BP43" s="833"/>
      <c r="BQ43" s="833"/>
      <c r="BR43" s="833"/>
      <c r="BS43" s="833"/>
      <c r="BT43" s="833"/>
      <c r="BU43" s="833"/>
      <c r="BV43" s="833"/>
      <c r="BW43" s="833"/>
      <c r="BX43" s="833"/>
      <c r="BY43" s="833"/>
      <c r="BZ43" s="833"/>
      <c r="CA43" s="833"/>
      <c r="CB43" s="833"/>
      <c r="CC43" s="833"/>
      <c r="CD43" s="833"/>
      <c r="CE43" s="834"/>
      <c r="CF43" s="834"/>
      <c r="CG43" s="834"/>
    </row>
    <row r="44" spans="2:86" ht="6" customHeight="1" x14ac:dyDescent="0.15">
      <c r="D44" s="837"/>
      <c r="E44" s="837"/>
      <c r="F44" s="837"/>
      <c r="G44" s="837"/>
      <c r="H44" s="837"/>
      <c r="I44" s="837"/>
      <c r="J44" s="837"/>
      <c r="K44" s="837"/>
      <c r="L44" s="834"/>
      <c r="M44" s="834"/>
      <c r="N44" s="834"/>
      <c r="P44" s="834"/>
      <c r="Q44" s="834"/>
      <c r="R44" s="834"/>
      <c r="T44" s="837"/>
      <c r="U44" s="837"/>
      <c r="V44" s="837"/>
      <c r="W44" s="837"/>
      <c r="X44" s="837"/>
      <c r="Y44" s="837"/>
      <c r="Z44" s="837"/>
      <c r="AA44" s="837"/>
      <c r="AB44" s="834"/>
      <c r="AC44" s="834"/>
      <c r="AD44" s="834"/>
      <c r="AF44" s="834"/>
      <c r="AG44" s="834"/>
      <c r="AH44" s="834"/>
      <c r="AJ44" s="837"/>
      <c r="AK44" s="837"/>
      <c r="AL44" s="837"/>
      <c r="AM44" s="837"/>
      <c r="AN44" s="837"/>
      <c r="AO44" s="837"/>
      <c r="AP44" s="837"/>
      <c r="AQ44" s="837"/>
      <c r="AR44" s="834"/>
      <c r="AS44" s="834"/>
      <c r="AT44" s="834"/>
      <c r="AV44" s="834"/>
      <c r="AW44" s="834"/>
      <c r="AX44" s="834"/>
      <c r="AZ44" s="837"/>
      <c r="BA44" s="837"/>
      <c r="BB44" s="837"/>
      <c r="BC44" s="837"/>
      <c r="BD44" s="837"/>
      <c r="BE44" s="837"/>
      <c r="BF44" s="837"/>
      <c r="BG44" s="837"/>
      <c r="BH44" s="834"/>
      <c r="BI44" s="834"/>
      <c r="BJ44" s="834"/>
      <c r="BL44" s="834"/>
      <c r="BM44" s="834"/>
      <c r="BN44" s="834"/>
      <c r="BP44" s="833"/>
      <c r="BQ44" s="833"/>
      <c r="BR44" s="833"/>
      <c r="BS44" s="833"/>
      <c r="BT44" s="833"/>
      <c r="BU44" s="833"/>
      <c r="BV44" s="833"/>
      <c r="BW44" s="833"/>
      <c r="BX44" s="833"/>
      <c r="BY44" s="833"/>
      <c r="BZ44" s="833"/>
      <c r="CA44" s="833"/>
      <c r="CB44" s="833"/>
      <c r="CC44" s="833"/>
      <c r="CD44" s="833"/>
      <c r="CE44" s="834"/>
      <c r="CF44" s="834"/>
      <c r="CG44" s="834"/>
    </row>
    <row r="47" spans="2:86" ht="6" customHeight="1" x14ac:dyDescent="0.15">
      <c r="C47" s="834" t="s">
        <v>251</v>
      </c>
      <c r="D47" s="834"/>
      <c r="E47" s="834"/>
      <c r="F47" s="834"/>
      <c r="G47" s="834"/>
      <c r="H47" s="837"/>
      <c r="I47" s="837"/>
      <c r="J47" s="837"/>
      <c r="K47" s="834" t="s">
        <v>252</v>
      </c>
      <c r="L47" s="834"/>
      <c r="M47" s="834"/>
      <c r="N47" s="834"/>
      <c r="O47" s="834"/>
    </row>
    <row r="48" spans="2:86" ht="6" customHeight="1" x14ac:dyDescent="0.15">
      <c r="C48" s="834"/>
      <c r="D48" s="834"/>
      <c r="E48" s="834"/>
      <c r="F48" s="834"/>
      <c r="G48" s="834"/>
      <c r="H48" s="837"/>
      <c r="I48" s="837"/>
      <c r="J48" s="837"/>
      <c r="K48" s="834"/>
      <c r="L48" s="834"/>
      <c r="M48" s="834"/>
      <c r="N48" s="834"/>
      <c r="O48" s="834"/>
    </row>
    <row r="49" spans="3:85" ht="6" customHeight="1" x14ac:dyDescent="0.15">
      <c r="C49" s="834"/>
      <c r="D49" s="834"/>
      <c r="E49" s="834"/>
      <c r="F49" s="834"/>
      <c r="G49" s="834"/>
      <c r="H49" s="837"/>
      <c r="I49" s="837"/>
      <c r="J49" s="837"/>
      <c r="K49" s="834"/>
      <c r="L49" s="834"/>
      <c r="M49" s="834"/>
      <c r="N49" s="834"/>
      <c r="O49" s="834"/>
    </row>
    <row r="51" spans="3:85" ht="6" customHeight="1" x14ac:dyDescent="0.15">
      <c r="D51" s="838" t="s">
        <v>273</v>
      </c>
      <c r="E51" s="838"/>
      <c r="F51" s="838"/>
      <c r="G51" s="838"/>
      <c r="H51" s="838"/>
      <c r="I51" s="838"/>
      <c r="J51" s="838"/>
      <c r="K51" s="838"/>
      <c r="L51" s="838"/>
      <c r="M51" s="838"/>
      <c r="N51" s="838"/>
      <c r="T51" s="838" t="s">
        <v>274</v>
      </c>
      <c r="U51" s="838"/>
      <c r="V51" s="838"/>
      <c r="W51" s="838"/>
      <c r="X51" s="838"/>
      <c r="Y51" s="838"/>
      <c r="Z51" s="838"/>
      <c r="AA51" s="838"/>
      <c r="AB51" s="838"/>
      <c r="AC51" s="838"/>
      <c r="AD51" s="838"/>
      <c r="AJ51" s="838" t="s">
        <v>275</v>
      </c>
      <c r="AK51" s="838"/>
      <c r="AL51" s="838"/>
      <c r="AM51" s="838"/>
      <c r="AN51" s="838"/>
      <c r="AO51" s="838"/>
      <c r="AP51" s="838"/>
      <c r="AQ51" s="838"/>
      <c r="AR51" s="838"/>
      <c r="AS51" s="838"/>
      <c r="AT51" s="838"/>
      <c r="BP51" s="839" t="s">
        <v>276</v>
      </c>
      <c r="BQ51" s="839"/>
      <c r="BR51" s="839"/>
      <c r="BS51" s="839"/>
      <c r="BT51" s="839"/>
      <c r="BU51" s="839"/>
      <c r="BV51" s="839"/>
      <c r="BW51" s="839"/>
      <c r="BX51" s="839"/>
      <c r="BY51" s="839"/>
      <c r="BZ51" s="839"/>
      <c r="CA51" s="840"/>
      <c r="CB51" s="840"/>
      <c r="CC51" s="840"/>
      <c r="CD51" s="840"/>
      <c r="CE51" s="840"/>
      <c r="CF51" s="840"/>
      <c r="CG51" s="840"/>
    </row>
    <row r="52" spans="3:85" ht="6" customHeight="1" x14ac:dyDescent="0.15">
      <c r="D52" s="838"/>
      <c r="E52" s="838"/>
      <c r="F52" s="838"/>
      <c r="G52" s="838"/>
      <c r="H52" s="838"/>
      <c r="I52" s="838"/>
      <c r="J52" s="838"/>
      <c r="K52" s="838"/>
      <c r="L52" s="838"/>
      <c r="M52" s="838"/>
      <c r="N52" s="838"/>
      <c r="T52" s="838"/>
      <c r="U52" s="838"/>
      <c r="V52" s="838"/>
      <c r="W52" s="838"/>
      <c r="X52" s="838"/>
      <c r="Y52" s="838"/>
      <c r="Z52" s="838"/>
      <c r="AA52" s="838"/>
      <c r="AB52" s="838"/>
      <c r="AC52" s="838"/>
      <c r="AD52" s="838"/>
      <c r="AJ52" s="838"/>
      <c r="AK52" s="838"/>
      <c r="AL52" s="838"/>
      <c r="AM52" s="838"/>
      <c r="AN52" s="838"/>
      <c r="AO52" s="838"/>
      <c r="AP52" s="838"/>
      <c r="AQ52" s="838"/>
      <c r="AR52" s="838"/>
      <c r="AS52" s="838"/>
      <c r="AT52" s="838"/>
      <c r="BP52" s="839"/>
      <c r="BQ52" s="839"/>
      <c r="BR52" s="839"/>
      <c r="BS52" s="839"/>
      <c r="BT52" s="839"/>
      <c r="BU52" s="839"/>
      <c r="BV52" s="839"/>
      <c r="BW52" s="839"/>
      <c r="BX52" s="839"/>
      <c r="BY52" s="839"/>
      <c r="BZ52" s="839"/>
      <c r="CA52" s="840"/>
      <c r="CB52" s="840"/>
      <c r="CC52" s="840"/>
      <c r="CD52" s="840"/>
      <c r="CE52" s="840"/>
      <c r="CF52" s="840"/>
      <c r="CG52" s="840"/>
    </row>
    <row r="53" spans="3:85" ht="6" customHeight="1" x14ac:dyDescent="0.15">
      <c r="D53" s="838"/>
      <c r="E53" s="838"/>
      <c r="F53" s="838"/>
      <c r="G53" s="838"/>
      <c r="H53" s="838"/>
      <c r="I53" s="838"/>
      <c r="J53" s="838"/>
      <c r="K53" s="838"/>
      <c r="L53" s="838"/>
      <c r="M53" s="838"/>
      <c r="N53" s="838"/>
      <c r="T53" s="838"/>
      <c r="U53" s="838"/>
      <c r="V53" s="838"/>
      <c r="W53" s="838"/>
      <c r="X53" s="838"/>
      <c r="Y53" s="838"/>
      <c r="Z53" s="838"/>
      <c r="AA53" s="838"/>
      <c r="AB53" s="838"/>
      <c r="AC53" s="838"/>
      <c r="AD53" s="838"/>
      <c r="AJ53" s="838"/>
      <c r="AK53" s="838"/>
      <c r="AL53" s="838"/>
      <c r="AM53" s="838"/>
      <c r="AN53" s="838"/>
      <c r="AO53" s="838"/>
      <c r="AP53" s="838"/>
      <c r="AQ53" s="838"/>
      <c r="AR53" s="838"/>
      <c r="AS53" s="838"/>
      <c r="AT53" s="838"/>
      <c r="BP53" s="839"/>
      <c r="BQ53" s="839"/>
      <c r="BR53" s="839"/>
      <c r="BS53" s="839"/>
      <c r="BT53" s="839"/>
      <c r="BU53" s="839"/>
      <c r="BV53" s="839"/>
      <c r="BW53" s="839"/>
      <c r="BX53" s="839"/>
      <c r="BY53" s="839"/>
      <c r="BZ53" s="839"/>
      <c r="CA53" s="840"/>
      <c r="CB53" s="840"/>
      <c r="CC53" s="840"/>
      <c r="CD53" s="840"/>
      <c r="CE53" s="840"/>
      <c r="CF53" s="840"/>
      <c r="CG53" s="840"/>
    </row>
    <row r="54" spans="3:85" ht="6" customHeight="1" x14ac:dyDescent="0.15">
      <c r="D54" s="837"/>
      <c r="E54" s="837"/>
      <c r="F54" s="837"/>
      <c r="G54" s="837"/>
      <c r="H54" s="837"/>
      <c r="I54" s="837"/>
      <c r="J54" s="837"/>
      <c r="K54" s="837"/>
      <c r="L54" s="834" t="s">
        <v>262</v>
      </c>
      <c r="M54" s="834"/>
      <c r="N54" s="834"/>
      <c r="P54" s="834" t="s">
        <v>277</v>
      </c>
      <c r="Q54" s="834"/>
      <c r="R54" s="834"/>
      <c r="T54" s="837"/>
      <c r="U54" s="837"/>
      <c r="V54" s="837"/>
      <c r="W54" s="837"/>
      <c r="X54" s="837"/>
      <c r="Y54" s="837"/>
      <c r="Z54" s="837"/>
      <c r="AA54" s="837"/>
      <c r="AB54" s="834" t="s">
        <v>278</v>
      </c>
      <c r="AC54" s="834"/>
      <c r="AD54" s="834"/>
      <c r="AF54" s="834" t="s">
        <v>277</v>
      </c>
      <c r="AG54" s="834"/>
      <c r="AH54" s="834"/>
      <c r="AJ54" s="837"/>
      <c r="AK54" s="837"/>
      <c r="AL54" s="837"/>
      <c r="AM54" s="837"/>
      <c r="AN54" s="837"/>
      <c r="AO54" s="837"/>
      <c r="AP54" s="837"/>
      <c r="AQ54" s="837"/>
      <c r="AR54" s="834" t="s">
        <v>279</v>
      </c>
      <c r="AS54" s="834"/>
      <c r="AT54" s="834"/>
      <c r="AV54" s="834" t="s">
        <v>277</v>
      </c>
      <c r="AW54" s="834"/>
      <c r="AX54" s="834"/>
      <c r="AZ54" s="837">
        <v>365</v>
      </c>
      <c r="BA54" s="837"/>
      <c r="BB54" s="837"/>
      <c r="BC54" s="837"/>
      <c r="BD54" s="837"/>
      <c r="BE54" s="837"/>
      <c r="BF54" s="837"/>
      <c r="BG54" s="837"/>
      <c r="BH54" s="834" t="s">
        <v>280</v>
      </c>
      <c r="BI54" s="834"/>
      <c r="BJ54" s="834"/>
      <c r="BL54" s="834" t="s">
        <v>281</v>
      </c>
      <c r="BM54" s="834"/>
      <c r="BN54" s="834"/>
      <c r="BP54" s="833">
        <f>D54*T54*(AJ54/100)*AZ54</f>
        <v>0</v>
      </c>
      <c r="BQ54" s="833"/>
      <c r="BR54" s="833"/>
      <c r="BS54" s="833"/>
      <c r="BT54" s="833"/>
      <c r="BU54" s="833"/>
      <c r="BV54" s="833"/>
      <c r="BW54" s="833"/>
      <c r="BX54" s="833"/>
      <c r="BY54" s="833"/>
      <c r="BZ54" s="833"/>
      <c r="CA54" s="833"/>
      <c r="CB54" s="833"/>
      <c r="CC54" s="833"/>
      <c r="CD54" s="833"/>
      <c r="CE54" s="834" t="s">
        <v>262</v>
      </c>
      <c r="CF54" s="834"/>
      <c r="CG54" s="834"/>
    </row>
    <row r="55" spans="3:85" ht="6" customHeight="1" x14ac:dyDescent="0.15">
      <c r="D55" s="837"/>
      <c r="E55" s="837"/>
      <c r="F55" s="837"/>
      <c r="G55" s="837"/>
      <c r="H55" s="837"/>
      <c r="I55" s="837"/>
      <c r="J55" s="837"/>
      <c r="K55" s="837"/>
      <c r="L55" s="834"/>
      <c r="M55" s="834"/>
      <c r="N55" s="834"/>
      <c r="P55" s="834"/>
      <c r="Q55" s="834"/>
      <c r="R55" s="834"/>
      <c r="T55" s="837"/>
      <c r="U55" s="837"/>
      <c r="V55" s="837"/>
      <c r="W55" s="837"/>
      <c r="X55" s="837"/>
      <c r="Y55" s="837"/>
      <c r="Z55" s="837"/>
      <c r="AA55" s="837"/>
      <c r="AB55" s="834"/>
      <c r="AC55" s="834"/>
      <c r="AD55" s="834"/>
      <c r="AF55" s="834"/>
      <c r="AG55" s="834"/>
      <c r="AH55" s="834"/>
      <c r="AJ55" s="837"/>
      <c r="AK55" s="837"/>
      <c r="AL55" s="837"/>
      <c r="AM55" s="837"/>
      <c r="AN55" s="837"/>
      <c r="AO55" s="837"/>
      <c r="AP55" s="837"/>
      <c r="AQ55" s="837"/>
      <c r="AR55" s="834"/>
      <c r="AS55" s="834"/>
      <c r="AT55" s="834"/>
      <c r="AV55" s="834"/>
      <c r="AW55" s="834"/>
      <c r="AX55" s="834"/>
      <c r="AZ55" s="837"/>
      <c r="BA55" s="837"/>
      <c r="BB55" s="837"/>
      <c r="BC55" s="837"/>
      <c r="BD55" s="837"/>
      <c r="BE55" s="837"/>
      <c r="BF55" s="837"/>
      <c r="BG55" s="837"/>
      <c r="BH55" s="834"/>
      <c r="BI55" s="834"/>
      <c r="BJ55" s="834"/>
      <c r="BL55" s="834"/>
      <c r="BM55" s="834"/>
      <c r="BN55" s="834"/>
      <c r="BP55" s="833"/>
      <c r="BQ55" s="833"/>
      <c r="BR55" s="833"/>
      <c r="BS55" s="833"/>
      <c r="BT55" s="833"/>
      <c r="BU55" s="833"/>
      <c r="BV55" s="833"/>
      <c r="BW55" s="833"/>
      <c r="BX55" s="833"/>
      <c r="BY55" s="833"/>
      <c r="BZ55" s="833"/>
      <c r="CA55" s="833"/>
      <c r="CB55" s="833"/>
      <c r="CC55" s="833"/>
      <c r="CD55" s="833"/>
      <c r="CE55" s="834"/>
      <c r="CF55" s="834"/>
      <c r="CG55" s="834"/>
    </row>
    <row r="56" spans="3:85" ht="6" customHeight="1" x14ac:dyDescent="0.15">
      <c r="D56" s="837"/>
      <c r="E56" s="837"/>
      <c r="F56" s="837"/>
      <c r="G56" s="837"/>
      <c r="H56" s="837"/>
      <c r="I56" s="837"/>
      <c r="J56" s="837"/>
      <c r="K56" s="837"/>
      <c r="L56" s="834"/>
      <c r="M56" s="834"/>
      <c r="N56" s="834"/>
      <c r="P56" s="834"/>
      <c r="Q56" s="834"/>
      <c r="R56" s="834"/>
      <c r="T56" s="837"/>
      <c r="U56" s="837"/>
      <c r="V56" s="837"/>
      <c r="W56" s="837"/>
      <c r="X56" s="837"/>
      <c r="Y56" s="837"/>
      <c r="Z56" s="837"/>
      <c r="AA56" s="837"/>
      <c r="AB56" s="834"/>
      <c r="AC56" s="834"/>
      <c r="AD56" s="834"/>
      <c r="AF56" s="834"/>
      <c r="AG56" s="834"/>
      <c r="AH56" s="834"/>
      <c r="AJ56" s="837"/>
      <c r="AK56" s="837"/>
      <c r="AL56" s="837"/>
      <c r="AM56" s="837"/>
      <c r="AN56" s="837"/>
      <c r="AO56" s="837"/>
      <c r="AP56" s="837"/>
      <c r="AQ56" s="837"/>
      <c r="AR56" s="834"/>
      <c r="AS56" s="834"/>
      <c r="AT56" s="834"/>
      <c r="AV56" s="834"/>
      <c r="AW56" s="834"/>
      <c r="AX56" s="834"/>
      <c r="AZ56" s="837"/>
      <c r="BA56" s="837"/>
      <c r="BB56" s="837"/>
      <c r="BC56" s="837"/>
      <c r="BD56" s="837"/>
      <c r="BE56" s="837"/>
      <c r="BF56" s="837"/>
      <c r="BG56" s="837"/>
      <c r="BH56" s="834"/>
      <c r="BI56" s="834"/>
      <c r="BJ56" s="834"/>
      <c r="BL56" s="834"/>
      <c r="BM56" s="834"/>
      <c r="BN56" s="834"/>
      <c r="BP56" s="833"/>
      <c r="BQ56" s="833"/>
      <c r="BR56" s="833"/>
      <c r="BS56" s="833"/>
      <c r="BT56" s="833"/>
      <c r="BU56" s="833"/>
      <c r="BV56" s="833"/>
      <c r="BW56" s="833"/>
      <c r="BX56" s="833"/>
      <c r="BY56" s="833"/>
      <c r="BZ56" s="833"/>
      <c r="CA56" s="833"/>
      <c r="CB56" s="833"/>
      <c r="CC56" s="833"/>
      <c r="CD56" s="833"/>
      <c r="CE56" s="834"/>
      <c r="CF56" s="834"/>
      <c r="CG56" s="834"/>
    </row>
    <row r="59" spans="3:85" ht="6" customHeight="1" x14ac:dyDescent="0.15">
      <c r="C59" s="834" t="s">
        <v>251</v>
      </c>
      <c r="D59" s="834"/>
      <c r="E59" s="834"/>
      <c r="F59" s="834"/>
      <c r="G59" s="834"/>
      <c r="H59" s="837"/>
      <c r="I59" s="837"/>
      <c r="J59" s="837"/>
      <c r="K59" s="834" t="s">
        <v>252</v>
      </c>
      <c r="L59" s="834"/>
      <c r="M59" s="834"/>
      <c r="N59" s="834"/>
      <c r="O59" s="834"/>
    </row>
    <row r="60" spans="3:85" ht="6" customHeight="1" x14ac:dyDescent="0.15">
      <c r="C60" s="834"/>
      <c r="D60" s="834"/>
      <c r="E60" s="834"/>
      <c r="F60" s="834"/>
      <c r="G60" s="834"/>
      <c r="H60" s="837"/>
      <c r="I60" s="837"/>
      <c r="J60" s="837"/>
      <c r="K60" s="834"/>
      <c r="L60" s="834"/>
      <c r="M60" s="834"/>
      <c r="N60" s="834"/>
      <c r="O60" s="834"/>
    </row>
    <row r="61" spans="3:85" ht="6" customHeight="1" x14ac:dyDescent="0.15">
      <c r="C61" s="834"/>
      <c r="D61" s="834"/>
      <c r="E61" s="834"/>
      <c r="F61" s="834"/>
      <c r="G61" s="834"/>
      <c r="H61" s="837"/>
      <c r="I61" s="837"/>
      <c r="J61" s="837"/>
      <c r="K61" s="834"/>
      <c r="L61" s="834"/>
      <c r="M61" s="834"/>
      <c r="N61" s="834"/>
      <c r="O61" s="834"/>
    </row>
    <row r="63" spans="3:85" ht="6" customHeight="1" x14ac:dyDescent="0.15">
      <c r="D63" s="838" t="s">
        <v>273</v>
      </c>
      <c r="E63" s="838"/>
      <c r="F63" s="838"/>
      <c r="G63" s="838"/>
      <c r="H63" s="838"/>
      <c r="I63" s="838"/>
      <c r="J63" s="838"/>
      <c r="K63" s="838"/>
      <c r="L63" s="838"/>
      <c r="M63" s="838"/>
      <c r="N63" s="838"/>
      <c r="T63" s="838" t="s">
        <v>274</v>
      </c>
      <c r="U63" s="838"/>
      <c r="V63" s="838"/>
      <c r="W63" s="838"/>
      <c r="X63" s="838"/>
      <c r="Y63" s="838"/>
      <c r="Z63" s="838"/>
      <c r="AA63" s="838"/>
      <c r="AB63" s="838"/>
      <c r="AC63" s="838"/>
      <c r="AD63" s="838"/>
      <c r="AJ63" s="838" t="s">
        <v>275</v>
      </c>
      <c r="AK63" s="838"/>
      <c r="AL63" s="838"/>
      <c r="AM63" s="838"/>
      <c r="AN63" s="838"/>
      <c r="AO63" s="838"/>
      <c r="AP63" s="838"/>
      <c r="AQ63" s="838"/>
      <c r="AR63" s="838"/>
      <c r="AS63" s="838"/>
      <c r="AT63" s="838"/>
      <c r="BP63" s="839" t="s">
        <v>276</v>
      </c>
      <c r="BQ63" s="839"/>
      <c r="BR63" s="839"/>
      <c r="BS63" s="839"/>
      <c r="BT63" s="839"/>
      <c r="BU63" s="839"/>
      <c r="BV63" s="839"/>
      <c r="BW63" s="839"/>
      <c r="BX63" s="839"/>
      <c r="BY63" s="839"/>
      <c r="BZ63" s="839"/>
      <c r="CA63" s="840"/>
      <c r="CB63" s="840"/>
      <c r="CC63" s="840"/>
      <c r="CD63" s="840"/>
      <c r="CE63" s="840"/>
      <c r="CF63" s="840"/>
      <c r="CG63" s="840"/>
    </row>
    <row r="64" spans="3:85" ht="6" customHeight="1" x14ac:dyDescent="0.15">
      <c r="D64" s="838"/>
      <c r="E64" s="838"/>
      <c r="F64" s="838"/>
      <c r="G64" s="838"/>
      <c r="H64" s="838"/>
      <c r="I64" s="838"/>
      <c r="J64" s="838"/>
      <c r="K64" s="838"/>
      <c r="L64" s="838"/>
      <c r="M64" s="838"/>
      <c r="N64" s="838"/>
      <c r="T64" s="838"/>
      <c r="U64" s="838"/>
      <c r="V64" s="838"/>
      <c r="W64" s="838"/>
      <c r="X64" s="838"/>
      <c r="Y64" s="838"/>
      <c r="Z64" s="838"/>
      <c r="AA64" s="838"/>
      <c r="AB64" s="838"/>
      <c r="AC64" s="838"/>
      <c r="AD64" s="838"/>
      <c r="AJ64" s="838"/>
      <c r="AK64" s="838"/>
      <c r="AL64" s="838"/>
      <c r="AM64" s="838"/>
      <c r="AN64" s="838"/>
      <c r="AO64" s="838"/>
      <c r="AP64" s="838"/>
      <c r="AQ64" s="838"/>
      <c r="AR64" s="838"/>
      <c r="AS64" s="838"/>
      <c r="AT64" s="838"/>
      <c r="BP64" s="839"/>
      <c r="BQ64" s="839"/>
      <c r="BR64" s="839"/>
      <c r="BS64" s="839"/>
      <c r="BT64" s="839"/>
      <c r="BU64" s="839"/>
      <c r="BV64" s="839"/>
      <c r="BW64" s="839"/>
      <c r="BX64" s="839"/>
      <c r="BY64" s="839"/>
      <c r="BZ64" s="839"/>
      <c r="CA64" s="840"/>
      <c r="CB64" s="840"/>
      <c r="CC64" s="840"/>
      <c r="CD64" s="840"/>
      <c r="CE64" s="840"/>
      <c r="CF64" s="840"/>
      <c r="CG64" s="840"/>
    </row>
    <row r="65" spans="3:85" ht="6" customHeight="1" x14ac:dyDescent="0.15">
      <c r="D65" s="838"/>
      <c r="E65" s="838"/>
      <c r="F65" s="838"/>
      <c r="G65" s="838"/>
      <c r="H65" s="838"/>
      <c r="I65" s="838"/>
      <c r="J65" s="838"/>
      <c r="K65" s="838"/>
      <c r="L65" s="838"/>
      <c r="M65" s="838"/>
      <c r="N65" s="838"/>
      <c r="T65" s="838"/>
      <c r="U65" s="838"/>
      <c r="V65" s="838"/>
      <c r="W65" s="838"/>
      <c r="X65" s="838"/>
      <c r="Y65" s="838"/>
      <c r="Z65" s="838"/>
      <c r="AA65" s="838"/>
      <c r="AB65" s="838"/>
      <c r="AC65" s="838"/>
      <c r="AD65" s="838"/>
      <c r="AJ65" s="838"/>
      <c r="AK65" s="838"/>
      <c r="AL65" s="838"/>
      <c r="AM65" s="838"/>
      <c r="AN65" s="838"/>
      <c r="AO65" s="838"/>
      <c r="AP65" s="838"/>
      <c r="AQ65" s="838"/>
      <c r="AR65" s="838"/>
      <c r="AS65" s="838"/>
      <c r="AT65" s="838"/>
      <c r="BP65" s="839"/>
      <c r="BQ65" s="839"/>
      <c r="BR65" s="839"/>
      <c r="BS65" s="839"/>
      <c r="BT65" s="839"/>
      <c r="BU65" s="839"/>
      <c r="BV65" s="839"/>
      <c r="BW65" s="839"/>
      <c r="BX65" s="839"/>
      <c r="BY65" s="839"/>
      <c r="BZ65" s="839"/>
      <c r="CA65" s="840"/>
      <c r="CB65" s="840"/>
      <c r="CC65" s="840"/>
      <c r="CD65" s="840"/>
      <c r="CE65" s="840"/>
      <c r="CF65" s="840"/>
      <c r="CG65" s="840"/>
    </row>
    <row r="66" spans="3:85" ht="6" customHeight="1" x14ac:dyDescent="0.15">
      <c r="D66" s="837"/>
      <c r="E66" s="837"/>
      <c r="F66" s="837"/>
      <c r="G66" s="837"/>
      <c r="H66" s="837"/>
      <c r="I66" s="837"/>
      <c r="J66" s="837"/>
      <c r="K66" s="837"/>
      <c r="L66" s="834" t="s">
        <v>262</v>
      </c>
      <c r="M66" s="834"/>
      <c r="N66" s="834"/>
      <c r="P66" s="834" t="s">
        <v>277</v>
      </c>
      <c r="Q66" s="834"/>
      <c r="R66" s="834"/>
      <c r="T66" s="837"/>
      <c r="U66" s="837"/>
      <c r="V66" s="837"/>
      <c r="W66" s="837"/>
      <c r="X66" s="837"/>
      <c r="Y66" s="837"/>
      <c r="Z66" s="837"/>
      <c r="AA66" s="837"/>
      <c r="AB66" s="834" t="s">
        <v>278</v>
      </c>
      <c r="AC66" s="834"/>
      <c r="AD66" s="834"/>
      <c r="AF66" s="834" t="s">
        <v>277</v>
      </c>
      <c r="AG66" s="834"/>
      <c r="AH66" s="834"/>
      <c r="AJ66" s="837"/>
      <c r="AK66" s="837"/>
      <c r="AL66" s="837"/>
      <c r="AM66" s="837"/>
      <c r="AN66" s="837"/>
      <c r="AO66" s="837"/>
      <c r="AP66" s="837"/>
      <c r="AQ66" s="837"/>
      <c r="AR66" s="834" t="s">
        <v>279</v>
      </c>
      <c r="AS66" s="834"/>
      <c r="AT66" s="834"/>
      <c r="AV66" s="834" t="s">
        <v>277</v>
      </c>
      <c r="AW66" s="834"/>
      <c r="AX66" s="834"/>
      <c r="AZ66" s="837">
        <v>365</v>
      </c>
      <c r="BA66" s="837"/>
      <c r="BB66" s="837"/>
      <c r="BC66" s="837"/>
      <c r="BD66" s="837"/>
      <c r="BE66" s="837"/>
      <c r="BF66" s="837"/>
      <c r="BG66" s="837"/>
      <c r="BH66" s="834" t="s">
        <v>280</v>
      </c>
      <c r="BI66" s="834"/>
      <c r="BJ66" s="834"/>
      <c r="BL66" s="834" t="s">
        <v>281</v>
      </c>
      <c r="BM66" s="834"/>
      <c r="BN66" s="834"/>
      <c r="BP66" s="833">
        <f>D66*T66*(AJ66/100)*AZ66</f>
        <v>0</v>
      </c>
      <c r="BQ66" s="833"/>
      <c r="BR66" s="833"/>
      <c r="BS66" s="833"/>
      <c r="BT66" s="833"/>
      <c r="BU66" s="833"/>
      <c r="BV66" s="833"/>
      <c r="BW66" s="833"/>
      <c r="BX66" s="833"/>
      <c r="BY66" s="833"/>
      <c r="BZ66" s="833"/>
      <c r="CA66" s="833"/>
      <c r="CB66" s="833"/>
      <c r="CC66" s="833"/>
      <c r="CD66" s="833"/>
      <c r="CE66" s="834" t="s">
        <v>262</v>
      </c>
      <c r="CF66" s="834"/>
      <c r="CG66" s="834"/>
    </row>
    <row r="67" spans="3:85" ht="6" customHeight="1" x14ac:dyDescent="0.15">
      <c r="D67" s="837"/>
      <c r="E67" s="837"/>
      <c r="F67" s="837"/>
      <c r="G67" s="837"/>
      <c r="H67" s="837"/>
      <c r="I67" s="837"/>
      <c r="J67" s="837"/>
      <c r="K67" s="837"/>
      <c r="L67" s="834"/>
      <c r="M67" s="834"/>
      <c r="N67" s="834"/>
      <c r="P67" s="834"/>
      <c r="Q67" s="834"/>
      <c r="R67" s="834"/>
      <c r="T67" s="837"/>
      <c r="U67" s="837"/>
      <c r="V67" s="837"/>
      <c r="W67" s="837"/>
      <c r="X67" s="837"/>
      <c r="Y67" s="837"/>
      <c r="Z67" s="837"/>
      <c r="AA67" s="837"/>
      <c r="AB67" s="834"/>
      <c r="AC67" s="834"/>
      <c r="AD67" s="834"/>
      <c r="AF67" s="834"/>
      <c r="AG67" s="834"/>
      <c r="AH67" s="834"/>
      <c r="AJ67" s="837"/>
      <c r="AK67" s="837"/>
      <c r="AL67" s="837"/>
      <c r="AM67" s="837"/>
      <c r="AN67" s="837"/>
      <c r="AO67" s="837"/>
      <c r="AP67" s="837"/>
      <c r="AQ67" s="837"/>
      <c r="AR67" s="834"/>
      <c r="AS67" s="834"/>
      <c r="AT67" s="834"/>
      <c r="AV67" s="834"/>
      <c r="AW67" s="834"/>
      <c r="AX67" s="834"/>
      <c r="AZ67" s="837"/>
      <c r="BA67" s="837"/>
      <c r="BB67" s="837"/>
      <c r="BC67" s="837"/>
      <c r="BD67" s="837"/>
      <c r="BE67" s="837"/>
      <c r="BF67" s="837"/>
      <c r="BG67" s="837"/>
      <c r="BH67" s="834"/>
      <c r="BI67" s="834"/>
      <c r="BJ67" s="834"/>
      <c r="BL67" s="834"/>
      <c r="BM67" s="834"/>
      <c r="BN67" s="834"/>
      <c r="BP67" s="833"/>
      <c r="BQ67" s="833"/>
      <c r="BR67" s="833"/>
      <c r="BS67" s="833"/>
      <c r="BT67" s="833"/>
      <c r="BU67" s="833"/>
      <c r="BV67" s="833"/>
      <c r="BW67" s="833"/>
      <c r="BX67" s="833"/>
      <c r="BY67" s="833"/>
      <c r="BZ67" s="833"/>
      <c r="CA67" s="833"/>
      <c r="CB67" s="833"/>
      <c r="CC67" s="833"/>
      <c r="CD67" s="833"/>
      <c r="CE67" s="834"/>
      <c r="CF67" s="834"/>
      <c r="CG67" s="834"/>
    </row>
    <row r="68" spans="3:85" ht="6" customHeight="1" x14ac:dyDescent="0.15">
      <c r="D68" s="837"/>
      <c r="E68" s="837"/>
      <c r="F68" s="837"/>
      <c r="G68" s="837"/>
      <c r="H68" s="837"/>
      <c r="I68" s="837"/>
      <c r="J68" s="837"/>
      <c r="K68" s="837"/>
      <c r="L68" s="834"/>
      <c r="M68" s="834"/>
      <c r="N68" s="834"/>
      <c r="P68" s="834"/>
      <c r="Q68" s="834"/>
      <c r="R68" s="834"/>
      <c r="T68" s="837"/>
      <c r="U68" s="837"/>
      <c r="V68" s="837"/>
      <c r="W68" s="837"/>
      <c r="X68" s="837"/>
      <c r="Y68" s="837"/>
      <c r="Z68" s="837"/>
      <c r="AA68" s="837"/>
      <c r="AB68" s="834"/>
      <c r="AC68" s="834"/>
      <c r="AD68" s="834"/>
      <c r="AF68" s="834"/>
      <c r="AG68" s="834"/>
      <c r="AH68" s="834"/>
      <c r="AJ68" s="837"/>
      <c r="AK68" s="837"/>
      <c r="AL68" s="837"/>
      <c r="AM68" s="837"/>
      <c r="AN68" s="837"/>
      <c r="AO68" s="837"/>
      <c r="AP68" s="837"/>
      <c r="AQ68" s="837"/>
      <c r="AR68" s="834"/>
      <c r="AS68" s="834"/>
      <c r="AT68" s="834"/>
      <c r="AV68" s="834"/>
      <c r="AW68" s="834"/>
      <c r="AX68" s="834"/>
      <c r="AZ68" s="837"/>
      <c r="BA68" s="837"/>
      <c r="BB68" s="837"/>
      <c r="BC68" s="837"/>
      <c r="BD68" s="837"/>
      <c r="BE68" s="837"/>
      <c r="BF68" s="837"/>
      <c r="BG68" s="837"/>
      <c r="BH68" s="834"/>
      <c r="BI68" s="834"/>
      <c r="BJ68" s="834"/>
      <c r="BL68" s="834"/>
      <c r="BM68" s="834"/>
      <c r="BN68" s="834"/>
      <c r="BP68" s="833"/>
      <c r="BQ68" s="833"/>
      <c r="BR68" s="833"/>
      <c r="BS68" s="833"/>
      <c r="BT68" s="833"/>
      <c r="BU68" s="833"/>
      <c r="BV68" s="833"/>
      <c r="BW68" s="833"/>
      <c r="BX68" s="833"/>
      <c r="BY68" s="833"/>
      <c r="BZ68" s="833"/>
      <c r="CA68" s="833"/>
      <c r="CB68" s="833"/>
      <c r="CC68" s="833"/>
      <c r="CD68" s="833"/>
      <c r="CE68" s="834"/>
      <c r="CF68" s="834"/>
      <c r="CG68" s="834"/>
    </row>
    <row r="71" spans="3:85" ht="6" customHeight="1" x14ac:dyDescent="0.15">
      <c r="C71" s="834" t="s">
        <v>251</v>
      </c>
      <c r="D71" s="834"/>
      <c r="E71" s="834"/>
      <c r="F71" s="834"/>
      <c r="G71" s="834"/>
      <c r="H71" s="837"/>
      <c r="I71" s="837"/>
      <c r="J71" s="837"/>
      <c r="K71" s="834" t="s">
        <v>252</v>
      </c>
      <c r="L71" s="834"/>
      <c r="M71" s="834"/>
      <c r="N71" s="834"/>
      <c r="O71" s="834"/>
    </row>
    <row r="72" spans="3:85" ht="6" customHeight="1" x14ac:dyDescent="0.15">
      <c r="C72" s="834"/>
      <c r="D72" s="834"/>
      <c r="E72" s="834"/>
      <c r="F72" s="834"/>
      <c r="G72" s="834"/>
      <c r="H72" s="837"/>
      <c r="I72" s="837"/>
      <c r="J72" s="837"/>
      <c r="K72" s="834"/>
      <c r="L72" s="834"/>
      <c r="M72" s="834"/>
      <c r="N72" s="834"/>
      <c r="O72" s="834"/>
    </row>
    <row r="73" spans="3:85" ht="6" customHeight="1" x14ac:dyDescent="0.15">
      <c r="C73" s="834"/>
      <c r="D73" s="834"/>
      <c r="E73" s="834"/>
      <c r="F73" s="834"/>
      <c r="G73" s="834"/>
      <c r="H73" s="837"/>
      <c r="I73" s="837"/>
      <c r="J73" s="837"/>
      <c r="K73" s="834"/>
      <c r="L73" s="834"/>
      <c r="M73" s="834"/>
      <c r="N73" s="834"/>
      <c r="O73" s="834"/>
    </row>
    <row r="75" spans="3:85" ht="6" customHeight="1" x14ac:dyDescent="0.15">
      <c r="D75" s="838" t="s">
        <v>273</v>
      </c>
      <c r="E75" s="838"/>
      <c r="F75" s="838"/>
      <c r="G75" s="838"/>
      <c r="H75" s="838"/>
      <c r="I75" s="838"/>
      <c r="J75" s="838"/>
      <c r="K75" s="838"/>
      <c r="L75" s="838"/>
      <c r="M75" s="838"/>
      <c r="N75" s="838"/>
      <c r="T75" s="838" t="s">
        <v>274</v>
      </c>
      <c r="U75" s="838"/>
      <c r="V75" s="838"/>
      <c r="W75" s="838"/>
      <c r="X75" s="838"/>
      <c r="Y75" s="838"/>
      <c r="Z75" s="838"/>
      <c r="AA75" s="838"/>
      <c r="AB75" s="838"/>
      <c r="AC75" s="838"/>
      <c r="AD75" s="838"/>
      <c r="AJ75" s="838" t="s">
        <v>275</v>
      </c>
      <c r="AK75" s="838"/>
      <c r="AL75" s="838"/>
      <c r="AM75" s="838"/>
      <c r="AN75" s="838"/>
      <c r="AO75" s="838"/>
      <c r="AP75" s="838"/>
      <c r="AQ75" s="838"/>
      <c r="AR75" s="838"/>
      <c r="AS75" s="838"/>
      <c r="AT75" s="838"/>
      <c r="BP75" s="839" t="s">
        <v>276</v>
      </c>
      <c r="BQ75" s="839"/>
      <c r="BR75" s="839"/>
      <c r="BS75" s="839"/>
      <c r="BT75" s="839"/>
      <c r="BU75" s="839"/>
      <c r="BV75" s="839"/>
      <c r="BW75" s="839"/>
      <c r="BX75" s="839"/>
      <c r="BY75" s="839"/>
      <c r="BZ75" s="839"/>
      <c r="CA75" s="840"/>
      <c r="CB75" s="840"/>
      <c r="CC75" s="840"/>
      <c r="CD75" s="840"/>
      <c r="CE75" s="840"/>
      <c r="CF75" s="840"/>
      <c r="CG75" s="840"/>
    </row>
    <row r="76" spans="3:85" ht="6" customHeight="1" x14ac:dyDescent="0.15">
      <c r="D76" s="838"/>
      <c r="E76" s="838"/>
      <c r="F76" s="838"/>
      <c r="G76" s="838"/>
      <c r="H76" s="838"/>
      <c r="I76" s="838"/>
      <c r="J76" s="838"/>
      <c r="K76" s="838"/>
      <c r="L76" s="838"/>
      <c r="M76" s="838"/>
      <c r="N76" s="838"/>
      <c r="T76" s="838"/>
      <c r="U76" s="838"/>
      <c r="V76" s="838"/>
      <c r="W76" s="838"/>
      <c r="X76" s="838"/>
      <c r="Y76" s="838"/>
      <c r="Z76" s="838"/>
      <c r="AA76" s="838"/>
      <c r="AB76" s="838"/>
      <c r="AC76" s="838"/>
      <c r="AD76" s="838"/>
      <c r="AJ76" s="838"/>
      <c r="AK76" s="838"/>
      <c r="AL76" s="838"/>
      <c r="AM76" s="838"/>
      <c r="AN76" s="838"/>
      <c r="AO76" s="838"/>
      <c r="AP76" s="838"/>
      <c r="AQ76" s="838"/>
      <c r="AR76" s="838"/>
      <c r="AS76" s="838"/>
      <c r="AT76" s="838"/>
      <c r="BP76" s="839"/>
      <c r="BQ76" s="839"/>
      <c r="BR76" s="839"/>
      <c r="BS76" s="839"/>
      <c r="BT76" s="839"/>
      <c r="BU76" s="839"/>
      <c r="BV76" s="839"/>
      <c r="BW76" s="839"/>
      <c r="BX76" s="839"/>
      <c r="BY76" s="839"/>
      <c r="BZ76" s="839"/>
      <c r="CA76" s="840"/>
      <c r="CB76" s="840"/>
      <c r="CC76" s="840"/>
      <c r="CD76" s="840"/>
      <c r="CE76" s="840"/>
      <c r="CF76" s="840"/>
      <c r="CG76" s="840"/>
    </row>
    <row r="77" spans="3:85" ht="6" customHeight="1" x14ac:dyDescent="0.15">
      <c r="D77" s="838"/>
      <c r="E77" s="838"/>
      <c r="F77" s="838"/>
      <c r="G77" s="838"/>
      <c r="H77" s="838"/>
      <c r="I77" s="838"/>
      <c r="J77" s="838"/>
      <c r="K77" s="838"/>
      <c r="L77" s="838"/>
      <c r="M77" s="838"/>
      <c r="N77" s="838"/>
      <c r="T77" s="838"/>
      <c r="U77" s="838"/>
      <c r="V77" s="838"/>
      <c r="W77" s="838"/>
      <c r="X77" s="838"/>
      <c r="Y77" s="838"/>
      <c r="Z77" s="838"/>
      <c r="AA77" s="838"/>
      <c r="AB77" s="838"/>
      <c r="AC77" s="838"/>
      <c r="AD77" s="838"/>
      <c r="AJ77" s="838"/>
      <c r="AK77" s="838"/>
      <c r="AL77" s="838"/>
      <c r="AM77" s="838"/>
      <c r="AN77" s="838"/>
      <c r="AO77" s="838"/>
      <c r="AP77" s="838"/>
      <c r="AQ77" s="838"/>
      <c r="AR77" s="838"/>
      <c r="AS77" s="838"/>
      <c r="AT77" s="838"/>
      <c r="BP77" s="839"/>
      <c r="BQ77" s="839"/>
      <c r="BR77" s="839"/>
      <c r="BS77" s="839"/>
      <c r="BT77" s="839"/>
      <c r="BU77" s="839"/>
      <c r="BV77" s="839"/>
      <c r="BW77" s="839"/>
      <c r="BX77" s="839"/>
      <c r="BY77" s="839"/>
      <c r="BZ77" s="839"/>
      <c r="CA77" s="840"/>
      <c r="CB77" s="840"/>
      <c r="CC77" s="840"/>
      <c r="CD77" s="840"/>
      <c r="CE77" s="840"/>
      <c r="CF77" s="840"/>
      <c r="CG77" s="840"/>
    </row>
    <row r="78" spans="3:85" ht="6" customHeight="1" x14ac:dyDescent="0.15">
      <c r="D78" s="837"/>
      <c r="E78" s="837"/>
      <c r="F78" s="837"/>
      <c r="G78" s="837"/>
      <c r="H78" s="837"/>
      <c r="I78" s="837"/>
      <c r="J78" s="837"/>
      <c r="K78" s="837"/>
      <c r="L78" s="834" t="s">
        <v>262</v>
      </c>
      <c r="M78" s="834"/>
      <c r="N78" s="834"/>
      <c r="P78" s="834" t="s">
        <v>277</v>
      </c>
      <c r="Q78" s="834"/>
      <c r="R78" s="834"/>
      <c r="T78" s="837"/>
      <c r="U78" s="837"/>
      <c r="V78" s="837"/>
      <c r="W78" s="837"/>
      <c r="X78" s="837"/>
      <c r="Y78" s="837"/>
      <c r="Z78" s="837"/>
      <c r="AA78" s="837"/>
      <c r="AB78" s="834" t="s">
        <v>278</v>
      </c>
      <c r="AC78" s="834"/>
      <c r="AD78" s="834"/>
      <c r="AF78" s="834" t="s">
        <v>277</v>
      </c>
      <c r="AG78" s="834"/>
      <c r="AH78" s="834"/>
      <c r="AJ78" s="837"/>
      <c r="AK78" s="837"/>
      <c r="AL78" s="837"/>
      <c r="AM78" s="837"/>
      <c r="AN78" s="837"/>
      <c r="AO78" s="837"/>
      <c r="AP78" s="837"/>
      <c r="AQ78" s="837"/>
      <c r="AR78" s="834" t="s">
        <v>279</v>
      </c>
      <c r="AS78" s="834"/>
      <c r="AT78" s="834"/>
      <c r="AV78" s="834" t="s">
        <v>277</v>
      </c>
      <c r="AW78" s="834"/>
      <c r="AX78" s="834"/>
      <c r="AZ78" s="837">
        <v>365</v>
      </c>
      <c r="BA78" s="837"/>
      <c r="BB78" s="837"/>
      <c r="BC78" s="837"/>
      <c r="BD78" s="837"/>
      <c r="BE78" s="837"/>
      <c r="BF78" s="837"/>
      <c r="BG78" s="837"/>
      <c r="BH78" s="834" t="s">
        <v>280</v>
      </c>
      <c r="BI78" s="834"/>
      <c r="BJ78" s="834"/>
      <c r="BL78" s="834" t="s">
        <v>281</v>
      </c>
      <c r="BM78" s="834"/>
      <c r="BN78" s="834"/>
      <c r="BP78" s="833">
        <f>D78*T78*(AJ78/100)*AZ78</f>
        <v>0</v>
      </c>
      <c r="BQ78" s="833"/>
      <c r="BR78" s="833"/>
      <c r="BS78" s="833"/>
      <c r="BT78" s="833"/>
      <c r="BU78" s="833"/>
      <c r="BV78" s="833"/>
      <c r="BW78" s="833"/>
      <c r="BX78" s="833"/>
      <c r="BY78" s="833"/>
      <c r="BZ78" s="833"/>
      <c r="CA78" s="833"/>
      <c r="CB78" s="833"/>
      <c r="CC78" s="833"/>
      <c r="CD78" s="833"/>
      <c r="CE78" s="834" t="s">
        <v>262</v>
      </c>
      <c r="CF78" s="834"/>
      <c r="CG78" s="834"/>
    </row>
    <row r="79" spans="3:85" ht="6" customHeight="1" x14ac:dyDescent="0.15">
      <c r="D79" s="837"/>
      <c r="E79" s="837"/>
      <c r="F79" s="837"/>
      <c r="G79" s="837"/>
      <c r="H79" s="837"/>
      <c r="I79" s="837"/>
      <c r="J79" s="837"/>
      <c r="K79" s="837"/>
      <c r="L79" s="834"/>
      <c r="M79" s="834"/>
      <c r="N79" s="834"/>
      <c r="P79" s="834"/>
      <c r="Q79" s="834"/>
      <c r="R79" s="834"/>
      <c r="T79" s="837"/>
      <c r="U79" s="837"/>
      <c r="V79" s="837"/>
      <c r="W79" s="837"/>
      <c r="X79" s="837"/>
      <c r="Y79" s="837"/>
      <c r="Z79" s="837"/>
      <c r="AA79" s="837"/>
      <c r="AB79" s="834"/>
      <c r="AC79" s="834"/>
      <c r="AD79" s="834"/>
      <c r="AF79" s="834"/>
      <c r="AG79" s="834"/>
      <c r="AH79" s="834"/>
      <c r="AJ79" s="837"/>
      <c r="AK79" s="837"/>
      <c r="AL79" s="837"/>
      <c r="AM79" s="837"/>
      <c r="AN79" s="837"/>
      <c r="AO79" s="837"/>
      <c r="AP79" s="837"/>
      <c r="AQ79" s="837"/>
      <c r="AR79" s="834"/>
      <c r="AS79" s="834"/>
      <c r="AT79" s="834"/>
      <c r="AV79" s="834"/>
      <c r="AW79" s="834"/>
      <c r="AX79" s="834"/>
      <c r="AZ79" s="837"/>
      <c r="BA79" s="837"/>
      <c r="BB79" s="837"/>
      <c r="BC79" s="837"/>
      <c r="BD79" s="837"/>
      <c r="BE79" s="837"/>
      <c r="BF79" s="837"/>
      <c r="BG79" s="837"/>
      <c r="BH79" s="834"/>
      <c r="BI79" s="834"/>
      <c r="BJ79" s="834"/>
      <c r="BL79" s="834"/>
      <c r="BM79" s="834"/>
      <c r="BN79" s="834"/>
      <c r="BP79" s="833"/>
      <c r="BQ79" s="833"/>
      <c r="BR79" s="833"/>
      <c r="BS79" s="833"/>
      <c r="BT79" s="833"/>
      <c r="BU79" s="833"/>
      <c r="BV79" s="833"/>
      <c r="BW79" s="833"/>
      <c r="BX79" s="833"/>
      <c r="BY79" s="833"/>
      <c r="BZ79" s="833"/>
      <c r="CA79" s="833"/>
      <c r="CB79" s="833"/>
      <c r="CC79" s="833"/>
      <c r="CD79" s="833"/>
      <c r="CE79" s="834"/>
      <c r="CF79" s="834"/>
      <c r="CG79" s="834"/>
    </row>
    <row r="80" spans="3:85" ht="6" customHeight="1" x14ac:dyDescent="0.15">
      <c r="D80" s="837"/>
      <c r="E80" s="837"/>
      <c r="F80" s="837"/>
      <c r="G80" s="837"/>
      <c r="H80" s="837"/>
      <c r="I80" s="837"/>
      <c r="J80" s="837"/>
      <c r="K80" s="837"/>
      <c r="L80" s="834"/>
      <c r="M80" s="834"/>
      <c r="N80" s="834"/>
      <c r="P80" s="834"/>
      <c r="Q80" s="834"/>
      <c r="R80" s="834"/>
      <c r="T80" s="837"/>
      <c r="U80" s="837"/>
      <c r="V80" s="837"/>
      <c r="W80" s="837"/>
      <c r="X80" s="837"/>
      <c r="Y80" s="837"/>
      <c r="Z80" s="837"/>
      <c r="AA80" s="837"/>
      <c r="AB80" s="834"/>
      <c r="AC80" s="834"/>
      <c r="AD80" s="834"/>
      <c r="AF80" s="834"/>
      <c r="AG80" s="834"/>
      <c r="AH80" s="834"/>
      <c r="AJ80" s="837"/>
      <c r="AK80" s="837"/>
      <c r="AL80" s="837"/>
      <c r="AM80" s="837"/>
      <c r="AN80" s="837"/>
      <c r="AO80" s="837"/>
      <c r="AP80" s="837"/>
      <c r="AQ80" s="837"/>
      <c r="AR80" s="834"/>
      <c r="AS80" s="834"/>
      <c r="AT80" s="834"/>
      <c r="AV80" s="834"/>
      <c r="AW80" s="834"/>
      <c r="AX80" s="834"/>
      <c r="AZ80" s="837"/>
      <c r="BA80" s="837"/>
      <c r="BB80" s="837"/>
      <c r="BC80" s="837"/>
      <c r="BD80" s="837"/>
      <c r="BE80" s="837"/>
      <c r="BF80" s="837"/>
      <c r="BG80" s="837"/>
      <c r="BH80" s="834"/>
      <c r="BI80" s="834"/>
      <c r="BJ80" s="834"/>
      <c r="BL80" s="834"/>
      <c r="BM80" s="834"/>
      <c r="BN80" s="834"/>
      <c r="BP80" s="833"/>
      <c r="BQ80" s="833"/>
      <c r="BR80" s="833"/>
      <c r="BS80" s="833"/>
      <c r="BT80" s="833"/>
      <c r="BU80" s="833"/>
      <c r="BV80" s="833"/>
      <c r="BW80" s="833"/>
      <c r="BX80" s="833"/>
      <c r="BY80" s="833"/>
      <c r="BZ80" s="833"/>
      <c r="CA80" s="833"/>
      <c r="CB80" s="833"/>
      <c r="CC80" s="833"/>
      <c r="CD80" s="833"/>
      <c r="CE80" s="834"/>
      <c r="CF80" s="834"/>
      <c r="CG80" s="834"/>
    </row>
    <row r="83" spans="3:85" ht="6" customHeight="1" x14ac:dyDescent="0.15">
      <c r="C83" s="834" t="s">
        <v>251</v>
      </c>
      <c r="D83" s="834"/>
      <c r="E83" s="834"/>
      <c r="F83" s="834"/>
      <c r="G83" s="834"/>
      <c r="H83" s="837"/>
      <c r="I83" s="837"/>
      <c r="J83" s="837"/>
      <c r="K83" s="834" t="s">
        <v>252</v>
      </c>
      <c r="L83" s="834"/>
      <c r="M83" s="834"/>
      <c r="N83" s="834"/>
      <c r="O83" s="834"/>
    </row>
    <row r="84" spans="3:85" ht="6" customHeight="1" x14ac:dyDescent="0.15">
      <c r="C84" s="834"/>
      <c r="D84" s="834"/>
      <c r="E84" s="834"/>
      <c r="F84" s="834"/>
      <c r="G84" s="834"/>
      <c r="H84" s="837"/>
      <c r="I84" s="837"/>
      <c r="J84" s="837"/>
      <c r="K84" s="834"/>
      <c r="L84" s="834"/>
      <c r="M84" s="834"/>
      <c r="N84" s="834"/>
      <c r="O84" s="834"/>
    </row>
    <row r="85" spans="3:85" ht="6" customHeight="1" x14ac:dyDescent="0.15">
      <c r="C85" s="834"/>
      <c r="D85" s="834"/>
      <c r="E85" s="834"/>
      <c r="F85" s="834"/>
      <c r="G85" s="834"/>
      <c r="H85" s="837"/>
      <c r="I85" s="837"/>
      <c r="J85" s="837"/>
      <c r="K85" s="834"/>
      <c r="L85" s="834"/>
      <c r="M85" s="834"/>
      <c r="N85" s="834"/>
      <c r="O85" s="834"/>
    </row>
    <row r="87" spans="3:85" ht="6" customHeight="1" x14ac:dyDescent="0.15">
      <c r="D87" s="838" t="s">
        <v>273</v>
      </c>
      <c r="E87" s="838"/>
      <c r="F87" s="838"/>
      <c r="G87" s="838"/>
      <c r="H87" s="838"/>
      <c r="I87" s="838"/>
      <c r="J87" s="838"/>
      <c r="K87" s="838"/>
      <c r="L87" s="838"/>
      <c r="M87" s="838"/>
      <c r="N87" s="838"/>
      <c r="T87" s="838" t="s">
        <v>274</v>
      </c>
      <c r="U87" s="838"/>
      <c r="V87" s="838"/>
      <c r="W87" s="838"/>
      <c r="X87" s="838"/>
      <c r="Y87" s="838"/>
      <c r="Z87" s="838"/>
      <c r="AA87" s="838"/>
      <c r="AB87" s="838"/>
      <c r="AC87" s="838"/>
      <c r="AD87" s="838"/>
      <c r="AJ87" s="838" t="s">
        <v>275</v>
      </c>
      <c r="AK87" s="838"/>
      <c r="AL87" s="838"/>
      <c r="AM87" s="838"/>
      <c r="AN87" s="838"/>
      <c r="AO87" s="838"/>
      <c r="AP87" s="838"/>
      <c r="AQ87" s="838"/>
      <c r="AR87" s="838"/>
      <c r="AS87" s="838"/>
      <c r="AT87" s="838"/>
      <c r="BP87" s="839" t="s">
        <v>276</v>
      </c>
      <c r="BQ87" s="839"/>
      <c r="BR87" s="839"/>
      <c r="BS87" s="839"/>
      <c r="BT87" s="839"/>
      <c r="BU87" s="839"/>
      <c r="BV87" s="839"/>
      <c r="BW87" s="839"/>
      <c r="BX87" s="839"/>
      <c r="BY87" s="839"/>
      <c r="BZ87" s="839"/>
      <c r="CA87" s="840"/>
      <c r="CB87" s="840"/>
      <c r="CC87" s="840"/>
      <c r="CD87" s="840"/>
      <c r="CE87" s="840"/>
      <c r="CF87" s="840"/>
      <c r="CG87" s="840"/>
    </row>
    <row r="88" spans="3:85" ht="6" customHeight="1" x14ac:dyDescent="0.15">
      <c r="D88" s="838"/>
      <c r="E88" s="838"/>
      <c r="F88" s="838"/>
      <c r="G88" s="838"/>
      <c r="H88" s="838"/>
      <c r="I88" s="838"/>
      <c r="J88" s="838"/>
      <c r="K88" s="838"/>
      <c r="L88" s="838"/>
      <c r="M88" s="838"/>
      <c r="N88" s="838"/>
      <c r="T88" s="838"/>
      <c r="U88" s="838"/>
      <c r="V88" s="838"/>
      <c r="W88" s="838"/>
      <c r="X88" s="838"/>
      <c r="Y88" s="838"/>
      <c r="Z88" s="838"/>
      <c r="AA88" s="838"/>
      <c r="AB88" s="838"/>
      <c r="AC88" s="838"/>
      <c r="AD88" s="838"/>
      <c r="AJ88" s="838"/>
      <c r="AK88" s="838"/>
      <c r="AL88" s="838"/>
      <c r="AM88" s="838"/>
      <c r="AN88" s="838"/>
      <c r="AO88" s="838"/>
      <c r="AP88" s="838"/>
      <c r="AQ88" s="838"/>
      <c r="AR88" s="838"/>
      <c r="AS88" s="838"/>
      <c r="AT88" s="838"/>
      <c r="BP88" s="839"/>
      <c r="BQ88" s="839"/>
      <c r="BR88" s="839"/>
      <c r="BS88" s="839"/>
      <c r="BT88" s="839"/>
      <c r="BU88" s="839"/>
      <c r="BV88" s="839"/>
      <c r="BW88" s="839"/>
      <c r="BX88" s="839"/>
      <c r="BY88" s="839"/>
      <c r="BZ88" s="839"/>
      <c r="CA88" s="840"/>
      <c r="CB88" s="840"/>
      <c r="CC88" s="840"/>
      <c r="CD88" s="840"/>
      <c r="CE88" s="840"/>
      <c r="CF88" s="840"/>
      <c r="CG88" s="840"/>
    </row>
    <row r="89" spans="3:85" ht="6" customHeight="1" x14ac:dyDescent="0.15">
      <c r="D89" s="838"/>
      <c r="E89" s="838"/>
      <c r="F89" s="838"/>
      <c r="G89" s="838"/>
      <c r="H89" s="838"/>
      <c r="I89" s="838"/>
      <c r="J89" s="838"/>
      <c r="K89" s="838"/>
      <c r="L89" s="838"/>
      <c r="M89" s="838"/>
      <c r="N89" s="838"/>
      <c r="T89" s="838"/>
      <c r="U89" s="838"/>
      <c r="V89" s="838"/>
      <c r="W89" s="838"/>
      <c r="X89" s="838"/>
      <c r="Y89" s="838"/>
      <c r="Z89" s="838"/>
      <c r="AA89" s="838"/>
      <c r="AB89" s="838"/>
      <c r="AC89" s="838"/>
      <c r="AD89" s="838"/>
      <c r="AJ89" s="838"/>
      <c r="AK89" s="838"/>
      <c r="AL89" s="838"/>
      <c r="AM89" s="838"/>
      <c r="AN89" s="838"/>
      <c r="AO89" s="838"/>
      <c r="AP89" s="838"/>
      <c r="AQ89" s="838"/>
      <c r="AR89" s="838"/>
      <c r="AS89" s="838"/>
      <c r="AT89" s="838"/>
      <c r="BP89" s="839"/>
      <c r="BQ89" s="839"/>
      <c r="BR89" s="839"/>
      <c r="BS89" s="839"/>
      <c r="BT89" s="839"/>
      <c r="BU89" s="839"/>
      <c r="BV89" s="839"/>
      <c r="BW89" s="839"/>
      <c r="BX89" s="839"/>
      <c r="BY89" s="839"/>
      <c r="BZ89" s="839"/>
      <c r="CA89" s="840"/>
      <c r="CB89" s="840"/>
      <c r="CC89" s="840"/>
      <c r="CD89" s="840"/>
      <c r="CE89" s="840"/>
      <c r="CF89" s="840"/>
      <c r="CG89" s="840"/>
    </row>
    <row r="90" spans="3:85" ht="6" customHeight="1" x14ac:dyDescent="0.15">
      <c r="D90" s="837"/>
      <c r="E90" s="837"/>
      <c r="F90" s="837"/>
      <c r="G90" s="837"/>
      <c r="H90" s="837"/>
      <c r="I90" s="837"/>
      <c r="J90" s="837"/>
      <c r="K90" s="837"/>
      <c r="L90" s="834" t="s">
        <v>262</v>
      </c>
      <c r="M90" s="834"/>
      <c r="N90" s="834"/>
      <c r="P90" s="834" t="s">
        <v>277</v>
      </c>
      <c r="Q90" s="834"/>
      <c r="R90" s="834"/>
      <c r="T90" s="837"/>
      <c r="U90" s="837"/>
      <c r="V90" s="837"/>
      <c r="W90" s="837"/>
      <c r="X90" s="837"/>
      <c r="Y90" s="837"/>
      <c r="Z90" s="837"/>
      <c r="AA90" s="837"/>
      <c r="AB90" s="834" t="s">
        <v>278</v>
      </c>
      <c r="AC90" s="834"/>
      <c r="AD90" s="834"/>
      <c r="AF90" s="834" t="s">
        <v>277</v>
      </c>
      <c r="AG90" s="834"/>
      <c r="AH90" s="834"/>
      <c r="AJ90" s="837"/>
      <c r="AK90" s="837"/>
      <c r="AL90" s="837"/>
      <c r="AM90" s="837"/>
      <c r="AN90" s="837"/>
      <c r="AO90" s="837"/>
      <c r="AP90" s="837"/>
      <c r="AQ90" s="837"/>
      <c r="AR90" s="834" t="s">
        <v>279</v>
      </c>
      <c r="AS90" s="834"/>
      <c r="AT90" s="834"/>
      <c r="AV90" s="834" t="s">
        <v>277</v>
      </c>
      <c r="AW90" s="834"/>
      <c r="AX90" s="834"/>
      <c r="AZ90" s="837">
        <v>365</v>
      </c>
      <c r="BA90" s="837"/>
      <c r="BB90" s="837"/>
      <c r="BC90" s="837"/>
      <c r="BD90" s="837"/>
      <c r="BE90" s="837"/>
      <c r="BF90" s="837"/>
      <c r="BG90" s="837"/>
      <c r="BH90" s="834" t="s">
        <v>280</v>
      </c>
      <c r="BI90" s="834"/>
      <c r="BJ90" s="834"/>
      <c r="BL90" s="834" t="s">
        <v>281</v>
      </c>
      <c r="BM90" s="834"/>
      <c r="BN90" s="834"/>
      <c r="BP90" s="833">
        <f>D90*T90*(AJ90/100)*AZ90</f>
        <v>0</v>
      </c>
      <c r="BQ90" s="833"/>
      <c r="BR90" s="833"/>
      <c r="BS90" s="833"/>
      <c r="BT90" s="833"/>
      <c r="BU90" s="833"/>
      <c r="BV90" s="833"/>
      <c r="BW90" s="833"/>
      <c r="BX90" s="833"/>
      <c r="BY90" s="833"/>
      <c r="BZ90" s="833"/>
      <c r="CA90" s="833"/>
      <c r="CB90" s="833"/>
      <c r="CC90" s="833"/>
      <c r="CD90" s="833"/>
      <c r="CE90" s="834" t="s">
        <v>262</v>
      </c>
      <c r="CF90" s="834"/>
      <c r="CG90" s="834"/>
    </row>
    <row r="91" spans="3:85" ht="6" customHeight="1" x14ac:dyDescent="0.15">
      <c r="D91" s="837"/>
      <c r="E91" s="837"/>
      <c r="F91" s="837"/>
      <c r="G91" s="837"/>
      <c r="H91" s="837"/>
      <c r="I91" s="837"/>
      <c r="J91" s="837"/>
      <c r="K91" s="837"/>
      <c r="L91" s="834"/>
      <c r="M91" s="834"/>
      <c r="N91" s="834"/>
      <c r="P91" s="834"/>
      <c r="Q91" s="834"/>
      <c r="R91" s="834"/>
      <c r="T91" s="837"/>
      <c r="U91" s="837"/>
      <c r="V91" s="837"/>
      <c r="W91" s="837"/>
      <c r="X91" s="837"/>
      <c r="Y91" s="837"/>
      <c r="Z91" s="837"/>
      <c r="AA91" s="837"/>
      <c r="AB91" s="834"/>
      <c r="AC91" s="834"/>
      <c r="AD91" s="834"/>
      <c r="AF91" s="834"/>
      <c r="AG91" s="834"/>
      <c r="AH91" s="834"/>
      <c r="AJ91" s="837"/>
      <c r="AK91" s="837"/>
      <c r="AL91" s="837"/>
      <c r="AM91" s="837"/>
      <c r="AN91" s="837"/>
      <c r="AO91" s="837"/>
      <c r="AP91" s="837"/>
      <c r="AQ91" s="837"/>
      <c r="AR91" s="834"/>
      <c r="AS91" s="834"/>
      <c r="AT91" s="834"/>
      <c r="AV91" s="834"/>
      <c r="AW91" s="834"/>
      <c r="AX91" s="834"/>
      <c r="AZ91" s="837"/>
      <c r="BA91" s="837"/>
      <c r="BB91" s="837"/>
      <c r="BC91" s="837"/>
      <c r="BD91" s="837"/>
      <c r="BE91" s="837"/>
      <c r="BF91" s="837"/>
      <c r="BG91" s="837"/>
      <c r="BH91" s="834"/>
      <c r="BI91" s="834"/>
      <c r="BJ91" s="834"/>
      <c r="BL91" s="834"/>
      <c r="BM91" s="834"/>
      <c r="BN91" s="834"/>
      <c r="BP91" s="833"/>
      <c r="BQ91" s="833"/>
      <c r="BR91" s="833"/>
      <c r="BS91" s="833"/>
      <c r="BT91" s="833"/>
      <c r="BU91" s="833"/>
      <c r="BV91" s="833"/>
      <c r="BW91" s="833"/>
      <c r="BX91" s="833"/>
      <c r="BY91" s="833"/>
      <c r="BZ91" s="833"/>
      <c r="CA91" s="833"/>
      <c r="CB91" s="833"/>
      <c r="CC91" s="833"/>
      <c r="CD91" s="833"/>
      <c r="CE91" s="834"/>
      <c r="CF91" s="834"/>
      <c r="CG91" s="834"/>
    </row>
    <row r="92" spans="3:85" ht="6" customHeight="1" x14ac:dyDescent="0.15">
      <c r="D92" s="837"/>
      <c r="E92" s="837"/>
      <c r="F92" s="837"/>
      <c r="G92" s="837"/>
      <c r="H92" s="837"/>
      <c r="I92" s="837"/>
      <c r="J92" s="837"/>
      <c r="K92" s="837"/>
      <c r="L92" s="834"/>
      <c r="M92" s="834"/>
      <c r="N92" s="834"/>
      <c r="P92" s="834"/>
      <c r="Q92" s="834"/>
      <c r="R92" s="834"/>
      <c r="T92" s="837"/>
      <c r="U92" s="837"/>
      <c r="V92" s="837"/>
      <c r="W92" s="837"/>
      <c r="X92" s="837"/>
      <c r="Y92" s="837"/>
      <c r="Z92" s="837"/>
      <c r="AA92" s="837"/>
      <c r="AB92" s="834"/>
      <c r="AC92" s="834"/>
      <c r="AD92" s="834"/>
      <c r="AF92" s="834"/>
      <c r="AG92" s="834"/>
      <c r="AH92" s="834"/>
      <c r="AJ92" s="837"/>
      <c r="AK92" s="837"/>
      <c r="AL92" s="837"/>
      <c r="AM92" s="837"/>
      <c r="AN92" s="837"/>
      <c r="AO92" s="837"/>
      <c r="AP92" s="837"/>
      <c r="AQ92" s="837"/>
      <c r="AR92" s="834"/>
      <c r="AS92" s="834"/>
      <c r="AT92" s="834"/>
      <c r="AV92" s="834"/>
      <c r="AW92" s="834"/>
      <c r="AX92" s="834"/>
      <c r="AZ92" s="837"/>
      <c r="BA92" s="837"/>
      <c r="BB92" s="837"/>
      <c r="BC92" s="837"/>
      <c r="BD92" s="837"/>
      <c r="BE92" s="837"/>
      <c r="BF92" s="837"/>
      <c r="BG92" s="837"/>
      <c r="BH92" s="834"/>
      <c r="BI92" s="834"/>
      <c r="BJ92" s="834"/>
      <c r="BL92" s="834"/>
      <c r="BM92" s="834"/>
      <c r="BN92" s="834"/>
      <c r="BP92" s="833"/>
      <c r="BQ92" s="833"/>
      <c r="BR92" s="833"/>
      <c r="BS92" s="833"/>
      <c r="BT92" s="833"/>
      <c r="BU92" s="833"/>
      <c r="BV92" s="833"/>
      <c r="BW92" s="833"/>
      <c r="BX92" s="833"/>
      <c r="BY92" s="833"/>
      <c r="BZ92" s="833"/>
      <c r="CA92" s="833"/>
      <c r="CB92" s="833"/>
      <c r="CC92" s="833"/>
      <c r="CD92" s="833"/>
      <c r="CE92" s="834"/>
      <c r="CF92" s="834"/>
      <c r="CG92" s="834"/>
    </row>
    <row r="95" spans="3:85" ht="6" customHeight="1" x14ac:dyDescent="0.15">
      <c r="C95" s="834" t="s">
        <v>251</v>
      </c>
      <c r="D95" s="834"/>
      <c r="E95" s="834"/>
      <c r="F95" s="834"/>
      <c r="G95" s="834"/>
      <c r="H95" s="837"/>
      <c r="I95" s="837"/>
      <c r="J95" s="837"/>
      <c r="K95" s="834" t="s">
        <v>252</v>
      </c>
      <c r="L95" s="834"/>
      <c r="M95" s="834"/>
      <c r="N95" s="834"/>
      <c r="O95" s="834"/>
    </row>
    <row r="96" spans="3:85" ht="6" customHeight="1" x14ac:dyDescent="0.15">
      <c r="C96" s="834"/>
      <c r="D96" s="834"/>
      <c r="E96" s="834"/>
      <c r="F96" s="834"/>
      <c r="G96" s="834"/>
      <c r="H96" s="837"/>
      <c r="I96" s="837"/>
      <c r="J96" s="837"/>
      <c r="K96" s="834"/>
      <c r="L96" s="834"/>
      <c r="M96" s="834"/>
      <c r="N96" s="834"/>
      <c r="O96" s="834"/>
    </row>
    <row r="97" spans="2:95" ht="6" customHeight="1" x14ac:dyDescent="0.15">
      <c r="C97" s="834"/>
      <c r="D97" s="834"/>
      <c r="E97" s="834"/>
      <c r="F97" s="834"/>
      <c r="G97" s="834"/>
      <c r="H97" s="837"/>
      <c r="I97" s="837"/>
      <c r="J97" s="837"/>
      <c r="K97" s="834"/>
      <c r="L97" s="834"/>
      <c r="M97" s="834"/>
      <c r="N97" s="834"/>
      <c r="O97" s="834"/>
    </row>
    <row r="99" spans="2:95" ht="6" customHeight="1" x14ac:dyDescent="0.15">
      <c r="D99" s="838" t="s">
        <v>273</v>
      </c>
      <c r="E99" s="838"/>
      <c r="F99" s="838"/>
      <c r="G99" s="838"/>
      <c r="H99" s="838"/>
      <c r="I99" s="838"/>
      <c r="J99" s="838"/>
      <c r="K99" s="838"/>
      <c r="L99" s="838"/>
      <c r="M99" s="838"/>
      <c r="N99" s="838"/>
      <c r="T99" s="838" t="s">
        <v>274</v>
      </c>
      <c r="U99" s="838"/>
      <c r="V99" s="838"/>
      <c r="W99" s="838"/>
      <c r="X99" s="838"/>
      <c r="Y99" s="838"/>
      <c r="Z99" s="838"/>
      <c r="AA99" s="838"/>
      <c r="AB99" s="838"/>
      <c r="AC99" s="838"/>
      <c r="AD99" s="838"/>
      <c r="AJ99" s="838" t="s">
        <v>275</v>
      </c>
      <c r="AK99" s="838"/>
      <c r="AL99" s="838"/>
      <c r="AM99" s="838"/>
      <c r="AN99" s="838"/>
      <c r="AO99" s="838"/>
      <c r="AP99" s="838"/>
      <c r="AQ99" s="838"/>
      <c r="AR99" s="838"/>
      <c r="AS99" s="838"/>
      <c r="AT99" s="838"/>
      <c r="BP99" s="839" t="s">
        <v>276</v>
      </c>
      <c r="BQ99" s="839"/>
      <c r="BR99" s="839"/>
      <c r="BS99" s="839"/>
      <c r="BT99" s="839"/>
      <c r="BU99" s="839"/>
      <c r="BV99" s="839"/>
      <c r="BW99" s="839"/>
      <c r="BX99" s="839"/>
      <c r="BY99" s="839"/>
      <c r="BZ99" s="839"/>
      <c r="CA99" s="840"/>
      <c r="CB99" s="840"/>
      <c r="CC99" s="840"/>
      <c r="CD99" s="840"/>
      <c r="CE99" s="840"/>
      <c r="CF99" s="840"/>
      <c r="CG99" s="840"/>
    </row>
    <row r="100" spans="2:95" ht="6" customHeight="1" x14ac:dyDescent="0.15">
      <c r="D100" s="838"/>
      <c r="E100" s="838"/>
      <c r="F100" s="838"/>
      <c r="G100" s="838"/>
      <c r="H100" s="838"/>
      <c r="I100" s="838"/>
      <c r="J100" s="838"/>
      <c r="K100" s="838"/>
      <c r="L100" s="838"/>
      <c r="M100" s="838"/>
      <c r="N100" s="838"/>
      <c r="T100" s="838"/>
      <c r="U100" s="838"/>
      <c r="V100" s="838"/>
      <c r="W100" s="838"/>
      <c r="X100" s="838"/>
      <c r="Y100" s="838"/>
      <c r="Z100" s="838"/>
      <c r="AA100" s="838"/>
      <c r="AB100" s="838"/>
      <c r="AC100" s="838"/>
      <c r="AD100" s="838"/>
      <c r="AJ100" s="838"/>
      <c r="AK100" s="838"/>
      <c r="AL100" s="838"/>
      <c r="AM100" s="838"/>
      <c r="AN100" s="838"/>
      <c r="AO100" s="838"/>
      <c r="AP100" s="838"/>
      <c r="AQ100" s="838"/>
      <c r="AR100" s="838"/>
      <c r="AS100" s="838"/>
      <c r="AT100" s="838"/>
      <c r="BP100" s="839"/>
      <c r="BQ100" s="839"/>
      <c r="BR100" s="839"/>
      <c r="BS100" s="839"/>
      <c r="BT100" s="839"/>
      <c r="BU100" s="839"/>
      <c r="BV100" s="839"/>
      <c r="BW100" s="839"/>
      <c r="BX100" s="839"/>
      <c r="BY100" s="839"/>
      <c r="BZ100" s="839"/>
      <c r="CA100" s="840"/>
      <c r="CB100" s="840"/>
      <c r="CC100" s="840"/>
      <c r="CD100" s="840"/>
      <c r="CE100" s="840"/>
      <c r="CF100" s="840"/>
      <c r="CG100" s="840"/>
    </row>
    <row r="101" spans="2:95" ht="6" customHeight="1" x14ac:dyDescent="0.15">
      <c r="D101" s="838"/>
      <c r="E101" s="838"/>
      <c r="F101" s="838"/>
      <c r="G101" s="838"/>
      <c r="H101" s="838"/>
      <c r="I101" s="838"/>
      <c r="J101" s="838"/>
      <c r="K101" s="838"/>
      <c r="L101" s="838"/>
      <c r="M101" s="838"/>
      <c r="N101" s="838"/>
      <c r="T101" s="838"/>
      <c r="U101" s="838"/>
      <c r="V101" s="838"/>
      <c r="W101" s="838"/>
      <c r="X101" s="838"/>
      <c r="Y101" s="838"/>
      <c r="Z101" s="838"/>
      <c r="AA101" s="838"/>
      <c r="AB101" s="838"/>
      <c r="AC101" s="838"/>
      <c r="AD101" s="838"/>
      <c r="AJ101" s="838"/>
      <c r="AK101" s="838"/>
      <c r="AL101" s="838"/>
      <c r="AM101" s="838"/>
      <c r="AN101" s="838"/>
      <c r="AO101" s="838"/>
      <c r="AP101" s="838"/>
      <c r="AQ101" s="838"/>
      <c r="AR101" s="838"/>
      <c r="AS101" s="838"/>
      <c r="AT101" s="838"/>
      <c r="BP101" s="839"/>
      <c r="BQ101" s="839"/>
      <c r="BR101" s="839"/>
      <c r="BS101" s="839"/>
      <c r="BT101" s="839"/>
      <c r="BU101" s="839"/>
      <c r="BV101" s="839"/>
      <c r="BW101" s="839"/>
      <c r="BX101" s="839"/>
      <c r="BY101" s="839"/>
      <c r="BZ101" s="839"/>
      <c r="CA101" s="840"/>
      <c r="CB101" s="840"/>
      <c r="CC101" s="840"/>
      <c r="CD101" s="840"/>
      <c r="CE101" s="840"/>
      <c r="CF101" s="840"/>
      <c r="CG101" s="840"/>
    </row>
    <row r="102" spans="2:95" ht="6" customHeight="1" x14ac:dyDescent="0.15">
      <c r="D102" s="837"/>
      <c r="E102" s="837"/>
      <c r="F102" s="837"/>
      <c r="G102" s="837"/>
      <c r="H102" s="837"/>
      <c r="I102" s="837"/>
      <c r="J102" s="837"/>
      <c r="K102" s="837"/>
      <c r="L102" s="834" t="s">
        <v>262</v>
      </c>
      <c r="M102" s="834"/>
      <c r="N102" s="834"/>
      <c r="P102" s="834" t="s">
        <v>277</v>
      </c>
      <c r="Q102" s="834"/>
      <c r="R102" s="834"/>
      <c r="T102" s="837"/>
      <c r="U102" s="837"/>
      <c r="V102" s="837"/>
      <c r="W102" s="837"/>
      <c r="X102" s="837"/>
      <c r="Y102" s="837"/>
      <c r="Z102" s="837"/>
      <c r="AA102" s="837"/>
      <c r="AB102" s="834" t="s">
        <v>278</v>
      </c>
      <c r="AC102" s="834"/>
      <c r="AD102" s="834"/>
      <c r="AF102" s="834" t="s">
        <v>277</v>
      </c>
      <c r="AG102" s="834"/>
      <c r="AH102" s="834"/>
      <c r="AJ102" s="837"/>
      <c r="AK102" s="837"/>
      <c r="AL102" s="837"/>
      <c r="AM102" s="837"/>
      <c r="AN102" s="837"/>
      <c r="AO102" s="837"/>
      <c r="AP102" s="837"/>
      <c r="AQ102" s="837"/>
      <c r="AR102" s="834" t="s">
        <v>279</v>
      </c>
      <c r="AS102" s="834"/>
      <c r="AT102" s="834"/>
      <c r="AV102" s="834" t="s">
        <v>277</v>
      </c>
      <c r="AW102" s="834"/>
      <c r="AX102" s="834"/>
      <c r="AZ102" s="837">
        <v>365</v>
      </c>
      <c r="BA102" s="837"/>
      <c r="BB102" s="837"/>
      <c r="BC102" s="837"/>
      <c r="BD102" s="837"/>
      <c r="BE102" s="837"/>
      <c r="BF102" s="837"/>
      <c r="BG102" s="837"/>
      <c r="BH102" s="834" t="s">
        <v>280</v>
      </c>
      <c r="BI102" s="834"/>
      <c r="BJ102" s="834"/>
      <c r="BL102" s="834" t="s">
        <v>281</v>
      </c>
      <c r="BM102" s="834"/>
      <c r="BN102" s="834"/>
      <c r="BP102" s="833">
        <f>D102*T102*(AJ102/100)*AZ102</f>
        <v>0</v>
      </c>
      <c r="BQ102" s="833"/>
      <c r="BR102" s="833"/>
      <c r="BS102" s="833"/>
      <c r="BT102" s="833"/>
      <c r="BU102" s="833"/>
      <c r="BV102" s="833"/>
      <c r="BW102" s="833"/>
      <c r="BX102" s="833"/>
      <c r="BY102" s="833"/>
      <c r="BZ102" s="833"/>
      <c r="CA102" s="833"/>
      <c r="CB102" s="833"/>
      <c r="CC102" s="833"/>
      <c r="CD102" s="833"/>
      <c r="CE102" s="834" t="s">
        <v>262</v>
      </c>
      <c r="CF102" s="834"/>
      <c r="CG102" s="834"/>
    </row>
    <row r="103" spans="2:95" ht="6" customHeight="1" x14ac:dyDescent="0.15">
      <c r="D103" s="837"/>
      <c r="E103" s="837"/>
      <c r="F103" s="837"/>
      <c r="G103" s="837"/>
      <c r="H103" s="837"/>
      <c r="I103" s="837"/>
      <c r="J103" s="837"/>
      <c r="K103" s="837"/>
      <c r="L103" s="834"/>
      <c r="M103" s="834"/>
      <c r="N103" s="834"/>
      <c r="P103" s="834"/>
      <c r="Q103" s="834"/>
      <c r="R103" s="834"/>
      <c r="T103" s="837"/>
      <c r="U103" s="837"/>
      <c r="V103" s="837"/>
      <c r="W103" s="837"/>
      <c r="X103" s="837"/>
      <c r="Y103" s="837"/>
      <c r="Z103" s="837"/>
      <c r="AA103" s="837"/>
      <c r="AB103" s="834"/>
      <c r="AC103" s="834"/>
      <c r="AD103" s="834"/>
      <c r="AF103" s="834"/>
      <c r="AG103" s="834"/>
      <c r="AH103" s="834"/>
      <c r="AJ103" s="837"/>
      <c r="AK103" s="837"/>
      <c r="AL103" s="837"/>
      <c r="AM103" s="837"/>
      <c r="AN103" s="837"/>
      <c r="AO103" s="837"/>
      <c r="AP103" s="837"/>
      <c r="AQ103" s="837"/>
      <c r="AR103" s="834"/>
      <c r="AS103" s="834"/>
      <c r="AT103" s="834"/>
      <c r="AV103" s="834"/>
      <c r="AW103" s="834"/>
      <c r="AX103" s="834"/>
      <c r="AZ103" s="837"/>
      <c r="BA103" s="837"/>
      <c r="BB103" s="837"/>
      <c r="BC103" s="837"/>
      <c r="BD103" s="837"/>
      <c r="BE103" s="837"/>
      <c r="BF103" s="837"/>
      <c r="BG103" s="837"/>
      <c r="BH103" s="834"/>
      <c r="BI103" s="834"/>
      <c r="BJ103" s="834"/>
      <c r="BL103" s="834"/>
      <c r="BM103" s="834"/>
      <c r="BN103" s="834"/>
      <c r="BP103" s="833"/>
      <c r="BQ103" s="833"/>
      <c r="BR103" s="833"/>
      <c r="BS103" s="833"/>
      <c r="BT103" s="833"/>
      <c r="BU103" s="833"/>
      <c r="BV103" s="833"/>
      <c r="BW103" s="833"/>
      <c r="BX103" s="833"/>
      <c r="BY103" s="833"/>
      <c r="BZ103" s="833"/>
      <c r="CA103" s="833"/>
      <c r="CB103" s="833"/>
      <c r="CC103" s="833"/>
      <c r="CD103" s="833"/>
      <c r="CE103" s="834"/>
      <c r="CF103" s="834"/>
      <c r="CG103" s="834"/>
    </row>
    <row r="104" spans="2:95" ht="6" customHeight="1" x14ac:dyDescent="0.15">
      <c r="D104" s="837"/>
      <c r="E104" s="837"/>
      <c r="F104" s="837"/>
      <c r="G104" s="837"/>
      <c r="H104" s="837"/>
      <c r="I104" s="837"/>
      <c r="J104" s="837"/>
      <c r="K104" s="837"/>
      <c r="L104" s="834"/>
      <c r="M104" s="834"/>
      <c r="N104" s="834"/>
      <c r="P104" s="834"/>
      <c r="Q104" s="834"/>
      <c r="R104" s="834"/>
      <c r="T104" s="837"/>
      <c r="U104" s="837"/>
      <c r="V104" s="837"/>
      <c r="W104" s="837"/>
      <c r="X104" s="837"/>
      <c r="Y104" s="837"/>
      <c r="Z104" s="837"/>
      <c r="AA104" s="837"/>
      <c r="AB104" s="834"/>
      <c r="AC104" s="834"/>
      <c r="AD104" s="834"/>
      <c r="AF104" s="834"/>
      <c r="AG104" s="834"/>
      <c r="AH104" s="834"/>
      <c r="AJ104" s="837"/>
      <c r="AK104" s="837"/>
      <c r="AL104" s="837"/>
      <c r="AM104" s="837"/>
      <c r="AN104" s="837"/>
      <c r="AO104" s="837"/>
      <c r="AP104" s="837"/>
      <c r="AQ104" s="837"/>
      <c r="AR104" s="834"/>
      <c r="AS104" s="834"/>
      <c r="AT104" s="834"/>
      <c r="AV104" s="834"/>
      <c r="AW104" s="834"/>
      <c r="AX104" s="834"/>
      <c r="AZ104" s="837"/>
      <c r="BA104" s="837"/>
      <c r="BB104" s="837"/>
      <c r="BC104" s="837"/>
      <c r="BD104" s="837"/>
      <c r="BE104" s="837"/>
      <c r="BF104" s="837"/>
      <c r="BG104" s="837"/>
      <c r="BH104" s="834"/>
      <c r="BI104" s="834"/>
      <c r="BJ104" s="834"/>
      <c r="BL104" s="834"/>
      <c r="BM104" s="834"/>
      <c r="BN104" s="834"/>
      <c r="BP104" s="833"/>
      <c r="BQ104" s="833"/>
      <c r="BR104" s="833"/>
      <c r="BS104" s="833"/>
      <c r="BT104" s="833"/>
      <c r="BU104" s="833"/>
      <c r="BV104" s="833"/>
      <c r="BW104" s="833"/>
      <c r="BX104" s="833"/>
      <c r="BY104" s="833"/>
      <c r="BZ104" s="833"/>
      <c r="CA104" s="833"/>
      <c r="CB104" s="833"/>
      <c r="CC104" s="833"/>
      <c r="CD104" s="833"/>
      <c r="CE104" s="834"/>
      <c r="CF104" s="834"/>
      <c r="CG104" s="834"/>
    </row>
    <row r="108" spans="2:95" ht="6" customHeight="1" x14ac:dyDescent="0.15">
      <c r="B108" s="835" t="s">
        <v>282</v>
      </c>
      <c r="C108" s="836"/>
      <c r="D108" s="836"/>
      <c r="E108" s="836"/>
      <c r="F108" s="836"/>
      <c r="G108" s="836"/>
      <c r="H108" s="836"/>
      <c r="I108" s="836"/>
      <c r="J108" s="836"/>
      <c r="K108" s="836"/>
      <c r="L108" s="836"/>
      <c r="M108" s="836"/>
      <c r="N108" s="836"/>
      <c r="O108" s="836"/>
      <c r="P108" s="836"/>
      <c r="Q108" s="836"/>
      <c r="R108" s="836"/>
      <c r="S108" s="836"/>
      <c r="T108" s="836"/>
      <c r="U108" s="836"/>
      <c r="V108" s="836"/>
      <c r="W108" s="836"/>
      <c r="X108" s="836"/>
      <c r="Y108" s="836"/>
      <c r="Z108" s="836"/>
      <c r="AA108" s="836"/>
      <c r="AB108" s="836"/>
      <c r="AC108" s="836"/>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6"/>
      <c r="AY108" s="836"/>
      <c r="AZ108" s="836"/>
      <c r="BA108" s="836"/>
      <c r="BB108" s="836"/>
      <c r="BC108" s="836"/>
      <c r="BD108" s="836"/>
      <c r="BE108" s="836"/>
      <c r="BF108" s="836"/>
      <c r="BG108" s="836"/>
      <c r="BH108" s="836"/>
      <c r="BI108" s="836"/>
      <c r="BJ108" s="836"/>
      <c r="BK108" s="836"/>
      <c r="BL108" s="836"/>
      <c r="BM108" s="836"/>
      <c r="BN108" s="836"/>
      <c r="BO108" s="836"/>
      <c r="BP108" s="836"/>
      <c r="BQ108" s="836"/>
      <c r="BR108" s="836"/>
      <c r="BS108" s="836"/>
      <c r="BT108" s="836"/>
      <c r="BU108" s="836"/>
      <c r="BV108" s="836"/>
      <c r="BW108" s="836"/>
      <c r="BX108" s="836"/>
      <c r="BY108" s="836"/>
      <c r="BZ108" s="836"/>
      <c r="CA108" s="836"/>
      <c r="CB108" s="836"/>
      <c r="CC108" s="836"/>
      <c r="CD108" s="836"/>
      <c r="CE108" s="836"/>
      <c r="CF108" s="836"/>
      <c r="CG108" s="836"/>
      <c r="CH108" s="836"/>
      <c r="CI108" s="836"/>
      <c r="CJ108" s="836"/>
      <c r="CK108" s="836"/>
      <c r="CL108" s="836"/>
      <c r="CM108" s="836"/>
      <c r="CN108" s="836"/>
      <c r="CO108" s="836"/>
      <c r="CP108" s="836"/>
      <c r="CQ108" s="836"/>
    </row>
    <row r="109" spans="2:95" ht="6" customHeight="1" x14ac:dyDescent="0.15">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6"/>
      <c r="AL109" s="836"/>
      <c r="AM109" s="836"/>
      <c r="AN109" s="836"/>
      <c r="AO109" s="836"/>
      <c r="AP109" s="836"/>
      <c r="AQ109" s="836"/>
      <c r="AR109" s="836"/>
      <c r="AS109" s="836"/>
      <c r="AT109" s="836"/>
      <c r="AU109" s="836"/>
      <c r="AV109" s="836"/>
      <c r="AW109" s="836"/>
      <c r="AX109" s="836"/>
      <c r="AY109" s="836"/>
      <c r="AZ109" s="836"/>
      <c r="BA109" s="836"/>
      <c r="BB109" s="836"/>
      <c r="BC109" s="836"/>
      <c r="BD109" s="836"/>
      <c r="BE109" s="836"/>
      <c r="BF109" s="836"/>
      <c r="BG109" s="836"/>
      <c r="BH109" s="836"/>
      <c r="BI109" s="836"/>
      <c r="BJ109" s="836"/>
      <c r="BK109" s="836"/>
      <c r="BL109" s="836"/>
      <c r="BM109" s="836"/>
      <c r="BN109" s="836"/>
      <c r="BO109" s="836"/>
      <c r="BP109" s="836"/>
      <c r="BQ109" s="836"/>
      <c r="BR109" s="836"/>
      <c r="BS109" s="836"/>
      <c r="BT109" s="836"/>
      <c r="BU109" s="836"/>
      <c r="BV109" s="836"/>
      <c r="BW109" s="836"/>
      <c r="BX109" s="836"/>
      <c r="BY109" s="836"/>
      <c r="BZ109" s="836"/>
      <c r="CA109" s="836"/>
      <c r="CB109" s="836"/>
      <c r="CC109" s="836"/>
      <c r="CD109" s="836"/>
      <c r="CE109" s="836"/>
      <c r="CF109" s="836"/>
      <c r="CG109" s="836"/>
      <c r="CH109" s="836"/>
      <c r="CI109" s="836"/>
      <c r="CJ109" s="836"/>
      <c r="CK109" s="836"/>
      <c r="CL109" s="836"/>
      <c r="CM109" s="836"/>
      <c r="CN109" s="836"/>
      <c r="CO109" s="836"/>
      <c r="CP109" s="836"/>
      <c r="CQ109" s="836"/>
    </row>
    <row r="110" spans="2:95" ht="6" customHeight="1" x14ac:dyDescent="0.15">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6"/>
      <c r="AA110" s="836"/>
      <c r="AB110" s="836"/>
      <c r="AC110" s="836"/>
      <c r="AD110" s="836"/>
      <c r="AE110" s="836"/>
      <c r="AF110" s="836"/>
      <c r="AG110" s="836"/>
      <c r="AH110" s="836"/>
      <c r="AI110" s="836"/>
      <c r="AJ110" s="836"/>
      <c r="AK110" s="836"/>
      <c r="AL110" s="836"/>
      <c r="AM110" s="836"/>
      <c r="AN110" s="836"/>
      <c r="AO110" s="836"/>
      <c r="AP110" s="836"/>
      <c r="AQ110" s="836"/>
      <c r="AR110" s="836"/>
      <c r="AS110" s="836"/>
      <c r="AT110" s="836"/>
      <c r="AU110" s="836"/>
      <c r="AV110" s="836"/>
      <c r="AW110" s="836"/>
      <c r="AX110" s="836"/>
      <c r="AY110" s="836"/>
      <c r="AZ110" s="836"/>
      <c r="BA110" s="836"/>
      <c r="BB110" s="836"/>
      <c r="BC110" s="836"/>
      <c r="BD110" s="836"/>
      <c r="BE110" s="836"/>
      <c r="BF110" s="836"/>
      <c r="BG110" s="836"/>
      <c r="BH110" s="836"/>
      <c r="BI110" s="836"/>
      <c r="BJ110" s="836"/>
      <c r="BK110" s="836"/>
      <c r="BL110" s="836"/>
      <c r="BM110" s="836"/>
      <c r="BN110" s="836"/>
      <c r="BO110" s="836"/>
      <c r="BP110" s="836"/>
      <c r="BQ110" s="836"/>
      <c r="BR110" s="836"/>
      <c r="BS110" s="836"/>
      <c r="BT110" s="836"/>
      <c r="BU110" s="836"/>
      <c r="BV110" s="836"/>
      <c r="BW110" s="836"/>
      <c r="BX110" s="836"/>
      <c r="BY110" s="836"/>
      <c r="BZ110" s="836"/>
      <c r="CA110" s="836"/>
      <c r="CB110" s="836"/>
      <c r="CC110" s="836"/>
      <c r="CD110" s="836"/>
      <c r="CE110" s="836"/>
      <c r="CF110" s="836"/>
      <c r="CG110" s="836"/>
      <c r="CH110" s="836"/>
      <c r="CI110" s="836"/>
      <c r="CJ110" s="836"/>
      <c r="CK110" s="836"/>
      <c r="CL110" s="836"/>
      <c r="CM110" s="836"/>
      <c r="CN110" s="836"/>
      <c r="CO110" s="836"/>
      <c r="CP110" s="836"/>
      <c r="CQ110" s="836"/>
    </row>
    <row r="111" spans="2:95" ht="6" customHeight="1" x14ac:dyDescent="0.15">
      <c r="B111" s="836"/>
      <c r="C111" s="836"/>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6"/>
      <c r="AY111" s="836"/>
      <c r="AZ111" s="836"/>
      <c r="BA111" s="836"/>
      <c r="BB111" s="836"/>
      <c r="BC111" s="836"/>
      <c r="BD111" s="836"/>
      <c r="BE111" s="836"/>
      <c r="BF111" s="836"/>
      <c r="BG111" s="836"/>
      <c r="BH111" s="836"/>
      <c r="BI111" s="836"/>
      <c r="BJ111" s="836"/>
      <c r="BK111" s="836"/>
      <c r="BL111" s="836"/>
      <c r="BM111" s="836"/>
      <c r="BN111" s="836"/>
      <c r="BO111" s="836"/>
      <c r="BP111" s="836"/>
      <c r="BQ111" s="836"/>
      <c r="BR111" s="836"/>
      <c r="BS111" s="836"/>
      <c r="BT111" s="836"/>
      <c r="BU111" s="836"/>
      <c r="BV111" s="836"/>
      <c r="BW111" s="836"/>
      <c r="BX111" s="836"/>
      <c r="BY111" s="836"/>
      <c r="BZ111" s="836"/>
      <c r="CA111" s="836"/>
      <c r="CB111" s="836"/>
      <c r="CC111" s="836"/>
      <c r="CD111" s="836"/>
      <c r="CE111" s="836"/>
      <c r="CF111" s="836"/>
      <c r="CG111" s="836"/>
      <c r="CH111" s="836"/>
      <c r="CI111" s="836"/>
      <c r="CJ111" s="836"/>
      <c r="CK111" s="836"/>
      <c r="CL111" s="836"/>
      <c r="CM111" s="836"/>
      <c r="CN111" s="836"/>
      <c r="CO111" s="836"/>
      <c r="CP111" s="836"/>
      <c r="CQ111" s="836"/>
    </row>
    <row r="112" spans="2:95" ht="6" customHeight="1" x14ac:dyDescent="0.15">
      <c r="B112" s="836"/>
      <c r="C112" s="836"/>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6"/>
      <c r="AA112" s="836"/>
      <c r="AB112" s="836"/>
      <c r="AC112" s="836"/>
      <c r="AD112" s="836"/>
      <c r="AE112" s="836"/>
      <c r="AF112" s="836"/>
      <c r="AG112" s="836"/>
      <c r="AH112" s="836"/>
      <c r="AI112" s="836"/>
      <c r="AJ112" s="836"/>
      <c r="AK112" s="836"/>
      <c r="AL112" s="836"/>
      <c r="AM112" s="836"/>
      <c r="AN112" s="836"/>
      <c r="AO112" s="836"/>
      <c r="AP112" s="836"/>
      <c r="AQ112" s="836"/>
      <c r="AR112" s="836"/>
      <c r="AS112" s="836"/>
      <c r="AT112" s="836"/>
      <c r="AU112" s="836"/>
      <c r="AV112" s="836"/>
      <c r="AW112" s="836"/>
      <c r="AX112" s="836"/>
      <c r="AY112" s="836"/>
      <c r="AZ112" s="836"/>
      <c r="BA112" s="836"/>
      <c r="BB112" s="836"/>
      <c r="BC112" s="836"/>
      <c r="BD112" s="836"/>
      <c r="BE112" s="836"/>
      <c r="BF112" s="836"/>
      <c r="BG112" s="836"/>
      <c r="BH112" s="836"/>
      <c r="BI112" s="836"/>
      <c r="BJ112" s="836"/>
      <c r="BK112" s="836"/>
      <c r="BL112" s="836"/>
      <c r="BM112" s="836"/>
      <c r="BN112" s="836"/>
      <c r="BO112" s="836"/>
      <c r="BP112" s="836"/>
      <c r="BQ112" s="836"/>
      <c r="BR112" s="836"/>
      <c r="BS112" s="836"/>
      <c r="BT112" s="836"/>
      <c r="BU112" s="836"/>
      <c r="BV112" s="836"/>
      <c r="BW112" s="836"/>
      <c r="BX112" s="836"/>
      <c r="BY112" s="836"/>
      <c r="BZ112" s="836"/>
      <c r="CA112" s="836"/>
      <c r="CB112" s="836"/>
      <c r="CC112" s="836"/>
      <c r="CD112" s="836"/>
      <c r="CE112" s="836"/>
      <c r="CF112" s="836"/>
      <c r="CG112" s="836"/>
      <c r="CH112" s="836"/>
      <c r="CI112" s="836"/>
      <c r="CJ112" s="836"/>
      <c r="CK112" s="836"/>
      <c r="CL112" s="836"/>
      <c r="CM112" s="836"/>
      <c r="CN112" s="836"/>
      <c r="CO112" s="836"/>
      <c r="CP112" s="836"/>
      <c r="CQ112" s="836"/>
    </row>
    <row r="113" spans="2:95" ht="6" customHeight="1" x14ac:dyDescent="0.15">
      <c r="B113" s="836"/>
      <c r="C113" s="836"/>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6"/>
      <c r="AA113" s="836"/>
      <c r="AB113" s="836"/>
      <c r="AC113" s="836"/>
      <c r="AD113" s="836"/>
      <c r="AE113" s="836"/>
      <c r="AF113" s="836"/>
      <c r="AG113" s="836"/>
      <c r="AH113" s="836"/>
      <c r="AI113" s="836"/>
      <c r="AJ113" s="836"/>
      <c r="AK113" s="836"/>
      <c r="AL113" s="836"/>
      <c r="AM113" s="836"/>
      <c r="AN113" s="836"/>
      <c r="AO113" s="836"/>
      <c r="AP113" s="836"/>
      <c r="AQ113" s="836"/>
      <c r="AR113" s="836"/>
      <c r="AS113" s="836"/>
      <c r="AT113" s="836"/>
      <c r="AU113" s="836"/>
      <c r="AV113" s="836"/>
      <c r="AW113" s="836"/>
      <c r="AX113" s="836"/>
      <c r="AY113" s="836"/>
      <c r="AZ113" s="836"/>
      <c r="BA113" s="836"/>
      <c r="BB113" s="836"/>
      <c r="BC113" s="836"/>
      <c r="BD113" s="836"/>
      <c r="BE113" s="836"/>
      <c r="BF113" s="836"/>
      <c r="BG113" s="836"/>
      <c r="BH113" s="836"/>
      <c r="BI113" s="836"/>
      <c r="BJ113" s="836"/>
      <c r="BK113" s="836"/>
      <c r="BL113" s="836"/>
      <c r="BM113" s="836"/>
      <c r="BN113" s="836"/>
      <c r="BO113" s="836"/>
      <c r="BP113" s="836"/>
      <c r="BQ113" s="836"/>
      <c r="BR113" s="836"/>
      <c r="BS113" s="836"/>
      <c r="BT113" s="836"/>
      <c r="BU113" s="836"/>
      <c r="BV113" s="836"/>
      <c r="BW113" s="836"/>
      <c r="BX113" s="836"/>
      <c r="BY113" s="836"/>
      <c r="BZ113" s="836"/>
      <c r="CA113" s="836"/>
      <c r="CB113" s="836"/>
      <c r="CC113" s="836"/>
      <c r="CD113" s="836"/>
      <c r="CE113" s="836"/>
      <c r="CF113" s="836"/>
      <c r="CG113" s="836"/>
      <c r="CH113" s="836"/>
      <c r="CI113" s="836"/>
      <c r="CJ113" s="836"/>
      <c r="CK113" s="836"/>
      <c r="CL113" s="836"/>
      <c r="CM113" s="836"/>
      <c r="CN113" s="836"/>
      <c r="CO113" s="836"/>
      <c r="CP113" s="836"/>
      <c r="CQ113" s="836"/>
    </row>
    <row r="115" spans="2:95" ht="6" customHeight="1" x14ac:dyDescent="0.15">
      <c r="B115" s="835" t="s">
        <v>283</v>
      </c>
      <c r="C115" s="836"/>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6"/>
      <c r="AA115" s="836"/>
      <c r="AB115" s="836"/>
      <c r="AC115" s="836"/>
      <c r="AD115" s="836"/>
      <c r="AE115" s="836"/>
      <c r="AF115" s="836"/>
      <c r="AG115" s="836"/>
      <c r="AH115" s="836"/>
      <c r="AI115" s="836"/>
      <c r="AJ115" s="836"/>
      <c r="AK115" s="836"/>
      <c r="AL115" s="836"/>
      <c r="AM115" s="836"/>
      <c r="AN115" s="836"/>
      <c r="AO115" s="836"/>
      <c r="AP115" s="836"/>
      <c r="AQ115" s="836"/>
      <c r="AR115" s="836"/>
      <c r="AS115" s="836"/>
      <c r="AT115" s="836"/>
      <c r="AU115" s="836"/>
      <c r="AV115" s="836"/>
      <c r="AW115" s="836"/>
      <c r="AX115" s="836"/>
      <c r="AY115" s="836"/>
      <c r="AZ115" s="836"/>
      <c r="BA115" s="836"/>
      <c r="BB115" s="836"/>
      <c r="BC115" s="836"/>
      <c r="BD115" s="836"/>
      <c r="BE115" s="836"/>
      <c r="BF115" s="836"/>
      <c r="BG115" s="836"/>
      <c r="BH115" s="836"/>
      <c r="BI115" s="836"/>
      <c r="BJ115" s="836"/>
      <c r="BK115" s="836"/>
      <c r="BL115" s="836"/>
      <c r="BM115" s="836"/>
      <c r="BN115" s="836"/>
      <c r="BO115" s="836"/>
      <c r="BP115" s="836"/>
      <c r="BQ115" s="836"/>
      <c r="BR115" s="836"/>
      <c r="BS115" s="836"/>
      <c r="BT115" s="836"/>
      <c r="BU115" s="836"/>
      <c r="BV115" s="836"/>
      <c r="BW115" s="836"/>
      <c r="BX115" s="836"/>
      <c r="BY115" s="836"/>
      <c r="BZ115" s="836"/>
      <c r="CA115" s="836"/>
      <c r="CB115" s="836"/>
      <c r="CC115" s="836"/>
      <c r="CD115" s="836"/>
      <c r="CE115" s="836"/>
      <c r="CF115" s="836"/>
      <c r="CG115" s="836"/>
      <c r="CH115" s="836"/>
      <c r="CI115" s="836"/>
      <c r="CJ115" s="836"/>
      <c r="CK115" s="836"/>
      <c r="CL115" s="836"/>
      <c r="CM115" s="836"/>
      <c r="CN115" s="836"/>
      <c r="CO115" s="836"/>
      <c r="CP115" s="836"/>
      <c r="CQ115" s="836"/>
    </row>
    <row r="116" spans="2:95" ht="6" customHeight="1" x14ac:dyDescent="0.15">
      <c r="B116" s="836"/>
      <c r="C116" s="836"/>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6"/>
      <c r="AA116" s="836"/>
      <c r="AB116" s="836"/>
      <c r="AC116" s="836"/>
      <c r="AD116" s="836"/>
      <c r="AE116" s="836"/>
      <c r="AF116" s="836"/>
      <c r="AG116" s="836"/>
      <c r="AH116" s="836"/>
      <c r="AI116" s="836"/>
      <c r="AJ116" s="836"/>
      <c r="AK116" s="836"/>
      <c r="AL116" s="836"/>
      <c r="AM116" s="836"/>
      <c r="AN116" s="836"/>
      <c r="AO116" s="836"/>
      <c r="AP116" s="836"/>
      <c r="AQ116" s="836"/>
      <c r="AR116" s="836"/>
      <c r="AS116" s="836"/>
      <c r="AT116" s="836"/>
      <c r="AU116" s="836"/>
      <c r="AV116" s="836"/>
      <c r="AW116" s="836"/>
      <c r="AX116" s="836"/>
      <c r="AY116" s="836"/>
      <c r="AZ116" s="836"/>
      <c r="BA116" s="836"/>
      <c r="BB116" s="836"/>
      <c r="BC116" s="836"/>
      <c r="BD116" s="836"/>
      <c r="BE116" s="836"/>
      <c r="BF116" s="836"/>
      <c r="BG116" s="836"/>
      <c r="BH116" s="836"/>
      <c r="BI116" s="836"/>
      <c r="BJ116" s="836"/>
      <c r="BK116" s="836"/>
      <c r="BL116" s="836"/>
      <c r="BM116" s="836"/>
      <c r="BN116" s="836"/>
      <c r="BO116" s="836"/>
      <c r="BP116" s="836"/>
      <c r="BQ116" s="836"/>
      <c r="BR116" s="836"/>
      <c r="BS116" s="836"/>
      <c r="BT116" s="836"/>
      <c r="BU116" s="836"/>
      <c r="BV116" s="836"/>
      <c r="BW116" s="836"/>
      <c r="BX116" s="836"/>
      <c r="BY116" s="836"/>
      <c r="BZ116" s="836"/>
      <c r="CA116" s="836"/>
      <c r="CB116" s="836"/>
      <c r="CC116" s="836"/>
      <c r="CD116" s="836"/>
      <c r="CE116" s="836"/>
      <c r="CF116" s="836"/>
      <c r="CG116" s="836"/>
      <c r="CH116" s="836"/>
      <c r="CI116" s="836"/>
      <c r="CJ116" s="836"/>
      <c r="CK116" s="836"/>
      <c r="CL116" s="836"/>
      <c r="CM116" s="836"/>
      <c r="CN116" s="836"/>
      <c r="CO116" s="836"/>
      <c r="CP116" s="836"/>
      <c r="CQ116" s="836"/>
    </row>
    <row r="117" spans="2:95" ht="6" customHeight="1" x14ac:dyDescent="0.15">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836"/>
      <c r="Z117" s="836"/>
      <c r="AA117" s="836"/>
      <c r="AB117" s="836"/>
      <c r="AC117" s="836"/>
      <c r="AD117" s="836"/>
      <c r="AE117" s="836"/>
      <c r="AF117" s="836"/>
      <c r="AG117" s="836"/>
      <c r="AH117" s="836"/>
      <c r="AI117" s="836"/>
      <c r="AJ117" s="836"/>
      <c r="AK117" s="836"/>
      <c r="AL117" s="836"/>
      <c r="AM117" s="836"/>
      <c r="AN117" s="836"/>
      <c r="AO117" s="836"/>
      <c r="AP117" s="836"/>
      <c r="AQ117" s="836"/>
      <c r="AR117" s="836"/>
      <c r="AS117" s="836"/>
      <c r="AT117" s="836"/>
      <c r="AU117" s="836"/>
      <c r="AV117" s="836"/>
      <c r="AW117" s="836"/>
      <c r="AX117" s="836"/>
      <c r="AY117" s="836"/>
      <c r="AZ117" s="836"/>
      <c r="BA117" s="836"/>
      <c r="BB117" s="836"/>
      <c r="BC117" s="836"/>
      <c r="BD117" s="836"/>
      <c r="BE117" s="836"/>
      <c r="BF117" s="836"/>
      <c r="BG117" s="836"/>
      <c r="BH117" s="836"/>
      <c r="BI117" s="836"/>
      <c r="BJ117" s="836"/>
      <c r="BK117" s="836"/>
      <c r="BL117" s="836"/>
      <c r="BM117" s="836"/>
      <c r="BN117" s="836"/>
      <c r="BO117" s="836"/>
      <c r="BP117" s="836"/>
      <c r="BQ117" s="836"/>
      <c r="BR117" s="836"/>
      <c r="BS117" s="836"/>
      <c r="BT117" s="836"/>
      <c r="BU117" s="836"/>
      <c r="BV117" s="836"/>
      <c r="BW117" s="836"/>
      <c r="BX117" s="836"/>
      <c r="BY117" s="836"/>
      <c r="BZ117" s="836"/>
      <c r="CA117" s="836"/>
      <c r="CB117" s="836"/>
      <c r="CC117" s="836"/>
      <c r="CD117" s="836"/>
      <c r="CE117" s="836"/>
      <c r="CF117" s="836"/>
      <c r="CG117" s="836"/>
      <c r="CH117" s="836"/>
      <c r="CI117" s="836"/>
      <c r="CJ117" s="836"/>
      <c r="CK117" s="836"/>
      <c r="CL117" s="836"/>
      <c r="CM117" s="836"/>
      <c r="CN117" s="836"/>
      <c r="CO117" s="836"/>
      <c r="CP117" s="836"/>
      <c r="CQ117" s="836"/>
    </row>
    <row r="118" spans="2:95" ht="6" customHeight="1" x14ac:dyDescent="0.15">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6"/>
      <c r="AA118" s="836"/>
      <c r="AB118" s="836"/>
      <c r="AC118" s="836"/>
      <c r="AD118" s="836"/>
      <c r="AE118" s="836"/>
      <c r="AF118" s="836"/>
      <c r="AG118" s="836"/>
      <c r="AH118" s="836"/>
      <c r="AI118" s="836"/>
      <c r="AJ118" s="836"/>
      <c r="AK118" s="836"/>
      <c r="AL118" s="836"/>
      <c r="AM118" s="836"/>
      <c r="AN118" s="836"/>
      <c r="AO118" s="836"/>
      <c r="AP118" s="836"/>
      <c r="AQ118" s="836"/>
      <c r="AR118" s="836"/>
      <c r="AS118" s="836"/>
      <c r="AT118" s="836"/>
      <c r="AU118" s="836"/>
      <c r="AV118" s="836"/>
      <c r="AW118" s="836"/>
      <c r="AX118" s="836"/>
      <c r="AY118" s="836"/>
      <c r="AZ118" s="836"/>
      <c r="BA118" s="836"/>
      <c r="BB118" s="836"/>
      <c r="BC118" s="836"/>
      <c r="BD118" s="836"/>
      <c r="BE118" s="836"/>
      <c r="BF118" s="836"/>
      <c r="BG118" s="836"/>
      <c r="BH118" s="836"/>
      <c r="BI118" s="836"/>
      <c r="BJ118" s="836"/>
      <c r="BK118" s="836"/>
      <c r="BL118" s="836"/>
      <c r="BM118" s="836"/>
      <c r="BN118" s="836"/>
      <c r="BO118" s="836"/>
      <c r="BP118" s="836"/>
      <c r="BQ118" s="836"/>
      <c r="BR118" s="836"/>
      <c r="BS118" s="836"/>
      <c r="BT118" s="836"/>
      <c r="BU118" s="836"/>
      <c r="BV118" s="836"/>
      <c r="BW118" s="836"/>
      <c r="BX118" s="836"/>
      <c r="BY118" s="836"/>
      <c r="BZ118" s="836"/>
      <c r="CA118" s="836"/>
      <c r="CB118" s="836"/>
      <c r="CC118" s="836"/>
      <c r="CD118" s="836"/>
      <c r="CE118" s="836"/>
      <c r="CF118" s="836"/>
      <c r="CG118" s="836"/>
      <c r="CH118" s="836"/>
      <c r="CI118" s="836"/>
      <c r="CJ118" s="836"/>
      <c r="CK118" s="836"/>
      <c r="CL118" s="836"/>
      <c r="CM118" s="836"/>
      <c r="CN118" s="836"/>
      <c r="CO118" s="836"/>
      <c r="CP118" s="836"/>
      <c r="CQ118" s="836"/>
    </row>
    <row r="119" spans="2:95" ht="6" customHeight="1" x14ac:dyDescent="0.15">
      <c r="B119" s="836"/>
      <c r="C119" s="836"/>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6"/>
      <c r="AA119" s="836"/>
      <c r="AB119" s="836"/>
      <c r="AC119" s="836"/>
      <c r="AD119" s="836"/>
      <c r="AE119" s="836"/>
      <c r="AF119" s="836"/>
      <c r="AG119" s="836"/>
      <c r="AH119" s="836"/>
      <c r="AI119" s="836"/>
      <c r="AJ119" s="836"/>
      <c r="AK119" s="836"/>
      <c r="AL119" s="836"/>
      <c r="AM119" s="836"/>
      <c r="AN119" s="836"/>
      <c r="AO119" s="836"/>
      <c r="AP119" s="836"/>
      <c r="AQ119" s="836"/>
      <c r="AR119" s="836"/>
      <c r="AS119" s="836"/>
      <c r="AT119" s="836"/>
      <c r="AU119" s="836"/>
      <c r="AV119" s="836"/>
      <c r="AW119" s="836"/>
      <c r="AX119" s="836"/>
      <c r="AY119" s="836"/>
      <c r="AZ119" s="836"/>
      <c r="BA119" s="836"/>
      <c r="BB119" s="836"/>
      <c r="BC119" s="836"/>
      <c r="BD119" s="836"/>
      <c r="BE119" s="836"/>
      <c r="BF119" s="836"/>
      <c r="BG119" s="836"/>
      <c r="BH119" s="836"/>
      <c r="BI119" s="836"/>
      <c r="BJ119" s="836"/>
      <c r="BK119" s="836"/>
      <c r="BL119" s="836"/>
      <c r="BM119" s="836"/>
      <c r="BN119" s="836"/>
      <c r="BO119" s="836"/>
      <c r="BP119" s="836"/>
      <c r="BQ119" s="836"/>
      <c r="BR119" s="836"/>
      <c r="BS119" s="836"/>
      <c r="BT119" s="836"/>
      <c r="BU119" s="836"/>
      <c r="BV119" s="836"/>
      <c r="BW119" s="836"/>
      <c r="BX119" s="836"/>
      <c r="BY119" s="836"/>
      <c r="BZ119" s="836"/>
      <c r="CA119" s="836"/>
      <c r="CB119" s="836"/>
      <c r="CC119" s="836"/>
      <c r="CD119" s="836"/>
      <c r="CE119" s="836"/>
      <c r="CF119" s="836"/>
      <c r="CG119" s="836"/>
      <c r="CH119" s="836"/>
      <c r="CI119" s="836"/>
      <c r="CJ119" s="836"/>
      <c r="CK119" s="836"/>
      <c r="CL119" s="836"/>
      <c r="CM119" s="836"/>
      <c r="CN119" s="836"/>
      <c r="CO119" s="836"/>
      <c r="CP119" s="836"/>
      <c r="CQ119" s="836"/>
    </row>
    <row r="120" spans="2:95" ht="6" customHeight="1" x14ac:dyDescent="0.15">
      <c r="B120" s="836"/>
      <c r="C120" s="836"/>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6"/>
      <c r="AL120" s="836"/>
      <c r="AM120" s="836"/>
      <c r="AN120" s="836"/>
      <c r="AO120" s="836"/>
      <c r="AP120" s="836"/>
      <c r="AQ120" s="836"/>
      <c r="AR120" s="836"/>
      <c r="AS120" s="836"/>
      <c r="AT120" s="836"/>
      <c r="AU120" s="836"/>
      <c r="AV120" s="836"/>
      <c r="AW120" s="836"/>
      <c r="AX120" s="836"/>
      <c r="AY120" s="836"/>
      <c r="AZ120" s="836"/>
      <c r="BA120" s="836"/>
      <c r="BB120" s="836"/>
      <c r="BC120" s="836"/>
      <c r="BD120" s="836"/>
      <c r="BE120" s="836"/>
      <c r="BF120" s="836"/>
      <c r="BG120" s="836"/>
      <c r="BH120" s="836"/>
      <c r="BI120" s="836"/>
      <c r="BJ120" s="836"/>
      <c r="BK120" s="836"/>
      <c r="BL120" s="836"/>
      <c r="BM120" s="836"/>
      <c r="BN120" s="836"/>
      <c r="BO120" s="836"/>
      <c r="BP120" s="836"/>
      <c r="BQ120" s="836"/>
      <c r="BR120" s="836"/>
      <c r="BS120" s="836"/>
      <c r="BT120" s="836"/>
      <c r="BU120" s="836"/>
      <c r="BV120" s="836"/>
      <c r="BW120" s="836"/>
      <c r="BX120" s="836"/>
      <c r="BY120" s="836"/>
      <c r="BZ120" s="836"/>
      <c r="CA120" s="836"/>
      <c r="CB120" s="836"/>
      <c r="CC120" s="836"/>
      <c r="CD120" s="836"/>
      <c r="CE120" s="836"/>
      <c r="CF120" s="836"/>
      <c r="CG120" s="836"/>
      <c r="CH120" s="836"/>
      <c r="CI120" s="836"/>
      <c r="CJ120" s="836"/>
      <c r="CK120" s="836"/>
      <c r="CL120" s="836"/>
      <c r="CM120" s="836"/>
      <c r="CN120" s="836"/>
      <c r="CO120" s="836"/>
      <c r="CP120" s="836"/>
      <c r="CQ120" s="836"/>
    </row>
  </sheetData>
  <mergeCells count="159">
    <mergeCell ref="AF21:AH23"/>
    <mergeCell ref="AJ21:AQ23"/>
    <mergeCell ref="AR21:AT23"/>
    <mergeCell ref="BL21:BN23"/>
    <mergeCell ref="BP21:CD23"/>
    <mergeCell ref="CE21:CG23"/>
    <mergeCell ref="CJ1:CQ3"/>
    <mergeCell ref="B5:AN7"/>
    <mergeCell ref="E10:AO12"/>
    <mergeCell ref="E14:BZ16"/>
    <mergeCell ref="D18:R23"/>
    <mergeCell ref="T18:AD20"/>
    <mergeCell ref="AJ18:AT20"/>
    <mergeCell ref="BP18:CG20"/>
    <mergeCell ref="T21:AA23"/>
    <mergeCell ref="AB21:AD23"/>
    <mergeCell ref="AV30:AX32"/>
    <mergeCell ref="AZ30:BJ32"/>
    <mergeCell ref="BL30:BN32"/>
    <mergeCell ref="BP30:CD32"/>
    <mergeCell ref="CE30:CG32"/>
    <mergeCell ref="C35:G37"/>
    <mergeCell ref="H35:J37"/>
    <mergeCell ref="K35:O37"/>
    <mergeCell ref="U24:BN25"/>
    <mergeCell ref="D27:R32"/>
    <mergeCell ref="T27:AD29"/>
    <mergeCell ref="AJ27:AT29"/>
    <mergeCell ref="BP27:CG29"/>
    <mergeCell ref="T30:AA32"/>
    <mergeCell ref="AB30:AD32"/>
    <mergeCell ref="AF30:AH32"/>
    <mergeCell ref="AJ30:AQ32"/>
    <mergeCell ref="AR30:AT32"/>
    <mergeCell ref="D39:N41"/>
    <mergeCell ref="T39:AD41"/>
    <mergeCell ref="AJ39:AT41"/>
    <mergeCell ref="BP39:CG41"/>
    <mergeCell ref="D42:K44"/>
    <mergeCell ref="L42:N44"/>
    <mergeCell ref="P42:R44"/>
    <mergeCell ref="T42:AA44"/>
    <mergeCell ref="AB42:AD44"/>
    <mergeCell ref="AF42:AH44"/>
    <mergeCell ref="BP42:CD44"/>
    <mergeCell ref="CE42:CG44"/>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BP66:CD68"/>
    <mergeCell ref="CE66:CG68"/>
    <mergeCell ref="C71:G73"/>
    <mergeCell ref="H71:J73"/>
    <mergeCell ref="K71:O73"/>
    <mergeCell ref="D75:N77"/>
    <mergeCell ref="T75:AD77"/>
    <mergeCell ref="AJ75:AT77"/>
    <mergeCell ref="BP75:CG77"/>
    <mergeCell ref="AJ66:AQ68"/>
    <mergeCell ref="AR66:AT68"/>
    <mergeCell ref="AV66:AX68"/>
    <mergeCell ref="AZ66:BG68"/>
    <mergeCell ref="BH66:BJ68"/>
    <mergeCell ref="BL66:BN68"/>
    <mergeCell ref="D66:K68"/>
    <mergeCell ref="L66:N68"/>
    <mergeCell ref="P66:R68"/>
    <mergeCell ref="T66:AA68"/>
    <mergeCell ref="AB66:AD68"/>
    <mergeCell ref="AF66:AH68"/>
    <mergeCell ref="BP78:CD80"/>
    <mergeCell ref="CE78:CG80"/>
    <mergeCell ref="C83:G85"/>
    <mergeCell ref="H83:J85"/>
    <mergeCell ref="K83:O85"/>
    <mergeCell ref="D87:N89"/>
    <mergeCell ref="T87:AD89"/>
    <mergeCell ref="AJ87:AT89"/>
    <mergeCell ref="BP87:CG89"/>
    <mergeCell ref="AJ78:AQ80"/>
    <mergeCell ref="AR78:AT80"/>
    <mergeCell ref="AV78:AX80"/>
    <mergeCell ref="AZ78:BG80"/>
    <mergeCell ref="BH78:BJ80"/>
    <mergeCell ref="BL78:BN80"/>
    <mergeCell ref="D78:K80"/>
    <mergeCell ref="L78:N80"/>
    <mergeCell ref="P78:R80"/>
    <mergeCell ref="T78:AA80"/>
    <mergeCell ref="AB78:AD80"/>
    <mergeCell ref="AF78:AH80"/>
    <mergeCell ref="BP90:CD92"/>
    <mergeCell ref="CE90:CG92"/>
    <mergeCell ref="C95:G97"/>
    <mergeCell ref="H95:J97"/>
    <mergeCell ref="K95:O97"/>
    <mergeCell ref="D99:N101"/>
    <mergeCell ref="T99:AD101"/>
    <mergeCell ref="AJ99:AT101"/>
    <mergeCell ref="BP99:CG101"/>
    <mergeCell ref="AJ90:AQ92"/>
    <mergeCell ref="AR90:AT92"/>
    <mergeCell ref="AV90:AX92"/>
    <mergeCell ref="AZ90:BG92"/>
    <mergeCell ref="BH90:BJ92"/>
    <mergeCell ref="BL90:BN92"/>
    <mergeCell ref="D90:K92"/>
    <mergeCell ref="L90:N92"/>
    <mergeCell ref="P90:R92"/>
    <mergeCell ref="T90:AA92"/>
    <mergeCell ref="AB90:AD92"/>
    <mergeCell ref="AF90:AH92"/>
    <mergeCell ref="BP102:CD104"/>
    <mergeCell ref="CE102:CG104"/>
    <mergeCell ref="B108:CQ113"/>
    <mergeCell ref="B115:CQ120"/>
    <mergeCell ref="AJ102:AQ104"/>
    <mergeCell ref="AR102:AT104"/>
    <mergeCell ref="AV102:AX104"/>
    <mergeCell ref="AZ102:BG104"/>
    <mergeCell ref="BH102:BJ104"/>
    <mergeCell ref="BL102:BN104"/>
    <mergeCell ref="D102:K104"/>
    <mergeCell ref="L102:N104"/>
    <mergeCell ref="P102:R104"/>
    <mergeCell ref="T102:AA104"/>
    <mergeCell ref="AB102:AD104"/>
    <mergeCell ref="AF102:AH104"/>
  </mergeCells>
  <phoneticPr fontId="1"/>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ignoredErrors>
    <ignoredError sqref="BP21 BP30"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61BF2-4A36-4396-A4B1-C3FD954A0D7F}">
  <sheetPr>
    <tabColor rgb="FF0070C0"/>
  </sheetPr>
  <dimension ref="A1:J132"/>
  <sheetViews>
    <sheetView zoomScaleNormal="100" workbookViewId="0">
      <selection activeCell="N47" sqref="N47"/>
    </sheetView>
  </sheetViews>
  <sheetFormatPr defaultRowHeight="13.5" x14ac:dyDescent="0.15"/>
  <cols>
    <col min="1" max="1" width="10.625" customWidth="1"/>
    <col min="2" max="2" width="24.125" style="65" customWidth="1"/>
    <col min="3" max="3" width="8.125" style="65" customWidth="1"/>
    <col min="4" max="5" width="8.125" style="55" customWidth="1"/>
    <col min="6" max="6" width="8.75" style="55" customWidth="1"/>
    <col min="7" max="7" width="8.125" customWidth="1"/>
  </cols>
  <sheetData>
    <row r="1" spans="1:10" ht="26.25" customHeight="1" x14ac:dyDescent="0.15">
      <c r="A1" s="868" t="s">
        <v>50</v>
      </c>
      <c r="B1" s="868"/>
      <c r="C1" s="868"/>
      <c r="D1" s="868"/>
      <c r="E1" s="868"/>
      <c r="F1" s="868"/>
      <c r="G1" s="868"/>
      <c r="H1" s="868"/>
      <c r="I1" s="868"/>
      <c r="J1" s="59"/>
    </row>
    <row r="2" spans="1:10" ht="18.75" customHeight="1" x14ac:dyDescent="0.15">
      <c r="A2" s="868"/>
      <c r="B2" s="868"/>
      <c r="C2" s="868"/>
      <c r="D2" s="868"/>
      <c r="E2" s="868"/>
      <c r="F2" s="868"/>
      <c r="G2" s="868"/>
      <c r="H2" s="868"/>
      <c r="I2" s="868"/>
      <c r="J2" s="59"/>
    </row>
    <row r="3" spans="1:10" ht="17.100000000000001" customHeight="1" x14ac:dyDescent="0.15">
      <c r="A3" s="60"/>
      <c r="B3" s="188" t="s">
        <v>51</v>
      </c>
      <c r="C3" s="869"/>
      <c r="D3" s="870"/>
      <c r="E3" s="870"/>
      <c r="F3" s="871"/>
      <c r="G3" s="872" t="s">
        <v>52</v>
      </c>
      <c r="H3" s="652"/>
      <c r="I3" s="189"/>
    </row>
    <row r="4" spans="1:10" ht="17.100000000000001" customHeight="1" x14ac:dyDescent="0.15">
      <c r="A4" s="190"/>
      <c r="B4" s="188" t="s">
        <v>53</v>
      </c>
      <c r="C4" s="869"/>
      <c r="D4" s="870"/>
      <c r="E4" s="870"/>
      <c r="F4" s="871"/>
      <c r="G4" s="873" t="s">
        <v>54</v>
      </c>
      <c r="H4" s="873"/>
      <c r="I4" s="875"/>
      <c r="J4" s="63"/>
    </row>
    <row r="5" spans="1:10" ht="17.100000000000001" customHeight="1" x14ac:dyDescent="0.15">
      <c r="A5" s="190"/>
      <c r="B5" s="191" t="s">
        <v>55</v>
      </c>
      <c r="C5" s="877"/>
      <c r="D5" s="878"/>
      <c r="E5" s="878"/>
      <c r="F5" s="879"/>
      <c r="G5" s="873"/>
      <c r="H5" s="873"/>
      <c r="I5" s="875"/>
      <c r="J5" s="63"/>
    </row>
    <row r="6" spans="1:10" ht="17.100000000000001" customHeight="1" x14ac:dyDescent="0.15">
      <c r="A6" s="190"/>
      <c r="B6" s="191" t="s">
        <v>56</v>
      </c>
      <c r="C6" s="877"/>
      <c r="D6" s="878"/>
      <c r="E6" s="878"/>
      <c r="F6" s="879"/>
      <c r="G6" s="874"/>
      <c r="H6" s="874"/>
      <c r="I6" s="876"/>
      <c r="J6" s="63"/>
    </row>
    <row r="7" spans="1:10" ht="17.100000000000001" customHeight="1" x14ac:dyDescent="0.15">
      <c r="A7" s="190"/>
      <c r="B7" s="192"/>
      <c r="C7" s="192"/>
      <c r="D7" s="193"/>
      <c r="E7" s="193"/>
      <c r="F7" s="193"/>
      <c r="G7" s="189"/>
      <c r="H7" s="189"/>
      <c r="I7" s="189"/>
    </row>
    <row r="8" spans="1:10" ht="17.100000000000001" customHeight="1" x14ac:dyDescent="0.15">
      <c r="A8" s="190"/>
      <c r="B8" s="194"/>
      <c r="C8" s="194"/>
      <c r="D8" s="193"/>
      <c r="E8" s="193"/>
      <c r="F8" s="193"/>
      <c r="G8" s="189"/>
      <c r="H8" s="189"/>
      <c r="I8" s="189"/>
    </row>
    <row r="9" spans="1:10" ht="17.100000000000001" customHeight="1" thickBot="1" x14ac:dyDescent="0.2">
      <c r="A9" s="190"/>
      <c r="B9" s="194"/>
      <c r="C9" s="194"/>
      <c r="D9" s="193"/>
      <c r="E9" s="193"/>
      <c r="F9" s="193"/>
      <c r="G9" s="189"/>
      <c r="H9" s="189"/>
      <c r="I9" s="189"/>
    </row>
    <row r="10" spans="1:10" ht="14.1" customHeight="1" x14ac:dyDescent="0.15">
      <c r="A10" s="849" t="s">
        <v>57</v>
      </c>
      <c r="B10" s="861" t="s">
        <v>58</v>
      </c>
      <c r="C10" s="880"/>
      <c r="D10" s="865" t="s">
        <v>59</v>
      </c>
      <c r="E10" s="866"/>
      <c r="F10" s="867"/>
      <c r="G10" s="189"/>
      <c r="H10" s="189"/>
      <c r="I10" s="189"/>
    </row>
    <row r="11" spans="1:10" ht="14.1" customHeight="1" thickBot="1" x14ac:dyDescent="0.2">
      <c r="A11" s="850"/>
      <c r="B11" s="862"/>
      <c r="C11" s="881"/>
      <c r="D11" s="195" t="s">
        <v>60</v>
      </c>
      <c r="E11" s="196" t="s">
        <v>61</v>
      </c>
      <c r="F11" s="197" t="s">
        <v>62</v>
      </c>
      <c r="G11" s="189"/>
      <c r="H11" s="189"/>
      <c r="I11" s="189"/>
    </row>
    <row r="12" spans="1:10" ht="22.5" customHeight="1" x14ac:dyDescent="0.15">
      <c r="A12" s="854" t="s">
        <v>63</v>
      </c>
      <c r="B12" s="104" t="s">
        <v>64</v>
      </c>
      <c r="C12" s="198"/>
      <c r="D12" s="199"/>
      <c r="E12" s="199"/>
      <c r="F12" s="200"/>
      <c r="G12" s="201"/>
      <c r="H12" s="189"/>
      <c r="I12" s="189"/>
    </row>
    <row r="13" spans="1:10" ht="22.5" customHeight="1" x14ac:dyDescent="0.15">
      <c r="A13" s="855"/>
      <c r="B13" s="202" t="s">
        <v>65</v>
      </c>
      <c r="C13" s="203"/>
      <c r="D13" s="204"/>
      <c r="E13" s="204"/>
      <c r="F13" s="205"/>
      <c r="G13" s="201"/>
      <c r="H13" s="189"/>
      <c r="I13" s="189"/>
    </row>
    <row r="14" spans="1:10" ht="22.5" customHeight="1" x14ac:dyDescent="0.15">
      <c r="A14" s="855"/>
      <c r="B14" s="101" t="s">
        <v>66</v>
      </c>
      <c r="C14" s="206"/>
      <c r="D14" s="199"/>
      <c r="E14" s="199"/>
      <c r="F14" s="205"/>
      <c r="G14" s="201"/>
      <c r="H14" s="189"/>
      <c r="I14" s="189"/>
    </row>
    <row r="15" spans="1:10" ht="22.5" customHeight="1" x14ac:dyDescent="0.15">
      <c r="A15" s="855"/>
      <c r="B15" s="101" t="s">
        <v>67</v>
      </c>
      <c r="C15" s="206"/>
      <c r="D15" s="204"/>
      <c r="E15" s="204"/>
      <c r="F15" s="205"/>
      <c r="G15" s="201"/>
      <c r="H15" s="189"/>
      <c r="I15" s="189"/>
    </row>
    <row r="16" spans="1:10" ht="22.5" customHeight="1" x14ac:dyDescent="0.15">
      <c r="A16" s="855"/>
      <c r="B16" s="101" t="s">
        <v>68</v>
      </c>
      <c r="C16" s="206"/>
      <c r="D16" s="207"/>
      <c r="E16" s="208"/>
      <c r="F16" s="209"/>
      <c r="G16" s="210"/>
      <c r="H16" s="189"/>
      <c r="I16" s="189"/>
    </row>
    <row r="17" spans="1:9" ht="22.5" customHeight="1" x14ac:dyDescent="0.15">
      <c r="A17" s="855"/>
      <c r="B17" s="101" t="s">
        <v>69</v>
      </c>
      <c r="C17" s="206"/>
      <c r="D17" s="207"/>
      <c r="E17" s="208"/>
      <c r="F17" s="209"/>
      <c r="G17" s="189"/>
      <c r="H17" s="189"/>
      <c r="I17" s="189"/>
    </row>
    <row r="18" spans="1:9" ht="22.5" customHeight="1" x14ac:dyDescent="0.15">
      <c r="A18" s="855"/>
      <c r="B18" s="211" t="s">
        <v>70</v>
      </c>
      <c r="C18" s="206"/>
      <c r="D18" s="207"/>
      <c r="E18" s="208"/>
      <c r="F18" s="209"/>
      <c r="G18" s="189"/>
      <c r="H18" s="189"/>
      <c r="I18" s="189"/>
    </row>
    <row r="19" spans="1:9" ht="22.5" customHeight="1" x14ac:dyDescent="0.15">
      <c r="A19" s="855"/>
      <c r="B19" s="101" t="s">
        <v>71</v>
      </c>
      <c r="C19" s="206"/>
      <c r="D19" s="207"/>
      <c r="E19" s="208"/>
      <c r="F19" s="209"/>
      <c r="G19" s="189"/>
      <c r="H19" s="189"/>
      <c r="I19" s="189"/>
    </row>
    <row r="20" spans="1:9" ht="22.5" customHeight="1" x14ac:dyDescent="0.15">
      <c r="A20" s="855"/>
      <c r="B20" s="101" t="s">
        <v>72</v>
      </c>
      <c r="C20" s="206"/>
      <c r="D20" s="207"/>
      <c r="E20" s="208"/>
      <c r="F20" s="209"/>
      <c r="G20" s="189"/>
      <c r="H20" s="189"/>
      <c r="I20" s="189"/>
    </row>
    <row r="21" spans="1:9" ht="22.5" customHeight="1" thickBot="1" x14ac:dyDescent="0.2">
      <c r="A21" s="856"/>
      <c r="B21" s="212" t="s">
        <v>73</v>
      </c>
      <c r="C21" s="213"/>
      <c r="D21" s="214"/>
      <c r="E21" s="215"/>
      <c r="F21" s="216"/>
      <c r="G21" s="189"/>
      <c r="H21" s="189"/>
      <c r="I21" s="189"/>
    </row>
    <row r="22" spans="1:9" ht="14.1" customHeight="1" x14ac:dyDescent="0.15">
      <c r="A22" s="849" t="s">
        <v>57</v>
      </c>
      <c r="B22" s="861" t="s">
        <v>58</v>
      </c>
      <c r="C22" s="863" t="s">
        <v>74</v>
      </c>
      <c r="D22" s="865" t="s">
        <v>59</v>
      </c>
      <c r="E22" s="866"/>
      <c r="F22" s="867"/>
      <c r="G22" s="189"/>
      <c r="H22" s="189"/>
      <c r="I22" s="189"/>
    </row>
    <row r="23" spans="1:9" ht="14.1" customHeight="1" thickBot="1" x14ac:dyDescent="0.2">
      <c r="A23" s="850"/>
      <c r="B23" s="862"/>
      <c r="C23" s="864"/>
      <c r="D23" s="195" t="s">
        <v>60</v>
      </c>
      <c r="E23" s="196" t="s">
        <v>61</v>
      </c>
      <c r="F23" s="197" t="s">
        <v>62</v>
      </c>
      <c r="G23" s="189"/>
      <c r="H23" s="189"/>
      <c r="I23" s="189"/>
    </row>
    <row r="24" spans="1:9" ht="22.5" customHeight="1" x14ac:dyDescent="0.15">
      <c r="A24" s="855" t="s">
        <v>75</v>
      </c>
      <c r="B24" s="211" t="s">
        <v>76</v>
      </c>
      <c r="C24" s="217"/>
      <c r="D24" s="218"/>
      <c r="E24" s="109"/>
      <c r="F24" s="200"/>
      <c r="G24" s="189"/>
      <c r="H24" s="189"/>
      <c r="I24" s="189"/>
    </row>
    <row r="25" spans="1:9" ht="22.5" customHeight="1" x14ac:dyDescent="0.15">
      <c r="A25" s="855"/>
      <c r="B25" s="101" t="s">
        <v>77</v>
      </c>
      <c r="C25" s="102"/>
      <c r="D25" s="219"/>
      <c r="E25" s="108"/>
      <c r="F25" s="205"/>
      <c r="G25" s="189"/>
      <c r="H25" s="189"/>
      <c r="I25" s="189"/>
    </row>
    <row r="26" spans="1:9" ht="22.5" customHeight="1" x14ac:dyDescent="0.15">
      <c r="A26" s="855"/>
      <c r="B26" s="101" t="s">
        <v>78</v>
      </c>
      <c r="C26" s="102"/>
      <c r="D26" s="219"/>
      <c r="E26" s="108"/>
      <c r="F26" s="205"/>
      <c r="G26" s="189"/>
      <c r="H26" s="189"/>
      <c r="I26" s="189"/>
    </row>
    <row r="27" spans="1:9" ht="22.5" customHeight="1" x14ac:dyDescent="0.15">
      <c r="A27" s="855"/>
      <c r="B27" s="101" t="s">
        <v>79</v>
      </c>
      <c r="C27" s="102"/>
      <c r="D27" s="219"/>
      <c r="E27" s="108"/>
      <c r="F27" s="205"/>
      <c r="G27" s="189"/>
      <c r="H27" s="189"/>
      <c r="I27" s="189"/>
    </row>
    <row r="28" spans="1:9" ht="22.5" customHeight="1" x14ac:dyDescent="0.15">
      <c r="A28" s="855"/>
      <c r="B28" s="101" t="s">
        <v>80</v>
      </c>
      <c r="C28" s="102"/>
      <c r="D28" s="219"/>
      <c r="E28" s="108"/>
      <c r="F28" s="205"/>
      <c r="G28" s="189"/>
      <c r="H28" s="189"/>
      <c r="I28" s="189"/>
    </row>
    <row r="29" spans="1:9" ht="22.5" customHeight="1" thickBot="1" x14ac:dyDescent="0.2">
      <c r="A29" s="856"/>
      <c r="B29" s="220" t="s">
        <v>81</v>
      </c>
      <c r="C29" s="221"/>
      <c r="D29" s="222"/>
      <c r="E29" s="223"/>
      <c r="F29" s="224"/>
      <c r="G29" s="189"/>
      <c r="H29" s="189"/>
      <c r="I29" s="189"/>
    </row>
    <row r="30" spans="1:9" ht="22.5" customHeight="1" x14ac:dyDescent="0.15">
      <c r="A30" s="857" t="s">
        <v>82</v>
      </c>
      <c r="B30" s="101" t="s">
        <v>83</v>
      </c>
      <c r="C30" s="102"/>
      <c r="D30" s="219"/>
      <c r="E30" s="108"/>
      <c r="F30" s="205"/>
      <c r="G30" s="189"/>
      <c r="H30" s="189"/>
      <c r="I30" s="189"/>
    </row>
    <row r="31" spans="1:9" ht="22.5" customHeight="1" x14ac:dyDescent="0.15">
      <c r="A31" s="858"/>
      <c r="B31" s="101" t="s">
        <v>84</v>
      </c>
      <c r="C31" s="102"/>
      <c r="D31" s="219"/>
      <c r="E31" s="108"/>
      <c r="F31" s="205"/>
      <c r="G31" s="189"/>
      <c r="H31" s="189"/>
      <c r="I31" s="189"/>
    </row>
    <row r="32" spans="1:9" ht="22.5" customHeight="1" x14ac:dyDescent="0.15">
      <c r="A32" s="858"/>
      <c r="B32" s="101" t="s">
        <v>85</v>
      </c>
      <c r="C32" s="102"/>
      <c r="D32" s="219"/>
      <c r="E32" s="108"/>
      <c r="F32" s="205"/>
      <c r="G32" s="189"/>
      <c r="H32" s="189"/>
      <c r="I32" s="189"/>
    </row>
    <row r="33" spans="1:9" ht="22.5" customHeight="1" x14ac:dyDescent="0.15">
      <c r="A33" s="858"/>
      <c r="B33" s="101" t="s">
        <v>86</v>
      </c>
      <c r="C33" s="102"/>
      <c r="D33" s="219"/>
      <c r="E33" s="108"/>
      <c r="F33" s="205"/>
      <c r="G33" s="189"/>
      <c r="H33" s="189"/>
      <c r="I33" s="189"/>
    </row>
    <row r="34" spans="1:9" ht="22.5" customHeight="1" x14ac:dyDescent="0.15">
      <c r="A34" s="858"/>
      <c r="B34" s="101" t="s">
        <v>87</v>
      </c>
      <c r="C34" s="102"/>
      <c r="D34" s="219"/>
      <c r="E34" s="108"/>
      <c r="F34" s="205"/>
      <c r="G34" s="189"/>
      <c r="H34" s="189"/>
      <c r="I34" s="189"/>
    </row>
    <row r="35" spans="1:9" ht="22.5" customHeight="1" x14ac:dyDescent="0.15">
      <c r="A35" s="858"/>
      <c r="B35" s="101" t="s">
        <v>88</v>
      </c>
      <c r="C35" s="102"/>
      <c r="D35" s="219"/>
      <c r="E35" s="108"/>
      <c r="F35" s="205"/>
      <c r="G35" s="189"/>
      <c r="H35" s="189"/>
      <c r="I35" s="189"/>
    </row>
    <row r="36" spans="1:9" ht="22.5" customHeight="1" x14ac:dyDescent="0.15">
      <c r="A36" s="858"/>
      <c r="B36" s="101" t="s">
        <v>89</v>
      </c>
      <c r="C36" s="102"/>
      <c r="D36" s="219"/>
      <c r="E36" s="108"/>
      <c r="F36" s="205"/>
      <c r="G36" s="189"/>
      <c r="H36" s="189"/>
      <c r="I36" s="189"/>
    </row>
    <row r="37" spans="1:9" ht="22.5" customHeight="1" x14ac:dyDescent="0.15">
      <c r="A37" s="858"/>
      <c r="B37" s="101" t="s">
        <v>90</v>
      </c>
      <c r="C37" s="102"/>
      <c r="D37" s="219"/>
      <c r="E37" s="108"/>
      <c r="F37" s="205"/>
      <c r="G37" s="189"/>
      <c r="H37" s="189"/>
      <c r="I37" s="189"/>
    </row>
    <row r="38" spans="1:9" ht="22.5" customHeight="1" x14ac:dyDescent="0.15">
      <c r="A38" s="858"/>
      <c r="B38" s="101" t="s">
        <v>91</v>
      </c>
      <c r="C38" s="102"/>
      <c r="D38" s="219"/>
      <c r="E38" s="108"/>
      <c r="F38" s="205"/>
      <c r="G38" s="189"/>
      <c r="H38" s="189"/>
      <c r="I38" s="189"/>
    </row>
    <row r="39" spans="1:9" ht="22.5" customHeight="1" x14ac:dyDescent="0.15">
      <c r="A39" s="859"/>
      <c r="B39" s="101" t="s">
        <v>92</v>
      </c>
      <c r="C39" s="102"/>
      <c r="D39" s="219"/>
      <c r="E39" s="108"/>
      <c r="F39" s="205"/>
      <c r="G39" s="189"/>
      <c r="H39" s="189"/>
      <c r="I39" s="189"/>
    </row>
    <row r="40" spans="1:9" ht="22.5" customHeight="1" x14ac:dyDescent="0.15">
      <c r="A40" s="858" t="s">
        <v>82</v>
      </c>
      <c r="B40" s="101" t="s">
        <v>93</v>
      </c>
      <c r="C40" s="102"/>
      <c r="D40" s="219"/>
      <c r="E40" s="108"/>
      <c r="F40" s="205"/>
      <c r="G40" s="189"/>
      <c r="H40" s="189"/>
      <c r="I40" s="189"/>
    </row>
    <row r="41" spans="1:9" ht="22.5" customHeight="1" x14ac:dyDescent="0.15">
      <c r="A41" s="858"/>
      <c r="B41" s="101" t="s">
        <v>94</v>
      </c>
      <c r="C41" s="102"/>
      <c r="D41" s="219"/>
      <c r="E41" s="108"/>
      <c r="F41" s="205"/>
      <c r="G41" s="189"/>
      <c r="H41" s="189"/>
      <c r="I41" s="189"/>
    </row>
    <row r="42" spans="1:9" ht="22.5" customHeight="1" x14ac:dyDescent="0.15">
      <c r="A42" s="858"/>
      <c r="B42" s="101" t="s">
        <v>95</v>
      </c>
      <c r="C42" s="102"/>
      <c r="D42" s="219"/>
      <c r="E42" s="108"/>
      <c r="F42" s="205"/>
      <c r="G42" s="189"/>
      <c r="H42" s="189"/>
      <c r="I42" s="189"/>
    </row>
    <row r="43" spans="1:9" ht="22.5" customHeight="1" x14ac:dyDescent="0.15">
      <c r="A43" s="858"/>
      <c r="B43" s="101" t="s">
        <v>96</v>
      </c>
      <c r="C43" s="102"/>
      <c r="D43" s="219"/>
      <c r="E43" s="108"/>
      <c r="F43" s="205"/>
      <c r="G43" s="189"/>
      <c r="H43" s="189"/>
      <c r="I43" s="189"/>
    </row>
    <row r="44" spans="1:9" ht="22.5" customHeight="1" x14ac:dyDescent="0.15">
      <c r="A44" s="858"/>
      <c r="B44" s="101" t="s">
        <v>97</v>
      </c>
      <c r="C44" s="102"/>
      <c r="D44" s="219"/>
      <c r="E44" s="108"/>
      <c r="F44" s="205"/>
      <c r="G44" s="189"/>
      <c r="H44" s="189"/>
      <c r="I44" s="189"/>
    </row>
    <row r="45" spans="1:9" ht="22.5" customHeight="1" x14ac:dyDescent="0.15">
      <c r="A45" s="858"/>
      <c r="B45" s="101" t="s">
        <v>98</v>
      </c>
      <c r="C45" s="102"/>
      <c r="D45" s="219"/>
      <c r="E45" s="108"/>
      <c r="F45" s="205"/>
      <c r="G45" s="189"/>
      <c r="H45" s="189"/>
      <c r="I45" s="189"/>
    </row>
    <row r="46" spans="1:9" ht="22.5" customHeight="1" x14ac:dyDescent="0.15">
      <c r="A46" s="858"/>
      <c r="B46" s="101" t="s">
        <v>99</v>
      </c>
      <c r="C46" s="102"/>
      <c r="D46" s="219"/>
      <c r="E46" s="108"/>
      <c r="F46" s="205"/>
      <c r="G46" s="189"/>
      <c r="H46" s="189"/>
      <c r="I46" s="189"/>
    </row>
    <row r="47" spans="1:9" ht="22.5" customHeight="1" x14ac:dyDescent="0.15">
      <c r="A47" s="858"/>
      <c r="B47" s="101" t="s">
        <v>100</v>
      </c>
      <c r="C47" s="102"/>
      <c r="D47" s="219"/>
      <c r="E47" s="108"/>
      <c r="F47" s="205"/>
      <c r="G47" s="189"/>
      <c r="H47" s="189"/>
      <c r="I47" s="189"/>
    </row>
    <row r="48" spans="1:9" ht="22.5" customHeight="1" x14ac:dyDescent="0.15">
      <c r="A48" s="858"/>
      <c r="B48" s="101" t="s">
        <v>101</v>
      </c>
      <c r="C48" s="102"/>
      <c r="D48" s="219"/>
      <c r="E48" s="108"/>
      <c r="F48" s="205"/>
      <c r="G48" s="189"/>
      <c r="H48" s="189"/>
      <c r="I48" s="189"/>
    </row>
    <row r="49" spans="1:9" ht="22.5" customHeight="1" thickBot="1" x14ac:dyDescent="0.2">
      <c r="A49" s="860"/>
      <c r="B49" s="212" t="s">
        <v>102</v>
      </c>
      <c r="C49" s="225"/>
      <c r="D49" s="222"/>
      <c r="E49" s="223"/>
      <c r="F49" s="224"/>
      <c r="G49" s="189"/>
      <c r="H49" s="189"/>
      <c r="I49" s="189"/>
    </row>
    <row r="50" spans="1:9" ht="22.5" customHeight="1" x14ac:dyDescent="0.15">
      <c r="A50" s="854" t="s">
        <v>103</v>
      </c>
      <c r="B50" s="104" t="s">
        <v>104</v>
      </c>
      <c r="C50" s="105"/>
      <c r="D50" s="226"/>
      <c r="E50" s="109"/>
      <c r="F50" s="227"/>
      <c r="G50" s="189"/>
      <c r="H50" s="189"/>
      <c r="I50" s="189"/>
    </row>
    <row r="51" spans="1:9" ht="22.5" customHeight="1" x14ac:dyDescent="0.15">
      <c r="A51" s="855"/>
      <c r="B51" s="101" t="s">
        <v>105</v>
      </c>
      <c r="C51" s="102"/>
      <c r="D51" s="228"/>
      <c r="E51" s="108"/>
      <c r="F51" s="229"/>
      <c r="G51" s="189"/>
      <c r="H51" s="189"/>
      <c r="I51" s="189"/>
    </row>
    <row r="52" spans="1:9" ht="22.5" customHeight="1" x14ac:dyDescent="0.15">
      <c r="A52" s="855"/>
      <c r="B52" s="101" t="s">
        <v>106</v>
      </c>
      <c r="C52" s="102"/>
      <c r="D52" s="228"/>
      <c r="E52" s="108"/>
      <c r="F52" s="229"/>
      <c r="G52" s="189"/>
      <c r="H52" s="189"/>
      <c r="I52" s="189"/>
    </row>
    <row r="53" spans="1:9" ht="22.5" customHeight="1" x14ac:dyDescent="0.15">
      <c r="A53" s="855"/>
      <c r="B53" s="101" t="s">
        <v>107</v>
      </c>
      <c r="C53" s="102"/>
      <c r="D53" s="228"/>
      <c r="E53" s="108"/>
      <c r="F53" s="229"/>
      <c r="G53" s="189"/>
      <c r="H53" s="189"/>
      <c r="I53" s="189"/>
    </row>
    <row r="54" spans="1:9" ht="22.5" customHeight="1" thickBot="1" x14ac:dyDescent="0.2">
      <c r="A54" s="856"/>
      <c r="B54" s="212" t="s">
        <v>108</v>
      </c>
      <c r="C54" s="225"/>
      <c r="D54" s="230"/>
      <c r="E54" s="223"/>
      <c r="F54" s="231"/>
      <c r="G54" s="189"/>
      <c r="H54" s="189"/>
      <c r="I54" s="189"/>
    </row>
    <row r="55" spans="1:9" ht="22.5" customHeight="1" x14ac:dyDescent="0.15">
      <c r="A55" s="854" t="s">
        <v>109</v>
      </c>
      <c r="B55" s="101" t="s">
        <v>110</v>
      </c>
      <c r="C55" s="102"/>
      <c r="D55" s="228"/>
      <c r="E55" s="108"/>
      <c r="F55" s="229"/>
      <c r="G55" s="189"/>
      <c r="H55" s="189"/>
      <c r="I55" s="189"/>
    </row>
    <row r="56" spans="1:9" ht="22.5" customHeight="1" x14ac:dyDescent="0.15">
      <c r="A56" s="855"/>
      <c r="B56" s="101" t="s">
        <v>111</v>
      </c>
      <c r="C56" s="102"/>
      <c r="D56" s="228"/>
      <c r="E56" s="108"/>
      <c r="F56" s="229"/>
      <c r="G56" s="189"/>
      <c r="H56" s="189"/>
      <c r="I56" s="189"/>
    </row>
    <row r="57" spans="1:9" ht="22.5" customHeight="1" x14ac:dyDescent="0.15">
      <c r="A57" s="855"/>
      <c r="B57" s="101" t="s">
        <v>112</v>
      </c>
      <c r="C57" s="102"/>
      <c r="D57" s="228"/>
      <c r="E57" s="108"/>
      <c r="F57" s="229"/>
      <c r="G57" s="189"/>
      <c r="H57" s="189"/>
      <c r="I57" s="189"/>
    </row>
    <row r="58" spans="1:9" ht="22.5" customHeight="1" x14ac:dyDescent="0.15">
      <c r="A58" s="855"/>
      <c r="B58" s="101" t="s">
        <v>113</v>
      </c>
      <c r="C58" s="102"/>
      <c r="D58" s="228"/>
      <c r="E58" s="108"/>
      <c r="F58" s="229"/>
      <c r="G58" s="189"/>
      <c r="H58" s="189"/>
      <c r="I58" s="189"/>
    </row>
    <row r="59" spans="1:9" ht="22.5" customHeight="1" x14ac:dyDescent="0.15">
      <c r="A59" s="855"/>
      <c r="B59" s="101" t="s">
        <v>114</v>
      </c>
      <c r="C59" s="102"/>
      <c r="D59" s="228"/>
      <c r="E59" s="108"/>
      <c r="F59" s="229"/>
      <c r="G59" s="189"/>
      <c r="H59" s="189"/>
      <c r="I59" s="189"/>
    </row>
    <row r="60" spans="1:9" ht="22.5" customHeight="1" x14ac:dyDescent="0.15">
      <c r="A60" s="855"/>
      <c r="B60" s="101" t="s">
        <v>115</v>
      </c>
      <c r="C60" s="102"/>
      <c r="D60" s="228"/>
      <c r="E60" s="108"/>
      <c r="F60" s="229"/>
      <c r="G60" s="189"/>
      <c r="H60" s="189"/>
      <c r="I60" s="189"/>
    </row>
    <row r="61" spans="1:9" ht="22.5" customHeight="1" thickBot="1" x14ac:dyDescent="0.2">
      <c r="A61" s="856"/>
      <c r="B61" s="212" t="s">
        <v>116</v>
      </c>
      <c r="C61" s="225"/>
      <c r="D61" s="230"/>
      <c r="E61" s="223"/>
      <c r="F61" s="231"/>
      <c r="G61" s="189"/>
      <c r="H61" s="189"/>
      <c r="I61" s="189"/>
    </row>
    <row r="62" spans="1:9" ht="22.5" customHeight="1" x14ac:dyDescent="0.15">
      <c r="A62" s="854" t="s">
        <v>117</v>
      </c>
      <c r="B62" s="202" t="s">
        <v>118</v>
      </c>
      <c r="C62" s="232"/>
      <c r="D62" s="228"/>
      <c r="E62" s="108"/>
      <c r="F62" s="229"/>
      <c r="G62" s="189"/>
      <c r="H62" s="189"/>
      <c r="I62" s="189"/>
    </row>
    <row r="63" spans="1:9" ht="22.5" customHeight="1" x14ac:dyDescent="0.15">
      <c r="A63" s="855"/>
      <c r="B63" s="202" t="s">
        <v>119</v>
      </c>
      <c r="C63" s="232"/>
      <c r="D63" s="228"/>
      <c r="E63" s="108"/>
      <c r="F63" s="229"/>
      <c r="G63" s="189"/>
      <c r="H63" s="189"/>
      <c r="I63" s="189"/>
    </row>
    <row r="64" spans="1:9" ht="22.5" customHeight="1" x14ac:dyDescent="0.15">
      <c r="A64" s="855"/>
      <c r="B64" s="202" t="s">
        <v>120</v>
      </c>
      <c r="C64" s="232"/>
      <c r="D64" s="228"/>
      <c r="E64" s="108"/>
      <c r="F64" s="229"/>
      <c r="G64" s="189"/>
      <c r="H64" s="189"/>
      <c r="I64" s="189"/>
    </row>
    <row r="65" spans="1:9" ht="22.5" customHeight="1" x14ac:dyDescent="0.15">
      <c r="A65" s="855"/>
      <c r="B65" s="202" t="s">
        <v>121</v>
      </c>
      <c r="C65" s="232"/>
      <c r="D65" s="228"/>
      <c r="E65" s="108"/>
      <c r="F65" s="229"/>
      <c r="G65" s="189"/>
      <c r="H65" s="189"/>
      <c r="I65" s="189"/>
    </row>
    <row r="66" spans="1:9" ht="22.5" customHeight="1" x14ac:dyDescent="0.15">
      <c r="A66" s="855"/>
      <c r="B66" s="202" t="s">
        <v>122</v>
      </c>
      <c r="C66" s="232"/>
      <c r="D66" s="228"/>
      <c r="E66" s="108"/>
      <c r="F66" s="229"/>
      <c r="G66" s="189"/>
      <c r="H66" s="189"/>
      <c r="I66" s="189"/>
    </row>
    <row r="67" spans="1:9" ht="22.5" customHeight="1" x14ac:dyDescent="0.15">
      <c r="A67" s="855"/>
      <c r="B67" s="202" t="s">
        <v>123</v>
      </c>
      <c r="C67" s="232"/>
      <c r="D67" s="228"/>
      <c r="E67" s="108"/>
      <c r="F67" s="229"/>
      <c r="G67" s="189"/>
      <c r="H67" s="189"/>
      <c r="I67" s="189"/>
    </row>
    <row r="68" spans="1:9" ht="22.5" customHeight="1" x14ac:dyDescent="0.15">
      <c r="A68" s="855"/>
      <c r="B68" s="202" t="s">
        <v>124</v>
      </c>
      <c r="C68" s="232"/>
      <c r="D68" s="228"/>
      <c r="E68" s="108"/>
      <c r="F68" s="229"/>
      <c r="G68" s="189"/>
      <c r="H68" s="189"/>
      <c r="I68" s="189"/>
    </row>
    <row r="69" spans="1:9" ht="22.5" customHeight="1" x14ac:dyDescent="0.15">
      <c r="A69" s="855"/>
      <c r="B69" s="202" t="s">
        <v>125</v>
      </c>
      <c r="C69" s="232"/>
      <c r="D69" s="228"/>
      <c r="E69" s="108"/>
      <c r="F69" s="229"/>
      <c r="G69" s="189"/>
      <c r="H69" s="189"/>
      <c r="I69" s="189"/>
    </row>
    <row r="70" spans="1:9" ht="22.5" customHeight="1" x14ac:dyDescent="0.15">
      <c r="A70" s="855"/>
      <c r="B70" s="202" t="s">
        <v>126</v>
      </c>
      <c r="C70" s="232"/>
      <c r="D70" s="228"/>
      <c r="E70" s="108"/>
      <c r="F70" s="229"/>
      <c r="G70" s="189"/>
      <c r="H70" s="189"/>
      <c r="I70" s="189"/>
    </row>
    <row r="71" spans="1:9" ht="22.5" customHeight="1" x14ac:dyDescent="0.15">
      <c r="A71" s="855"/>
      <c r="B71" s="202" t="s">
        <v>127</v>
      </c>
      <c r="C71" s="232"/>
      <c r="D71" s="228"/>
      <c r="E71" s="108"/>
      <c r="F71" s="229"/>
      <c r="G71" s="189"/>
      <c r="H71" s="189"/>
      <c r="I71" s="189"/>
    </row>
    <row r="72" spans="1:9" ht="22.5" customHeight="1" x14ac:dyDescent="0.15">
      <c r="A72" s="855"/>
      <c r="B72" s="202" t="s">
        <v>128</v>
      </c>
      <c r="C72" s="232"/>
      <c r="D72" s="228"/>
      <c r="E72" s="108"/>
      <c r="F72" s="229"/>
      <c r="G72" s="189"/>
      <c r="H72" s="189"/>
      <c r="I72" s="189"/>
    </row>
    <row r="73" spans="1:9" ht="22.5" customHeight="1" x14ac:dyDescent="0.15">
      <c r="A73" s="855"/>
      <c r="B73" s="202" t="s">
        <v>129</v>
      </c>
      <c r="C73" s="232"/>
      <c r="D73" s="228"/>
      <c r="E73" s="108"/>
      <c r="F73" s="229"/>
      <c r="G73" s="189"/>
      <c r="H73" s="189"/>
      <c r="I73" s="189"/>
    </row>
    <row r="74" spans="1:9" ht="22.5" customHeight="1" x14ac:dyDescent="0.15">
      <c r="A74" s="855"/>
      <c r="B74" s="202" t="s">
        <v>130</v>
      </c>
      <c r="C74" s="232"/>
      <c r="D74" s="228"/>
      <c r="E74" s="108"/>
      <c r="F74" s="229"/>
      <c r="G74" s="189"/>
      <c r="H74" s="189"/>
      <c r="I74" s="189"/>
    </row>
    <row r="75" spans="1:9" ht="22.5" customHeight="1" x14ac:dyDescent="0.15">
      <c r="A75" s="855"/>
      <c r="B75" s="202" t="s">
        <v>131</v>
      </c>
      <c r="C75" s="232"/>
      <c r="D75" s="228"/>
      <c r="E75" s="108"/>
      <c r="F75" s="229"/>
      <c r="G75" s="189"/>
      <c r="H75" s="189"/>
      <c r="I75" s="189"/>
    </row>
    <row r="76" spans="1:9" ht="22.5" customHeight="1" x14ac:dyDescent="0.15">
      <c r="A76" s="855"/>
      <c r="B76" s="101" t="s">
        <v>132</v>
      </c>
      <c r="C76" s="102"/>
      <c r="D76" s="228"/>
      <c r="E76" s="108"/>
      <c r="F76" s="229"/>
      <c r="G76" s="189"/>
      <c r="H76" s="189"/>
      <c r="I76" s="189"/>
    </row>
    <row r="77" spans="1:9" ht="22.5" customHeight="1" x14ac:dyDescent="0.15">
      <c r="A77" s="855"/>
      <c r="B77" s="101" t="s">
        <v>133</v>
      </c>
      <c r="C77" s="102"/>
      <c r="D77" s="228"/>
      <c r="E77" s="108"/>
      <c r="F77" s="229"/>
      <c r="G77" s="189"/>
      <c r="H77" s="189"/>
      <c r="I77" s="189"/>
    </row>
    <row r="78" spans="1:9" ht="22.5" customHeight="1" x14ac:dyDescent="0.15">
      <c r="A78" s="855"/>
      <c r="B78" s="202" t="s">
        <v>134</v>
      </c>
      <c r="C78" s="232"/>
      <c r="D78" s="228"/>
      <c r="E78" s="108"/>
      <c r="F78" s="229"/>
      <c r="G78" s="189"/>
      <c r="H78" s="189"/>
      <c r="I78" s="189"/>
    </row>
    <row r="79" spans="1:9" ht="22.5" customHeight="1" thickBot="1" x14ac:dyDescent="0.2">
      <c r="A79" s="856"/>
      <c r="B79" s="212" t="s">
        <v>135</v>
      </c>
      <c r="C79" s="225"/>
      <c r="D79" s="230"/>
      <c r="E79" s="223"/>
      <c r="F79" s="231"/>
      <c r="G79" s="189"/>
      <c r="H79" s="189"/>
      <c r="I79" s="189"/>
    </row>
    <row r="80" spans="1:9" ht="22.5" customHeight="1" x14ac:dyDescent="0.15">
      <c r="A80" s="851" t="s">
        <v>136</v>
      </c>
      <c r="B80" s="233" t="s">
        <v>137</v>
      </c>
      <c r="C80" s="234"/>
      <c r="D80" s="226"/>
      <c r="E80" s="109"/>
      <c r="F80" s="227"/>
      <c r="G80" s="189"/>
      <c r="H80" s="189"/>
      <c r="I80" s="189"/>
    </row>
    <row r="81" spans="1:9" ht="22.5" customHeight="1" thickBot="1" x14ac:dyDescent="0.2">
      <c r="A81" s="852"/>
      <c r="B81" s="212" t="s">
        <v>138</v>
      </c>
      <c r="C81" s="225"/>
      <c r="D81" s="230"/>
      <c r="E81" s="223"/>
      <c r="F81" s="231"/>
      <c r="G81" s="189"/>
      <c r="H81" s="189"/>
      <c r="I81" s="189"/>
    </row>
    <row r="82" spans="1:9" ht="22.5" customHeight="1" x14ac:dyDescent="0.15">
      <c r="A82" s="851" t="s">
        <v>139</v>
      </c>
      <c r="B82" s="101" t="s">
        <v>140</v>
      </c>
      <c r="C82" s="102"/>
      <c r="D82" s="228"/>
      <c r="E82" s="108"/>
      <c r="F82" s="229"/>
      <c r="G82" s="189"/>
      <c r="H82" s="189"/>
      <c r="I82" s="189"/>
    </row>
    <row r="83" spans="1:9" ht="22.5" customHeight="1" x14ac:dyDescent="0.15">
      <c r="A83" s="853"/>
      <c r="B83" s="101" t="s">
        <v>141</v>
      </c>
      <c r="C83" s="102"/>
      <c r="D83" s="228"/>
      <c r="E83" s="108"/>
      <c r="F83" s="229"/>
      <c r="G83" s="189"/>
      <c r="H83" s="189"/>
      <c r="I83" s="189"/>
    </row>
    <row r="84" spans="1:9" ht="22.5" customHeight="1" x14ac:dyDescent="0.15">
      <c r="A84" s="853"/>
      <c r="B84" s="101" t="s">
        <v>142</v>
      </c>
      <c r="C84" s="102"/>
      <c r="D84" s="228"/>
      <c r="E84" s="108"/>
      <c r="F84" s="229"/>
      <c r="G84" s="189"/>
      <c r="H84" s="189"/>
      <c r="I84" s="189"/>
    </row>
    <row r="85" spans="1:9" ht="22.5" customHeight="1" x14ac:dyDescent="0.15">
      <c r="A85" s="853"/>
      <c r="B85" s="101" t="s">
        <v>143</v>
      </c>
      <c r="C85" s="102"/>
      <c r="D85" s="228"/>
      <c r="E85" s="108"/>
      <c r="F85" s="229"/>
      <c r="G85" s="189"/>
      <c r="H85" s="189"/>
      <c r="I85" s="189"/>
    </row>
    <row r="86" spans="1:9" ht="22.5" customHeight="1" x14ac:dyDescent="0.15">
      <c r="A86" s="853"/>
      <c r="B86" s="101" t="s">
        <v>144</v>
      </c>
      <c r="C86" s="102"/>
      <c r="D86" s="228"/>
      <c r="E86" s="108"/>
      <c r="F86" s="229"/>
      <c r="G86" s="189"/>
      <c r="H86" s="189"/>
      <c r="I86" s="189"/>
    </row>
    <row r="87" spans="1:9" ht="22.5" customHeight="1" x14ac:dyDescent="0.15">
      <c r="A87" s="853"/>
      <c r="B87" s="101" t="s">
        <v>145</v>
      </c>
      <c r="C87" s="102"/>
      <c r="D87" s="219"/>
      <c r="E87" s="108"/>
      <c r="F87" s="229"/>
      <c r="G87" s="189"/>
      <c r="H87" s="189"/>
      <c r="I87" s="189"/>
    </row>
    <row r="88" spans="1:9" ht="22.5" customHeight="1" x14ac:dyDescent="0.15">
      <c r="A88" s="853"/>
      <c r="B88" s="101" t="s">
        <v>146</v>
      </c>
      <c r="C88" s="102"/>
      <c r="D88" s="228"/>
      <c r="E88" s="108"/>
      <c r="F88" s="229"/>
      <c r="G88" s="189"/>
      <c r="H88" s="189"/>
      <c r="I88" s="189"/>
    </row>
    <row r="89" spans="1:9" ht="22.5" customHeight="1" x14ac:dyDescent="0.15">
      <c r="A89" s="853"/>
      <c r="B89" s="101" t="s">
        <v>147</v>
      </c>
      <c r="C89" s="102"/>
      <c r="D89" s="228"/>
      <c r="E89" s="108"/>
      <c r="F89" s="229"/>
      <c r="G89" s="189"/>
      <c r="H89" s="189"/>
      <c r="I89" s="189"/>
    </row>
    <row r="90" spans="1:9" ht="22.5" customHeight="1" x14ac:dyDescent="0.15">
      <c r="A90" s="853"/>
      <c r="B90" s="101" t="s">
        <v>148</v>
      </c>
      <c r="C90" s="102"/>
      <c r="D90" s="228"/>
      <c r="E90" s="108"/>
      <c r="F90" s="229"/>
      <c r="G90" s="189"/>
      <c r="H90" s="189"/>
      <c r="I90" s="189"/>
    </row>
    <row r="91" spans="1:9" ht="22.5" customHeight="1" x14ac:dyDescent="0.15">
      <c r="A91" s="853"/>
      <c r="B91" s="101" t="s">
        <v>149</v>
      </c>
      <c r="C91" s="102"/>
      <c r="D91" s="219"/>
      <c r="E91" s="108"/>
      <c r="F91" s="229"/>
      <c r="G91" s="189"/>
      <c r="H91" s="189"/>
      <c r="I91" s="189"/>
    </row>
    <row r="92" spans="1:9" ht="22.5" customHeight="1" x14ac:dyDescent="0.15">
      <c r="A92" s="853"/>
      <c r="B92" s="101" t="s">
        <v>150</v>
      </c>
      <c r="C92" s="102"/>
      <c r="D92" s="228"/>
      <c r="E92" s="108"/>
      <c r="F92" s="229"/>
      <c r="G92" s="189"/>
      <c r="H92" s="189"/>
      <c r="I92" s="189"/>
    </row>
    <row r="93" spans="1:9" ht="22.5" customHeight="1" x14ac:dyDescent="0.15">
      <c r="A93" s="853"/>
      <c r="B93" s="101" t="s">
        <v>151</v>
      </c>
      <c r="C93" s="102"/>
      <c r="D93" s="228"/>
      <c r="E93" s="108"/>
      <c r="F93" s="229"/>
      <c r="G93" s="189"/>
      <c r="H93" s="189"/>
      <c r="I93" s="189"/>
    </row>
    <row r="94" spans="1:9" ht="22.5" customHeight="1" x14ac:dyDescent="0.15">
      <c r="A94" s="853"/>
      <c r="B94" s="101" t="s">
        <v>152</v>
      </c>
      <c r="C94" s="102"/>
      <c r="D94" s="228"/>
      <c r="E94" s="108"/>
      <c r="F94" s="229"/>
      <c r="G94" s="189"/>
      <c r="H94" s="189"/>
      <c r="I94" s="189"/>
    </row>
    <row r="95" spans="1:9" ht="22.5" customHeight="1" x14ac:dyDescent="0.15">
      <c r="A95" s="853"/>
      <c r="B95" s="101" t="s">
        <v>153</v>
      </c>
      <c r="C95" s="102"/>
      <c r="D95" s="228"/>
      <c r="E95" s="108"/>
      <c r="F95" s="229"/>
      <c r="G95" s="189"/>
      <c r="H95" s="189"/>
      <c r="I95" s="189"/>
    </row>
    <row r="96" spans="1:9" ht="22.5" customHeight="1" x14ac:dyDescent="0.15">
      <c r="A96" s="853"/>
      <c r="B96" s="101" t="s">
        <v>154</v>
      </c>
      <c r="C96" s="102"/>
      <c r="D96" s="228"/>
      <c r="E96" s="108"/>
      <c r="F96" s="229"/>
      <c r="G96" s="189"/>
      <c r="H96" s="189"/>
      <c r="I96" s="189"/>
    </row>
    <row r="97" spans="1:9" ht="22.5" customHeight="1" x14ac:dyDescent="0.15">
      <c r="A97" s="853"/>
      <c r="B97" s="101" t="s">
        <v>155</v>
      </c>
      <c r="C97" s="102"/>
      <c r="D97" s="228"/>
      <c r="E97" s="108"/>
      <c r="F97" s="229"/>
      <c r="G97" s="189"/>
      <c r="H97" s="189"/>
      <c r="I97" s="189"/>
    </row>
    <row r="98" spans="1:9" ht="22.5" customHeight="1" x14ac:dyDescent="0.15">
      <c r="A98" s="853"/>
      <c r="B98" s="101" t="s">
        <v>156</v>
      </c>
      <c r="C98" s="102"/>
      <c r="D98" s="228"/>
      <c r="E98" s="108"/>
      <c r="F98" s="229"/>
      <c r="G98" s="189"/>
      <c r="H98" s="189"/>
      <c r="I98" s="189"/>
    </row>
    <row r="99" spans="1:9" ht="22.5" customHeight="1" x14ac:dyDescent="0.15">
      <c r="A99" s="853"/>
      <c r="B99" s="101" t="s">
        <v>157</v>
      </c>
      <c r="C99" s="102"/>
      <c r="D99" s="228"/>
      <c r="E99" s="108"/>
      <c r="F99" s="229"/>
      <c r="G99" s="189"/>
      <c r="H99" s="189"/>
      <c r="I99" s="189"/>
    </row>
    <row r="100" spans="1:9" ht="22.5" customHeight="1" x14ac:dyDescent="0.15">
      <c r="A100" s="853"/>
      <c r="B100" s="101" t="s">
        <v>158</v>
      </c>
      <c r="C100" s="102"/>
      <c r="D100" s="228"/>
      <c r="E100" s="108"/>
      <c r="F100" s="229"/>
      <c r="G100" s="189"/>
      <c r="H100" s="189"/>
      <c r="I100" s="189"/>
    </row>
    <row r="101" spans="1:9" ht="22.5" customHeight="1" x14ac:dyDescent="0.15">
      <c r="A101" s="853"/>
      <c r="B101" s="101" t="s">
        <v>159</v>
      </c>
      <c r="C101" s="102"/>
      <c r="D101" s="228"/>
      <c r="E101" s="108"/>
      <c r="F101" s="229"/>
      <c r="G101" s="189"/>
      <c r="H101" s="189"/>
      <c r="I101" s="189"/>
    </row>
    <row r="102" spans="1:9" ht="22.5" customHeight="1" x14ac:dyDescent="0.15">
      <c r="A102" s="853"/>
      <c r="B102" s="101" t="s">
        <v>160</v>
      </c>
      <c r="C102" s="102"/>
      <c r="D102" s="228"/>
      <c r="E102" s="108"/>
      <c r="F102" s="229"/>
      <c r="G102" s="189"/>
      <c r="H102" s="189"/>
      <c r="I102" s="189"/>
    </row>
    <row r="103" spans="1:9" ht="22.5" customHeight="1" x14ac:dyDescent="0.15">
      <c r="A103" s="853"/>
      <c r="B103" s="101" t="s">
        <v>161</v>
      </c>
      <c r="C103" s="102"/>
      <c r="D103" s="228"/>
      <c r="E103" s="108"/>
      <c r="F103" s="235"/>
      <c r="G103" s="189"/>
      <c r="H103" s="189"/>
      <c r="I103" s="189"/>
    </row>
    <row r="104" spans="1:9" ht="22.5" customHeight="1" x14ac:dyDescent="0.15">
      <c r="A104" s="853"/>
      <c r="B104" s="101" t="s">
        <v>162</v>
      </c>
      <c r="C104" s="102"/>
      <c r="D104" s="228"/>
      <c r="E104" s="108"/>
      <c r="F104" s="229"/>
      <c r="G104" s="189"/>
      <c r="H104" s="189"/>
      <c r="I104" s="189"/>
    </row>
    <row r="105" spans="1:9" ht="22.5" customHeight="1" x14ac:dyDescent="0.15">
      <c r="A105" s="853"/>
      <c r="B105" s="101" t="s">
        <v>163</v>
      </c>
      <c r="C105" s="102"/>
      <c r="D105" s="228"/>
      <c r="E105" s="108"/>
      <c r="F105" s="229"/>
      <c r="G105" s="189"/>
      <c r="H105" s="189"/>
      <c r="I105" s="189"/>
    </row>
    <row r="106" spans="1:9" ht="22.5" customHeight="1" x14ac:dyDescent="0.15">
      <c r="A106" s="853"/>
      <c r="B106" s="101" t="s">
        <v>164</v>
      </c>
      <c r="C106" s="102"/>
      <c r="D106" s="228"/>
      <c r="E106" s="108"/>
      <c r="F106" s="229"/>
      <c r="G106" s="189"/>
      <c r="H106" s="189"/>
      <c r="I106" s="189"/>
    </row>
    <row r="107" spans="1:9" ht="22.5" customHeight="1" x14ac:dyDescent="0.15">
      <c r="A107" s="853"/>
      <c r="B107" s="101" t="s">
        <v>165</v>
      </c>
      <c r="C107" s="102"/>
      <c r="D107" s="228"/>
      <c r="E107" s="108"/>
      <c r="F107" s="229"/>
      <c r="G107" s="189"/>
      <c r="H107" s="189"/>
      <c r="I107" s="189"/>
    </row>
    <row r="108" spans="1:9" ht="22.5" customHeight="1" x14ac:dyDescent="0.15">
      <c r="A108" s="853"/>
      <c r="B108" s="101" t="s">
        <v>166</v>
      </c>
      <c r="C108" s="102"/>
      <c r="D108" s="228"/>
      <c r="E108" s="108"/>
      <c r="F108" s="229"/>
      <c r="G108" s="189"/>
      <c r="H108" s="189"/>
      <c r="I108" s="189"/>
    </row>
    <row r="109" spans="1:9" ht="22.5" customHeight="1" x14ac:dyDescent="0.15">
      <c r="A109" s="853"/>
      <c r="B109" s="101" t="s">
        <v>167</v>
      </c>
      <c r="C109" s="102"/>
      <c r="D109" s="228"/>
      <c r="E109" s="108"/>
      <c r="F109" s="229"/>
      <c r="G109" s="189"/>
      <c r="H109" s="189"/>
      <c r="I109" s="189"/>
    </row>
    <row r="110" spans="1:9" ht="22.5" customHeight="1" x14ac:dyDescent="0.15">
      <c r="A110" s="853"/>
      <c r="B110" s="101" t="s">
        <v>168</v>
      </c>
      <c r="C110" s="102"/>
      <c r="D110" s="228"/>
      <c r="E110" s="108"/>
      <c r="F110" s="229"/>
      <c r="G110" s="189"/>
      <c r="H110" s="189"/>
      <c r="I110" s="189"/>
    </row>
    <row r="111" spans="1:9" ht="22.5" customHeight="1" x14ac:dyDescent="0.15">
      <c r="A111" s="853"/>
      <c r="B111" s="101" t="s">
        <v>169</v>
      </c>
      <c r="C111" s="102"/>
      <c r="D111" s="228"/>
      <c r="E111" s="108"/>
      <c r="F111" s="229"/>
      <c r="G111" s="189"/>
      <c r="H111" s="189"/>
      <c r="I111" s="189"/>
    </row>
    <row r="112" spans="1:9" ht="22.5" customHeight="1" x14ac:dyDescent="0.15">
      <c r="A112" s="853"/>
      <c r="B112" s="101" t="s">
        <v>327</v>
      </c>
      <c r="C112" s="102"/>
      <c r="D112" s="228"/>
      <c r="E112" s="108"/>
      <c r="F112" s="229"/>
      <c r="G112" s="189"/>
      <c r="H112" s="189"/>
      <c r="I112" s="189"/>
    </row>
    <row r="113" spans="1:9" ht="22.5" customHeight="1" x14ac:dyDescent="0.15">
      <c r="A113" s="853"/>
      <c r="B113" s="101" t="s">
        <v>171</v>
      </c>
      <c r="C113" s="102"/>
      <c r="D113" s="228"/>
      <c r="E113" s="108"/>
      <c r="F113" s="229"/>
      <c r="G113" s="189"/>
      <c r="H113" s="189"/>
      <c r="I113" s="189"/>
    </row>
    <row r="114" spans="1:9" ht="22.5" customHeight="1" x14ac:dyDescent="0.15">
      <c r="A114" s="853"/>
      <c r="B114" s="101" t="s">
        <v>172</v>
      </c>
      <c r="C114" s="102"/>
      <c r="D114" s="228"/>
      <c r="E114" s="108"/>
      <c r="F114" s="229"/>
      <c r="G114" s="189"/>
      <c r="H114" s="189"/>
      <c r="I114" s="189"/>
    </row>
    <row r="115" spans="1:9" ht="22.5" customHeight="1" x14ac:dyDescent="0.15">
      <c r="A115" s="853"/>
      <c r="B115" s="101" t="s">
        <v>173</v>
      </c>
      <c r="C115" s="102"/>
      <c r="D115" s="228"/>
      <c r="E115" s="108"/>
      <c r="F115" s="229"/>
      <c r="G115" s="189"/>
      <c r="H115" s="189"/>
      <c r="I115" s="189"/>
    </row>
    <row r="116" spans="1:9" ht="22.5" customHeight="1" thickBot="1" x14ac:dyDescent="0.2">
      <c r="A116" s="852"/>
      <c r="B116" s="212" t="s">
        <v>174</v>
      </c>
      <c r="C116" s="225"/>
      <c r="D116" s="230"/>
      <c r="E116" s="223"/>
      <c r="F116" s="231"/>
      <c r="G116" s="189"/>
      <c r="H116" s="189"/>
      <c r="I116" s="189"/>
    </row>
    <row r="117" spans="1:9" ht="22.5" customHeight="1" x14ac:dyDescent="0.15">
      <c r="A117" s="854" t="s">
        <v>175</v>
      </c>
      <c r="B117" s="104" t="s">
        <v>176</v>
      </c>
      <c r="C117" s="105"/>
      <c r="D117" s="226"/>
      <c r="E117" s="109"/>
      <c r="F117" s="227"/>
      <c r="G117" s="189"/>
      <c r="H117" s="189"/>
      <c r="I117" s="189"/>
    </row>
    <row r="118" spans="1:9" ht="22.5" customHeight="1" x14ac:dyDescent="0.15">
      <c r="A118" s="855"/>
      <c r="B118" s="101" t="s">
        <v>177</v>
      </c>
      <c r="C118" s="102"/>
      <c r="D118" s="228"/>
      <c r="E118" s="108"/>
      <c r="F118" s="229"/>
      <c r="G118" s="189"/>
      <c r="H118" s="189"/>
      <c r="I118" s="189"/>
    </row>
    <row r="119" spans="1:9" ht="22.5" customHeight="1" x14ac:dyDescent="0.15">
      <c r="A119" s="855"/>
      <c r="B119" s="101" t="s">
        <v>178</v>
      </c>
      <c r="C119" s="102"/>
      <c r="D119" s="228"/>
      <c r="E119" s="108"/>
      <c r="F119" s="229"/>
      <c r="G119" s="189"/>
      <c r="H119" s="189"/>
      <c r="I119" s="189"/>
    </row>
    <row r="120" spans="1:9" ht="22.5" customHeight="1" x14ac:dyDescent="0.15">
      <c r="A120" s="855"/>
      <c r="B120" s="101" t="s">
        <v>179</v>
      </c>
      <c r="C120" s="102"/>
      <c r="D120" s="228"/>
      <c r="E120" s="108"/>
      <c r="F120" s="229"/>
      <c r="G120" s="189"/>
      <c r="H120" s="189"/>
      <c r="I120" s="189"/>
    </row>
    <row r="121" spans="1:9" ht="22.5" customHeight="1" thickBot="1" x14ac:dyDescent="0.2">
      <c r="A121" s="856"/>
      <c r="B121" s="212" t="s">
        <v>180</v>
      </c>
      <c r="C121" s="225"/>
      <c r="D121" s="230"/>
      <c r="E121" s="223"/>
      <c r="F121" s="231"/>
      <c r="G121" s="189"/>
      <c r="H121" s="189"/>
      <c r="I121" s="189"/>
    </row>
    <row r="122" spans="1:9" ht="22.5" customHeight="1" x14ac:dyDescent="0.15">
      <c r="A122" s="854" t="s">
        <v>181</v>
      </c>
      <c r="B122" s="104" t="s">
        <v>182</v>
      </c>
      <c r="C122" s="105"/>
      <c r="D122" s="226"/>
      <c r="E122" s="109"/>
      <c r="F122" s="227"/>
      <c r="G122" s="189"/>
      <c r="H122" s="189"/>
      <c r="I122" s="189"/>
    </row>
    <row r="123" spans="1:9" ht="22.5" customHeight="1" x14ac:dyDescent="0.15">
      <c r="A123" s="855"/>
      <c r="B123" s="101" t="s">
        <v>183</v>
      </c>
      <c r="C123" s="102"/>
      <c r="D123" s="228"/>
      <c r="E123" s="108"/>
      <c r="F123" s="229"/>
      <c r="G123" s="189"/>
      <c r="H123" s="189"/>
      <c r="I123" s="189"/>
    </row>
    <row r="124" spans="1:9" ht="22.5" customHeight="1" x14ac:dyDescent="0.15">
      <c r="A124" s="855"/>
      <c r="B124" s="101" t="s">
        <v>184</v>
      </c>
      <c r="C124" s="102"/>
      <c r="D124" s="228"/>
      <c r="E124" s="108"/>
      <c r="F124" s="229"/>
      <c r="G124" s="189"/>
      <c r="H124" s="189"/>
      <c r="I124" s="189"/>
    </row>
    <row r="125" spans="1:9" ht="22.5" customHeight="1" x14ac:dyDescent="0.15">
      <c r="A125" s="855"/>
      <c r="B125" s="101" t="s">
        <v>185</v>
      </c>
      <c r="C125" s="102"/>
      <c r="D125" s="228"/>
      <c r="E125" s="108"/>
      <c r="F125" s="229"/>
      <c r="G125" s="189"/>
      <c r="H125" s="189"/>
      <c r="I125" s="189"/>
    </row>
    <row r="126" spans="1:9" ht="22.5" customHeight="1" x14ac:dyDescent="0.15">
      <c r="A126" s="855"/>
      <c r="B126" s="101" t="s">
        <v>186</v>
      </c>
      <c r="C126" s="102"/>
      <c r="D126" s="228"/>
      <c r="E126" s="108"/>
      <c r="F126" s="229"/>
      <c r="G126" s="189"/>
      <c r="H126" s="189"/>
      <c r="I126" s="189"/>
    </row>
    <row r="127" spans="1:9" ht="22.5" customHeight="1" x14ac:dyDescent="0.15">
      <c r="A127" s="855"/>
      <c r="B127" s="101" t="s">
        <v>187</v>
      </c>
      <c r="C127" s="102"/>
      <c r="D127" s="228"/>
      <c r="E127" s="108"/>
      <c r="F127" s="229"/>
      <c r="G127" s="189"/>
      <c r="H127" s="189"/>
      <c r="I127" s="189"/>
    </row>
    <row r="128" spans="1:9" ht="22.5" customHeight="1" x14ac:dyDescent="0.15">
      <c r="A128" s="855"/>
      <c r="B128" s="101" t="s">
        <v>188</v>
      </c>
      <c r="C128" s="102"/>
      <c r="D128" s="228"/>
      <c r="E128" s="108"/>
      <c r="F128" s="229"/>
      <c r="G128" s="189"/>
      <c r="H128" s="189"/>
      <c r="I128" s="189"/>
    </row>
    <row r="129" spans="1:9" ht="22.5" customHeight="1" thickBot="1" x14ac:dyDescent="0.2">
      <c r="A129" s="856"/>
      <c r="B129" s="212" t="s">
        <v>189</v>
      </c>
      <c r="C129" s="225"/>
      <c r="D129" s="230"/>
      <c r="E129" s="223"/>
      <c r="F129" s="231"/>
      <c r="G129" s="189"/>
      <c r="H129" s="189"/>
      <c r="I129" s="189"/>
    </row>
    <row r="130" spans="1:9" x14ac:dyDescent="0.15">
      <c r="A130" s="189"/>
      <c r="B130" s="192"/>
      <c r="C130" s="192"/>
      <c r="D130" s="193"/>
      <c r="E130" s="193"/>
      <c r="F130" s="193"/>
      <c r="G130" s="189"/>
      <c r="H130" s="189"/>
      <c r="I130" s="189"/>
    </row>
    <row r="131" spans="1:9" x14ac:dyDescent="0.15">
      <c r="A131" s="189" t="s">
        <v>328</v>
      </c>
      <c r="B131" s="192"/>
      <c r="C131" s="192"/>
      <c r="D131" s="193"/>
      <c r="E131" s="193"/>
      <c r="F131" s="193"/>
      <c r="G131" s="189"/>
      <c r="H131" s="189"/>
      <c r="I131" s="189"/>
    </row>
    <row r="132" spans="1:9" x14ac:dyDescent="0.15">
      <c r="A132" s="189" t="s">
        <v>191</v>
      </c>
      <c r="B132" s="192"/>
      <c r="C132" s="192"/>
      <c r="D132" s="193"/>
      <c r="E132" s="193"/>
      <c r="F132" s="193"/>
      <c r="G132" s="189"/>
      <c r="H132" s="189"/>
      <c r="I132" s="189"/>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1"/>
  <pageMargins left="0.70866141732283472" right="0.70866141732283472" top="0.74803149606299213" bottom="0.74803149606299213" header="0.31496062992125984" footer="0.31496062992125984"/>
  <pageSetup paperSize="9" scale="87" orientation="portrait" blackAndWhite="1" r:id="rId1"/>
  <headerFooter>
    <oddHeader>&amp;R（別紙２）</oddHeader>
  </headerFooter>
  <rowBreaks count="3" manualBreakCount="3">
    <brk id="39" max="16383" man="1"/>
    <brk id="79" max="16383" man="1"/>
    <brk id="11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733B-25FB-428C-A87F-D1BE804DE68D}">
  <sheetPr>
    <tabColor rgb="FF00B0F0"/>
  </sheetPr>
  <dimension ref="A1:J132"/>
  <sheetViews>
    <sheetView view="pageBreakPreview" zoomScale="115" zoomScaleNormal="100" zoomScaleSheetLayoutView="115" workbookViewId="0">
      <selection activeCell="L21" sqref="L21"/>
    </sheetView>
  </sheetViews>
  <sheetFormatPr defaultRowHeight="13.5" x14ac:dyDescent="0.15"/>
  <cols>
    <col min="1" max="1" width="10.625" customWidth="1"/>
    <col min="2" max="2" width="24.125" style="65" customWidth="1"/>
    <col min="3" max="3" width="8.125" style="110" customWidth="1"/>
    <col min="4" max="5" width="8.125" style="55" customWidth="1"/>
    <col min="6" max="6" width="8.75" style="55" customWidth="1"/>
    <col min="7" max="7" width="8.125" customWidth="1"/>
  </cols>
  <sheetData>
    <row r="1" spans="1:10" ht="26.25" customHeight="1" x14ac:dyDescent="0.15">
      <c r="A1" s="900" t="s">
        <v>50</v>
      </c>
      <c r="B1" s="900"/>
      <c r="C1" s="900"/>
      <c r="D1" s="900"/>
      <c r="E1" s="900"/>
      <c r="F1" s="900"/>
      <c r="G1" s="900"/>
      <c r="H1" s="900"/>
      <c r="I1" s="900"/>
      <c r="J1" s="59"/>
    </row>
    <row r="2" spans="1:10" ht="18.75" customHeight="1" x14ac:dyDescent="0.15">
      <c r="A2" s="900"/>
      <c r="B2" s="900"/>
      <c r="C2" s="900"/>
      <c r="D2" s="900"/>
      <c r="E2" s="900"/>
      <c r="F2" s="900"/>
      <c r="G2" s="900"/>
      <c r="H2" s="900"/>
      <c r="I2" s="900"/>
      <c r="J2" s="59"/>
    </row>
    <row r="3" spans="1:10" ht="17.100000000000001" customHeight="1" x14ac:dyDescent="0.15">
      <c r="A3" s="60"/>
      <c r="B3" s="61" t="s">
        <v>51</v>
      </c>
      <c r="C3" s="901"/>
      <c r="D3" s="902"/>
      <c r="E3" s="902"/>
      <c r="F3" s="903"/>
      <c r="G3" s="904" t="s">
        <v>52</v>
      </c>
      <c r="H3" s="905"/>
    </row>
    <row r="4" spans="1:10" ht="17.100000000000001" customHeight="1" x14ac:dyDescent="0.15">
      <c r="A4" s="62"/>
      <c r="B4" s="61" t="s">
        <v>53</v>
      </c>
      <c r="C4" s="901"/>
      <c r="D4" s="902"/>
      <c r="E4" s="902"/>
      <c r="F4" s="903"/>
      <c r="G4" s="906" t="s">
        <v>54</v>
      </c>
      <c r="H4" s="906"/>
      <c r="I4" s="908"/>
      <c r="J4" s="63"/>
    </row>
    <row r="5" spans="1:10" ht="17.100000000000001" customHeight="1" x14ac:dyDescent="0.15">
      <c r="A5" s="62"/>
      <c r="B5" s="64" t="s">
        <v>55</v>
      </c>
      <c r="C5" s="910"/>
      <c r="D5" s="911"/>
      <c r="E5" s="911"/>
      <c r="F5" s="912"/>
      <c r="G5" s="906"/>
      <c r="H5" s="906"/>
      <c r="I5" s="908"/>
      <c r="J5" s="63"/>
    </row>
    <row r="6" spans="1:10" ht="17.100000000000001" customHeight="1" x14ac:dyDescent="0.15">
      <c r="A6" s="62"/>
      <c r="B6" s="64" t="s">
        <v>56</v>
      </c>
      <c r="C6" s="910"/>
      <c r="D6" s="911"/>
      <c r="E6" s="911"/>
      <c r="F6" s="912"/>
      <c r="G6" s="907"/>
      <c r="H6" s="907"/>
      <c r="I6" s="909"/>
      <c r="J6" s="63"/>
    </row>
    <row r="7" spans="1:10" ht="17.100000000000001" customHeight="1" x14ac:dyDescent="0.15">
      <c r="A7" s="62"/>
    </row>
    <row r="8" spans="1:10" ht="17.100000000000001" customHeight="1" x14ac:dyDescent="0.15">
      <c r="A8" s="62"/>
      <c r="B8" s="2"/>
      <c r="C8" s="2"/>
    </row>
    <row r="9" spans="1:10" ht="17.100000000000001" customHeight="1" thickBot="1" x14ac:dyDescent="0.2">
      <c r="A9" s="62"/>
      <c r="B9" s="2"/>
      <c r="C9" s="2"/>
    </row>
    <row r="10" spans="1:10" ht="14.1" customHeight="1" x14ac:dyDescent="0.15">
      <c r="A10" s="882" t="s">
        <v>57</v>
      </c>
      <c r="B10" s="893" t="s">
        <v>58</v>
      </c>
      <c r="C10" s="913"/>
      <c r="D10" s="897" t="s">
        <v>59</v>
      </c>
      <c r="E10" s="898"/>
      <c r="F10" s="899"/>
    </row>
    <row r="11" spans="1:10" ht="14.1" customHeight="1" thickBot="1" x14ac:dyDescent="0.2">
      <c r="A11" s="883"/>
      <c r="B11" s="894"/>
      <c r="C11" s="914"/>
      <c r="D11" s="66" t="s">
        <v>60</v>
      </c>
      <c r="E11" s="67" t="s">
        <v>61</v>
      </c>
      <c r="F11" s="68" t="s">
        <v>62</v>
      </c>
    </row>
    <row r="12" spans="1:10" ht="22.5" customHeight="1" x14ac:dyDescent="0.15">
      <c r="A12" s="915" t="s">
        <v>63</v>
      </c>
      <c r="B12" s="69" t="s">
        <v>64</v>
      </c>
      <c r="C12" s="111"/>
      <c r="D12" s="70"/>
      <c r="E12" s="70" t="s">
        <v>192</v>
      </c>
      <c r="F12" s="71"/>
    </row>
    <row r="13" spans="1:10" ht="22.5" customHeight="1" x14ac:dyDescent="0.15">
      <c r="A13" s="916"/>
      <c r="B13" s="72" t="s">
        <v>65</v>
      </c>
      <c r="C13" s="112"/>
      <c r="D13" s="73" t="s">
        <v>193</v>
      </c>
      <c r="E13" s="73"/>
      <c r="F13" s="74"/>
    </row>
    <row r="14" spans="1:10" ht="22.5" customHeight="1" x14ac:dyDescent="0.15">
      <c r="A14" s="916"/>
      <c r="B14" s="75" t="s">
        <v>66</v>
      </c>
      <c r="C14" s="113"/>
      <c r="D14" s="70" t="s">
        <v>194</v>
      </c>
      <c r="E14" s="70" t="s">
        <v>192</v>
      </c>
      <c r="F14" s="74"/>
    </row>
    <row r="15" spans="1:10" ht="22.5" customHeight="1" x14ac:dyDescent="0.15">
      <c r="A15" s="916"/>
      <c r="B15" s="75" t="s">
        <v>67</v>
      </c>
      <c r="C15" s="113"/>
      <c r="D15" s="73" t="s">
        <v>195</v>
      </c>
      <c r="E15" s="73"/>
      <c r="F15" s="74" t="s">
        <v>196</v>
      </c>
    </row>
    <row r="16" spans="1:10" ht="22.5" customHeight="1" x14ac:dyDescent="0.15">
      <c r="A16" s="916"/>
      <c r="B16" s="75" t="s">
        <v>68</v>
      </c>
      <c r="C16" s="113"/>
      <c r="D16" s="70"/>
      <c r="E16" s="70" t="s">
        <v>192</v>
      </c>
      <c r="F16" s="71"/>
    </row>
    <row r="17" spans="1:6" ht="22.5" customHeight="1" x14ac:dyDescent="0.15">
      <c r="A17" s="916"/>
      <c r="B17" s="75" t="s">
        <v>69</v>
      </c>
      <c r="C17" s="113"/>
      <c r="D17" s="73" t="s">
        <v>193</v>
      </c>
      <c r="E17" s="73"/>
      <c r="F17" s="74"/>
    </row>
    <row r="18" spans="1:6" ht="22.5" customHeight="1" x14ac:dyDescent="0.15">
      <c r="A18" s="916"/>
      <c r="B18" s="78" t="s">
        <v>70</v>
      </c>
      <c r="C18" s="113"/>
      <c r="D18" s="70" t="s">
        <v>194</v>
      </c>
      <c r="E18" s="70" t="s">
        <v>192</v>
      </c>
      <c r="F18" s="74"/>
    </row>
    <row r="19" spans="1:6" ht="22.5" customHeight="1" x14ac:dyDescent="0.15">
      <c r="A19" s="916"/>
      <c r="B19" s="75" t="s">
        <v>71</v>
      </c>
      <c r="C19" s="113"/>
      <c r="D19" s="73" t="s">
        <v>195</v>
      </c>
      <c r="E19" s="73"/>
      <c r="F19" s="74" t="s">
        <v>196</v>
      </c>
    </row>
    <row r="20" spans="1:6" ht="22.5" customHeight="1" x14ac:dyDescent="0.15">
      <c r="A20" s="916"/>
      <c r="B20" s="75" t="s">
        <v>72</v>
      </c>
      <c r="C20" s="113"/>
      <c r="D20" s="73" t="s">
        <v>197</v>
      </c>
      <c r="E20" s="76"/>
      <c r="F20" s="77"/>
    </row>
    <row r="21" spans="1:6" ht="22.5" customHeight="1" thickBot="1" x14ac:dyDescent="0.2">
      <c r="A21" s="917"/>
      <c r="B21" s="79" t="s">
        <v>73</v>
      </c>
      <c r="C21" s="114"/>
      <c r="D21" s="73" t="s">
        <v>197</v>
      </c>
      <c r="E21" s="80"/>
      <c r="F21" s="81"/>
    </row>
    <row r="22" spans="1:6" ht="14.1" customHeight="1" x14ac:dyDescent="0.15">
      <c r="A22" s="882" t="s">
        <v>57</v>
      </c>
      <c r="B22" s="893" t="s">
        <v>58</v>
      </c>
      <c r="C22" s="895" t="s">
        <v>74</v>
      </c>
      <c r="D22" s="897" t="s">
        <v>59</v>
      </c>
      <c r="E22" s="898"/>
      <c r="F22" s="899"/>
    </row>
    <row r="23" spans="1:6" ht="14.1" customHeight="1" thickBot="1" x14ac:dyDescent="0.2">
      <c r="A23" s="883"/>
      <c r="B23" s="894"/>
      <c r="C23" s="896"/>
      <c r="D23" s="66" t="s">
        <v>60</v>
      </c>
      <c r="E23" s="67" t="s">
        <v>61</v>
      </c>
      <c r="F23" s="68" t="s">
        <v>62</v>
      </c>
    </row>
    <row r="24" spans="1:6" ht="22.5" customHeight="1" x14ac:dyDescent="0.15">
      <c r="A24" s="888" t="s">
        <v>75</v>
      </c>
      <c r="B24" s="82" t="s">
        <v>76</v>
      </c>
      <c r="C24" s="115"/>
      <c r="D24" s="116" t="s">
        <v>194</v>
      </c>
      <c r="E24" s="117"/>
      <c r="F24" s="71"/>
    </row>
    <row r="25" spans="1:6" ht="22.5" customHeight="1" x14ac:dyDescent="0.15">
      <c r="A25" s="888"/>
      <c r="B25" s="84" t="s">
        <v>77</v>
      </c>
      <c r="C25" s="118"/>
      <c r="D25" s="73"/>
      <c r="E25" s="119"/>
      <c r="F25" s="74"/>
    </row>
    <row r="26" spans="1:6" ht="22.5" customHeight="1" x14ac:dyDescent="0.15">
      <c r="A26" s="888"/>
      <c r="B26" s="84" t="s">
        <v>78</v>
      </c>
      <c r="C26" s="118"/>
      <c r="D26" s="73"/>
      <c r="E26" s="119"/>
      <c r="F26" s="74"/>
    </row>
    <row r="27" spans="1:6" ht="22.5" customHeight="1" x14ac:dyDescent="0.15">
      <c r="A27" s="888"/>
      <c r="B27" s="84" t="s">
        <v>79</v>
      </c>
      <c r="C27" s="118"/>
      <c r="D27" s="73" t="s">
        <v>197</v>
      </c>
      <c r="E27" s="119"/>
      <c r="F27" s="74"/>
    </row>
    <row r="28" spans="1:6" ht="22.5" customHeight="1" x14ac:dyDescent="0.15">
      <c r="A28" s="888"/>
      <c r="B28" s="84" t="s">
        <v>80</v>
      </c>
      <c r="C28" s="118"/>
      <c r="D28" s="73" t="s">
        <v>193</v>
      </c>
      <c r="E28" s="119"/>
      <c r="F28" s="74"/>
    </row>
    <row r="29" spans="1:6" ht="22.5" customHeight="1" thickBot="1" x14ac:dyDescent="0.2">
      <c r="A29" s="889"/>
      <c r="B29" s="87" t="s">
        <v>81</v>
      </c>
      <c r="C29" s="120"/>
      <c r="D29" s="107" t="s">
        <v>193</v>
      </c>
      <c r="E29" s="121"/>
      <c r="F29" s="90"/>
    </row>
    <row r="30" spans="1:6" ht="22.5" customHeight="1" x14ac:dyDescent="0.15">
      <c r="A30" s="890" t="s">
        <v>82</v>
      </c>
      <c r="B30" s="84" t="s">
        <v>83</v>
      </c>
      <c r="C30" s="118"/>
      <c r="D30" s="73" t="s">
        <v>198</v>
      </c>
      <c r="E30" s="116" t="s">
        <v>192</v>
      </c>
      <c r="F30" s="74"/>
    </row>
    <row r="31" spans="1:6" ht="22.5" customHeight="1" x14ac:dyDescent="0.15">
      <c r="A31" s="891"/>
      <c r="B31" s="84" t="s">
        <v>84</v>
      </c>
      <c r="C31" s="118"/>
      <c r="D31" s="73" t="s">
        <v>195</v>
      </c>
      <c r="E31" s="73"/>
      <c r="F31" s="74"/>
    </row>
    <row r="32" spans="1:6" ht="22.5" customHeight="1" x14ac:dyDescent="0.15">
      <c r="A32" s="891"/>
      <c r="B32" s="84" t="s">
        <v>85</v>
      </c>
      <c r="C32" s="118"/>
      <c r="D32" s="73" t="s">
        <v>195</v>
      </c>
      <c r="E32" s="70" t="s">
        <v>192</v>
      </c>
      <c r="F32" s="74"/>
    </row>
    <row r="33" spans="1:6" ht="33.75" x14ac:dyDescent="0.15">
      <c r="A33" s="891"/>
      <c r="B33" s="84" t="s">
        <v>86</v>
      </c>
      <c r="C33" s="118" t="s">
        <v>199</v>
      </c>
      <c r="D33" s="73"/>
      <c r="E33" s="73"/>
      <c r="F33" s="74"/>
    </row>
    <row r="34" spans="1:6" ht="22.5" customHeight="1" x14ac:dyDescent="0.15">
      <c r="A34" s="891"/>
      <c r="B34" s="84" t="s">
        <v>87</v>
      </c>
      <c r="C34" s="118"/>
      <c r="D34" s="73" t="s">
        <v>197</v>
      </c>
      <c r="E34" s="70" t="s">
        <v>192</v>
      </c>
      <c r="F34" s="74"/>
    </row>
    <row r="35" spans="1:6" ht="22.5" customHeight="1" x14ac:dyDescent="0.15">
      <c r="A35" s="891"/>
      <c r="B35" s="84" t="s">
        <v>88</v>
      </c>
      <c r="C35" s="118" t="s">
        <v>199</v>
      </c>
      <c r="D35" s="85"/>
      <c r="E35" s="73"/>
      <c r="F35" s="74"/>
    </row>
    <row r="36" spans="1:6" ht="22.5" customHeight="1" x14ac:dyDescent="0.15">
      <c r="A36" s="891"/>
      <c r="B36" s="84" t="s">
        <v>89</v>
      </c>
      <c r="C36" s="118" t="s">
        <v>199</v>
      </c>
      <c r="D36" s="85"/>
      <c r="E36" s="70"/>
      <c r="F36" s="74"/>
    </row>
    <row r="37" spans="1:6" ht="22.5" customHeight="1" x14ac:dyDescent="0.15">
      <c r="A37" s="891"/>
      <c r="B37" s="84" t="s">
        <v>90</v>
      </c>
      <c r="C37" s="118" t="s">
        <v>199</v>
      </c>
      <c r="D37" s="85"/>
      <c r="E37" s="86"/>
      <c r="F37" s="74"/>
    </row>
    <row r="38" spans="1:6" ht="22.5" customHeight="1" x14ac:dyDescent="0.15">
      <c r="A38" s="891"/>
      <c r="B38" s="84" t="s">
        <v>91</v>
      </c>
      <c r="C38" s="118" t="s">
        <v>199</v>
      </c>
      <c r="D38" s="85"/>
      <c r="E38" s="86"/>
      <c r="F38" s="74"/>
    </row>
    <row r="39" spans="1:6" ht="22.5" customHeight="1" x14ac:dyDescent="0.15">
      <c r="A39" s="891"/>
      <c r="B39" s="84" t="s">
        <v>92</v>
      </c>
      <c r="C39" s="118" t="s">
        <v>199</v>
      </c>
      <c r="D39" s="85"/>
      <c r="E39" s="86"/>
      <c r="F39" s="74"/>
    </row>
    <row r="40" spans="1:6" ht="22.5" hidden="1" customHeight="1" x14ac:dyDescent="0.15">
      <c r="A40" s="891" t="s">
        <v>82</v>
      </c>
      <c r="B40" s="84" t="s">
        <v>93</v>
      </c>
      <c r="C40" s="118" t="s">
        <v>199</v>
      </c>
      <c r="D40" s="85"/>
      <c r="E40" s="86"/>
      <c r="F40" s="74"/>
    </row>
    <row r="41" spans="1:6" ht="22.5" hidden="1" customHeight="1" x14ac:dyDescent="0.15">
      <c r="A41" s="891"/>
      <c r="B41" s="84" t="s">
        <v>94</v>
      </c>
      <c r="C41" s="118" t="s">
        <v>199</v>
      </c>
      <c r="D41" s="85"/>
      <c r="E41" s="86"/>
      <c r="F41" s="74"/>
    </row>
    <row r="42" spans="1:6" ht="22.5" hidden="1" customHeight="1" x14ac:dyDescent="0.15">
      <c r="A42" s="891"/>
      <c r="B42" s="84" t="s">
        <v>95</v>
      </c>
      <c r="C42" s="118" t="s">
        <v>199</v>
      </c>
      <c r="D42" s="85"/>
      <c r="E42" s="86"/>
      <c r="F42" s="74"/>
    </row>
    <row r="43" spans="1:6" ht="22.5" hidden="1" customHeight="1" x14ac:dyDescent="0.15">
      <c r="A43" s="891"/>
      <c r="B43" s="84" t="s">
        <v>96</v>
      </c>
      <c r="C43" s="118" t="s">
        <v>199</v>
      </c>
      <c r="D43" s="85"/>
      <c r="E43" s="86"/>
      <c r="F43" s="74"/>
    </row>
    <row r="44" spans="1:6" ht="22.5" hidden="1" customHeight="1" x14ac:dyDescent="0.15">
      <c r="A44" s="891"/>
      <c r="B44" s="84" t="s">
        <v>97</v>
      </c>
      <c r="C44" s="118"/>
      <c r="D44" s="85"/>
      <c r="E44" s="86"/>
      <c r="F44" s="74"/>
    </row>
    <row r="45" spans="1:6" ht="22.5" hidden="1" customHeight="1" x14ac:dyDescent="0.15">
      <c r="A45" s="891"/>
      <c r="B45" s="84" t="s">
        <v>98</v>
      </c>
      <c r="C45" s="118"/>
      <c r="D45" s="85"/>
      <c r="E45" s="86"/>
      <c r="F45" s="74"/>
    </row>
    <row r="46" spans="1:6" ht="22.5" hidden="1" customHeight="1" x14ac:dyDescent="0.15">
      <c r="A46" s="891"/>
      <c r="B46" s="84" t="s">
        <v>99</v>
      </c>
      <c r="C46" s="118"/>
      <c r="D46" s="85"/>
      <c r="E46" s="86"/>
      <c r="F46" s="74"/>
    </row>
    <row r="47" spans="1:6" ht="22.5" hidden="1" customHeight="1" x14ac:dyDescent="0.15">
      <c r="A47" s="891"/>
      <c r="B47" s="84" t="s">
        <v>100</v>
      </c>
      <c r="C47" s="118"/>
      <c r="D47" s="85"/>
      <c r="E47" s="86"/>
      <c r="F47" s="74"/>
    </row>
    <row r="48" spans="1:6" ht="22.5" hidden="1" customHeight="1" x14ac:dyDescent="0.15">
      <c r="A48" s="891"/>
      <c r="B48" s="84" t="s">
        <v>101</v>
      </c>
      <c r="C48" s="118"/>
      <c r="D48" s="85"/>
      <c r="E48" s="86"/>
      <c r="F48" s="74"/>
    </row>
    <row r="49" spans="1:6" ht="22.5" hidden="1" customHeight="1" thickBot="1" x14ac:dyDescent="0.2">
      <c r="A49" s="892"/>
      <c r="B49" s="91" t="s">
        <v>102</v>
      </c>
      <c r="C49" s="122"/>
      <c r="D49" s="88"/>
      <c r="E49" s="89"/>
      <c r="F49" s="90"/>
    </row>
    <row r="50" spans="1:6" ht="22.5" hidden="1" customHeight="1" x14ac:dyDescent="0.15">
      <c r="A50" s="887" t="s">
        <v>103</v>
      </c>
      <c r="B50" s="92" t="s">
        <v>104</v>
      </c>
      <c r="C50" s="123"/>
      <c r="D50" s="93"/>
      <c r="E50" s="83"/>
      <c r="F50" s="94"/>
    </row>
    <row r="51" spans="1:6" ht="22.5" hidden="1" customHeight="1" x14ac:dyDescent="0.15">
      <c r="A51" s="888"/>
      <c r="B51" s="84" t="s">
        <v>105</v>
      </c>
      <c r="C51" s="118"/>
      <c r="D51" s="95"/>
      <c r="E51" s="86"/>
      <c r="F51" s="96"/>
    </row>
    <row r="52" spans="1:6" ht="22.5" hidden="1" customHeight="1" x14ac:dyDescent="0.15">
      <c r="A52" s="888"/>
      <c r="B52" s="84" t="s">
        <v>106</v>
      </c>
      <c r="C52" s="118"/>
      <c r="D52" s="95"/>
      <c r="E52" s="86"/>
      <c r="F52" s="96"/>
    </row>
    <row r="53" spans="1:6" ht="22.5" hidden="1" customHeight="1" x14ac:dyDescent="0.15">
      <c r="A53" s="888"/>
      <c r="B53" s="84" t="s">
        <v>107</v>
      </c>
      <c r="C53" s="118"/>
      <c r="D53" s="95"/>
      <c r="E53" s="86"/>
      <c r="F53" s="96"/>
    </row>
    <row r="54" spans="1:6" ht="22.5" hidden="1" customHeight="1" thickBot="1" x14ac:dyDescent="0.2">
      <c r="A54" s="889"/>
      <c r="B54" s="91" t="s">
        <v>108</v>
      </c>
      <c r="C54" s="122"/>
      <c r="D54" s="97"/>
      <c r="E54" s="89"/>
      <c r="F54" s="98"/>
    </row>
    <row r="55" spans="1:6" ht="22.5" hidden="1" customHeight="1" x14ac:dyDescent="0.15">
      <c r="A55" s="887" t="s">
        <v>109</v>
      </c>
      <c r="B55" s="84" t="s">
        <v>110</v>
      </c>
      <c r="C55" s="118"/>
      <c r="D55" s="95"/>
      <c r="E55" s="86"/>
      <c r="F55" s="96"/>
    </row>
    <row r="56" spans="1:6" ht="22.5" hidden="1" customHeight="1" x14ac:dyDescent="0.15">
      <c r="A56" s="888"/>
      <c r="B56" s="84" t="s">
        <v>111</v>
      </c>
      <c r="C56" s="118"/>
      <c r="D56" s="95"/>
      <c r="E56" s="86"/>
      <c r="F56" s="96"/>
    </row>
    <row r="57" spans="1:6" ht="22.5" hidden="1" customHeight="1" x14ac:dyDescent="0.15">
      <c r="A57" s="888"/>
      <c r="B57" s="84" t="s">
        <v>112</v>
      </c>
      <c r="C57" s="118"/>
      <c r="D57" s="95"/>
      <c r="E57" s="86"/>
      <c r="F57" s="96"/>
    </row>
    <row r="58" spans="1:6" ht="22.5" hidden="1" customHeight="1" x14ac:dyDescent="0.15">
      <c r="A58" s="888"/>
      <c r="B58" s="84" t="s">
        <v>113</v>
      </c>
      <c r="C58" s="118"/>
      <c r="D58" s="95"/>
      <c r="E58" s="86"/>
      <c r="F58" s="96"/>
    </row>
    <row r="59" spans="1:6" ht="22.5" hidden="1" customHeight="1" x14ac:dyDescent="0.15">
      <c r="A59" s="888"/>
      <c r="B59" s="84" t="s">
        <v>114</v>
      </c>
      <c r="C59" s="118"/>
      <c r="D59" s="95"/>
      <c r="E59" s="86"/>
      <c r="F59" s="96"/>
    </row>
    <row r="60" spans="1:6" ht="22.5" hidden="1" customHeight="1" x14ac:dyDescent="0.15">
      <c r="A60" s="888"/>
      <c r="B60" s="84" t="s">
        <v>115</v>
      </c>
      <c r="C60" s="118"/>
      <c r="D60" s="95"/>
      <c r="E60" s="86"/>
      <c r="F60" s="96"/>
    </row>
    <row r="61" spans="1:6" ht="22.5" hidden="1" customHeight="1" thickBot="1" x14ac:dyDescent="0.2">
      <c r="A61" s="889"/>
      <c r="B61" s="91" t="s">
        <v>116</v>
      </c>
      <c r="C61" s="122"/>
      <c r="D61" s="97"/>
      <c r="E61" s="89"/>
      <c r="F61" s="98"/>
    </row>
    <row r="62" spans="1:6" ht="22.5" hidden="1" customHeight="1" x14ac:dyDescent="0.15">
      <c r="A62" s="887" t="s">
        <v>117</v>
      </c>
      <c r="B62" s="99" t="s">
        <v>118</v>
      </c>
      <c r="C62" s="124"/>
      <c r="D62" s="95"/>
      <c r="E62" s="86"/>
      <c r="F62" s="96"/>
    </row>
    <row r="63" spans="1:6" ht="22.5" hidden="1" customHeight="1" x14ac:dyDescent="0.15">
      <c r="A63" s="888"/>
      <c r="B63" s="99" t="s">
        <v>119</v>
      </c>
      <c r="C63" s="124"/>
      <c r="D63" s="95"/>
      <c r="E63" s="86"/>
      <c r="F63" s="96"/>
    </row>
    <row r="64" spans="1:6" ht="22.5" hidden="1" customHeight="1" x14ac:dyDescent="0.15">
      <c r="A64" s="888"/>
      <c r="B64" s="99" t="s">
        <v>120</v>
      </c>
      <c r="C64" s="124"/>
      <c r="D64" s="95"/>
      <c r="E64" s="86"/>
      <c r="F64" s="96"/>
    </row>
    <row r="65" spans="1:6" ht="22.5" hidden="1" customHeight="1" x14ac:dyDescent="0.15">
      <c r="A65" s="888"/>
      <c r="B65" s="99" t="s">
        <v>121</v>
      </c>
      <c r="C65" s="124"/>
      <c r="D65" s="95"/>
      <c r="E65" s="86"/>
      <c r="F65" s="96"/>
    </row>
    <row r="66" spans="1:6" ht="22.5" hidden="1" customHeight="1" x14ac:dyDescent="0.15">
      <c r="A66" s="888"/>
      <c r="B66" s="99" t="s">
        <v>122</v>
      </c>
      <c r="C66" s="124"/>
      <c r="D66" s="95"/>
      <c r="E66" s="86"/>
      <c r="F66" s="96"/>
    </row>
    <row r="67" spans="1:6" ht="22.5" hidden="1" customHeight="1" x14ac:dyDescent="0.15">
      <c r="A67" s="888"/>
      <c r="B67" s="99" t="s">
        <v>123</v>
      </c>
      <c r="C67" s="124"/>
      <c r="D67" s="95"/>
      <c r="E67" s="86"/>
      <c r="F67" s="96"/>
    </row>
    <row r="68" spans="1:6" ht="22.5" hidden="1" customHeight="1" x14ac:dyDescent="0.15">
      <c r="A68" s="888"/>
      <c r="B68" s="99" t="s">
        <v>124</v>
      </c>
      <c r="C68" s="124"/>
      <c r="D68" s="95"/>
      <c r="E68" s="86"/>
      <c r="F68" s="96"/>
    </row>
    <row r="69" spans="1:6" ht="22.5" hidden="1" customHeight="1" x14ac:dyDescent="0.15">
      <c r="A69" s="888"/>
      <c r="B69" s="99" t="s">
        <v>125</v>
      </c>
      <c r="C69" s="124"/>
      <c r="D69" s="95"/>
      <c r="E69" s="86"/>
      <c r="F69" s="96"/>
    </row>
    <row r="70" spans="1:6" ht="22.5" hidden="1" customHeight="1" x14ac:dyDescent="0.15">
      <c r="A70" s="888"/>
      <c r="B70" s="99" t="s">
        <v>126</v>
      </c>
      <c r="C70" s="124"/>
      <c r="D70" s="95"/>
      <c r="E70" s="86"/>
      <c r="F70" s="96"/>
    </row>
    <row r="71" spans="1:6" ht="22.5" hidden="1" customHeight="1" x14ac:dyDescent="0.15">
      <c r="A71" s="888"/>
      <c r="B71" s="99" t="s">
        <v>127</v>
      </c>
      <c r="C71" s="124"/>
      <c r="D71" s="95"/>
      <c r="E71" s="86"/>
      <c r="F71" s="96"/>
    </row>
    <row r="72" spans="1:6" ht="22.5" hidden="1" customHeight="1" x14ac:dyDescent="0.15">
      <c r="A72" s="888"/>
      <c r="B72" s="99" t="s">
        <v>128</v>
      </c>
      <c r="C72" s="124"/>
      <c r="D72" s="95"/>
      <c r="E72" s="86"/>
      <c r="F72" s="96"/>
    </row>
    <row r="73" spans="1:6" ht="22.5" hidden="1" customHeight="1" x14ac:dyDescent="0.15">
      <c r="A73" s="888"/>
      <c r="B73" s="99" t="s">
        <v>129</v>
      </c>
      <c r="C73" s="124"/>
      <c r="D73" s="95"/>
      <c r="E73" s="86"/>
      <c r="F73" s="96"/>
    </row>
    <row r="74" spans="1:6" ht="22.5" hidden="1" customHeight="1" x14ac:dyDescent="0.15">
      <c r="A74" s="888"/>
      <c r="B74" s="99" t="s">
        <v>130</v>
      </c>
      <c r="C74" s="124"/>
      <c r="D74" s="95"/>
      <c r="E74" s="86"/>
      <c r="F74" s="96"/>
    </row>
    <row r="75" spans="1:6" ht="22.5" hidden="1" customHeight="1" x14ac:dyDescent="0.15">
      <c r="A75" s="888"/>
      <c r="B75" s="99" t="s">
        <v>131</v>
      </c>
      <c r="C75" s="124"/>
      <c r="D75" s="95"/>
      <c r="E75" s="86"/>
      <c r="F75" s="96"/>
    </row>
    <row r="76" spans="1:6" ht="22.5" hidden="1" customHeight="1" x14ac:dyDescent="0.15">
      <c r="A76" s="888"/>
      <c r="B76" s="84" t="s">
        <v>132</v>
      </c>
      <c r="C76" s="118"/>
      <c r="D76" s="95"/>
      <c r="E76" s="86"/>
      <c r="F76" s="96"/>
    </row>
    <row r="77" spans="1:6" ht="22.5" hidden="1" customHeight="1" x14ac:dyDescent="0.15">
      <c r="A77" s="888"/>
      <c r="B77" s="84" t="s">
        <v>133</v>
      </c>
      <c r="C77" s="118"/>
      <c r="D77" s="95"/>
      <c r="E77" s="86"/>
      <c r="F77" s="96"/>
    </row>
    <row r="78" spans="1:6" ht="22.5" hidden="1" customHeight="1" x14ac:dyDescent="0.15">
      <c r="A78" s="888"/>
      <c r="B78" s="99" t="s">
        <v>134</v>
      </c>
      <c r="C78" s="124"/>
      <c r="D78" s="95"/>
      <c r="E78" s="86"/>
      <c r="F78" s="96"/>
    </row>
    <row r="79" spans="1:6" ht="22.5" hidden="1" customHeight="1" thickBot="1" x14ac:dyDescent="0.2">
      <c r="A79" s="889"/>
      <c r="B79" s="91" t="s">
        <v>135</v>
      </c>
      <c r="C79" s="122"/>
      <c r="D79" s="97"/>
      <c r="E79" s="89"/>
      <c r="F79" s="98"/>
    </row>
    <row r="80" spans="1:6" ht="22.5" hidden="1" customHeight="1" x14ac:dyDescent="0.15">
      <c r="A80" s="884" t="s">
        <v>136</v>
      </c>
      <c r="B80" s="100" t="s">
        <v>137</v>
      </c>
      <c r="C80" s="125"/>
      <c r="D80" s="93"/>
      <c r="E80" s="83"/>
      <c r="F80" s="94"/>
    </row>
    <row r="81" spans="1:6" ht="22.5" hidden="1" customHeight="1" thickBot="1" x14ac:dyDescent="0.2">
      <c r="A81" s="885"/>
      <c r="B81" s="91" t="s">
        <v>138</v>
      </c>
      <c r="C81" s="122"/>
      <c r="D81" s="97"/>
      <c r="E81" s="89"/>
      <c r="F81" s="98"/>
    </row>
    <row r="82" spans="1:6" ht="22.5" hidden="1" customHeight="1" x14ac:dyDescent="0.15">
      <c r="A82" s="884" t="s">
        <v>139</v>
      </c>
      <c r="B82" s="84" t="s">
        <v>140</v>
      </c>
      <c r="C82" s="118"/>
      <c r="D82" s="95"/>
      <c r="E82" s="86"/>
      <c r="F82" s="96"/>
    </row>
    <row r="83" spans="1:6" ht="22.5" hidden="1" customHeight="1" x14ac:dyDescent="0.15">
      <c r="A83" s="886"/>
      <c r="B83" s="84" t="s">
        <v>141</v>
      </c>
      <c r="C83" s="118"/>
      <c r="D83" s="95"/>
      <c r="E83" s="86"/>
      <c r="F83" s="96"/>
    </row>
    <row r="84" spans="1:6" ht="22.5" hidden="1" customHeight="1" x14ac:dyDescent="0.15">
      <c r="A84" s="886"/>
      <c r="B84" s="84" t="s">
        <v>142</v>
      </c>
      <c r="C84" s="118"/>
      <c r="D84" s="95"/>
      <c r="E84" s="86"/>
      <c r="F84" s="96"/>
    </row>
    <row r="85" spans="1:6" ht="22.5" hidden="1" customHeight="1" x14ac:dyDescent="0.15">
      <c r="A85" s="886"/>
      <c r="B85" s="84" t="s">
        <v>143</v>
      </c>
      <c r="C85" s="118"/>
      <c r="D85" s="95"/>
      <c r="E85" s="86"/>
      <c r="F85" s="96"/>
    </row>
    <row r="86" spans="1:6" ht="22.5" hidden="1" customHeight="1" x14ac:dyDescent="0.15">
      <c r="A86" s="886"/>
      <c r="B86" s="84" t="s">
        <v>144</v>
      </c>
      <c r="C86" s="118"/>
      <c r="D86" s="95"/>
      <c r="E86" s="86"/>
      <c r="F86" s="96"/>
    </row>
    <row r="87" spans="1:6" ht="22.5" hidden="1" customHeight="1" x14ac:dyDescent="0.15">
      <c r="A87" s="886"/>
      <c r="B87" s="84" t="s">
        <v>145</v>
      </c>
      <c r="C87" s="118"/>
      <c r="D87" s="85"/>
      <c r="E87" s="86"/>
      <c r="F87" s="96"/>
    </row>
    <row r="88" spans="1:6" ht="22.5" hidden="1" customHeight="1" x14ac:dyDescent="0.15">
      <c r="A88" s="886"/>
      <c r="B88" s="84" t="s">
        <v>146</v>
      </c>
      <c r="C88" s="118"/>
      <c r="D88" s="95"/>
      <c r="E88" s="86"/>
      <c r="F88" s="96"/>
    </row>
    <row r="89" spans="1:6" ht="22.5" hidden="1" customHeight="1" x14ac:dyDescent="0.15">
      <c r="A89" s="886"/>
      <c r="B89" s="84" t="s">
        <v>147</v>
      </c>
      <c r="C89" s="118"/>
      <c r="D89" s="95"/>
      <c r="E89" s="86"/>
      <c r="F89" s="96"/>
    </row>
    <row r="90" spans="1:6" ht="22.5" hidden="1" customHeight="1" x14ac:dyDescent="0.15">
      <c r="A90" s="886"/>
      <c r="B90" s="84" t="s">
        <v>148</v>
      </c>
      <c r="C90" s="118"/>
      <c r="D90" s="95"/>
      <c r="E90" s="86"/>
      <c r="F90" s="96"/>
    </row>
    <row r="91" spans="1:6" ht="22.5" hidden="1" customHeight="1" x14ac:dyDescent="0.15">
      <c r="A91" s="886"/>
      <c r="B91" s="84" t="s">
        <v>149</v>
      </c>
      <c r="C91" s="118"/>
      <c r="D91" s="85"/>
      <c r="E91" s="86"/>
      <c r="F91" s="96"/>
    </row>
    <row r="92" spans="1:6" ht="22.5" hidden="1" customHeight="1" x14ac:dyDescent="0.15">
      <c r="A92" s="886"/>
      <c r="B92" s="101" t="s">
        <v>150</v>
      </c>
      <c r="C92" s="126"/>
      <c r="D92" s="95"/>
      <c r="E92" s="86"/>
      <c r="F92" s="96"/>
    </row>
    <row r="93" spans="1:6" ht="22.5" hidden="1" customHeight="1" x14ac:dyDescent="0.15">
      <c r="A93" s="886"/>
      <c r="B93" s="84" t="s">
        <v>151</v>
      </c>
      <c r="C93" s="118"/>
      <c r="D93" s="95"/>
      <c r="E93" s="86"/>
      <c r="F93" s="96"/>
    </row>
    <row r="94" spans="1:6" ht="22.5" hidden="1" customHeight="1" x14ac:dyDescent="0.15">
      <c r="A94" s="886"/>
      <c r="B94" s="84" t="s">
        <v>152</v>
      </c>
      <c r="C94" s="118"/>
      <c r="D94" s="95"/>
      <c r="E94" s="86"/>
      <c r="F94" s="96"/>
    </row>
    <row r="95" spans="1:6" ht="22.5" hidden="1" customHeight="1" x14ac:dyDescent="0.15">
      <c r="A95" s="886"/>
      <c r="B95" s="84" t="s">
        <v>153</v>
      </c>
      <c r="C95" s="118"/>
      <c r="D95" s="95"/>
      <c r="E95" s="86"/>
      <c r="F95" s="96"/>
    </row>
    <row r="96" spans="1:6" ht="22.5" hidden="1" customHeight="1" x14ac:dyDescent="0.15">
      <c r="A96" s="886"/>
      <c r="B96" s="84" t="s">
        <v>154</v>
      </c>
      <c r="C96" s="118"/>
      <c r="D96" s="95"/>
      <c r="E96" s="86"/>
      <c r="F96" s="96"/>
    </row>
    <row r="97" spans="1:6" ht="22.5" hidden="1" customHeight="1" x14ac:dyDescent="0.15">
      <c r="A97" s="886"/>
      <c r="B97" s="84" t="s">
        <v>155</v>
      </c>
      <c r="C97" s="118"/>
      <c r="D97" s="95"/>
      <c r="E97" s="86"/>
      <c r="F97" s="96"/>
    </row>
    <row r="98" spans="1:6" ht="22.5" hidden="1" customHeight="1" x14ac:dyDescent="0.15">
      <c r="A98" s="886"/>
      <c r="B98" s="84" t="s">
        <v>156</v>
      </c>
      <c r="C98" s="118"/>
      <c r="D98" s="95"/>
      <c r="E98" s="86"/>
      <c r="F98" s="96"/>
    </row>
    <row r="99" spans="1:6" ht="22.5" hidden="1" customHeight="1" x14ac:dyDescent="0.15">
      <c r="A99" s="886"/>
      <c r="B99" s="84" t="s">
        <v>157</v>
      </c>
      <c r="C99" s="118"/>
      <c r="D99" s="95"/>
      <c r="E99" s="86"/>
      <c r="F99" s="96"/>
    </row>
    <row r="100" spans="1:6" ht="22.5" hidden="1" customHeight="1" x14ac:dyDescent="0.15">
      <c r="A100" s="886"/>
      <c r="B100" s="84" t="s">
        <v>158</v>
      </c>
      <c r="C100" s="118"/>
      <c r="D100" s="95"/>
      <c r="E100" s="86"/>
      <c r="F100" s="96"/>
    </row>
    <row r="101" spans="1:6" ht="22.5" hidden="1" customHeight="1" x14ac:dyDescent="0.15">
      <c r="A101" s="886"/>
      <c r="B101" s="84" t="s">
        <v>159</v>
      </c>
      <c r="C101" s="118"/>
      <c r="D101" s="95"/>
      <c r="E101" s="86"/>
      <c r="F101" s="96"/>
    </row>
    <row r="102" spans="1:6" ht="22.5" hidden="1" customHeight="1" x14ac:dyDescent="0.15">
      <c r="A102" s="886"/>
      <c r="B102" s="84" t="s">
        <v>160</v>
      </c>
      <c r="C102" s="118"/>
      <c r="D102" s="95"/>
      <c r="E102" s="86"/>
      <c r="F102" s="96"/>
    </row>
    <row r="103" spans="1:6" ht="22.5" hidden="1" customHeight="1" x14ac:dyDescent="0.15">
      <c r="A103" s="886"/>
      <c r="B103" s="84" t="s">
        <v>161</v>
      </c>
      <c r="C103" s="118"/>
      <c r="D103" s="95"/>
      <c r="E103" s="86"/>
      <c r="F103" s="103"/>
    </row>
    <row r="104" spans="1:6" ht="22.5" hidden="1" customHeight="1" x14ac:dyDescent="0.15">
      <c r="A104" s="886"/>
      <c r="B104" s="84" t="s">
        <v>162</v>
      </c>
      <c r="C104" s="118"/>
      <c r="D104" s="95"/>
      <c r="E104" s="86"/>
      <c r="F104" s="96"/>
    </row>
    <row r="105" spans="1:6" ht="22.5" hidden="1" customHeight="1" x14ac:dyDescent="0.15">
      <c r="A105" s="886"/>
      <c r="B105" s="84" t="s">
        <v>163</v>
      </c>
      <c r="C105" s="118"/>
      <c r="D105" s="95"/>
      <c r="E105" s="86"/>
      <c r="F105" s="96"/>
    </row>
    <row r="106" spans="1:6" ht="22.5" hidden="1" customHeight="1" x14ac:dyDescent="0.15">
      <c r="A106" s="886"/>
      <c r="B106" s="84" t="s">
        <v>164</v>
      </c>
      <c r="C106" s="118"/>
      <c r="D106" s="95"/>
      <c r="E106" s="86"/>
      <c r="F106" s="96"/>
    </row>
    <row r="107" spans="1:6" ht="22.5" hidden="1" customHeight="1" x14ac:dyDescent="0.15">
      <c r="A107" s="886"/>
      <c r="B107" s="84" t="s">
        <v>165</v>
      </c>
      <c r="C107" s="118"/>
      <c r="D107" s="95"/>
      <c r="E107" s="86"/>
      <c r="F107" s="96"/>
    </row>
    <row r="108" spans="1:6" ht="22.5" hidden="1" customHeight="1" x14ac:dyDescent="0.15">
      <c r="A108" s="886"/>
      <c r="B108" s="84" t="s">
        <v>166</v>
      </c>
      <c r="C108" s="118"/>
      <c r="D108" s="95"/>
      <c r="E108" s="86"/>
      <c r="F108" s="96"/>
    </row>
    <row r="109" spans="1:6" ht="22.5" hidden="1" customHeight="1" x14ac:dyDescent="0.15">
      <c r="A109" s="886"/>
      <c r="B109" s="84" t="s">
        <v>167</v>
      </c>
      <c r="C109" s="118"/>
      <c r="D109" s="95"/>
      <c r="E109" s="86"/>
      <c r="F109" s="96"/>
    </row>
    <row r="110" spans="1:6" ht="22.5" hidden="1" customHeight="1" x14ac:dyDescent="0.15">
      <c r="A110" s="886"/>
      <c r="B110" s="84" t="s">
        <v>168</v>
      </c>
      <c r="C110" s="118"/>
      <c r="D110" s="95"/>
      <c r="E110" s="86"/>
      <c r="F110" s="96"/>
    </row>
    <row r="111" spans="1:6" ht="22.5" hidden="1" customHeight="1" x14ac:dyDescent="0.15">
      <c r="A111" s="886"/>
      <c r="B111" s="84" t="s">
        <v>169</v>
      </c>
      <c r="C111" s="118"/>
      <c r="D111" s="95"/>
      <c r="E111" s="86"/>
      <c r="F111" s="96"/>
    </row>
    <row r="112" spans="1:6" ht="22.5" hidden="1" customHeight="1" x14ac:dyDescent="0.15">
      <c r="A112" s="886"/>
      <c r="B112" s="84" t="s">
        <v>170</v>
      </c>
      <c r="C112" s="118"/>
      <c r="D112" s="95"/>
      <c r="E112" s="86"/>
      <c r="F112" s="96"/>
    </row>
    <row r="113" spans="1:6" ht="22.5" hidden="1" customHeight="1" x14ac:dyDescent="0.15">
      <c r="A113" s="886"/>
      <c r="B113" s="84" t="s">
        <v>171</v>
      </c>
      <c r="C113" s="118"/>
      <c r="D113" s="95"/>
      <c r="E113" s="86"/>
      <c r="F113" s="96"/>
    </row>
    <row r="114" spans="1:6" ht="22.5" hidden="1" customHeight="1" x14ac:dyDescent="0.15">
      <c r="A114" s="886"/>
      <c r="B114" s="84" t="s">
        <v>172</v>
      </c>
      <c r="C114" s="118"/>
      <c r="D114" s="95"/>
      <c r="E114" s="86"/>
      <c r="F114" s="96"/>
    </row>
    <row r="115" spans="1:6" ht="22.5" hidden="1" customHeight="1" x14ac:dyDescent="0.15">
      <c r="A115" s="886"/>
      <c r="B115" s="84" t="s">
        <v>173</v>
      </c>
      <c r="C115" s="118"/>
      <c r="D115" s="95"/>
      <c r="E115" s="86"/>
      <c r="F115" s="96"/>
    </row>
    <row r="116" spans="1:6" ht="22.5" hidden="1" customHeight="1" thickBot="1" x14ac:dyDescent="0.2">
      <c r="A116" s="885"/>
      <c r="B116" s="91" t="s">
        <v>174</v>
      </c>
      <c r="C116" s="122"/>
      <c r="D116" s="97"/>
      <c r="E116" s="89"/>
      <c r="F116" s="98"/>
    </row>
    <row r="117" spans="1:6" ht="22.5" hidden="1" customHeight="1" x14ac:dyDescent="0.15">
      <c r="A117" s="887" t="s">
        <v>175</v>
      </c>
      <c r="B117" s="92" t="s">
        <v>176</v>
      </c>
      <c r="C117" s="123"/>
      <c r="D117" s="93"/>
      <c r="E117" s="83"/>
      <c r="F117" s="94"/>
    </row>
    <row r="118" spans="1:6" ht="22.5" hidden="1" customHeight="1" x14ac:dyDescent="0.15">
      <c r="A118" s="888"/>
      <c r="B118" s="84" t="s">
        <v>177</v>
      </c>
      <c r="C118" s="118"/>
      <c r="D118" s="95"/>
      <c r="E118" s="86"/>
      <c r="F118" s="96"/>
    </row>
    <row r="119" spans="1:6" ht="22.5" hidden="1" customHeight="1" x14ac:dyDescent="0.15">
      <c r="A119" s="888"/>
      <c r="B119" s="84" t="s">
        <v>178</v>
      </c>
      <c r="C119" s="118"/>
      <c r="D119" s="95"/>
      <c r="E119" s="86"/>
      <c r="F119" s="96"/>
    </row>
    <row r="120" spans="1:6" ht="22.5" hidden="1" customHeight="1" x14ac:dyDescent="0.15">
      <c r="A120" s="888"/>
      <c r="B120" s="84" t="s">
        <v>179</v>
      </c>
      <c r="C120" s="118"/>
      <c r="D120" s="95"/>
      <c r="E120" s="86"/>
      <c r="F120" s="96"/>
    </row>
    <row r="121" spans="1:6" ht="22.5" hidden="1" customHeight="1" thickBot="1" x14ac:dyDescent="0.2">
      <c r="A121" s="889"/>
      <c r="B121" s="91" t="s">
        <v>180</v>
      </c>
      <c r="C121" s="122"/>
      <c r="D121" s="97"/>
      <c r="E121" s="89"/>
      <c r="F121" s="98"/>
    </row>
    <row r="122" spans="1:6" ht="22.5" hidden="1" customHeight="1" x14ac:dyDescent="0.15">
      <c r="A122" s="887" t="s">
        <v>181</v>
      </c>
      <c r="B122" s="104" t="s">
        <v>182</v>
      </c>
      <c r="C122" s="127"/>
      <c r="D122" s="93"/>
      <c r="E122" s="83"/>
      <c r="F122" s="94"/>
    </row>
    <row r="123" spans="1:6" ht="22.5" hidden="1" customHeight="1" x14ac:dyDescent="0.15">
      <c r="A123" s="888"/>
      <c r="B123" s="101" t="s">
        <v>183</v>
      </c>
      <c r="C123" s="126"/>
      <c r="D123" s="95"/>
      <c r="E123" s="86"/>
      <c r="F123" s="96"/>
    </row>
    <row r="124" spans="1:6" ht="22.5" hidden="1" customHeight="1" x14ac:dyDescent="0.15">
      <c r="A124" s="888"/>
      <c r="B124" s="84" t="s">
        <v>184</v>
      </c>
      <c r="C124" s="118"/>
      <c r="D124" s="95"/>
      <c r="E124" s="86"/>
      <c r="F124" s="96"/>
    </row>
    <row r="125" spans="1:6" ht="22.5" hidden="1" customHeight="1" x14ac:dyDescent="0.15">
      <c r="A125" s="888"/>
      <c r="B125" s="84" t="s">
        <v>185</v>
      </c>
      <c r="C125" s="118"/>
      <c r="D125" s="95"/>
      <c r="E125" s="86"/>
      <c r="F125" s="96"/>
    </row>
    <row r="126" spans="1:6" ht="22.5" hidden="1" customHeight="1" x14ac:dyDescent="0.15">
      <c r="A126" s="888"/>
      <c r="B126" s="84" t="s">
        <v>186</v>
      </c>
      <c r="C126" s="118"/>
      <c r="D126" s="95"/>
      <c r="E126" s="86"/>
      <c r="F126" s="96"/>
    </row>
    <row r="127" spans="1:6" ht="22.5" hidden="1" customHeight="1" x14ac:dyDescent="0.15">
      <c r="A127" s="888"/>
      <c r="B127" s="84" t="s">
        <v>187</v>
      </c>
      <c r="C127" s="118"/>
      <c r="D127" s="95"/>
      <c r="E127" s="86"/>
      <c r="F127" s="96"/>
    </row>
    <row r="128" spans="1:6" ht="22.5" hidden="1" customHeight="1" x14ac:dyDescent="0.15">
      <c r="A128" s="888"/>
      <c r="B128" s="84" t="s">
        <v>188</v>
      </c>
      <c r="C128" s="118"/>
      <c r="D128" s="95"/>
      <c r="E128" s="86"/>
      <c r="F128" s="96"/>
    </row>
    <row r="129" spans="1:6" ht="22.5" hidden="1" customHeight="1" thickBot="1" x14ac:dyDescent="0.2">
      <c r="A129" s="889"/>
      <c r="B129" s="91" t="s">
        <v>189</v>
      </c>
      <c r="C129" s="122"/>
      <c r="D129" s="97"/>
      <c r="E129" s="89"/>
      <c r="F129" s="98"/>
    </row>
    <row r="131" spans="1:6" x14ac:dyDescent="0.15">
      <c r="A131" s="106" t="s">
        <v>190</v>
      </c>
    </row>
    <row r="132" spans="1:6" x14ac:dyDescent="0.15">
      <c r="A132" s="106" t="s">
        <v>191</v>
      </c>
    </row>
  </sheetData>
  <mergeCells count="27">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 ref="A22:A23"/>
    <mergeCell ref="A80:A81"/>
    <mergeCell ref="A82:A116"/>
    <mergeCell ref="A117:A121"/>
    <mergeCell ref="A122:A129"/>
    <mergeCell ref="A24:A29"/>
    <mergeCell ref="A30:A39"/>
    <mergeCell ref="A40:A49"/>
    <mergeCell ref="A50:A54"/>
    <mergeCell ref="A55:A61"/>
    <mergeCell ref="A62:A79"/>
  </mergeCells>
  <phoneticPr fontId="1"/>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6601-1795-4090-9757-17EF2C0C7BD5}">
  <sheetPr>
    <tabColor rgb="FFFFC000"/>
  </sheetPr>
  <dimension ref="A3:CQ299"/>
  <sheetViews>
    <sheetView view="pageBreakPreview" zoomScale="110" zoomScaleNormal="120" zoomScaleSheetLayoutView="110" workbookViewId="0">
      <selection activeCell="DO8" sqref="DO8"/>
    </sheetView>
  </sheetViews>
  <sheetFormatPr defaultColWidth="1" defaultRowHeight="6" customHeight="1" x14ac:dyDescent="0.15"/>
  <cols>
    <col min="1" max="16384" width="1" style="172"/>
  </cols>
  <sheetData>
    <row r="3" spans="1:95" ht="6" customHeight="1" x14ac:dyDescent="0.15">
      <c r="A3" s="1134" t="s">
        <v>284</v>
      </c>
      <c r="B3" s="1134"/>
      <c r="C3" s="1134"/>
      <c r="D3" s="1134"/>
      <c r="E3" s="1134"/>
      <c r="F3" s="1134"/>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c r="AD3" s="1134"/>
      <c r="AE3" s="1134"/>
      <c r="AF3" s="1134"/>
      <c r="AG3" s="1134"/>
      <c r="AH3" s="1134"/>
      <c r="AI3" s="1134"/>
      <c r="AJ3" s="1134"/>
      <c r="AK3" s="1134"/>
      <c r="AL3" s="1134"/>
      <c r="AM3" s="1134"/>
      <c r="AN3" s="1134"/>
      <c r="AO3" s="1134"/>
      <c r="AP3" s="1134"/>
      <c r="AQ3" s="1134"/>
      <c r="AR3" s="1134"/>
      <c r="AS3" s="1134"/>
      <c r="AT3" s="1134"/>
      <c r="AU3" s="1134"/>
      <c r="AV3" s="1134"/>
      <c r="AW3" s="1134"/>
      <c r="AX3" s="1134"/>
      <c r="AY3" s="1134"/>
      <c r="AZ3" s="1134"/>
      <c r="BA3" s="1134"/>
      <c r="BB3" s="1134"/>
      <c r="BC3" s="1134"/>
      <c r="BD3" s="1134"/>
      <c r="BE3" s="1134"/>
      <c r="BF3" s="1134"/>
      <c r="BG3" s="1134"/>
      <c r="BH3" s="1134"/>
      <c r="BI3" s="1134"/>
      <c r="BJ3" s="1134"/>
      <c r="BK3" s="1134"/>
      <c r="BL3" s="1134"/>
      <c r="BM3" s="1134"/>
      <c r="BN3" s="1134"/>
      <c r="BO3" s="1134"/>
      <c r="BP3" s="1134"/>
      <c r="BQ3" s="1134"/>
      <c r="BR3" s="1134"/>
      <c r="BS3" s="1134"/>
      <c r="BT3" s="1134"/>
      <c r="BU3" s="1134"/>
      <c r="BV3" s="1134"/>
      <c r="BW3" s="1134"/>
      <c r="BX3" s="1134"/>
      <c r="BY3" s="1134"/>
      <c r="BZ3" s="1134"/>
      <c r="CA3" s="1134"/>
      <c r="CB3" s="1134"/>
      <c r="CC3" s="1134"/>
      <c r="CD3" s="1134"/>
      <c r="CE3" s="1134"/>
      <c r="CF3" s="1134"/>
      <c r="CG3" s="1134"/>
      <c r="CH3" s="1134"/>
      <c r="CI3" s="1134"/>
      <c r="CJ3" s="1134"/>
      <c r="CK3" s="1134"/>
    </row>
    <row r="4" spans="1:95" ht="6" customHeight="1" x14ac:dyDescent="0.15">
      <c r="A4" s="1134"/>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1134"/>
      <c r="BA4" s="1134"/>
      <c r="BB4" s="1134"/>
      <c r="BC4" s="1134"/>
      <c r="BD4" s="1134"/>
      <c r="BE4" s="1134"/>
      <c r="BF4" s="1134"/>
      <c r="BG4" s="1134"/>
      <c r="BH4" s="1134"/>
      <c r="BI4" s="1134"/>
      <c r="BJ4" s="1134"/>
      <c r="BK4" s="1134"/>
      <c r="BL4" s="1134"/>
      <c r="BM4" s="1134"/>
      <c r="BN4" s="1134"/>
      <c r="BO4" s="1134"/>
      <c r="BP4" s="1134"/>
      <c r="BQ4" s="1134"/>
      <c r="BR4" s="1134"/>
      <c r="BS4" s="1134"/>
      <c r="BT4" s="1134"/>
      <c r="BU4" s="1134"/>
      <c r="BV4" s="1134"/>
      <c r="BW4" s="1134"/>
      <c r="BX4" s="1134"/>
      <c r="BY4" s="1134"/>
      <c r="BZ4" s="1134"/>
      <c r="CA4" s="1134"/>
      <c r="CB4" s="1134"/>
      <c r="CC4" s="1134"/>
      <c r="CD4" s="1134"/>
      <c r="CE4" s="1134"/>
      <c r="CF4" s="1134"/>
      <c r="CG4" s="1134"/>
      <c r="CH4" s="1134"/>
      <c r="CI4" s="1134"/>
      <c r="CJ4" s="1134"/>
      <c r="CK4" s="1134"/>
    </row>
    <row r="5" spans="1:95" ht="6" customHeight="1" x14ac:dyDescent="0.15">
      <c r="A5" s="1134"/>
      <c r="B5" s="1134"/>
      <c r="C5" s="1134"/>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c r="AE5" s="1134"/>
      <c r="AF5" s="1134"/>
      <c r="AG5" s="1134"/>
      <c r="AH5" s="1134"/>
      <c r="AI5" s="1134"/>
      <c r="AJ5" s="1134"/>
      <c r="AK5" s="1134"/>
      <c r="AL5" s="1134"/>
      <c r="AM5" s="1134"/>
      <c r="AN5" s="1134"/>
      <c r="AO5" s="1134"/>
      <c r="AP5" s="1134"/>
      <c r="AQ5" s="1134"/>
      <c r="AR5" s="1134"/>
      <c r="AS5" s="1134"/>
      <c r="AT5" s="1134"/>
      <c r="AU5" s="1134"/>
      <c r="AV5" s="1134"/>
      <c r="AW5" s="1134"/>
      <c r="AX5" s="1134"/>
      <c r="AY5" s="1134"/>
      <c r="AZ5" s="1134"/>
      <c r="BA5" s="1134"/>
      <c r="BB5" s="1134"/>
      <c r="BC5" s="1134"/>
      <c r="BD5" s="1134"/>
      <c r="BE5" s="1134"/>
      <c r="BF5" s="1134"/>
      <c r="BG5" s="1134"/>
      <c r="BH5" s="1134"/>
      <c r="BI5" s="1134"/>
      <c r="BJ5" s="1134"/>
      <c r="BK5" s="1134"/>
      <c r="BL5" s="1134"/>
      <c r="BM5" s="1134"/>
      <c r="BN5" s="1134"/>
      <c r="BO5" s="1134"/>
      <c r="BP5" s="1134"/>
      <c r="BQ5" s="1134"/>
      <c r="BR5" s="1134"/>
      <c r="BS5" s="1134"/>
      <c r="BT5" s="1134"/>
      <c r="BU5" s="1134"/>
      <c r="BV5" s="1134"/>
      <c r="BW5" s="1134"/>
      <c r="BX5" s="1134"/>
      <c r="BY5" s="1134"/>
      <c r="BZ5" s="1134"/>
      <c r="CA5" s="1134"/>
      <c r="CB5" s="1134"/>
      <c r="CC5" s="1134"/>
      <c r="CD5" s="1134"/>
      <c r="CE5" s="1134"/>
      <c r="CF5" s="1134"/>
      <c r="CG5" s="1134"/>
      <c r="CH5" s="1134"/>
      <c r="CI5" s="1134"/>
      <c r="CJ5" s="1134"/>
      <c r="CK5" s="1134"/>
    </row>
    <row r="10" spans="1:95" ht="6" customHeight="1" x14ac:dyDescent="0.15">
      <c r="A10" s="1135" t="s">
        <v>285</v>
      </c>
      <c r="B10" s="1135"/>
      <c r="C10" s="1135"/>
      <c r="D10" s="1135"/>
      <c r="E10" s="1135"/>
      <c r="F10" s="1135"/>
      <c r="G10" s="1135"/>
      <c r="H10" s="1135"/>
      <c r="I10" s="1135"/>
      <c r="J10" s="1135"/>
      <c r="K10" s="1135"/>
      <c r="L10" s="1135"/>
      <c r="M10" s="1135"/>
      <c r="N10" s="1135"/>
      <c r="O10" s="1135"/>
      <c r="P10" s="1135"/>
      <c r="Q10" s="1135"/>
      <c r="R10" s="1135"/>
      <c r="S10" s="1135"/>
      <c r="T10" s="1135"/>
      <c r="U10" s="1135"/>
      <c r="V10" s="1135"/>
      <c r="W10" s="1135"/>
      <c r="X10" s="1135"/>
      <c r="Y10" s="1135"/>
      <c r="Z10" s="1135"/>
      <c r="AA10" s="1135"/>
      <c r="AB10" s="1135"/>
      <c r="AC10" s="1135"/>
      <c r="AD10" s="1135"/>
      <c r="AE10" s="1135"/>
      <c r="AF10" s="1135"/>
      <c r="AG10" s="1135"/>
      <c r="AH10" s="1135"/>
      <c r="AI10" s="1135"/>
      <c r="AJ10" s="1135"/>
      <c r="AK10" s="1135"/>
      <c r="AL10" s="1135"/>
      <c r="AM10" s="1135"/>
      <c r="AN10" s="1135"/>
      <c r="AO10" s="1135"/>
      <c r="AP10" s="1135"/>
      <c r="AQ10" s="1135"/>
      <c r="AR10" s="1135"/>
      <c r="AS10" s="1135"/>
      <c r="AT10" s="1135"/>
      <c r="AU10" s="1135"/>
      <c r="AV10" s="1135"/>
      <c r="AW10" s="1135"/>
      <c r="AX10" s="1135"/>
      <c r="AY10" s="1135"/>
      <c r="AZ10" s="1135"/>
      <c r="BA10" s="1135"/>
      <c r="BB10" s="1135"/>
      <c r="BC10" s="1135"/>
      <c r="BD10" s="1135"/>
      <c r="BE10" s="1135"/>
      <c r="BF10" s="1135"/>
      <c r="BG10" s="1135"/>
      <c r="BH10" s="1135"/>
      <c r="BI10" s="1135"/>
      <c r="BJ10" s="1135"/>
      <c r="BK10" s="1135"/>
      <c r="BL10" s="1135"/>
      <c r="BM10" s="1135"/>
      <c r="BN10" s="1135"/>
      <c r="BO10" s="1135"/>
      <c r="BP10" s="1135"/>
      <c r="BQ10" s="1135"/>
      <c r="BR10" s="1135"/>
      <c r="BS10" s="1135"/>
      <c r="BT10" s="1135"/>
      <c r="BU10" s="1135"/>
      <c r="BV10" s="1135"/>
      <c r="BW10" s="1135"/>
      <c r="BX10" s="1135"/>
      <c r="BY10" s="1135"/>
      <c r="BZ10" s="1135"/>
      <c r="CA10" s="1135"/>
      <c r="CB10" s="1135"/>
      <c r="CC10" s="1135"/>
      <c r="CD10" s="1135"/>
      <c r="CE10" s="1135"/>
      <c r="CF10" s="1135"/>
    </row>
    <row r="11" spans="1:95" ht="6" customHeight="1" x14ac:dyDescent="0.15">
      <c r="A11" s="1135"/>
      <c r="B11" s="1135"/>
      <c r="C11" s="1135"/>
      <c r="D11" s="1135"/>
      <c r="E11" s="1135"/>
      <c r="F11" s="1135"/>
      <c r="G11" s="1135"/>
      <c r="H11" s="1135"/>
      <c r="I11" s="1135"/>
      <c r="J11" s="1135"/>
      <c r="K11" s="1135"/>
      <c r="L11" s="1135"/>
      <c r="M11" s="1135"/>
      <c r="N11" s="1135"/>
      <c r="O11" s="1135"/>
      <c r="P11" s="1135"/>
      <c r="Q11" s="1135"/>
      <c r="R11" s="1135"/>
      <c r="S11" s="1135"/>
      <c r="T11" s="1135"/>
      <c r="U11" s="1135"/>
      <c r="V11" s="1135"/>
      <c r="W11" s="1135"/>
      <c r="X11" s="1135"/>
      <c r="Y11" s="1135"/>
      <c r="Z11" s="1135"/>
      <c r="AA11" s="1135"/>
      <c r="AB11" s="1135"/>
      <c r="AC11" s="1135"/>
      <c r="AD11" s="1135"/>
      <c r="AE11" s="1135"/>
      <c r="AF11" s="1135"/>
      <c r="AG11" s="1135"/>
      <c r="AH11" s="1135"/>
      <c r="AI11" s="1135"/>
      <c r="AJ11" s="1135"/>
      <c r="AK11" s="1135"/>
      <c r="AL11" s="1135"/>
      <c r="AM11" s="1135"/>
      <c r="AN11" s="1135"/>
      <c r="AO11" s="1135"/>
      <c r="AP11" s="1135"/>
      <c r="AQ11" s="1135"/>
      <c r="AR11" s="1135"/>
      <c r="AS11" s="1135"/>
      <c r="AT11" s="1135"/>
      <c r="AU11" s="1135"/>
      <c r="AV11" s="1135"/>
      <c r="AW11" s="1135"/>
      <c r="AX11" s="1135"/>
      <c r="AY11" s="1135"/>
      <c r="AZ11" s="1135"/>
      <c r="BA11" s="1135"/>
      <c r="BB11" s="1135"/>
      <c r="BC11" s="1135"/>
      <c r="BD11" s="1135"/>
      <c r="BE11" s="1135"/>
      <c r="BF11" s="1135"/>
      <c r="BG11" s="1135"/>
      <c r="BH11" s="1135"/>
      <c r="BI11" s="1135"/>
      <c r="BJ11" s="1135"/>
      <c r="BK11" s="1135"/>
      <c r="BL11" s="1135"/>
      <c r="BM11" s="1135"/>
      <c r="BN11" s="1135"/>
      <c r="BO11" s="1135"/>
      <c r="BP11" s="1135"/>
      <c r="BQ11" s="1135"/>
      <c r="BR11" s="1135"/>
      <c r="BS11" s="1135"/>
      <c r="BT11" s="1135"/>
      <c r="BU11" s="1135"/>
      <c r="BV11" s="1135"/>
      <c r="BW11" s="1135"/>
      <c r="BX11" s="1135"/>
      <c r="BY11" s="1135"/>
      <c r="BZ11" s="1135"/>
      <c r="CA11" s="1135"/>
      <c r="CB11" s="1135"/>
      <c r="CC11" s="1135"/>
      <c r="CD11" s="1135"/>
      <c r="CE11" s="1135"/>
      <c r="CF11" s="1135"/>
    </row>
    <row r="12" spans="1:95" ht="6" customHeight="1" x14ac:dyDescent="0.15">
      <c r="A12" s="1135"/>
      <c r="B12" s="1135"/>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5"/>
      <c r="Y12" s="1135"/>
      <c r="Z12" s="1135"/>
      <c r="AA12" s="1135"/>
      <c r="AB12" s="1135"/>
      <c r="AC12" s="1135"/>
      <c r="AD12" s="1135"/>
      <c r="AE12" s="1135"/>
      <c r="AF12" s="1135"/>
      <c r="AG12" s="1135"/>
      <c r="AH12" s="1135"/>
      <c r="AI12" s="1135"/>
      <c r="AJ12" s="1135"/>
      <c r="AK12" s="1135"/>
      <c r="AL12" s="1135"/>
      <c r="AM12" s="1135"/>
      <c r="AN12" s="1135"/>
      <c r="AO12" s="1135"/>
      <c r="AP12" s="1135"/>
      <c r="AQ12" s="1135"/>
      <c r="AR12" s="1135"/>
      <c r="AS12" s="1135"/>
      <c r="AT12" s="1135"/>
      <c r="AU12" s="1135"/>
      <c r="AV12" s="1135"/>
      <c r="AW12" s="1135"/>
      <c r="AX12" s="1135"/>
      <c r="AY12" s="1135"/>
      <c r="AZ12" s="1135"/>
      <c r="BA12" s="1135"/>
      <c r="BB12" s="1135"/>
      <c r="BC12" s="1135"/>
      <c r="BD12" s="1135"/>
      <c r="BE12" s="1135"/>
      <c r="BF12" s="1135"/>
      <c r="BG12" s="1135"/>
      <c r="BH12" s="1135"/>
      <c r="BI12" s="1135"/>
      <c r="BJ12" s="1135"/>
      <c r="BK12" s="1135"/>
      <c r="BL12" s="1135"/>
      <c r="BM12" s="1135"/>
      <c r="BN12" s="1135"/>
      <c r="BO12" s="1135"/>
      <c r="BP12" s="1135"/>
      <c r="BQ12" s="1135"/>
      <c r="BR12" s="1135"/>
      <c r="BS12" s="1135"/>
      <c r="BT12" s="1135"/>
      <c r="BU12" s="1135"/>
      <c r="BV12" s="1135"/>
      <c r="BW12" s="1135"/>
      <c r="BX12" s="1135"/>
      <c r="BY12" s="1135"/>
      <c r="BZ12" s="1135"/>
      <c r="CA12" s="1135"/>
      <c r="CB12" s="1135"/>
      <c r="CC12" s="1135"/>
      <c r="CD12" s="1135"/>
      <c r="CE12" s="1135"/>
      <c r="CF12" s="1135"/>
    </row>
    <row r="13" spans="1:95" ht="6" customHeight="1" x14ac:dyDescent="0.15">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row>
    <row r="14" spans="1:95" ht="6" customHeight="1" x14ac:dyDescent="0.15">
      <c r="A14" s="137"/>
      <c r="B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CE14" s="137"/>
      <c r="CF14" s="137"/>
      <c r="CI14" s="1003" t="s">
        <v>286</v>
      </c>
      <c r="CJ14" s="1004"/>
      <c r="CK14" s="1004"/>
      <c r="CL14" s="1004"/>
      <c r="CM14" s="1004"/>
      <c r="CN14" s="1004"/>
      <c r="CO14" s="1004"/>
      <c r="CP14" s="1004"/>
      <c r="CQ14" s="1004"/>
    </row>
    <row r="15" spans="1:95" ht="6" customHeight="1" x14ac:dyDescent="0.15">
      <c r="A15" s="137"/>
      <c r="B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CE15" s="137"/>
      <c r="CF15" s="137"/>
      <c r="CI15" s="1004"/>
      <c r="CJ15" s="1004"/>
      <c r="CK15" s="1004"/>
      <c r="CL15" s="1004"/>
      <c r="CM15" s="1004"/>
      <c r="CN15" s="1004"/>
      <c r="CO15" s="1004"/>
      <c r="CP15" s="1004"/>
      <c r="CQ15" s="1004"/>
    </row>
    <row r="16" spans="1:95" ht="6" customHeight="1" thickBot="1" x14ac:dyDescent="0.2">
      <c r="CI16" s="1004"/>
      <c r="CJ16" s="1004"/>
      <c r="CK16" s="1004"/>
      <c r="CL16" s="1004"/>
      <c r="CM16" s="1004"/>
      <c r="CN16" s="1004"/>
      <c r="CO16" s="1004"/>
      <c r="CP16" s="1004"/>
      <c r="CQ16" s="1004"/>
    </row>
    <row r="17" spans="3:95" ht="6" customHeight="1" x14ac:dyDescent="0.15">
      <c r="C17" s="1136"/>
      <c r="D17" s="962"/>
      <c r="E17" s="962"/>
      <c r="F17" s="962"/>
      <c r="G17" s="962"/>
      <c r="H17" s="962"/>
      <c r="I17" s="962"/>
      <c r="J17" s="962"/>
      <c r="K17" s="962"/>
      <c r="L17" s="962"/>
      <c r="M17" s="962"/>
      <c r="N17" s="962"/>
      <c r="O17" s="962"/>
      <c r="P17" s="962"/>
      <c r="Q17" s="963"/>
      <c r="R17" s="1137" t="s">
        <v>251</v>
      </c>
      <c r="S17" s="1137"/>
      <c r="T17" s="1137"/>
      <c r="U17" s="1137"/>
      <c r="V17" s="1137"/>
      <c r="W17" s="1140"/>
      <c r="X17" s="1140"/>
      <c r="Y17" s="1140"/>
      <c r="Z17" s="1137" t="s">
        <v>252</v>
      </c>
      <c r="AA17" s="1137"/>
      <c r="AB17" s="1137"/>
      <c r="AC17" s="1137"/>
      <c r="AD17" s="1143"/>
      <c r="AE17" s="1146" t="s">
        <v>251</v>
      </c>
      <c r="AF17" s="1137"/>
      <c r="AG17" s="1137"/>
      <c r="AH17" s="1137"/>
      <c r="AI17" s="1137"/>
      <c r="AJ17" s="1140"/>
      <c r="AK17" s="1140"/>
      <c r="AL17" s="1140"/>
      <c r="AM17" s="1137" t="s">
        <v>252</v>
      </c>
      <c r="AN17" s="1137"/>
      <c r="AO17" s="1137"/>
      <c r="AP17" s="1137"/>
      <c r="AQ17" s="1143"/>
      <c r="AR17" s="1146" t="s">
        <v>251</v>
      </c>
      <c r="AS17" s="1137"/>
      <c r="AT17" s="1137"/>
      <c r="AU17" s="1137"/>
      <c r="AV17" s="1137"/>
      <c r="AW17" s="1140"/>
      <c r="AX17" s="1140"/>
      <c r="AY17" s="1140"/>
      <c r="AZ17" s="1137" t="s">
        <v>252</v>
      </c>
      <c r="BA17" s="1137"/>
      <c r="BB17" s="1137"/>
      <c r="BC17" s="1137"/>
      <c r="BD17" s="1143"/>
      <c r="BE17" s="1146" t="s">
        <v>251</v>
      </c>
      <c r="BF17" s="1137"/>
      <c r="BG17" s="1137"/>
      <c r="BH17" s="1137"/>
      <c r="BI17" s="1137"/>
      <c r="BJ17" s="1140"/>
      <c r="BK17" s="1140"/>
      <c r="BL17" s="1140"/>
      <c r="BM17" s="1137" t="s">
        <v>252</v>
      </c>
      <c r="BN17" s="1137"/>
      <c r="BO17" s="1137"/>
      <c r="BP17" s="1137"/>
      <c r="BQ17" s="1143"/>
      <c r="BR17" s="1146" t="s">
        <v>251</v>
      </c>
      <c r="BS17" s="1137"/>
      <c r="BT17" s="1137"/>
      <c r="BU17" s="1137"/>
      <c r="BV17" s="1137"/>
      <c r="BW17" s="1140"/>
      <c r="BX17" s="1140"/>
      <c r="BY17" s="1140"/>
      <c r="BZ17" s="1137" t="s">
        <v>252</v>
      </c>
      <c r="CA17" s="1137"/>
      <c r="CB17" s="1137"/>
      <c r="CC17" s="1137"/>
      <c r="CD17" s="1143"/>
      <c r="CE17" s="1146" t="s">
        <v>251</v>
      </c>
      <c r="CF17" s="1137"/>
      <c r="CG17" s="1137"/>
      <c r="CH17" s="1137"/>
      <c r="CI17" s="1137"/>
      <c r="CJ17" s="1140"/>
      <c r="CK17" s="1140"/>
      <c r="CL17" s="1140"/>
      <c r="CM17" s="1137" t="s">
        <v>252</v>
      </c>
      <c r="CN17" s="1137"/>
      <c r="CO17" s="1137"/>
      <c r="CP17" s="1137"/>
      <c r="CQ17" s="1149"/>
    </row>
    <row r="18" spans="3:95" ht="6" customHeight="1" x14ac:dyDescent="0.15">
      <c r="C18" s="1032"/>
      <c r="D18" s="934"/>
      <c r="E18" s="934"/>
      <c r="F18" s="934"/>
      <c r="G18" s="934"/>
      <c r="H18" s="934"/>
      <c r="I18" s="934"/>
      <c r="J18" s="934"/>
      <c r="K18" s="934"/>
      <c r="L18" s="934"/>
      <c r="M18" s="934"/>
      <c r="N18" s="934"/>
      <c r="O18" s="934"/>
      <c r="P18" s="934"/>
      <c r="Q18" s="935"/>
      <c r="R18" s="1138"/>
      <c r="S18" s="1138"/>
      <c r="T18" s="1138"/>
      <c r="U18" s="1138"/>
      <c r="V18" s="1138"/>
      <c r="W18" s="1141"/>
      <c r="X18" s="1141"/>
      <c r="Y18" s="1141"/>
      <c r="Z18" s="1138"/>
      <c r="AA18" s="1138"/>
      <c r="AB18" s="1138"/>
      <c r="AC18" s="1138"/>
      <c r="AD18" s="1144"/>
      <c r="AE18" s="1147"/>
      <c r="AF18" s="1138"/>
      <c r="AG18" s="1138"/>
      <c r="AH18" s="1138"/>
      <c r="AI18" s="1138"/>
      <c r="AJ18" s="1141"/>
      <c r="AK18" s="1141"/>
      <c r="AL18" s="1141"/>
      <c r="AM18" s="1138"/>
      <c r="AN18" s="1138"/>
      <c r="AO18" s="1138"/>
      <c r="AP18" s="1138"/>
      <c r="AQ18" s="1144"/>
      <c r="AR18" s="1147"/>
      <c r="AS18" s="1138"/>
      <c r="AT18" s="1138"/>
      <c r="AU18" s="1138"/>
      <c r="AV18" s="1138"/>
      <c r="AW18" s="1141"/>
      <c r="AX18" s="1141"/>
      <c r="AY18" s="1141"/>
      <c r="AZ18" s="1138"/>
      <c r="BA18" s="1138"/>
      <c r="BB18" s="1138"/>
      <c r="BC18" s="1138"/>
      <c r="BD18" s="1144"/>
      <c r="BE18" s="1147"/>
      <c r="BF18" s="1138"/>
      <c r="BG18" s="1138"/>
      <c r="BH18" s="1138"/>
      <c r="BI18" s="1138"/>
      <c r="BJ18" s="1141"/>
      <c r="BK18" s="1141"/>
      <c r="BL18" s="1141"/>
      <c r="BM18" s="1138"/>
      <c r="BN18" s="1138"/>
      <c r="BO18" s="1138"/>
      <c r="BP18" s="1138"/>
      <c r="BQ18" s="1144"/>
      <c r="BR18" s="1147"/>
      <c r="BS18" s="1138"/>
      <c r="BT18" s="1138"/>
      <c r="BU18" s="1138"/>
      <c r="BV18" s="1138"/>
      <c r="BW18" s="1141"/>
      <c r="BX18" s="1141"/>
      <c r="BY18" s="1141"/>
      <c r="BZ18" s="1138"/>
      <c r="CA18" s="1138"/>
      <c r="CB18" s="1138"/>
      <c r="CC18" s="1138"/>
      <c r="CD18" s="1144"/>
      <c r="CE18" s="1147"/>
      <c r="CF18" s="1138"/>
      <c r="CG18" s="1138"/>
      <c r="CH18" s="1138"/>
      <c r="CI18" s="1138"/>
      <c r="CJ18" s="1141"/>
      <c r="CK18" s="1141"/>
      <c r="CL18" s="1141"/>
      <c r="CM18" s="1138"/>
      <c r="CN18" s="1138"/>
      <c r="CO18" s="1138"/>
      <c r="CP18" s="1138"/>
      <c r="CQ18" s="1150"/>
    </row>
    <row r="19" spans="3:95" ht="6" customHeight="1" thickBot="1" x14ac:dyDescent="0.2">
      <c r="C19" s="1033"/>
      <c r="D19" s="938"/>
      <c r="E19" s="938"/>
      <c r="F19" s="938"/>
      <c r="G19" s="938"/>
      <c r="H19" s="938"/>
      <c r="I19" s="938"/>
      <c r="J19" s="938"/>
      <c r="K19" s="938"/>
      <c r="L19" s="938"/>
      <c r="M19" s="938"/>
      <c r="N19" s="938"/>
      <c r="O19" s="938"/>
      <c r="P19" s="938"/>
      <c r="Q19" s="939"/>
      <c r="R19" s="1139"/>
      <c r="S19" s="1139"/>
      <c r="T19" s="1139"/>
      <c r="U19" s="1139"/>
      <c r="V19" s="1139"/>
      <c r="W19" s="1142"/>
      <c r="X19" s="1142"/>
      <c r="Y19" s="1142"/>
      <c r="Z19" s="1139"/>
      <c r="AA19" s="1139"/>
      <c r="AB19" s="1139"/>
      <c r="AC19" s="1139"/>
      <c r="AD19" s="1145"/>
      <c r="AE19" s="1148"/>
      <c r="AF19" s="1139"/>
      <c r="AG19" s="1139"/>
      <c r="AH19" s="1139"/>
      <c r="AI19" s="1139"/>
      <c r="AJ19" s="1142"/>
      <c r="AK19" s="1142"/>
      <c r="AL19" s="1142"/>
      <c r="AM19" s="1139"/>
      <c r="AN19" s="1139"/>
      <c r="AO19" s="1139"/>
      <c r="AP19" s="1139"/>
      <c r="AQ19" s="1145"/>
      <c r="AR19" s="1148"/>
      <c r="AS19" s="1139"/>
      <c r="AT19" s="1139"/>
      <c r="AU19" s="1139"/>
      <c r="AV19" s="1139"/>
      <c r="AW19" s="1142"/>
      <c r="AX19" s="1142"/>
      <c r="AY19" s="1142"/>
      <c r="AZ19" s="1139"/>
      <c r="BA19" s="1139"/>
      <c r="BB19" s="1139"/>
      <c r="BC19" s="1139"/>
      <c r="BD19" s="1145"/>
      <c r="BE19" s="1148"/>
      <c r="BF19" s="1139"/>
      <c r="BG19" s="1139"/>
      <c r="BH19" s="1139"/>
      <c r="BI19" s="1139"/>
      <c r="BJ19" s="1142"/>
      <c r="BK19" s="1142"/>
      <c r="BL19" s="1142"/>
      <c r="BM19" s="1139"/>
      <c r="BN19" s="1139"/>
      <c r="BO19" s="1139"/>
      <c r="BP19" s="1139"/>
      <c r="BQ19" s="1145"/>
      <c r="BR19" s="1148"/>
      <c r="BS19" s="1139"/>
      <c r="BT19" s="1139"/>
      <c r="BU19" s="1139"/>
      <c r="BV19" s="1139"/>
      <c r="BW19" s="1142"/>
      <c r="BX19" s="1142"/>
      <c r="BY19" s="1142"/>
      <c r="BZ19" s="1139"/>
      <c r="CA19" s="1139"/>
      <c r="CB19" s="1139"/>
      <c r="CC19" s="1139"/>
      <c r="CD19" s="1145"/>
      <c r="CE19" s="1148"/>
      <c r="CF19" s="1139"/>
      <c r="CG19" s="1139"/>
      <c r="CH19" s="1139"/>
      <c r="CI19" s="1139"/>
      <c r="CJ19" s="1142"/>
      <c r="CK19" s="1142"/>
      <c r="CL19" s="1142"/>
      <c r="CM19" s="1139"/>
      <c r="CN19" s="1139"/>
      <c r="CO19" s="1139"/>
      <c r="CP19" s="1139"/>
      <c r="CQ19" s="1151"/>
    </row>
    <row r="20" spans="3:95" ht="6" customHeight="1" x14ac:dyDescent="0.15">
      <c r="C20" s="1109" t="s">
        <v>276</v>
      </c>
      <c r="D20" s="1110"/>
      <c r="E20" s="1111"/>
      <c r="F20" s="1126" t="s">
        <v>287</v>
      </c>
      <c r="G20" s="1127"/>
      <c r="H20" s="1127"/>
      <c r="I20" s="1128"/>
      <c r="J20" s="1128"/>
      <c r="K20" s="1128"/>
      <c r="L20" s="1128"/>
      <c r="M20" s="1128"/>
      <c r="N20" s="1128"/>
      <c r="O20" s="1128"/>
      <c r="P20" s="1128"/>
      <c r="Q20" s="1129"/>
      <c r="R20" s="1046">
        <f>SUM(R23:AD28)</f>
        <v>0</v>
      </c>
      <c r="S20" s="1001"/>
      <c r="T20" s="1001"/>
      <c r="U20" s="1001"/>
      <c r="V20" s="1001"/>
      <c r="W20" s="1001"/>
      <c r="X20" s="1001"/>
      <c r="Y20" s="1001"/>
      <c r="Z20" s="1001"/>
      <c r="AA20" s="1001"/>
      <c r="AB20" s="1001"/>
      <c r="AC20" s="1001"/>
      <c r="AD20" s="1001"/>
      <c r="AE20" s="1046">
        <f>SUM(AE23:AQ28)</f>
        <v>0</v>
      </c>
      <c r="AF20" s="1001"/>
      <c r="AG20" s="1001"/>
      <c r="AH20" s="1001"/>
      <c r="AI20" s="1001"/>
      <c r="AJ20" s="1001"/>
      <c r="AK20" s="1001"/>
      <c r="AL20" s="1001"/>
      <c r="AM20" s="1001"/>
      <c r="AN20" s="1001"/>
      <c r="AO20" s="1001"/>
      <c r="AP20" s="1001"/>
      <c r="AQ20" s="1001"/>
      <c r="AR20" s="1046">
        <f t="shared" ref="AR20" si="0">SUM(AR23:BD28)</f>
        <v>0</v>
      </c>
      <c r="AS20" s="1001"/>
      <c r="AT20" s="1001"/>
      <c r="AU20" s="1001"/>
      <c r="AV20" s="1001"/>
      <c r="AW20" s="1001"/>
      <c r="AX20" s="1001"/>
      <c r="AY20" s="1001"/>
      <c r="AZ20" s="1001"/>
      <c r="BA20" s="1001"/>
      <c r="BB20" s="1001"/>
      <c r="BC20" s="1001"/>
      <c r="BD20" s="1001"/>
      <c r="BE20" s="1046">
        <f t="shared" ref="BE20" si="1">SUM(BE23:BQ28)</f>
        <v>0</v>
      </c>
      <c r="BF20" s="1001"/>
      <c r="BG20" s="1001"/>
      <c r="BH20" s="1001"/>
      <c r="BI20" s="1001"/>
      <c r="BJ20" s="1001"/>
      <c r="BK20" s="1001"/>
      <c r="BL20" s="1001"/>
      <c r="BM20" s="1001"/>
      <c r="BN20" s="1001"/>
      <c r="BO20" s="1001"/>
      <c r="BP20" s="1001"/>
      <c r="BQ20" s="1001"/>
      <c r="BR20" s="1046">
        <f t="shared" ref="BR20" si="2">SUM(BR23:CD28)</f>
        <v>0</v>
      </c>
      <c r="BS20" s="1001"/>
      <c r="BT20" s="1001"/>
      <c r="BU20" s="1001"/>
      <c r="BV20" s="1001"/>
      <c r="BW20" s="1001"/>
      <c r="BX20" s="1001"/>
      <c r="BY20" s="1001"/>
      <c r="BZ20" s="1001"/>
      <c r="CA20" s="1001"/>
      <c r="CB20" s="1001"/>
      <c r="CC20" s="1001"/>
      <c r="CD20" s="1001"/>
      <c r="CE20" s="1001">
        <f t="shared" ref="CE20" si="3">SUM(CE23:CQ28)</f>
        <v>0</v>
      </c>
      <c r="CF20" s="1001"/>
      <c r="CG20" s="1001"/>
      <c r="CH20" s="1001"/>
      <c r="CI20" s="1001"/>
      <c r="CJ20" s="1001"/>
      <c r="CK20" s="1001"/>
      <c r="CL20" s="1001"/>
      <c r="CM20" s="1001"/>
      <c r="CN20" s="1001"/>
      <c r="CO20" s="1001"/>
      <c r="CP20" s="1001"/>
      <c r="CQ20" s="1002"/>
    </row>
    <row r="21" spans="3:95" ht="6" customHeight="1" x14ac:dyDescent="0.15">
      <c r="C21" s="1112"/>
      <c r="D21" s="1113"/>
      <c r="E21" s="1114"/>
      <c r="F21" s="1123"/>
      <c r="G21" s="976"/>
      <c r="H21" s="976"/>
      <c r="I21" s="977"/>
      <c r="J21" s="977"/>
      <c r="K21" s="977"/>
      <c r="L21" s="977"/>
      <c r="M21" s="977"/>
      <c r="N21" s="977"/>
      <c r="O21" s="977"/>
      <c r="P21" s="977"/>
      <c r="Q21" s="978"/>
      <c r="R21" s="988"/>
      <c r="S21" s="954"/>
      <c r="T21" s="954"/>
      <c r="U21" s="954"/>
      <c r="V21" s="954"/>
      <c r="W21" s="954"/>
      <c r="X21" s="954"/>
      <c r="Y21" s="954"/>
      <c r="Z21" s="954"/>
      <c r="AA21" s="954"/>
      <c r="AB21" s="954"/>
      <c r="AC21" s="954"/>
      <c r="AD21" s="954"/>
      <c r="AE21" s="988"/>
      <c r="AF21" s="954"/>
      <c r="AG21" s="954"/>
      <c r="AH21" s="954"/>
      <c r="AI21" s="954"/>
      <c r="AJ21" s="954"/>
      <c r="AK21" s="954"/>
      <c r="AL21" s="954"/>
      <c r="AM21" s="954"/>
      <c r="AN21" s="954"/>
      <c r="AO21" s="954"/>
      <c r="AP21" s="954"/>
      <c r="AQ21" s="954"/>
      <c r="AR21" s="988"/>
      <c r="AS21" s="954"/>
      <c r="AT21" s="954"/>
      <c r="AU21" s="954"/>
      <c r="AV21" s="954"/>
      <c r="AW21" s="954"/>
      <c r="AX21" s="954"/>
      <c r="AY21" s="954"/>
      <c r="AZ21" s="954"/>
      <c r="BA21" s="954"/>
      <c r="BB21" s="954"/>
      <c r="BC21" s="954"/>
      <c r="BD21" s="954"/>
      <c r="BE21" s="988"/>
      <c r="BF21" s="954"/>
      <c r="BG21" s="954"/>
      <c r="BH21" s="954"/>
      <c r="BI21" s="954"/>
      <c r="BJ21" s="954"/>
      <c r="BK21" s="954"/>
      <c r="BL21" s="954"/>
      <c r="BM21" s="954"/>
      <c r="BN21" s="954"/>
      <c r="BO21" s="954"/>
      <c r="BP21" s="954"/>
      <c r="BQ21" s="954"/>
      <c r="BR21" s="988"/>
      <c r="BS21" s="954"/>
      <c r="BT21" s="954"/>
      <c r="BU21" s="954"/>
      <c r="BV21" s="954"/>
      <c r="BW21" s="954"/>
      <c r="BX21" s="954"/>
      <c r="BY21" s="954"/>
      <c r="BZ21" s="954"/>
      <c r="CA21" s="954"/>
      <c r="CB21" s="954"/>
      <c r="CC21" s="954"/>
      <c r="CD21" s="954"/>
      <c r="CE21" s="954"/>
      <c r="CF21" s="954"/>
      <c r="CG21" s="954"/>
      <c r="CH21" s="954"/>
      <c r="CI21" s="954"/>
      <c r="CJ21" s="954"/>
      <c r="CK21" s="954"/>
      <c r="CL21" s="954"/>
      <c r="CM21" s="954"/>
      <c r="CN21" s="954"/>
      <c r="CO21" s="954"/>
      <c r="CP21" s="954"/>
      <c r="CQ21" s="955"/>
    </row>
    <row r="22" spans="3:95" ht="6" customHeight="1" x14ac:dyDescent="0.15">
      <c r="C22" s="1112"/>
      <c r="D22" s="1113"/>
      <c r="E22" s="1114"/>
      <c r="F22" s="1130"/>
      <c r="G22" s="1131"/>
      <c r="H22" s="1131"/>
      <c r="I22" s="1132"/>
      <c r="J22" s="1132"/>
      <c r="K22" s="1132"/>
      <c r="L22" s="1132"/>
      <c r="M22" s="1132"/>
      <c r="N22" s="1132"/>
      <c r="O22" s="1132"/>
      <c r="P22" s="1132"/>
      <c r="Q22" s="1133"/>
      <c r="R22" s="988"/>
      <c r="S22" s="954"/>
      <c r="T22" s="954"/>
      <c r="U22" s="954"/>
      <c r="V22" s="954"/>
      <c r="W22" s="954"/>
      <c r="X22" s="954"/>
      <c r="Y22" s="954"/>
      <c r="Z22" s="954"/>
      <c r="AA22" s="954"/>
      <c r="AB22" s="954"/>
      <c r="AC22" s="954"/>
      <c r="AD22" s="954"/>
      <c r="AE22" s="988"/>
      <c r="AF22" s="954"/>
      <c r="AG22" s="954"/>
      <c r="AH22" s="954"/>
      <c r="AI22" s="954"/>
      <c r="AJ22" s="954"/>
      <c r="AK22" s="954"/>
      <c r="AL22" s="954"/>
      <c r="AM22" s="954"/>
      <c r="AN22" s="954"/>
      <c r="AO22" s="954"/>
      <c r="AP22" s="954"/>
      <c r="AQ22" s="954"/>
      <c r="AR22" s="988"/>
      <c r="AS22" s="954"/>
      <c r="AT22" s="954"/>
      <c r="AU22" s="954"/>
      <c r="AV22" s="954"/>
      <c r="AW22" s="954"/>
      <c r="AX22" s="954"/>
      <c r="AY22" s="954"/>
      <c r="AZ22" s="954"/>
      <c r="BA22" s="954"/>
      <c r="BB22" s="954"/>
      <c r="BC22" s="954"/>
      <c r="BD22" s="954"/>
      <c r="BE22" s="988"/>
      <c r="BF22" s="954"/>
      <c r="BG22" s="954"/>
      <c r="BH22" s="954"/>
      <c r="BI22" s="954"/>
      <c r="BJ22" s="954"/>
      <c r="BK22" s="954"/>
      <c r="BL22" s="954"/>
      <c r="BM22" s="954"/>
      <c r="BN22" s="954"/>
      <c r="BO22" s="954"/>
      <c r="BP22" s="954"/>
      <c r="BQ22" s="954"/>
      <c r="BR22" s="988"/>
      <c r="BS22" s="954"/>
      <c r="BT22" s="954"/>
      <c r="BU22" s="954"/>
      <c r="BV22" s="954"/>
      <c r="BW22" s="954"/>
      <c r="BX22" s="954"/>
      <c r="BY22" s="954"/>
      <c r="BZ22" s="954"/>
      <c r="CA22" s="954"/>
      <c r="CB22" s="954"/>
      <c r="CC22" s="954"/>
      <c r="CD22" s="954"/>
      <c r="CE22" s="954"/>
      <c r="CF22" s="954"/>
      <c r="CG22" s="954"/>
      <c r="CH22" s="954"/>
      <c r="CI22" s="954"/>
      <c r="CJ22" s="954"/>
      <c r="CK22" s="954"/>
      <c r="CL22" s="954"/>
      <c r="CM22" s="954"/>
      <c r="CN22" s="954"/>
      <c r="CO22" s="954"/>
      <c r="CP22" s="954"/>
      <c r="CQ22" s="955"/>
    </row>
    <row r="23" spans="3:95" ht="6" customHeight="1" x14ac:dyDescent="0.15">
      <c r="C23" s="1112"/>
      <c r="D23" s="1113"/>
      <c r="E23" s="1114"/>
      <c r="F23" s="934"/>
      <c r="G23" s="1125"/>
      <c r="H23" s="965" t="s">
        <v>288</v>
      </c>
      <c r="I23" s="965"/>
      <c r="J23" s="965"/>
      <c r="K23" s="965"/>
      <c r="L23" s="965"/>
      <c r="M23" s="965"/>
      <c r="N23" s="965"/>
      <c r="O23" s="965"/>
      <c r="P23" s="965"/>
      <c r="Q23" s="966"/>
      <c r="R23" s="1055"/>
      <c r="S23" s="1049"/>
      <c r="T23" s="1049"/>
      <c r="U23" s="1049"/>
      <c r="V23" s="1049"/>
      <c r="W23" s="1049"/>
      <c r="X23" s="1049"/>
      <c r="Y23" s="1049"/>
      <c r="Z23" s="1049"/>
      <c r="AA23" s="1049"/>
      <c r="AB23" s="1049"/>
      <c r="AC23" s="1049"/>
      <c r="AD23" s="1049"/>
      <c r="AE23" s="1049"/>
      <c r="AF23" s="1049"/>
      <c r="AG23" s="1049"/>
      <c r="AH23" s="1049"/>
      <c r="AI23" s="1049"/>
      <c r="AJ23" s="1049"/>
      <c r="AK23" s="1049"/>
      <c r="AL23" s="1049"/>
      <c r="AM23" s="1049"/>
      <c r="AN23" s="1049"/>
      <c r="AO23" s="1049"/>
      <c r="AP23" s="1049"/>
      <c r="AQ23" s="1049"/>
      <c r="AR23" s="1049"/>
      <c r="AS23" s="1049"/>
      <c r="AT23" s="1049"/>
      <c r="AU23" s="1049"/>
      <c r="AV23" s="1049"/>
      <c r="AW23" s="1049"/>
      <c r="AX23" s="1049"/>
      <c r="AY23" s="1049"/>
      <c r="AZ23" s="1049"/>
      <c r="BA23" s="1049"/>
      <c r="BB23" s="1049"/>
      <c r="BC23" s="1049"/>
      <c r="BD23" s="1049"/>
      <c r="BE23" s="1049"/>
      <c r="BF23" s="1049"/>
      <c r="BG23" s="1049"/>
      <c r="BH23" s="1049"/>
      <c r="BI23" s="1049"/>
      <c r="BJ23" s="1049"/>
      <c r="BK23" s="1049"/>
      <c r="BL23" s="1049"/>
      <c r="BM23" s="1049"/>
      <c r="BN23" s="1049"/>
      <c r="BO23" s="1049"/>
      <c r="BP23" s="1049"/>
      <c r="BQ23" s="1049"/>
      <c r="BR23" s="1049"/>
      <c r="BS23" s="1049"/>
      <c r="BT23" s="1049"/>
      <c r="BU23" s="1049"/>
      <c r="BV23" s="1049"/>
      <c r="BW23" s="1049"/>
      <c r="BX23" s="1049"/>
      <c r="BY23" s="1049"/>
      <c r="BZ23" s="1049"/>
      <c r="CA23" s="1049"/>
      <c r="CB23" s="1049"/>
      <c r="CC23" s="1049"/>
      <c r="CD23" s="1049"/>
      <c r="CE23" s="1049"/>
      <c r="CF23" s="1049"/>
      <c r="CG23" s="1049"/>
      <c r="CH23" s="1049"/>
      <c r="CI23" s="1049"/>
      <c r="CJ23" s="1049"/>
      <c r="CK23" s="1049"/>
      <c r="CL23" s="1049"/>
      <c r="CM23" s="1049"/>
      <c r="CN23" s="1049"/>
      <c r="CO23" s="1049"/>
      <c r="CP23" s="1049"/>
      <c r="CQ23" s="1050"/>
    </row>
    <row r="24" spans="3:95" ht="6" customHeight="1" x14ac:dyDescent="0.15">
      <c r="C24" s="1112"/>
      <c r="D24" s="1113"/>
      <c r="E24" s="1114"/>
      <c r="F24" s="934"/>
      <c r="G24" s="1125"/>
      <c r="H24" s="965"/>
      <c r="I24" s="965"/>
      <c r="J24" s="965"/>
      <c r="K24" s="965"/>
      <c r="L24" s="965"/>
      <c r="M24" s="965"/>
      <c r="N24" s="965"/>
      <c r="O24" s="965"/>
      <c r="P24" s="965"/>
      <c r="Q24" s="966"/>
      <c r="R24" s="1055"/>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049"/>
      <c r="AY24" s="1049"/>
      <c r="AZ24" s="1049"/>
      <c r="BA24" s="1049"/>
      <c r="BB24" s="1049"/>
      <c r="BC24" s="1049"/>
      <c r="BD24" s="1049"/>
      <c r="BE24" s="1049"/>
      <c r="BF24" s="1049"/>
      <c r="BG24" s="1049"/>
      <c r="BH24" s="1049"/>
      <c r="BI24" s="1049"/>
      <c r="BJ24" s="1049"/>
      <c r="BK24" s="1049"/>
      <c r="BL24" s="1049"/>
      <c r="BM24" s="1049"/>
      <c r="BN24" s="1049"/>
      <c r="BO24" s="1049"/>
      <c r="BP24" s="1049"/>
      <c r="BQ24" s="1049"/>
      <c r="BR24" s="1049"/>
      <c r="BS24" s="1049"/>
      <c r="BT24" s="1049"/>
      <c r="BU24" s="1049"/>
      <c r="BV24" s="1049"/>
      <c r="BW24" s="1049"/>
      <c r="BX24" s="1049"/>
      <c r="BY24" s="1049"/>
      <c r="BZ24" s="1049"/>
      <c r="CA24" s="1049"/>
      <c r="CB24" s="1049"/>
      <c r="CC24" s="1049"/>
      <c r="CD24" s="1049"/>
      <c r="CE24" s="1049"/>
      <c r="CF24" s="1049"/>
      <c r="CG24" s="1049"/>
      <c r="CH24" s="1049"/>
      <c r="CI24" s="1049"/>
      <c r="CJ24" s="1049"/>
      <c r="CK24" s="1049"/>
      <c r="CL24" s="1049"/>
      <c r="CM24" s="1049"/>
      <c r="CN24" s="1049"/>
      <c r="CO24" s="1049"/>
      <c r="CP24" s="1049"/>
      <c r="CQ24" s="1050"/>
    </row>
    <row r="25" spans="3:95" ht="6" customHeight="1" x14ac:dyDescent="0.15">
      <c r="C25" s="1112"/>
      <c r="D25" s="1113"/>
      <c r="E25" s="1114"/>
      <c r="F25" s="934"/>
      <c r="G25" s="1125"/>
      <c r="H25" s="965"/>
      <c r="I25" s="965"/>
      <c r="J25" s="965"/>
      <c r="K25" s="965"/>
      <c r="L25" s="965"/>
      <c r="M25" s="965"/>
      <c r="N25" s="965"/>
      <c r="O25" s="965"/>
      <c r="P25" s="965"/>
      <c r="Q25" s="966"/>
      <c r="R25" s="1055"/>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049"/>
      <c r="AY25" s="1049"/>
      <c r="AZ25" s="1049"/>
      <c r="BA25" s="1049"/>
      <c r="BB25" s="1049"/>
      <c r="BC25" s="1049"/>
      <c r="BD25" s="1049"/>
      <c r="BE25" s="1049"/>
      <c r="BF25" s="1049"/>
      <c r="BG25" s="1049"/>
      <c r="BH25" s="1049"/>
      <c r="BI25" s="1049"/>
      <c r="BJ25" s="1049"/>
      <c r="BK25" s="1049"/>
      <c r="BL25" s="1049"/>
      <c r="BM25" s="1049"/>
      <c r="BN25" s="1049"/>
      <c r="BO25" s="1049"/>
      <c r="BP25" s="1049"/>
      <c r="BQ25" s="1049"/>
      <c r="BR25" s="1049"/>
      <c r="BS25" s="1049"/>
      <c r="BT25" s="1049"/>
      <c r="BU25" s="1049"/>
      <c r="BV25" s="1049"/>
      <c r="BW25" s="1049"/>
      <c r="BX25" s="1049"/>
      <c r="BY25" s="1049"/>
      <c r="BZ25" s="1049"/>
      <c r="CA25" s="1049"/>
      <c r="CB25" s="1049"/>
      <c r="CC25" s="1049"/>
      <c r="CD25" s="1049"/>
      <c r="CE25" s="1049"/>
      <c r="CF25" s="1049"/>
      <c r="CG25" s="1049"/>
      <c r="CH25" s="1049"/>
      <c r="CI25" s="1049"/>
      <c r="CJ25" s="1049"/>
      <c r="CK25" s="1049"/>
      <c r="CL25" s="1049"/>
      <c r="CM25" s="1049"/>
      <c r="CN25" s="1049"/>
      <c r="CO25" s="1049"/>
      <c r="CP25" s="1049"/>
      <c r="CQ25" s="1050"/>
    </row>
    <row r="26" spans="3:95" ht="6" customHeight="1" x14ac:dyDescent="0.15">
      <c r="C26" s="1112"/>
      <c r="D26" s="1113"/>
      <c r="E26" s="1114"/>
      <c r="F26" s="934"/>
      <c r="G26" s="1125"/>
      <c r="H26" s="965" t="s">
        <v>289</v>
      </c>
      <c r="I26" s="965"/>
      <c r="J26" s="965"/>
      <c r="K26" s="965"/>
      <c r="L26" s="965"/>
      <c r="M26" s="965"/>
      <c r="N26" s="965"/>
      <c r="O26" s="965"/>
      <c r="P26" s="965"/>
      <c r="Q26" s="966"/>
      <c r="R26" s="1055"/>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49"/>
      <c r="AS26" s="1049"/>
      <c r="AT26" s="1049"/>
      <c r="AU26" s="1049"/>
      <c r="AV26" s="1049"/>
      <c r="AW26" s="1049"/>
      <c r="AX26" s="1049"/>
      <c r="AY26" s="1049"/>
      <c r="AZ26" s="1049"/>
      <c r="BA26" s="1049"/>
      <c r="BB26" s="1049"/>
      <c r="BC26" s="1049"/>
      <c r="BD26" s="1049"/>
      <c r="BE26" s="1049"/>
      <c r="BF26" s="1049"/>
      <c r="BG26" s="1049"/>
      <c r="BH26" s="1049"/>
      <c r="BI26" s="1049"/>
      <c r="BJ26" s="1049"/>
      <c r="BK26" s="1049"/>
      <c r="BL26" s="1049"/>
      <c r="BM26" s="1049"/>
      <c r="BN26" s="1049"/>
      <c r="BO26" s="1049"/>
      <c r="BP26" s="1049"/>
      <c r="BQ26" s="1049"/>
      <c r="BR26" s="1049"/>
      <c r="BS26" s="1049"/>
      <c r="BT26" s="1049"/>
      <c r="BU26" s="1049"/>
      <c r="BV26" s="1049"/>
      <c r="BW26" s="1049"/>
      <c r="BX26" s="1049"/>
      <c r="BY26" s="1049"/>
      <c r="BZ26" s="1049"/>
      <c r="CA26" s="1049"/>
      <c r="CB26" s="1049"/>
      <c r="CC26" s="1049"/>
      <c r="CD26" s="1049"/>
      <c r="CE26" s="1049"/>
      <c r="CF26" s="1049"/>
      <c r="CG26" s="1049"/>
      <c r="CH26" s="1049"/>
      <c r="CI26" s="1049"/>
      <c r="CJ26" s="1049"/>
      <c r="CK26" s="1049"/>
      <c r="CL26" s="1049"/>
      <c r="CM26" s="1049"/>
      <c r="CN26" s="1049"/>
      <c r="CO26" s="1049"/>
      <c r="CP26" s="1049"/>
      <c r="CQ26" s="1050"/>
    </row>
    <row r="27" spans="3:95" ht="6" customHeight="1" x14ac:dyDescent="0.15">
      <c r="C27" s="1112"/>
      <c r="D27" s="1113"/>
      <c r="E27" s="1114"/>
      <c r="F27" s="934"/>
      <c r="G27" s="1125"/>
      <c r="H27" s="965"/>
      <c r="I27" s="965"/>
      <c r="J27" s="965"/>
      <c r="K27" s="965"/>
      <c r="L27" s="965"/>
      <c r="M27" s="965"/>
      <c r="N27" s="965"/>
      <c r="O27" s="965"/>
      <c r="P27" s="965"/>
      <c r="Q27" s="966"/>
      <c r="R27" s="1055"/>
      <c r="S27" s="1049"/>
      <c r="T27" s="1049"/>
      <c r="U27" s="1049"/>
      <c r="V27" s="1049"/>
      <c r="W27" s="1049"/>
      <c r="X27" s="1049"/>
      <c r="Y27" s="1049"/>
      <c r="Z27" s="1049"/>
      <c r="AA27" s="1049"/>
      <c r="AB27" s="1049"/>
      <c r="AC27" s="1049"/>
      <c r="AD27" s="1049"/>
      <c r="AE27" s="1049"/>
      <c r="AF27" s="1049"/>
      <c r="AG27" s="1049"/>
      <c r="AH27" s="1049"/>
      <c r="AI27" s="1049"/>
      <c r="AJ27" s="1049"/>
      <c r="AK27" s="1049"/>
      <c r="AL27" s="1049"/>
      <c r="AM27" s="1049"/>
      <c r="AN27" s="1049"/>
      <c r="AO27" s="1049"/>
      <c r="AP27" s="1049"/>
      <c r="AQ27" s="1049"/>
      <c r="AR27" s="1049"/>
      <c r="AS27" s="1049"/>
      <c r="AT27" s="1049"/>
      <c r="AU27" s="1049"/>
      <c r="AV27" s="1049"/>
      <c r="AW27" s="1049"/>
      <c r="AX27" s="1049"/>
      <c r="AY27" s="1049"/>
      <c r="AZ27" s="1049"/>
      <c r="BA27" s="1049"/>
      <c r="BB27" s="1049"/>
      <c r="BC27" s="1049"/>
      <c r="BD27" s="1049"/>
      <c r="BE27" s="1049"/>
      <c r="BF27" s="1049"/>
      <c r="BG27" s="1049"/>
      <c r="BH27" s="1049"/>
      <c r="BI27" s="1049"/>
      <c r="BJ27" s="1049"/>
      <c r="BK27" s="1049"/>
      <c r="BL27" s="1049"/>
      <c r="BM27" s="1049"/>
      <c r="BN27" s="1049"/>
      <c r="BO27" s="1049"/>
      <c r="BP27" s="1049"/>
      <c r="BQ27" s="1049"/>
      <c r="BR27" s="1049"/>
      <c r="BS27" s="1049"/>
      <c r="BT27" s="1049"/>
      <c r="BU27" s="1049"/>
      <c r="BV27" s="1049"/>
      <c r="BW27" s="1049"/>
      <c r="BX27" s="1049"/>
      <c r="BY27" s="1049"/>
      <c r="BZ27" s="1049"/>
      <c r="CA27" s="1049"/>
      <c r="CB27" s="1049"/>
      <c r="CC27" s="1049"/>
      <c r="CD27" s="1049"/>
      <c r="CE27" s="1049"/>
      <c r="CF27" s="1049"/>
      <c r="CG27" s="1049"/>
      <c r="CH27" s="1049"/>
      <c r="CI27" s="1049"/>
      <c r="CJ27" s="1049"/>
      <c r="CK27" s="1049"/>
      <c r="CL27" s="1049"/>
      <c r="CM27" s="1049"/>
      <c r="CN27" s="1049"/>
      <c r="CO27" s="1049"/>
      <c r="CP27" s="1049"/>
      <c r="CQ27" s="1050"/>
    </row>
    <row r="28" spans="3:95" ht="6" customHeight="1" x14ac:dyDescent="0.15">
      <c r="C28" s="1112"/>
      <c r="D28" s="1113"/>
      <c r="E28" s="1114"/>
      <c r="F28" s="934"/>
      <c r="G28" s="1125"/>
      <c r="H28" s="1086"/>
      <c r="I28" s="1086"/>
      <c r="J28" s="1086"/>
      <c r="K28" s="1086"/>
      <c r="L28" s="1086"/>
      <c r="M28" s="1086"/>
      <c r="N28" s="1086"/>
      <c r="O28" s="1086"/>
      <c r="P28" s="1086"/>
      <c r="Q28" s="1087"/>
      <c r="R28" s="1055"/>
      <c r="S28" s="1049"/>
      <c r="T28" s="1049"/>
      <c r="U28" s="1049"/>
      <c r="V28" s="1049"/>
      <c r="W28" s="1049"/>
      <c r="X28" s="1049"/>
      <c r="Y28" s="1049"/>
      <c r="Z28" s="1049"/>
      <c r="AA28" s="1049"/>
      <c r="AB28" s="1049"/>
      <c r="AC28" s="1049"/>
      <c r="AD28" s="1049"/>
      <c r="AE28" s="1049"/>
      <c r="AF28" s="1049"/>
      <c r="AG28" s="1049"/>
      <c r="AH28" s="1049"/>
      <c r="AI28" s="1049"/>
      <c r="AJ28" s="1049"/>
      <c r="AK28" s="1049"/>
      <c r="AL28" s="1049"/>
      <c r="AM28" s="1049"/>
      <c r="AN28" s="1049"/>
      <c r="AO28" s="1049"/>
      <c r="AP28" s="1049"/>
      <c r="AQ28" s="1049"/>
      <c r="AR28" s="1049"/>
      <c r="AS28" s="1049"/>
      <c r="AT28" s="1049"/>
      <c r="AU28" s="1049"/>
      <c r="AV28" s="1049"/>
      <c r="AW28" s="1049"/>
      <c r="AX28" s="1049"/>
      <c r="AY28" s="1049"/>
      <c r="AZ28" s="1049"/>
      <c r="BA28" s="1049"/>
      <c r="BB28" s="1049"/>
      <c r="BC28" s="1049"/>
      <c r="BD28" s="1049"/>
      <c r="BE28" s="1049"/>
      <c r="BF28" s="1049"/>
      <c r="BG28" s="1049"/>
      <c r="BH28" s="1049"/>
      <c r="BI28" s="1049"/>
      <c r="BJ28" s="1049"/>
      <c r="BK28" s="1049"/>
      <c r="BL28" s="1049"/>
      <c r="BM28" s="1049"/>
      <c r="BN28" s="1049"/>
      <c r="BO28" s="1049"/>
      <c r="BP28" s="1049"/>
      <c r="BQ28" s="1049"/>
      <c r="BR28" s="1049"/>
      <c r="BS28" s="1049"/>
      <c r="BT28" s="1049"/>
      <c r="BU28" s="1049"/>
      <c r="BV28" s="1049"/>
      <c r="BW28" s="1049"/>
      <c r="BX28" s="1049"/>
      <c r="BY28" s="1049"/>
      <c r="BZ28" s="1049"/>
      <c r="CA28" s="1049"/>
      <c r="CB28" s="1049"/>
      <c r="CC28" s="1049"/>
      <c r="CD28" s="1049"/>
      <c r="CE28" s="1049"/>
      <c r="CF28" s="1049"/>
      <c r="CG28" s="1049"/>
      <c r="CH28" s="1049"/>
      <c r="CI28" s="1049"/>
      <c r="CJ28" s="1049"/>
      <c r="CK28" s="1049"/>
      <c r="CL28" s="1049"/>
      <c r="CM28" s="1049"/>
      <c r="CN28" s="1049"/>
      <c r="CO28" s="1049"/>
      <c r="CP28" s="1049"/>
      <c r="CQ28" s="1050"/>
    </row>
    <row r="29" spans="3:95" ht="6" customHeight="1" x14ac:dyDescent="0.15">
      <c r="C29" s="1112"/>
      <c r="D29" s="1113"/>
      <c r="E29" s="1114"/>
      <c r="F29" s="1105" t="s">
        <v>290</v>
      </c>
      <c r="G29" s="1053"/>
      <c r="H29" s="1053"/>
      <c r="I29" s="1053"/>
      <c r="J29" s="1053"/>
      <c r="K29" s="1053"/>
      <c r="L29" s="1053"/>
      <c r="M29" s="1053"/>
      <c r="N29" s="1053"/>
      <c r="O29" s="1053"/>
      <c r="P29" s="1053"/>
      <c r="Q29" s="1054"/>
      <c r="R29" s="1055"/>
      <c r="S29" s="1049"/>
      <c r="T29" s="1049"/>
      <c r="U29" s="1049"/>
      <c r="V29" s="1049"/>
      <c r="W29" s="1049"/>
      <c r="X29" s="1049"/>
      <c r="Y29" s="1049"/>
      <c r="Z29" s="1049"/>
      <c r="AA29" s="1049"/>
      <c r="AB29" s="1049"/>
      <c r="AC29" s="1049"/>
      <c r="AD29" s="1049"/>
      <c r="AE29" s="1049"/>
      <c r="AF29" s="1049"/>
      <c r="AG29" s="1049"/>
      <c r="AH29" s="1049"/>
      <c r="AI29" s="1049"/>
      <c r="AJ29" s="1049"/>
      <c r="AK29" s="1049"/>
      <c r="AL29" s="1049"/>
      <c r="AM29" s="1049"/>
      <c r="AN29" s="1049"/>
      <c r="AO29" s="1049"/>
      <c r="AP29" s="1049"/>
      <c r="AQ29" s="1049"/>
      <c r="AR29" s="1049"/>
      <c r="AS29" s="1049"/>
      <c r="AT29" s="1049"/>
      <c r="AU29" s="1049"/>
      <c r="AV29" s="1049"/>
      <c r="AW29" s="1049"/>
      <c r="AX29" s="1049"/>
      <c r="AY29" s="1049"/>
      <c r="AZ29" s="1049"/>
      <c r="BA29" s="1049"/>
      <c r="BB29" s="1049"/>
      <c r="BC29" s="1049"/>
      <c r="BD29" s="1049"/>
      <c r="BE29" s="1049"/>
      <c r="BF29" s="1049"/>
      <c r="BG29" s="1049"/>
      <c r="BH29" s="1049"/>
      <c r="BI29" s="1049"/>
      <c r="BJ29" s="1049"/>
      <c r="BK29" s="1049"/>
      <c r="BL29" s="1049"/>
      <c r="BM29" s="1049"/>
      <c r="BN29" s="1049"/>
      <c r="BO29" s="1049"/>
      <c r="BP29" s="1049"/>
      <c r="BQ29" s="1049"/>
      <c r="BR29" s="1049"/>
      <c r="BS29" s="1049"/>
      <c r="BT29" s="1049"/>
      <c r="BU29" s="1049"/>
      <c r="BV29" s="1049"/>
      <c r="BW29" s="1049"/>
      <c r="BX29" s="1049"/>
      <c r="BY29" s="1049"/>
      <c r="BZ29" s="1049"/>
      <c r="CA29" s="1049"/>
      <c r="CB29" s="1049"/>
      <c r="CC29" s="1049"/>
      <c r="CD29" s="1049"/>
      <c r="CE29" s="1049"/>
      <c r="CF29" s="1049"/>
      <c r="CG29" s="1049"/>
      <c r="CH29" s="1049"/>
      <c r="CI29" s="1049"/>
      <c r="CJ29" s="1049"/>
      <c r="CK29" s="1049"/>
      <c r="CL29" s="1049"/>
      <c r="CM29" s="1049"/>
      <c r="CN29" s="1049"/>
      <c r="CO29" s="1049"/>
      <c r="CP29" s="1049"/>
      <c r="CQ29" s="1050"/>
    </row>
    <row r="30" spans="3:95" ht="6" customHeight="1" x14ac:dyDescent="0.15">
      <c r="C30" s="1112"/>
      <c r="D30" s="1113"/>
      <c r="E30" s="1114"/>
      <c r="F30" s="1032"/>
      <c r="G30" s="934"/>
      <c r="H30" s="934"/>
      <c r="I30" s="934"/>
      <c r="J30" s="934"/>
      <c r="K30" s="934"/>
      <c r="L30" s="934"/>
      <c r="M30" s="934"/>
      <c r="N30" s="934"/>
      <c r="O30" s="934"/>
      <c r="P30" s="934"/>
      <c r="Q30" s="935"/>
      <c r="R30" s="1055"/>
      <c r="S30" s="1049"/>
      <c r="T30" s="1049"/>
      <c r="U30" s="1049"/>
      <c r="V30" s="1049"/>
      <c r="W30" s="1049"/>
      <c r="X30" s="1049"/>
      <c r="Y30" s="1049"/>
      <c r="Z30" s="1049"/>
      <c r="AA30" s="1049"/>
      <c r="AB30" s="1049"/>
      <c r="AC30" s="1049"/>
      <c r="AD30" s="1049"/>
      <c r="AE30" s="1049"/>
      <c r="AF30" s="1049"/>
      <c r="AG30" s="1049"/>
      <c r="AH30" s="1049"/>
      <c r="AI30" s="1049"/>
      <c r="AJ30" s="1049"/>
      <c r="AK30" s="1049"/>
      <c r="AL30" s="1049"/>
      <c r="AM30" s="1049"/>
      <c r="AN30" s="1049"/>
      <c r="AO30" s="1049"/>
      <c r="AP30" s="1049"/>
      <c r="AQ30" s="1049"/>
      <c r="AR30" s="1049"/>
      <c r="AS30" s="1049"/>
      <c r="AT30" s="1049"/>
      <c r="AU30" s="1049"/>
      <c r="AV30" s="1049"/>
      <c r="AW30" s="1049"/>
      <c r="AX30" s="1049"/>
      <c r="AY30" s="1049"/>
      <c r="AZ30" s="1049"/>
      <c r="BA30" s="1049"/>
      <c r="BB30" s="1049"/>
      <c r="BC30" s="1049"/>
      <c r="BD30" s="1049"/>
      <c r="BE30" s="1049"/>
      <c r="BF30" s="1049"/>
      <c r="BG30" s="1049"/>
      <c r="BH30" s="1049"/>
      <c r="BI30" s="1049"/>
      <c r="BJ30" s="1049"/>
      <c r="BK30" s="1049"/>
      <c r="BL30" s="1049"/>
      <c r="BM30" s="1049"/>
      <c r="BN30" s="1049"/>
      <c r="BO30" s="1049"/>
      <c r="BP30" s="1049"/>
      <c r="BQ30" s="1049"/>
      <c r="BR30" s="1049"/>
      <c r="BS30" s="1049"/>
      <c r="BT30" s="1049"/>
      <c r="BU30" s="1049"/>
      <c r="BV30" s="1049"/>
      <c r="BW30" s="1049"/>
      <c r="BX30" s="1049"/>
      <c r="BY30" s="1049"/>
      <c r="BZ30" s="1049"/>
      <c r="CA30" s="1049"/>
      <c r="CB30" s="1049"/>
      <c r="CC30" s="1049"/>
      <c r="CD30" s="1049"/>
      <c r="CE30" s="1049"/>
      <c r="CF30" s="1049"/>
      <c r="CG30" s="1049"/>
      <c r="CH30" s="1049"/>
      <c r="CI30" s="1049"/>
      <c r="CJ30" s="1049"/>
      <c r="CK30" s="1049"/>
      <c r="CL30" s="1049"/>
      <c r="CM30" s="1049"/>
      <c r="CN30" s="1049"/>
      <c r="CO30" s="1049"/>
      <c r="CP30" s="1049"/>
      <c r="CQ30" s="1050"/>
    </row>
    <row r="31" spans="3:95" ht="6" customHeight="1" thickBot="1" x14ac:dyDescent="0.2">
      <c r="C31" s="1112"/>
      <c r="D31" s="1113"/>
      <c r="E31" s="1114"/>
      <c r="F31" s="1106"/>
      <c r="G31" s="1107"/>
      <c r="H31" s="1107"/>
      <c r="I31" s="1107"/>
      <c r="J31" s="1107"/>
      <c r="K31" s="1107"/>
      <c r="L31" s="1107"/>
      <c r="M31" s="1107"/>
      <c r="N31" s="1107"/>
      <c r="O31" s="1107"/>
      <c r="P31" s="1107"/>
      <c r="Q31" s="1108"/>
      <c r="R31" s="1077"/>
      <c r="S31" s="1078"/>
      <c r="T31" s="1078"/>
      <c r="U31" s="1078"/>
      <c r="V31" s="1078"/>
      <c r="W31" s="1078"/>
      <c r="X31" s="1078"/>
      <c r="Y31" s="1078"/>
      <c r="Z31" s="1078"/>
      <c r="AA31" s="1078"/>
      <c r="AB31" s="1078"/>
      <c r="AC31" s="1078"/>
      <c r="AD31" s="1078"/>
      <c r="AE31" s="1078"/>
      <c r="AF31" s="1078"/>
      <c r="AG31" s="1078"/>
      <c r="AH31" s="1078"/>
      <c r="AI31" s="1078"/>
      <c r="AJ31" s="1078"/>
      <c r="AK31" s="1078"/>
      <c r="AL31" s="1078"/>
      <c r="AM31" s="1078"/>
      <c r="AN31" s="1078"/>
      <c r="AO31" s="1078"/>
      <c r="AP31" s="1078"/>
      <c r="AQ31" s="1078"/>
      <c r="AR31" s="1078"/>
      <c r="AS31" s="1078"/>
      <c r="AT31" s="1078"/>
      <c r="AU31" s="1078"/>
      <c r="AV31" s="1078"/>
      <c r="AW31" s="1078"/>
      <c r="AX31" s="1078"/>
      <c r="AY31" s="1078"/>
      <c r="AZ31" s="1078"/>
      <c r="BA31" s="1078"/>
      <c r="BB31" s="1078"/>
      <c r="BC31" s="1078"/>
      <c r="BD31" s="1078"/>
      <c r="BE31" s="1078"/>
      <c r="BF31" s="1078"/>
      <c r="BG31" s="1078"/>
      <c r="BH31" s="1078"/>
      <c r="BI31" s="1078"/>
      <c r="BJ31" s="1078"/>
      <c r="BK31" s="1078"/>
      <c r="BL31" s="1078"/>
      <c r="BM31" s="1078"/>
      <c r="BN31" s="1078"/>
      <c r="BO31" s="1078"/>
      <c r="BP31" s="1078"/>
      <c r="BQ31" s="1078"/>
      <c r="BR31" s="1078"/>
      <c r="BS31" s="1078"/>
      <c r="BT31" s="1078"/>
      <c r="BU31" s="1078"/>
      <c r="BV31" s="1078"/>
      <c r="BW31" s="1078"/>
      <c r="BX31" s="1078"/>
      <c r="BY31" s="1078"/>
      <c r="BZ31" s="1078"/>
      <c r="CA31" s="1078"/>
      <c r="CB31" s="1078"/>
      <c r="CC31" s="1078"/>
      <c r="CD31" s="1078"/>
      <c r="CE31" s="1078"/>
      <c r="CF31" s="1078"/>
      <c r="CG31" s="1078"/>
      <c r="CH31" s="1078"/>
      <c r="CI31" s="1078"/>
      <c r="CJ31" s="1078"/>
      <c r="CK31" s="1078"/>
      <c r="CL31" s="1078"/>
      <c r="CM31" s="1078"/>
      <c r="CN31" s="1078"/>
      <c r="CO31" s="1078"/>
      <c r="CP31" s="1078"/>
      <c r="CQ31" s="1080"/>
    </row>
    <row r="32" spans="3:95" ht="6" customHeight="1" thickTop="1" x14ac:dyDescent="0.15">
      <c r="C32" s="1112"/>
      <c r="D32" s="1113"/>
      <c r="E32" s="1114"/>
      <c r="F32" s="1122" t="s">
        <v>241</v>
      </c>
      <c r="G32" s="1062"/>
      <c r="H32" s="1062"/>
      <c r="I32" s="1063"/>
      <c r="J32" s="1063"/>
      <c r="K32" s="1063"/>
      <c r="L32" s="1063"/>
      <c r="M32" s="1063"/>
      <c r="N32" s="1063"/>
      <c r="O32" s="1063"/>
      <c r="P32" s="1063"/>
      <c r="Q32" s="1064"/>
      <c r="R32" s="1065">
        <f>SUM(R20+R29)</f>
        <v>0</v>
      </c>
      <c r="S32" s="952"/>
      <c r="T32" s="952"/>
      <c r="U32" s="952"/>
      <c r="V32" s="952"/>
      <c r="W32" s="952"/>
      <c r="X32" s="952"/>
      <c r="Y32" s="952"/>
      <c r="Z32" s="952"/>
      <c r="AA32" s="952"/>
      <c r="AB32" s="952"/>
      <c r="AC32" s="952"/>
      <c r="AD32" s="952"/>
      <c r="AE32" s="1065">
        <f>SUM(AE20+AE29)</f>
        <v>0</v>
      </c>
      <c r="AF32" s="952"/>
      <c r="AG32" s="952"/>
      <c r="AH32" s="952"/>
      <c r="AI32" s="952"/>
      <c r="AJ32" s="952"/>
      <c r="AK32" s="952"/>
      <c r="AL32" s="952"/>
      <c r="AM32" s="952"/>
      <c r="AN32" s="952"/>
      <c r="AO32" s="952"/>
      <c r="AP32" s="952"/>
      <c r="AQ32" s="952"/>
      <c r="AR32" s="1065">
        <f t="shared" ref="AR32" si="4">SUM(AR20+AR29)</f>
        <v>0</v>
      </c>
      <c r="AS32" s="952"/>
      <c r="AT32" s="952"/>
      <c r="AU32" s="952"/>
      <c r="AV32" s="952"/>
      <c r="AW32" s="952"/>
      <c r="AX32" s="952"/>
      <c r="AY32" s="952"/>
      <c r="AZ32" s="952"/>
      <c r="BA32" s="952"/>
      <c r="BB32" s="952"/>
      <c r="BC32" s="952"/>
      <c r="BD32" s="952"/>
      <c r="BE32" s="1065">
        <f t="shared" ref="BE32" si="5">SUM(BE20+BE29)</f>
        <v>0</v>
      </c>
      <c r="BF32" s="952"/>
      <c r="BG32" s="952"/>
      <c r="BH32" s="952"/>
      <c r="BI32" s="952"/>
      <c r="BJ32" s="952"/>
      <c r="BK32" s="952"/>
      <c r="BL32" s="952"/>
      <c r="BM32" s="952"/>
      <c r="BN32" s="952"/>
      <c r="BO32" s="952"/>
      <c r="BP32" s="952"/>
      <c r="BQ32" s="952"/>
      <c r="BR32" s="1065">
        <f t="shared" ref="BR32" si="6">SUM(BR20+BR29)</f>
        <v>0</v>
      </c>
      <c r="BS32" s="952"/>
      <c r="BT32" s="952"/>
      <c r="BU32" s="952"/>
      <c r="BV32" s="952"/>
      <c r="BW32" s="952"/>
      <c r="BX32" s="952"/>
      <c r="BY32" s="952"/>
      <c r="BZ32" s="952"/>
      <c r="CA32" s="952"/>
      <c r="CB32" s="952"/>
      <c r="CC32" s="952"/>
      <c r="CD32" s="952"/>
      <c r="CE32" s="952">
        <f t="shared" ref="CE32" si="7">SUM(CE20+CE29)</f>
        <v>0</v>
      </c>
      <c r="CF32" s="952"/>
      <c r="CG32" s="952"/>
      <c r="CH32" s="952"/>
      <c r="CI32" s="952"/>
      <c r="CJ32" s="952"/>
      <c r="CK32" s="952"/>
      <c r="CL32" s="952"/>
      <c r="CM32" s="952"/>
      <c r="CN32" s="952"/>
      <c r="CO32" s="952"/>
      <c r="CP32" s="952"/>
      <c r="CQ32" s="953"/>
    </row>
    <row r="33" spans="3:95" ht="6" customHeight="1" x14ac:dyDescent="0.15">
      <c r="C33" s="1112"/>
      <c r="D33" s="1113"/>
      <c r="E33" s="1114"/>
      <c r="F33" s="1123"/>
      <c r="G33" s="976"/>
      <c r="H33" s="976"/>
      <c r="I33" s="977"/>
      <c r="J33" s="977"/>
      <c r="K33" s="977"/>
      <c r="L33" s="977"/>
      <c r="M33" s="977"/>
      <c r="N33" s="977"/>
      <c r="O33" s="977"/>
      <c r="P33" s="977"/>
      <c r="Q33" s="978"/>
      <c r="R33" s="988"/>
      <c r="S33" s="954"/>
      <c r="T33" s="954"/>
      <c r="U33" s="954"/>
      <c r="V33" s="954"/>
      <c r="W33" s="954"/>
      <c r="X33" s="954"/>
      <c r="Y33" s="954"/>
      <c r="Z33" s="954"/>
      <c r="AA33" s="954"/>
      <c r="AB33" s="954"/>
      <c r="AC33" s="954"/>
      <c r="AD33" s="954"/>
      <c r="AE33" s="988"/>
      <c r="AF33" s="954"/>
      <c r="AG33" s="954"/>
      <c r="AH33" s="954"/>
      <c r="AI33" s="954"/>
      <c r="AJ33" s="954"/>
      <c r="AK33" s="954"/>
      <c r="AL33" s="954"/>
      <c r="AM33" s="954"/>
      <c r="AN33" s="954"/>
      <c r="AO33" s="954"/>
      <c r="AP33" s="954"/>
      <c r="AQ33" s="954"/>
      <c r="AR33" s="988"/>
      <c r="AS33" s="954"/>
      <c r="AT33" s="954"/>
      <c r="AU33" s="954"/>
      <c r="AV33" s="954"/>
      <c r="AW33" s="954"/>
      <c r="AX33" s="954"/>
      <c r="AY33" s="954"/>
      <c r="AZ33" s="954"/>
      <c r="BA33" s="954"/>
      <c r="BB33" s="954"/>
      <c r="BC33" s="954"/>
      <c r="BD33" s="954"/>
      <c r="BE33" s="988"/>
      <c r="BF33" s="954"/>
      <c r="BG33" s="954"/>
      <c r="BH33" s="954"/>
      <c r="BI33" s="954"/>
      <c r="BJ33" s="954"/>
      <c r="BK33" s="954"/>
      <c r="BL33" s="954"/>
      <c r="BM33" s="954"/>
      <c r="BN33" s="954"/>
      <c r="BO33" s="954"/>
      <c r="BP33" s="954"/>
      <c r="BQ33" s="954"/>
      <c r="BR33" s="988"/>
      <c r="BS33" s="954"/>
      <c r="BT33" s="954"/>
      <c r="BU33" s="954"/>
      <c r="BV33" s="954"/>
      <c r="BW33" s="954"/>
      <c r="BX33" s="954"/>
      <c r="BY33" s="954"/>
      <c r="BZ33" s="954"/>
      <c r="CA33" s="954"/>
      <c r="CB33" s="954"/>
      <c r="CC33" s="954"/>
      <c r="CD33" s="954"/>
      <c r="CE33" s="954"/>
      <c r="CF33" s="954"/>
      <c r="CG33" s="954"/>
      <c r="CH33" s="954"/>
      <c r="CI33" s="954"/>
      <c r="CJ33" s="954"/>
      <c r="CK33" s="954"/>
      <c r="CL33" s="954"/>
      <c r="CM33" s="954"/>
      <c r="CN33" s="954"/>
      <c r="CO33" s="954"/>
      <c r="CP33" s="954"/>
      <c r="CQ33" s="955"/>
    </row>
    <row r="34" spans="3:95" ht="6" customHeight="1" thickBot="1" x14ac:dyDescent="0.2">
      <c r="C34" s="1115"/>
      <c r="D34" s="1116"/>
      <c r="E34" s="1117"/>
      <c r="F34" s="1124"/>
      <c r="G34" s="980"/>
      <c r="H34" s="980"/>
      <c r="I34" s="981"/>
      <c r="J34" s="981"/>
      <c r="K34" s="981"/>
      <c r="L34" s="981"/>
      <c r="M34" s="981"/>
      <c r="N34" s="981"/>
      <c r="O34" s="981"/>
      <c r="P34" s="981"/>
      <c r="Q34" s="982"/>
      <c r="R34" s="989"/>
      <c r="S34" s="956"/>
      <c r="T34" s="956"/>
      <c r="U34" s="956"/>
      <c r="V34" s="956"/>
      <c r="W34" s="956"/>
      <c r="X34" s="956"/>
      <c r="Y34" s="956"/>
      <c r="Z34" s="956"/>
      <c r="AA34" s="956"/>
      <c r="AB34" s="956"/>
      <c r="AC34" s="956"/>
      <c r="AD34" s="956"/>
      <c r="AE34" s="989"/>
      <c r="AF34" s="956"/>
      <c r="AG34" s="956"/>
      <c r="AH34" s="956"/>
      <c r="AI34" s="956"/>
      <c r="AJ34" s="956"/>
      <c r="AK34" s="956"/>
      <c r="AL34" s="956"/>
      <c r="AM34" s="956"/>
      <c r="AN34" s="956"/>
      <c r="AO34" s="956"/>
      <c r="AP34" s="956"/>
      <c r="AQ34" s="956"/>
      <c r="AR34" s="989"/>
      <c r="AS34" s="956"/>
      <c r="AT34" s="956"/>
      <c r="AU34" s="956"/>
      <c r="AV34" s="956"/>
      <c r="AW34" s="956"/>
      <c r="AX34" s="956"/>
      <c r="AY34" s="956"/>
      <c r="AZ34" s="956"/>
      <c r="BA34" s="956"/>
      <c r="BB34" s="956"/>
      <c r="BC34" s="956"/>
      <c r="BD34" s="956"/>
      <c r="BE34" s="989"/>
      <c r="BF34" s="956"/>
      <c r="BG34" s="956"/>
      <c r="BH34" s="956"/>
      <c r="BI34" s="956"/>
      <c r="BJ34" s="956"/>
      <c r="BK34" s="956"/>
      <c r="BL34" s="956"/>
      <c r="BM34" s="956"/>
      <c r="BN34" s="956"/>
      <c r="BO34" s="956"/>
      <c r="BP34" s="956"/>
      <c r="BQ34" s="956"/>
      <c r="BR34" s="989"/>
      <c r="BS34" s="956"/>
      <c r="BT34" s="956"/>
      <c r="BU34" s="956"/>
      <c r="BV34" s="956"/>
      <c r="BW34" s="956"/>
      <c r="BX34" s="956"/>
      <c r="BY34" s="956"/>
      <c r="BZ34" s="956"/>
      <c r="CA34" s="956"/>
      <c r="CB34" s="956"/>
      <c r="CC34" s="956"/>
      <c r="CD34" s="956"/>
      <c r="CE34" s="956"/>
      <c r="CF34" s="956"/>
      <c r="CG34" s="956"/>
      <c r="CH34" s="956"/>
      <c r="CI34" s="956"/>
      <c r="CJ34" s="956"/>
      <c r="CK34" s="956"/>
      <c r="CL34" s="956"/>
      <c r="CM34" s="956"/>
      <c r="CN34" s="956"/>
      <c r="CO34" s="956"/>
      <c r="CP34" s="956"/>
      <c r="CQ34" s="957"/>
    </row>
    <row r="35" spans="3:95" ht="6" customHeight="1" x14ac:dyDescent="0.15">
      <c r="C35" s="1109" t="s">
        <v>291</v>
      </c>
      <c r="D35" s="1110"/>
      <c r="E35" s="1111"/>
      <c r="F35" s="1118" t="s">
        <v>292</v>
      </c>
      <c r="G35" s="1119"/>
      <c r="H35" s="1119"/>
      <c r="I35" s="997" t="s">
        <v>293</v>
      </c>
      <c r="J35" s="997"/>
      <c r="K35" s="997"/>
      <c r="L35" s="997"/>
      <c r="M35" s="997"/>
      <c r="N35" s="997"/>
      <c r="O35" s="997"/>
      <c r="P35" s="997"/>
      <c r="Q35" s="998"/>
      <c r="R35" s="1060"/>
      <c r="S35" s="1047"/>
      <c r="T35" s="1047"/>
      <c r="U35" s="1047"/>
      <c r="V35" s="1047"/>
      <c r="W35" s="1047"/>
      <c r="X35" s="1047"/>
      <c r="Y35" s="1047"/>
      <c r="Z35" s="1047"/>
      <c r="AA35" s="1047"/>
      <c r="AB35" s="1047"/>
      <c r="AC35" s="1047"/>
      <c r="AD35" s="1047"/>
      <c r="AE35" s="1047"/>
      <c r="AF35" s="1047"/>
      <c r="AG35" s="1047"/>
      <c r="AH35" s="1047"/>
      <c r="AI35" s="1047"/>
      <c r="AJ35" s="1047"/>
      <c r="AK35" s="1047"/>
      <c r="AL35" s="1047"/>
      <c r="AM35" s="1047"/>
      <c r="AN35" s="1047"/>
      <c r="AO35" s="1047"/>
      <c r="AP35" s="1047"/>
      <c r="AQ35" s="1047"/>
      <c r="AR35" s="1047"/>
      <c r="AS35" s="1047"/>
      <c r="AT35" s="1047"/>
      <c r="AU35" s="1047"/>
      <c r="AV35" s="1047"/>
      <c r="AW35" s="1047"/>
      <c r="AX35" s="1047"/>
      <c r="AY35" s="1047"/>
      <c r="AZ35" s="1047"/>
      <c r="BA35" s="1047"/>
      <c r="BB35" s="1047"/>
      <c r="BC35" s="1047"/>
      <c r="BD35" s="1047"/>
      <c r="BE35" s="1047"/>
      <c r="BF35" s="1047"/>
      <c r="BG35" s="1047"/>
      <c r="BH35" s="1047"/>
      <c r="BI35" s="1047"/>
      <c r="BJ35" s="1047"/>
      <c r="BK35" s="1047"/>
      <c r="BL35" s="1047"/>
      <c r="BM35" s="1047"/>
      <c r="BN35" s="1047"/>
      <c r="BO35" s="1047"/>
      <c r="BP35" s="1047"/>
      <c r="BQ35" s="1047"/>
      <c r="BR35" s="1047"/>
      <c r="BS35" s="1047"/>
      <c r="BT35" s="1047"/>
      <c r="BU35" s="1047"/>
      <c r="BV35" s="1047"/>
      <c r="BW35" s="1047"/>
      <c r="BX35" s="1047"/>
      <c r="BY35" s="1047"/>
      <c r="BZ35" s="1047"/>
      <c r="CA35" s="1047"/>
      <c r="CB35" s="1047"/>
      <c r="CC35" s="1047"/>
      <c r="CD35" s="1047"/>
      <c r="CE35" s="1047"/>
      <c r="CF35" s="1047"/>
      <c r="CG35" s="1047"/>
      <c r="CH35" s="1047"/>
      <c r="CI35" s="1047"/>
      <c r="CJ35" s="1047"/>
      <c r="CK35" s="1047"/>
      <c r="CL35" s="1047"/>
      <c r="CM35" s="1047"/>
      <c r="CN35" s="1047"/>
      <c r="CO35" s="1047"/>
      <c r="CP35" s="1047"/>
      <c r="CQ35" s="1048"/>
    </row>
    <row r="36" spans="3:95" ht="6" customHeight="1" x14ac:dyDescent="0.15">
      <c r="C36" s="1112"/>
      <c r="D36" s="1113"/>
      <c r="E36" s="1114"/>
      <c r="F36" s="1120"/>
      <c r="G36" s="1121"/>
      <c r="H36" s="1121"/>
      <c r="I36" s="965"/>
      <c r="J36" s="965"/>
      <c r="K36" s="965"/>
      <c r="L36" s="965"/>
      <c r="M36" s="965"/>
      <c r="N36" s="965"/>
      <c r="O36" s="965"/>
      <c r="P36" s="965"/>
      <c r="Q36" s="966"/>
      <c r="R36" s="1055"/>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1049"/>
      <c r="AS36" s="1049"/>
      <c r="AT36" s="1049"/>
      <c r="AU36" s="1049"/>
      <c r="AV36" s="1049"/>
      <c r="AW36" s="1049"/>
      <c r="AX36" s="1049"/>
      <c r="AY36" s="1049"/>
      <c r="AZ36" s="1049"/>
      <c r="BA36" s="1049"/>
      <c r="BB36" s="1049"/>
      <c r="BC36" s="1049"/>
      <c r="BD36" s="1049"/>
      <c r="BE36" s="1049"/>
      <c r="BF36" s="1049"/>
      <c r="BG36" s="1049"/>
      <c r="BH36" s="1049"/>
      <c r="BI36" s="1049"/>
      <c r="BJ36" s="1049"/>
      <c r="BK36" s="1049"/>
      <c r="BL36" s="1049"/>
      <c r="BM36" s="1049"/>
      <c r="BN36" s="1049"/>
      <c r="BO36" s="1049"/>
      <c r="BP36" s="1049"/>
      <c r="BQ36" s="1049"/>
      <c r="BR36" s="1049"/>
      <c r="BS36" s="1049"/>
      <c r="BT36" s="1049"/>
      <c r="BU36" s="1049"/>
      <c r="BV36" s="1049"/>
      <c r="BW36" s="1049"/>
      <c r="BX36" s="1049"/>
      <c r="BY36" s="1049"/>
      <c r="BZ36" s="1049"/>
      <c r="CA36" s="1049"/>
      <c r="CB36" s="1049"/>
      <c r="CC36" s="1049"/>
      <c r="CD36" s="1049"/>
      <c r="CE36" s="1049"/>
      <c r="CF36" s="1049"/>
      <c r="CG36" s="1049"/>
      <c r="CH36" s="1049"/>
      <c r="CI36" s="1049"/>
      <c r="CJ36" s="1049"/>
      <c r="CK36" s="1049"/>
      <c r="CL36" s="1049"/>
      <c r="CM36" s="1049"/>
      <c r="CN36" s="1049"/>
      <c r="CO36" s="1049"/>
      <c r="CP36" s="1049"/>
      <c r="CQ36" s="1050"/>
    </row>
    <row r="37" spans="3:95" ht="6" customHeight="1" x14ac:dyDescent="0.15">
      <c r="C37" s="1112"/>
      <c r="D37" s="1113"/>
      <c r="E37" s="1114"/>
      <c r="F37" s="1120"/>
      <c r="G37" s="1121"/>
      <c r="H37" s="1121"/>
      <c r="I37" s="965"/>
      <c r="J37" s="965"/>
      <c r="K37" s="965"/>
      <c r="L37" s="965"/>
      <c r="M37" s="965"/>
      <c r="N37" s="965"/>
      <c r="O37" s="965"/>
      <c r="P37" s="965"/>
      <c r="Q37" s="966"/>
      <c r="R37" s="1055"/>
      <c r="S37" s="1049"/>
      <c r="T37" s="1049"/>
      <c r="U37" s="1049"/>
      <c r="V37" s="1049"/>
      <c r="W37" s="1049"/>
      <c r="X37" s="1049"/>
      <c r="Y37" s="1049"/>
      <c r="Z37" s="1049"/>
      <c r="AA37" s="1049"/>
      <c r="AB37" s="1049"/>
      <c r="AC37" s="1049"/>
      <c r="AD37" s="1049"/>
      <c r="AE37" s="1049"/>
      <c r="AF37" s="1049"/>
      <c r="AG37" s="1049"/>
      <c r="AH37" s="1049"/>
      <c r="AI37" s="1049"/>
      <c r="AJ37" s="1049"/>
      <c r="AK37" s="1049"/>
      <c r="AL37" s="1049"/>
      <c r="AM37" s="1049"/>
      <c r="AN37" s="1049"/>
      <c r="AO37" s="1049"/>
      <c r="AP37" s="1049"/>
      <c r="AQ37" s="1049"/>
      <c r="AR37" s="1049"/>
      <c r="AS37" s="1049"/>
      <c r="AT37" s="1049"/>
      <c r="AU37" s="1049"/>
      <c r="AV37" s="1049"/>
      <c r="AW37" s="1049"/>
      <c r="AX37" s="1049"/>
      <c r="AY37" s="1049"/>
      <c r="AZ37" s="1049"/>
      <c r="BA37" s="1049"/>
      <c r="BB37" s="1049"/>
      <c r="BC37" s="1049"/>
      <c r="BD37" s="1049"/>
      <c r="BE37" s="1049"/>
      <c r="BF37" s="1049"/>
      <c r="BG37" s="1049"/>
      <c r="BH37" s="1049"/>
      <c r="BI37" s="1049"/>
      <c r="BJ37" s="1049"/>
      <c r="BK37" s="1049"/>
      <c r="BL37" s="1049"/>
      <c r="BM37" s="1049"/>
      <c r="BN37" s="1049"/>
      <c r="BO37" s="1049"/>
      <c r="BP37" s="1049"/>
      <c r="BQ37" s="1049"/>
      <c r="BR37" s="1049"/>
      <c r="BS37" s="1049"/>
      <c r="BT37" s="1049"/>
      <c r="BU37" s="1049"/>
      <c r="BV37" s="1049"/>
      <c r="BW37" s="1049"/>
      <c r="BX37" s="1049"/>
      <c r="BY37" s="1049"/>
      <c r="BZ37" s="1049"/>
      <c r="CA37" s="1049"/>
      <c r="CB37" s="1049"/>
      <c r="CC37" s="1049"/>
      <c r="CD37" s="1049"/>
      <c r="CE37" s="1049"/>
      <c r="CF37" s="1049"/>
      <c r="CG37" s="1049"/>
      <c r="CH37" s="1049"/>
      <c r="CI37" s="1049"/>
      <c r="CJ37" s="1049"/>
      <c r="CK37" s="1049"/>
      <c r="CL37" s="1049"/>
      <c r="CM37" s="1049"/>
      <c r="CN37" s="1049"/>
      <c r="CO37" s="1049"/>
      <c r="CP37" s="1049"/>
      <c r="CQ37" s="1050"/>
    </row>
    <row r="38" spans="3:95" ht="6" customHeight="1" x14ac:dyDescent="0.15">
      <c r="C38" s="1112"/>
      <c r="D38" s="1113"/>
      <c r="E38" s="1114"/>
      <c r="F38" s="1120"/>
      <c r="G38" s="1121"/>
      <c r="H38" s="1121"/>
      <c r="I38" s="965" t="s">
        <v>294</v>
      </c>
      <c r="J38" s="965"/>
      <c r="K38" s="965"/>
      <c r="L38" s="965"/>
      <c r="M38" s="965"/>
      <c r="N38" s="965"/>
      <c r="O38" s="965"/>
      <c r="P38" s="965"/>
      <c r="Q38" s="966"/>
      <c r="R38" s="1055"/>
      <c r="S38" s="1049"/>
      <c r="T38" s="1049"/>
      <c r="U38" s="1049"/>
      <c r="V38" s="1049"/>
      <c r="W38" s="1049"/>
      <c r="X38" s="1049"/>
      <c r="Y38" s="1049"/>
      <c r="Z38" s="1049"/>
      <c r="AA38" s="1049"/>
      <c r="AB38" s="1049"/>
      <c r="AC38" s="1049"/>
      <c r="AD38" s="1049"/>
      <c r="AE38" s="1049"/>
      <c r="AF38" s="1049"/>
      <c r="AG38" s="1049"/>
      <c r="AH38" s="1049"/>
      <c r="AI38" s="1049"/>
      <c r="AJ38" s="1049"/>
      <c r="AK38" s="1049"/>
      <c r="AL38" s="1049"/>
      <c r="AM38" s="1049"/>
      <c r="AN38" s="1049"/>
      <c r="AO38" s="1049"/>
      <c r="AP38" s="1049"/>
      <c r="AQ38" s="1049"/>
      <c r="AR38" s="1049"/>
      <c r="AS38" s="1049"/>
      <c r="AT38" s="1049"/>
      <c r="AU38" s="1049"/>
      <c r="AV38" s="1049"/>
      <c r="AW38" s="1049"/>
      <c r="AX38" s="1049"/>
      <c r="AY38" s="1049"/>
      <c r="AZ38" s="1049"/>
      <c r="BA38" s="1049"/>
      <c r="BB38" s="1049"/>
      <c r="BC38" s="1049"/>
      <c r="BD38" s="1049"/>
      <c r="BE38" s="1049"/>
      <c r="BF38" s="1049"/>
      <c r="BG38" s="1049"/>
      <c r="BH38" s="1049"/>
      <c r="BI38" s="1049"/>
      <c r="BJ38" s="1049"/>
      <c r="BK38" s="1049"/>
      <c r="BL38" s="1049"/>
      <c r="BM38" s="1049"/>
      <c r="BN38" s="1049"/>
      <c r="BO38" s="1049"/>
      <c r="BP38" s="1049"/>
      <c r="BQ38" s="1049"/>
      <c r="BR38" s="1049"/>
      <c r="BS38" s="1049"/>
      <c r="BT38" s="1049"/>
      <c r="BU38" s="1049"/>
      <c r="BV38" s="1049"/>
      <c r="BW38" s="1049"/>
      <c r="BX38" s="1049"/>
      <c r="BY38" s="1049"/>
      <c r="BZ38" s="1049"/>
      <c r="CA38" s="1049"/>
      <c r="CB38" s="1049"/>
      <c r="CC38" s="1049"/>
      <c r="CD38" s="1049"/>
      <c r="CE38" s="1049"/>
      <c r="CF38" s="1049"/>
      <c r="CG38" s="1049"/>
      <c r="CH38" s="1049"/>
      <c r="CI38" s="1049"/>
      <c r="CJ38" s="1049"/>
      <c r="CK38" s="1049"/>
      <c r="CL38" s="1049"/>
      <c r="CM38" s="1049"/>
      <c r="CN38" s="1049"/>
      <c r="CO38" s="1049"/>
      <c r="CP38" s="1049"/>
      <c r="CQ38" s="1050"/>
    </row>
    <row r="39" spans="3:95" ht="6" customHeight="1" x14ac:dyDescent="0.15">
      <c r="C39" s="1112"/>
      <c r="D39" s="1113"/>
      <c r="E39" s="1114"/>
      <c r="F39" s="1120"/>
      <c r="G39" s="1121"/>
      <c r="H39" s="1121"/>
      <c r="I39" s="965"/>
      <c r="J39" s="965"/>
      <c r="K39" s="965"/>
      <c r="L39" s="965"/>
      <c r="M39" s="965"/>
      <c r="N39" s="965"/>
      <c r="O39" s="965"/>
      <c r="P39" s="965"/>
      <c r="Q39" s="966"/>
      <c r="R39" s="1055"/>
      <c r="S39" s="1049"/>
      <c r="T39" s="1049"/>
      <c r="U39" s="1049"/>
      <c r="V39" s="1049"/>
      <c r="W39" s="1049"/>
      <c r="X39" s="1049"/>
      <c r="Y39" s="1049"/>
      <c r="Z39" s="1049"/>
      <c r="AA39" s="1049"/>
      <c r="AB39" s="1049"/>
      <c r="AC39" s="1049"/>
      <c r="AD39" s="1049"/>
      <c r="AE39" s="1049"/>
      <c r="AF39" s="1049"/>
      <c r="AG39" s="1049"/>
      <c r="AH39" s="1049"/>
      <c r="AI39" s="1049"/>
      <c r="AJ39" s="1049"/>
      <c r="AK39" s="1049"/>
      <c r="AL39" s="1049"/>
      <c r="AM39" s="1049"/>
      <c r="AN39" s="1049"/>
      <c r="AO39" s="1049"/>
      <c r="AP39" s="1049"/>
      <c r="AQ39" s="1049"/>
      <c r="AR39" s="1049"/>
      <c r="AS39" s="1049"/>
      <c r="AT39" s="1049"/>
      <c r="AU39" s="1049"/>
      <c r="AV39" s="1049"/>
      <c r="AW39" s="1049"/>
      <c r="AX39" s="1049"/>
      <c r="AY39" s="1049"/>
      <c r="AZ39" s="1049"/>
      <c r="BA39" s="1049"/>
      <c r="BB39" s="1049"/>
      <c r="BC39" s="1049"/>
      <c r="BD39" s="1049"/>
      <c r="BE39" s="1049"/>
      <c r="BF39" s="1049"/>
      <c r="BG39" s="1049"/>
      <c r="BH39" s="1049"/>
      <c r="BI39" s="1049"/>
      <c r="BJ39" s="1049"/>
      <c r="BK39" s="1049"/>
      <c r="BL39" s="1049"/>
      <c r="BM39" s="1049"/>
      <c r="BN39" s="1049"/>
      <c r="BO39" s="1049"/>
      <c r="BP39" s="1049"/>
      <c r="BQ39" s="1049"/>
      <c r="BR39" s="1049"/>
      <c r="BS39" s="1049"/>
      <c r="BT39" s="1049"/>
      <c r="BU39" s="1049"/>
      <c r="BV39" s="1049"/>
      <c r="BW39" s="1049"/>
      <c r="BX39" s="1049"/>
      <c r="BY39" s="1049"/>
      <c r="BZ39" s="1049"/>
      <c r="CA39" s="1049"/>
      <c r="CB39" s="1049"/>
      <c r="CC39" s="1049"/>
      <c r="CD39" s="1049"/>
      <c r="CE39" s="1049"/>
      <c r="CF39" s="1049"/>
      <c r="CG39" s="1049"/>
      <c r="CH39" s="1049"/>
      <c r="CI39" s="1049"/>
      <c r="CJ39" s="1049"/>
      <c r="CK39" s="1049"/>
      <c r="CL39" s="1049"/>
      <c r="CM39" s="1049"/>
      <c r="CN39" s="1049"/>
      <c r="CO39" s="1049"/>
      <c r="CP39" s="1049"/>
      <c r="CQ39" s="1050"/>
    </row>
    <row r="40" spans="3:95" ht="6" customHeight="1" x14ac:dyDescent="0.15">
      <c r="C40" s="1112"/>
      <c r="D40" s="1113"/>
      <c r="E40" s="1114"/>
      <c r="F40" s="1120"/>
      <c r="G40" s="1121"/>
      <c r="H40" s="1121"/>
      <c r="I40" s="965"/>
      <c r="J40" s="965"/>
      <c r="K40" s="965"/>
      <c r="L40" s="965"/>
      <c r="M40" s="965"/>
      <c r="N40" s="965"/>
      <c r="O40" s="965"/>
      <c r="P40" s="965"/>
      <c r="Q40" s="966"/>
      <c r="R40" s="1055"/>
      <c r="S40" s="1049"/>
      <c r="T40" s="1049"/>
      <c r="U40" s="1049"/>
      <c r="V40" s="1049"/>
      <c r="W40" s="1049"/>
      <c r="X40" s="1049"/>
      <c r="Y40" s="1049"/>
      <c r="Z40" s="1049"/>
      <c r="AA40" s="1049"/>
      <c r="AB40" s="1049"/>
      <c r="AC40" s="1049"/>
      <c r="AD40" s="1049"/>
      <c r="AE40" s="1049"/>
      <c r="AF40" s="1049"/>
      <c r="AG40" s="1049"/>
      <c r="AH40" s="1049"/>
      <c r="AI40" s="1049"/>
      <c r="AJ40" s="1049"/>
      <c r="AK40" s="1049"/>
      <c r="AL40" s="1049"/>
      <c r="AM40" s="1049"/>
      <c r="AN40" s="1049"/>
      <c r="AO40" s="1049"/>
      <c r="AP40" s="1049"/>
      <c r="AQ40" s="1049"/>
      <c r="AR40" s="1049"/>
      <c r="AS40" s="1049"/>
      <c r="AT40" s="1049"/>
      <c r="AU40" s="1049"/>
      <c r="AV40" s="1049"/>
      <c r="AW40" s="1049"/>
      <c r="AX40" s="1049"/>
      <c r="AY40" s="1049"/>
      <c r="AZ40" s="1049"/>
      <c r="BA40" s="1049"/>
      <c r="BB40" s="1049"/>
      <c r="BC40" s="1049"/>
      <c r="BD40" s="1049"/>
      <c r="BE40" s="1049"/>
      <c r="BF40" s="1049"/>
      <c r="BG40" s="1049"/>
      <c r="BH40" s="1049"/>
      <c r="BI40" s="1049"/>
      <c r="BJ40" s="1049"/>
      <c r="BK40" s="1049"/>
      <c r="BL40" s="1049"/>
      <c r="BM40" s="1049"/>
      <c r="BN40" s="1049"/>
      <c r="BO40" s="1049"/>
      <c r="BP40" s="1049"/>
      <c r="BQ40" s="1049"/>
      <c r="BR40" s="1049"/>
      <c r="BS40" s="1049"/>
      <c r="BT40" s="1049"/>
      <c r="BU40" s="1049"/>
      <c r="BV40" s="1049"/>
      <c r="BW40" s="1049"/>
      <c r="BX40" s="1049"/>
      <c r="BY40" s="1049"/>
      <c r="BZ40" s="1049"/>
      <c r="CA40" s="1049"/>
      <c r="CB40" s="1049"/>
      <c r="CC40" s="1049"/>
      <c r="CD40" s="1049"/>
      <c r="CE40" s="1049"/>
      <c r="CF40" s="1049"/>
      <c r="CG40" s="1049"/>
      <c r="CH40" s="1049"/>
      <c r="CI40" s="1049"/>
      <c r="CJ40" s="1049"/>
      <c r="CK40" s="1049"/>
      <c r="CL40" s="1049"/>
      <c r="CM40" s="1049"/>
      <c r="CN40" s="1049"/>
      <c r="CO40" s="1049"/>
      <c r="CP40" s="1049"/>
      <c r="CQ40" s="1050"/>
    </row>
    <row r="41" spans="3:95" ht="6" customHeight="1" x14ac:dyDescent="0.15">
      <c r="C41" s="1112"/>
      <c r="D41" s="1113"/>
      <c r="E41" s="1114"/>
      <c r="F41" s="1120"/>
      <c r="G41" s="1121"/>
      <c r="H41" s="1121"/>
      <c r="I41" s="965" t="s">
        <v>295</v>
      </c>
      <c r="J41" s="965"/>
      <c r="K41" s="965"/>
      <c r="L41" s="965"/>
      <c r="M41" s="965"/>
      <c r="N41" s="965"/>
      <c r="O41" s="965"/>
      <c r="P41" s="965"/>
      <c r="Q41" s="966"/>
      <c r="R41" s="1055"/>
      <c r="S41" s="1049"/>
      <c r="T41" s="1049"/>
      <c r="U41" s="1049"/>
      <c r="V41" s="1049"/>
      <c r="W41" s="1049"/>
      <c r="X41" s="1049"/>
      <c r="Y41" s="1049"/>
      <c r="Z41" s="1049"/>
      <c r="AA41" s="1049"/>
      <c r="AB41" s="1049"/>
      <c r="AC41" s="1049"/>
      <c r="AD41" s="1049"/>
      <c r="AE41" s="1049"/>
      <c r="AF41" s="1049"/>
      <c r="AG41" s="1049"/>
      <c r="AH41" s="1049"/>
      <c r="AI41" s="1049"/>
      <c r="AJ41" s="1049"/>
      <c r="AK41" s="1049"/>
      <c r="AL41" s="1049"/>
      <c r="AM41" s="1049"/>
      <c r="AN41" s="1049"/>
      <c r="AO41" s="1049"/>
      <c r="AP41" s="1049"/>
      <c r="AQ41" s="1049"/>
      <c r="AR41" s="1049"/>
      <c r="AS41" s="1049"/>
      <c r="AT41" s="1049"/>
      <c r="AU41" s="1049"/>
      <c r="AV41" s="1049"/>
      <c r="AW41" s="1049"/>
      <c r="AX41" s="1049"/>
      <c r="AY41" s="1049"/>
      <c r="AZ41" s="1049"/>
      <c r="BA41" s="1049"/>
      <c r="BB41" s="1049"/>
      <c r="BC41" s="1049"/>
      <c r="BD41" s="1049"/>
      <c r="BE41" s="1049"/>
      <c r="BF41" s="1049"/>
      <c r="BG41" s="1049"/>
      <c r="BH41" s="1049"/>
      <c r="BI41" s="1049"/>
      <c r="BJ41" s="1049"/>
      <c r="BK41" s="1049"/>
      <c r="BL41" s="1049"/>
      <c r="BM41" s="1049"/>
      <c r="BN41" s="1049"/>
      <c r="BO41" s="1049"/>
      <c r="BP41" s="1049"/>
      <c r="BQ41" s="1049"/>
      <c r="BR41" s="1049"/>
      <c r="BS41" s="1049"/>
      <c r="BT41" s="1049"/>
      <c r="BU41" s="1049"/>
      <c r="BV41" s="1049"/>
      <c r="BW41" s="1049"/>
      <c r="BX41" s="1049"/>
      <c r="BY41" s="1049"/>
      <c r="BZ41" s="1049"/>
      <c r="CA41" s="1049"/>
      <c r="CB41" s="1049"/>
      <c r="CC41" s="1049"/>
      <c r="CD41" s="1049"/>
      <c r="CE41" s="1049"/>
      <c r="CF41" s="1049"/>
      <c r="CG41" s="1049"/>
      <c r="CH41" s="1049"/>
      <c r="CI41" s="1049"/>
      <c r="CJ41" s="1049"/>
      <c r="CK41" s="1049"/>
      <c r="CL41" s="1049"/>
      <c r="CM41" s="1049"/>
      <c r="CN41" s="1049"/>
      <c r="CO41" s="1049"/>
      <c r="CP41" s="1049"/>
      <c r="CQ41" s="1050"/>
    </row>
    <row r="42" spans="3:95" ht="6" customHeight="1" x14ac:dyDescent="0.15">
      <c r="C42" s="1112"/>
      <c r="D42" s="1113"/>
      <c r="E42" s="1114"/>
      <c r="F42" s="1120"/>
      <c r="G42" s="1121"/>
      <c r="H42" s="1121"/>
      <c r="I42" s="965"/>
      <c r="J42" s="965"/>
      <c r="K42" s="965"/>
      <c r="L42" s="965"/>
      <c r="M42" s="965"/>
      <c r="N42" s="965"/>
      <c r="O42" s="965"/>
      <c r="P42" s="965"/>
      <c r="Q42" s="966"/>
      <c r="R42" s="1055"/>
      <c r="S42" s="1049"/>
      <c r="T42" s="1049"/>
      <c r="U42" s="1049"/>
      <c r="V42" s="1049"/>
      <c r="W42" s="1049"/>
      <c r="X42" s="1049"/>
      <c r="Y42" s="1049"/>
      <c r="Z42" s="1049"/>
      <c r="AA42" s="1049"/>
      <c r="AB42" s="1049"/>
      <c r="AC42" s="1049"/>
      <c r="AD42" s="1049"/>
      <c r="AE42" s="1049"/>
      <c r="AF42" s="1049"/>
      <c r="AG42" s="1049"/>
      <c r="AH42" s="1049"/>
      <c r="AI42" s="1049"/>
      <c r="AJ42" s="1049"/>
      <c r="AK42" s="1049"/>
      <c r="AL42" s="1049"/>
      <c r="AM42" s="1049"/>
      <c r="AN42" s="1049"/>
      <c r="AO42" s="1049"/>
      <c r="AP42" s="1049"/>
      <c r="AQ42" s="1049"/>
      <c r="AR42" s="1049"/>
      <c r="AS42" s="1049"/>
      <c r="AT42" s="1049"/>
      <c r="AU42" s="1049"/>
      <c r="AV42" s="1049"/>
      <c r="AW42" s="1049"/>
      <c r="AX42" s="1049"/>
      <c r="AY42" s="1049"/>
      <c r="AZ42" s="1049"/>
      <c r="BA42" s="1049"/>
      <c r="BB42" s="1049"/>
      <c r="BC42" s="1049"/>
      <c r="BD42" s="1049"/>
      <c r="BE42" s="1049"/>
      <c r="BF42" s="1049"/>
      <c r="BG42" s="1049"/>
      <c r="BH42" s="1049"/>
      <c r="BI42" s="1049"/>
      <c r="BJ42" s="1049"/>
      <c r="BK42" s="1049"/>
      <c r="BL42" s="1049"/>
      <c r="BM42" s="1049"/>
      <c r="BN42" s="1049"/>
      <c r="BO42" s="1049"/>
      <c r="BP42" s="1049"/>
      <c r="BQ42" s="1049"/>
      <c r="BR42" s="1049"/>
      <c r="BS42" s="1049"/>
      <c r="BT42" s="1049"/>
      <c r="BU42" s="1049"/>
      <c r="BV42" s="1049"/>
      <c r="BW42" s="1049"/>
      <c r="BX42" s="1049"/>
      <c r="BY42" s="1049"/>
      <c r="BZ42" s="1049"/>
      <c r="CA42" s="1049"/>
      <c r="CB42" s="1049"/>
      <c r="CC42" s="1049"/>
      <c r="CD42" s="1049"/>
      <c r="CE42" s="1049"/>
      <c r="CF42" s="1049"/>
      <c r="CG42" s="1049"/>
      <c r="CH42" s="1049"/>
      <c r="CI42" s="1049"/>
      <c r="CJ42" s="1049"/>
      <c r="CK42" s="1049"/>
      <c r="CL42" s="1049"/>
      <c r="CM42" s="1049"/>
      <c r="CN42" s="1049"/>
      <c r="CO42" s="1049"/>
      <c r="CP42" s="1049"/>
      <c r="CQ42" s="1050"/>
    </row>
    <row r="43" spans="3:95" ht="6" customHeight="1" x14ac:dyDescent="0.15">
      <c r="C43" s="1112"/>
      <c r="D43" s="1113"/>
      <c r="E43" s="1114"/>
      <c r="F43" s="1120"/>
      <c r="G43" s="1121"/>
      <c r="H43" s="1121"/>
      <c r="I43" s="965"/>
      <c r="J43" s="965"/>
      <c r="K43" s="965"/>
      <c r="L43" s="965"/>
      <c r="M43" s="965"/>
      <c r="N43" s="965"/>
      <c r="O43" s="965"/>
      <c r="P43" s="965"/>
      <c r="Q43" s="966"/>
      <c r="R43" s="1055"/>
      <c r="S43" s="1049"/>
      <c r="T43" s="1049"/>
      <c r="U43" s="1049"/>
      <c r="V43" s="1049"/>
      <c r="W43" s="1049"/>
      <c r="X43" s="1049"/>
      <c r="Y43" s="1049"/>
      <c r="Z43" s="1049"/>
      <c r="AA43" s="1049"/>
      <c r="AB43" s="1049"/>
      <c r="AC43" s="1049"/>
      <c r="AD43" s="1049"/>
      <c r="AE43" s="1049"/>
      <c r="AF43" s="1049"/>
      <c r="AG43" s="1049"/>
      <c r="AH43" s="1049"/>
      <c r="AI43" s="1049"/>
      <c r="AJ43" s="1049"/>
      <c r="AK43" s="1049"/>
      <c r="AL43" s="1049"/>
      <c r="AM43" s="1049"/>
      <c r="AN43" s="1049"/>
      <c r="AO43" s="1049"/>
      <c r="AP43" s="1049"/>
      <c r="AQ43" s="1049"/>
      <c r="AR43" s="1049"/>
      <c r="AS43" s="1049"/>
      <c r="AT43" s="1049"/>
      <c r="AU43" s="1049"/>
      <c r="AV43" s="1049"/>
      <c r="AW43" s="1049"/>
      <c r="AX43" s="1049"/>
      <c r="AY43" s="1049"/>
      <c r="AZ43" s="1049"/>
      <c r="BA43" s="1049"/>
      <c r="BB43" s="1049"/>
      <c r="BC43" s="1049"/>
      <c r="BD43" s="1049"/>
      <c r="BE43" s="1049"/>
      <c r="BF43" s="1049"/>
      <c r="BG43" s="1049"/>
      <c r="BH43" s="1049"/>
      <c r="BI43" s="1049"/>
      <c r="BJ43" s="1049"/>
      <c r="BK43" s="1049"/>
      <c r="BL43" s="1049"/>
      <c r="BM43" s="1049"/>
      <c r="BN43" s="1049"/>
      <c r="BO43" s="1049"/>
      <c r="BP43" s="1049"/>
      <c r="BQ43" s="1049"/>
      <c r="BR43" s="1049"/>
      <c r="BS43" s="1049"/>
      <c r="BT43" s="1049"/>
      <c r="BU43" s="1049"/>
      <c r="BV43" s="1049"/>
      <c r="BW43" s="1049"/>
      <c r="BX43" s="1049"/>
      <c r="BY43" s="1049"/>
      <c r="BZ43" s="1049"/>
      <c r="CA43" s="1049"/>
      <c r="CB43" s="1049"/>
      <c r="CC43" s="1049"/>
      <c r="CD43" s="1049"/>
      <c r="CE43" s="1049"/>
      <c r="CF43" s="1049"/>
      <c r="CG43" s="1049"/>
      <c r="CH43" s="1049"/>
      <c r="CI43" s="1049"/>
      <c r="CJ43" s="1049"/>
      <c r="CK43" s="1049"/>
      <c r="CL43" s="1049"/>
      <c r="CM43" s="1049"/>
      <c r="CN43" s="1049"/>
      <c r="CO43" s="1049"/>
      <c r="CP43" s="1049"/>
      <c r="CQ43" s="1050"/>
    </row>
    <row r="44" spans="3:95" ht="6" customHeight="1" x14ac:dyDescent="0.15">
      <c r="C44" s="1112"/>
      <c r="D44" s="1113"/>
      <c r="E44" s="1114"/>
      <c r="F44" s="1120"/>
      <c r="G44" s="1121"/>
      <c r="H44" s="1121"/>
      <c r="I44" s="1070" t="s">
        <v>296</v>
      </c>
      <c r="J44" s="1070"/>
      <c r="K44" s="1070"/>
      <c r="L44" s="1070"/>
      <c r="M44" s="1070"/>
      <c r="N44" s="1070"/>
      <c r="O44" s="1070"/>
      <c r="P44" s="1070"/>
      <c r="Q44" s="1071"/>
      <c r="R44" s="1055"/>
      <c r="S44" s="1049"/>
      <c r="T44" s="1049"/>
      <c r="U44" s="1049"/>
      <c r="V44" s="1049"/>
      <c r="W44" s="1049"/>
      <c r="X44" s="1049"/>
      <c r="Y44" s="1049"/>
      <c r="Z44" s="1049"/>
      <c r="AA44" s="1049"/>
      <c r="AB44" s="1049"/>
      <c r="AC44" s="1049"/>
      <c r="AD44" s="1049"/>
      <c r="AE44" s="1049"/>
      <c r="AF44" s="1049"/>
      <c r="AG44" s="1049"/>
      <c r="AH44" s="1049"/>
      <c r="AI44" s="1049"/>
      <c r="AJ44" s="1049"/>
      <c r="AK44" s="1049"/>
      <c r="AL44" s="1049"/>
      <c r="AM44" s="1049"/>
      <c r="AN44" s="1049"/>
      <c r="AO44" s="1049"/>
      <c r="AP44" s="1049"/>
      <c r="AQ44" s="1049"/>
      <c r="AR44" s="1049"/>
      <c r="AS44" s="1049"/>
      <c r="AT44" s="1049"/>
      <c r="AU44" s="1049"/>
      <c r="AV44" s="1049"/>
      <c r="AW44" s="1049"/>
      <c r="AX44" s="1049"/>
      <c r="AY44" s="1049"/>
      <c r="AZ44" s="1049"/>
      <c r="BA44" s="1049"/>
      <c r="BB44" s="1049"/>
      <c r="BC44" s="1049"/>
      <c r="BD44" s="1049"/>
      <c r="BE44" s="1049"/>
      <c r="BF44" s="1049"/>
      <c r="BG44" s="1049"/>
      <c r="BH44" s="1049"/>
      <c r="BI44" s="1049"/>
      <c r="BJ44" s="1049"/>
      <c r="BK44" s="1049"/>
      <c r="BL44" s="1049"/>
      <c r="BM44" s="1049"/>
      <c r="BN44" s="1049"/>
      <c r="BO44" s="1049"/>
      <c r="BP44" s="1049"/>
      <c r="BQ44" s="1049"/>
      <c r="BR44" s="1049"/>
      <c r="BS44" s="1049"/>
      <c r="BT44" s="1049"/>
      <c r="BU44" s="1049"/>
      <c r="BV44" s="1049"/>
      <c r="BW44" s="1049"/>
      <c r="BX44" s="1049"/>
      <c r="BY44" s="1049"/>
      <c r="BZ44" s="1049"/>
      <c r="CA44" s="1049"/>
      <c r="CB44" s="1049"/>
      <c r="CC44" s="1049"/>
      <c r="CD44" s="1049"/>
      <c r="CE44" s="1049"/>
      <c r="CF44" s="1049"/>
      <c r="CG44" s="1049"/>
      <c r="CH44" s="1049"/>
      <c r="CI44" s="1049"/>
      <c r="CJ44" s="1049"/>
      <c r="CK44" s="1049"/>
      <c r="CL44" s="1049"/>
      <c r="CM44" s="1049"/>
      <c r="CN44" s="1049"/>
      <c r="CO44" s="1049"/>
      <c r="CP44" s="1049"/>
      <c r="CQ44" s="1050"/>
    </row>
    <row r="45" spans="3:95" ht="6" customHeight="1" x14ac:dyDescent="0.15">
      <c r="C45" s="1112"/>
      <c r="D45" s="1113"/>
      <c r="E45" s="1114"/>
      <c r="F45" s="1120"/>
      <c r="G45" s="1121"/>
      <c r="H45" s="1121"/>
      <c r="I45" s="1070"/>
      <c r="J45" s="1070"/>
      <c r="K45" s="1070"/>
      <c r="L45" s="1070"/>
      <c r="M45" s="1070"/>
      <c r="N45" s="1070"/>
      <c r="O45" s="1070"/>
      <c r="P45" s="1070"/>
      <c r="Q45" s="1071"/>
      <c r="R45" s="1055"/>
      <c r="S45" s="1049"/>
      <c r="T45" s="1049"/>
      <c r="U45" s="1049"/>
      <c r="V45" s="1049"/>
      <c r="W45" s="1049"/>
      <c r="X45" s="1049"/>
      <c r="Y45" s="1049"/>
      <c r="Z45" s="1049"/>
      <c r="AA45" s="1049"/>
      <c r="AB45" s="1049"/>
      <c r="AC45" s="1049"/>
      <c r="AD45" s="1049"/>
      <c r="AE45" s="1049"/>
      <c r="AF45" s="1049"/>
      <c r="AG45" s="1049"/>
      <c r="AH45" s="1049"/>
      <c r="AI45" s="1049"/>
      <c r="AJ45" s="1049"/>
      <c r="AK45" s="1049"/>
      <c r="AL45" s="1049"/>
      <c r="AM45" s="1049"/>
      <c r="AN45" s="1049"/>
      <c r="AO45" s="1049"/>
      <c r="AP45" s="1049"/>
      <c r="AQ45" s="1049"/>
      <c r="AR45" s="1049"/>
      <c r="AS45" s="1049"/>
      <c r="AT45" s="1049"/>
      <c r="AU45" s="1049"/>
      <c r="AV45" s="1049"/>
      <c r="AW45" s="1049"/>
      <c r="AX45" s="1049"/>
      <c r="AY45" s="1049"/>
      <c r="AZ45" s="1049"/>
      <c r="BA45" s="1049"/>
      <c r="BB45" s="1049"/>
      <c r="BC45" s="1049"/>
      <c r="BD45" s="1049"/>
      <c r="BE45" s="1049"/>
      <c r="BF45" s="1049"/>
      <c r="BG45" s="1049"/>
      <c r="BH45" s="1049"/>
      <c r="BI45" s="1049"/>
      <c r="BJ45" s="1049"/>
      <c r="BK45" s="1049"/>
      <c r="BL45" s="1049"/>
      <c r="BM45" s="1049"/>
      <c r="BN45" s="1049"/>
      <c r="BO45" s="1049"/>
      <c r="BP45" s="1049"/>
      <c r="BQ45" s="1049"/>
      <c r="BR45" s="1049"/>
      <c r="BS45" s="1049"/>
      <c r="BT45" s="1049"/>
      <c r="BU45" s="1049"/>
      <c r="BV45" s="1049"/>
      <c r="BW45" s="1049"/>
      <c r="BX45" s="1049"/>
      <c r="BY45" s="1049"/>
      <c r="BZ45" s="1049"/>
      <c r="CA45" s="1049"/>
      <c r="CB45" s="1049"/>
      <c r="CC45" s="1049"/>
      <c r="CD45" s="1049"/>
      <c r="CE45" s="1049"/>
      <c r="CF45" s="1049"/>
      <c r="CG45" s="1049"/>
      <c r="CH45" s="1049"/>
      <c r="CI45" s="1049"/>
      <c r="CJ45" s="1049"/>
      <c r="CK45" s="1049"/>
      <c r="CL45" s="1049"/>
      <c r="CM45" s="1049"/>
      <c r="CN45" s="1049"/>
      <c r="CO45" s="1049"/>
      <c r="CP45" s="1049"/>
      <c r="CQ45" s="1050"/>
    </row>
    <row r="46" spans="3:95" ht="6" customHeight="1" x14ac:dyDescent="0.15">
      <c r="C46" s="1112"/>
      <c r="D46" s="1113"/>
      <c r="E46" s="1114"/>
      <c r="F46" s="1120"/>
      <c r="G46" s="1121"/>
      <c r="H46" s="1121"/>
      <c r="I46" s="1070"/>
      <c r="J46" s="1070"/>
      <c r="K46" s="1070"/>
      <c r="L46" s="1070"/>
      <c r="M46" s="1070"/>
      <c r="N46" s="1070"/>
      <c r="O46" s="1070"/>
      <c r="P46" s="1070"/>
      <c r="Q46" s="1071"/>
      <c r="R46" s="1055"/>
      <c r="S46" s="1049"/>
      <c r="T46" s="1049"/>
      <c r="U46" s="1049"/>
      <c r="V46" s="1049"/>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c r="AR46" s="1049"/>
      <c r="AS46" s="1049"/>
      <c r="AT46" s="1049"/>
      <c r="AU46" s="1049"/>
      <c r="AV46" s="1049"/>
      <c r="AW46" s="1049"/>
      <c r="AX46" s="1049"/>
      <c r="AY46" s="1049"/>
      <c r="AZ46" s="1049"/>
      <c r="BA46" s="1049"/>
      <c r="BB46" s="1049"/>
      <c r="BC46" s="1049"/>
      <c r="BD46" s="1049"/>
      <c r="BE46" s="1049"/>
      <c r="BF46" s="1049"/>
      <c r="BG46" s="1049"/>
      <c r="BH46" s="1049"/>
      <c r="BI46" s="1049"/>
      <c r="BJ46" s="1049"/>
      <c r="BK46" s="1049"/>
      <c r="BL46" s="1049"/>
      <c r="BM46" s="1049"/>
      <c r="BN46" s="1049"/>
      <c r="BO46" s="1049"/>
      <c r="BP46" s="1049"/>
      <c r="BQ46" s="1049"/>
      <c r="BR46" s="1049"/>
      <c r="BS46" s="1049"/>
      <c r="BT46" s="1049"/>
      <c r="BU46" s="1049"/>
      <c r="BV46" s="1049"/>
      <c r="BW46" s="1049"/>
      <c r="BX46" s="1049"/>
      <c r="BY46" s="1049"/>
      <c r="BZ46" s="1049"/>
      <c r="CA46" s="1049"/>
      <c r="CB46" s="1049"/>
      <c r="CC46" s="1049"/>
      <c r="CD46" s="1049"/>
      <c r="CE46" s="1049"/>
      <c r="CF46" s="1049"/>
      <c r="CG46" s="1049"/>
      <c r="CH46" s="1049"/>
      <c r="CI46" s="1049"/>
      <c r="CJ46" s="1049"/>
      <c r="CK46" s="1049"/>
      <c r="CL46" s="1049"/>
      <c r="CM46" s="1049"/>
      <c r="CN46" s="1049"/>
      <c r="CO46" s="1049"/>
      <c r="CP46" s="1049"/>
      <c r="CQ46" s="1050"/>
    </row>
    <row r="47" spans="3:95" ht="6" customHeight="1" x14ac:dyDescent="0.15">
      <c r="C47" s="1112"/>
      <c r="D47" s="1113"/>
      <c r="E47" s="1114"/>
      <c r="F47" s="1120"/>
      <c r="G47" s="1121"/>
      <c r="H47" s="1121"/>
      <c r="I47" s="1101" t="s">
        <v>297</v>
      </c>
      <c r="J47" s="1102"/>
      <c r="K47" s="1102"/>
      <c r="L47" s="1102"/>
      <c r="M47" s="1102"/>
      <c r="N47" s="1102"/>
      <c r="O47" s="1102"/>
      <c r="P47" s="1102"/>
      <c r="Q47" s="1103"/>
      <c r="R47" s="1055"/>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c r="AR47" s="1049"/>
      <c r="AS47" s="1049"/>
      <c r="AT47" s="1049"/>
      <c r="AU47" s="1049"/>
      <c r="AV47" s="1049"/>
      <c r="AW47" s="1049"/>
      <c r="AX47" s="1049"/>
      <c r="AY47" s="1049"/>
      <c r="AZ47" s="1049"/>
      <c r="BA47" s="1049"/>
      <c r="BB47" s="1049"/>
      <c r="BC47" s="1049"/>
      <c r="BD47" s="1049"/>
      <c r="BE47" s="1049"/>
      <c r="BF47" s="1049"/>
      <c r="BG47" s="1049"/>
      <c r="BH47" s="1049"/>
      <c r="BI47" s="1049"/>
      <c r="BJ47" s="1049"/>
      <c r="BK47" s="1049"/>
      <c r="BL47" s="1049"/>
      <c r="BM47" s="1049"/>
      <c r="BN47" s="1049"/>
      <c r="BO47" s="1049"/>
      <c r="BP47" s="1049"/>
      <c r="BQ47" s="1049"/>
      <c r="BR47" s="1049"/>
      <c r="BS47" s="1049"/>
      <c r="BT47" s="1049"/>
      <c r="BU47" s="1049"/>
      <c r="BV47" s="1049"/>
      <c r="BW47" s="1049"/>
      <c r="BX47" s="1049"/>
      <c r="BY47" s="1049"/>
      <c r="BZ47" s="1049"/>
      <c r="CA47" s="1049"/>
      <c r="CB47" s="1049"/>
      <c r="CC47" s="1049"/>
      <c r="CD47" s="1049"/>
      <c r="CE47" s="1049"/>
      <c r="CF47" s="1049"/>
      <c r="CG47" s="1049"/>
      <c r="CH47" s="1049"/>
      <c r="CI47" s="1049"/>
      <c r="CJ47" s="1049"/>
      <c r="CK47" s="1049"/>
      <c r="CL47" s="1049"/>
      <c r="CM47" s="1049"/>
      <c r="CN47" s="1049"/>
      <c r="CO47" s="1049"/>
      <c r="CP47" s="1049"/>
      <c r="CQ47" s="1050"/>
    </row>
    <row r="48" spans="3:95" ht="6" customHeight="1" x14ac:dyDescent="0.15">
      <c r="C48" s="1112"/>
      <c r="D48" s="1113"/>
      <c r="E48" s="1114"/>
      <c r="F48" s="1120"/>
      <c r="G48" s="1121"/>
      <c r="H48" s="1121"/>
      <c r="I48" s="1088"/>
      <c r="J48" s="838"/>
      <c r="K48" s="838"/>
      <c r="L48" s="838"/>
      <c r="M48" s="838"/>
      <c r="N48" s="838"/>
      <c r="O48" s="838"/>
      <c r="P48" s="838"/>
      <c r="Q48" s="1104"/>
      <c r="R48" s="1055"/>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49"/>
      <c r="BC48" s="1049"/>
      <c r="BD48" s="1049"/>
      <c r="BE48" s="1049"/>
      <c r="BF48" s="1049"/>
      <c r="BG48" s="1049"/>
      <c r="BH48" s="1049"/>
      <c r="BI48" s="1049"/>
      <c r="BJ48" s="1049"/>
      <c r="BK48" s="1049"/>
      <c r="BL48" s="1049"/>
      <c r="BM48" s="1049"/>
      <c r="BN48" s="1049"/>
      <c r="BO48" s="1049"/>
      <c r="BP48" s="1049"/>
      <c r="BQ48" s="1049"/>
      <c r="BR48" s="1049"/>
      <c r="BS48" s="1049"/>
      <c r="BT48" s="1049"/>
      <c r="BU48" s="1049"/>
      <c r="BV48" s="1049"/>
      <c r="BW48" s="1049"/>
      <c r="BX48" s="1049"/>
      <c r="BY48" s="1049"/>
      <c r="BZ48" s="1049"/>
      <c r="CA48" s="1049"/>
      <c r="CB48" s="1049"/>
      <c r="CC48" s="1049"/>
      <c r="CD48" s="1049"/>
      <c r="CE48" s="1049"/>
      <c r="CF48" s="1049"/>
      <c r="CG48" s="1049"/>
      <c r="CH48" s="1049"/>
      <c r="CI48" s="1049"/>
      <c r="CJ48" s="1049"/>
      <c r="CK48" s="1049"/>
      <c r="CL48" s="1049"/>
      <c r="CM48" s="1049"/>
      <c r="CN48" s="1049"/>
      <c r="CO48" s="1049"/>
      <c r="CP48" s="1049"/>
      <c r="CQ48" s="1050"/>
    </row>
    <row r="49" spans="3:95" ht="6" customHeight="1" x14ac:dyDescent="0.15">
      <c r="C49" s="1112"/>
      <c r="D49" s="1113"/>
      <c r="E49" s="1114"/>
      <c r="F49" s="1120"/>
      <c r="G49" s="1121"/>
      <c r="H49" s="1121"/>
      <c r="I49" s="1088"/>
      <c r="J49" s="838"/>
      <c r="K49" s="838"/>
      <c r="L49" s="838"/>
      <c r="M49" s="838"/>
      <c r="N49" s="838"/>
      <c r="O49" s="838"/>
      <c r="P49" s="838"/>
      <c r="Q49" s="1104"/>
      <c r="R49" s="1055"/>
      <c r="S49" s="1049"/>
      <c r="T49" s="1049"/>
      <c r="U49" s="1049"/>
      <c r="V49" s="1049"/>
      <c r="W49" s="1049"/>
      <c r="X49" s="1049"/>
      <c r="Y49" s="1049"/>
      <c r="Z49" s="1049"/>
      <c r="AA49" s="1049"/>
      <c r="AB49" s="1049"/>
      <c r="AC49" s="1049"/>
      <c r="AD49" s="1049"/>
      <c r="AE49" s="1049"/>
      <c r="AF49" s="1049"/>
      <c r="AG49" s="1049"/>
      <c r="AH49" s="1049"/>
      <c r="AI49" s="1049"/>
      <c r="AJ49" s="1049"/>
      <c r="AK49" s="1049"/>
      <c r="AL49" s="1049"/>
      <c r="AM49" s="1049"/>
      <c r="AN49" s="1049"/>
      <c r="AO49" s="1049"/>
      <c r="AP49" s="1049"/>
      <c r="AQ49" s="1049"/>
      <c r="AR49" s="1049"/>
      <c r="AS49" s="1049"/>
      <c r="AT49" s="1049"/>
      <c r="AU49" s="1049"/>
      <c r="AV49" s="1049"/>
      <c r="AW49" s="1049"/>
      <c r="AX49" s="1049"/>
      <c r="AY49" s="1049"/>
      <c r="AZ49" s="1049"/>
      <c r="BA49" s="1049"/>
      <c r="BB49" s="1049"/>
      <c r="BC49" s="1049"/>
      <c r="BD49" s="1049"/>
      <c r="BE49" s="1049"/>
      <c r="BF49" s="1049"/>
      <c r="BG49" s="1049"/>
      <c r="BH49" s="1049"/>
      <c r="BI49" s="1049"/>
      <c r="BJ49" s="1049"/>
      <c r="BK49" s="1049"/>
      <c r="BL49" s="1049"/>
      <c r="BM49" s="1049"/>
      <c r="BN49" s="1049"/>
      <c r="BO49" s="1049"/>
      <c r="BP49" s="1049"/>
      <c r="BQ49" s="1049"/>
      <c r="BR49" s="1049"/>
      <c r="BS49" s="1049"/>
      <c r="BT49" s="1049"/>
      <c r="BU49" s="1049"/>
      <c r="BV49" s="1049"/>
      <c r="BW49" s="1049"/>
      <c r="BX49" s="1049"/>
      <c r="BY49" s="1049"/>
      <c r="BZ49" s="1049"/>
      <c r="CA49" s="1049"/>
      <c r="CB49" s="1049"/>
      <c r="CC49" s="1049"/>
      <c r="CD49" s="1049"/>
      <c r="CE49" s="1049"/>
      <c r="CF49" s="1049"/>
      <c r="CG49" s="1049"/>
      <c r="CH49" s="1049"/>
      <c r="CI49" s="1049"/>
      <c r="CJ49" s="1049"/>
      <c r="CK49" s="1049"/>
      <c r="CL49" s="1049"/>
      <c r="CM49" s="1049"/>
      <c r="CN49" s="1049"/>
      <c r="CO49" s="1049"/>
      <c r="CP49" s="1049"/>
      <c r="CQ49" s="1050"/>
    </row>
    <row r="50" spans="3:95" ht="6" customHeight="1" x14ac:dyDescent="0.15">
      <c r="C50" s="1112"/>
      <c r="D50" s="1113"/>
      <c r="E50" s="1114"/>
      <c r="F50" s="1120"/>
      <c r="G50" s="1121"/>
      <c r="H50" s="1121"/>
      <c r="I50" s="1088"/>
      <c r="J50" s="1089"/>
      <c r="K50" s="1092" t="s">
        <v>298</v>
      </c>
      <c r="L50" s="1093"/>
      <c r="M50" s="1093"/>
      <c r="N50" s="1093"/>
      <c r="O50" s="1093"/>
      <c r="P50" s="1093"/>
      <c r="Q50" s="1094"/>
      <c r="R50" s="1055"/>
      <c r="S50" s="1049"/>
      <c r="T50" s="1049"/>
      <c r="U50" s="1049"/>
      <c r="V50" s="1049"/>
      <c r="W50" s="1049"/>
      <c r="X50" s="1049"/>
      <c r="Y50" s="1049"/>
      <c r="Z50" s="1049"/>
      <c r="AA50" s="1049"/>
      <c r="AB50" s="1049"/>
      <c r="AC50" s="1049"/>
      <c r="AD50" s="1049"/>
      <c r="AE50" s="1049"/>
      <c r="AF50" s="1049"/>
      <c r="AG50" s="1049"/>
      <c r="AH50" s="1049"/>
      <c r="AI50" s="1049"/>
      <c r="AJ50" s="1049"/>
      <c r="AK50" s="1049"/>
      <c r="AL50" s="1049"/>
      <c r="AM50" s="1049"/>
      <c r="AN50" s="1049"/>
      <c r="AO50" s="1049"/>
      <c r="AP50" s="1049"/>
      <c r="AQ50" s="1049"/>
      <c r="AR50" s="1049"/>
      <c r="AS50" s="1049"/>
      <c r="AT50" s="1049"/>
      <c r="AU50" s="1049"/>
      <c r="AV50" s="1049"/>
      <c r="AW50" s="1049"/>
      <c r="AX50" s="1049"/>
      <c r="AY50" s="1049"/>
      <c r="AZ50" s="1049"/>
      <c r="BA50" s="1049"/>
      <c r="BB50" s="1049"/>
      <c r="BC50" s="1049"/>
      <c r="BD50" s="1049"/>
      <c r="BE50" s="1049"/>
      <c r="BF50" s="1049"/>
      <c r="BG50" s="1049"/>
      <c r="BH50" s="1049"/>
      <c r="BI50" s="1049"/>
      <c r="BJ50" s="1049"/>
      <c r="BK50" s="1049"/>
      <c r="BL50" s="1049"/>
      <c r="BM50" s="1049"/>
      <c r="BN50" s="1049"/>
      <c r="BO50" s="1049"/>
      <c r="BP50" s="1049"/>
      <c r="BQ50" s="1049"/>
      <c r="BR50" s="1049"/>
      <c r="BS50" s="1049"/>
      <c r="BT50" s="1049"/>
      <c r="BU50" s="1049"/>
      <c r="BV50" s="1049"/>
      <c r="BW50" s="1049"/>
      <c r="BX50" s="1049"/>
      <c r="BY50" s="1049"/>
      <c r="BZ50" s="1049"/>
      <c r="CA50" s="1049"/>
      <c r="CB50" s="1049"/>
      <c r="CC50" s="1049"/>
      <c r="CD50" s="1049"/>
      <c r="CE50" s="1049"/>
      <c r="CF50" s="1049"/>
      <c r="CG50" s="1049"/>
      <c r="CH50" s="1049"/>
      <c r="CI50" s="1049"/>
      <c r="CJ50" s="1049"/>
      <c r="CK50" s="1049"/>
      <c r="CL50" s="1049"/>
      <c r="CM50" s="1049"/>
      <c r="CN50" s="1049"/>
      <c r="CO50" s="1049"/>
      <c r="CP50" s="1049"/>
      <c r="CQ50" s="1050"/>
    </row>
    <row r="51" spans="3:95" ht="6" customHeight="1" x14ac:dyDescent="0.15">
      <c r="C51" s="1112"/>
      <c r="D51" s="1113"/>
      <c r="E51" s="1114"/>
      <c r="F51" s="1120"/>
      <c r="G51" s="1121"/>
      <c r="H51" s="1121"/>
      <c r="I51" s="1088"/>
      <c r="J51" s="1089"/>
      <c r="K51" s="1095"/>
      <c r="L51" s="1096"/>
      <c r="M51" s="1096"/>
      <c r="N51" s="1096"/>
      <c r="O51" s="1096"/>
      <c r="P51" s="1096"/>
      <c r="Q51" s="1097"/>
      <c r="R51" s="1055"/>
      <c r="S51" s="1049"/>
      <c r="T51" s="1049"/>
      <c r="U51" s="1049"/>
      <c r="V51" s="1049"/>
      <c r="W51" s="1049"/>
      <c r="X51" s="1049"/>
      <c r="Y51" s="1049"/>
      <c r="Z51" s="1049"/>
      <c r="AA51" s="1049"/>
      <c r="AB51" s="1049"/>
      <c r="AC51" s="1049"/>
      <c r="AD51" s="1049"/>
      <c r="AE51" s="1049"/>
      <c r="AF51" s="1049"/>
      <c r="AG51" s="1049"/>
      <c r="AH51" s="1049"/>
      <c r="AI51" s="1049"/>
      <c r="AJ51" s="1049"/>
      <c r="AK51" s="1049"/>
      <c r="AL51" s="1049"/>
      <c r="AM51" s="1049"/>
      <c r="AN51" s="1049"/>
      <c r="AO51" s="1049"/>
      <c r="AP51" s="1049"/>
      <c r="AQ51" s="1049"/>
      <c r="AR51" s="1049"/>
      <c r="AS51" s="1049"/>
      <c r="AT51" s="1049"/>
      <c r="AU51" s="1049"/>
      <c r="AV51" s="1049"/>
      <c r="AW51" s="1049"/>
      <c r="AX51" s="1049"/>
      <c r="AY51" s="1049"/>
      <c r="AZ51" s="1049"/>
      <c r="BA51" s="1049"/>
      <c r="BB51" s="1049"/>
      <c r="BC51" s="1049"/>
      <c r="BD51" s="1049"/>
      <c r="BE51" s="1049"/>
      <c r="BF51" s="1049"/>
      <c r="BG51" s="1049"/>
      <c r="BH51" s="1049"/>
      <c r="BI51" s="1049"/>
      <c r="BJ51" s="1049"/>
      <c r="BK51" s="1049"/>
      <c r="BL51" s="1049"/>
      <c r="BM51" s="1049"/>
      <c r="BN51" s="1049"/>
      <c r="BO51" s="1049"/>
      <c r="BP51" s="1049"/>
      <c r="BQ51" s="1049"/>
      <c r="BR51" s="1049"/>
      <c r="BS51" s="1049"/>
      <c r="BT51" s="1049"/>
      <c r="BU51" s="1049"/>
      <c r="BV51" s="1049"/>
      <c r="BW51" s="1049"/>
      <c r="BX51" s="1049"/>
      <c r="BY51" s="1049"/>
      <c r="BZ51" s="1049"/>
      <c r="CA51" s="1049"/>
      <c r="CB51" s="1049"/>
      <c r="CC51" s="1049"/>
      <c r="CD51" s="1049"/>
      <c r="CE51" s="1049"/>
      <c r="CF51" s="1049"/>
      <c r="CG51" s="1049"/>
      <c r="CH51" s="1049"/>
      <c r="CI51" s="1049"/>
      <c r="CJ51" s="1049"/>
      <c r="CK51" s="1049"/>
      <c r="CL51" s="1049"/>
      <c r="CM51" s="1049"/>
      <c r="CN51" s="1049"/>
      <c r="CO51" s="1049"/>
      <c r="CP51" s="1049"/>
      <c r="CQ51" s="1050"/>
    </row>
    <row r="52" spans="3:95" ht="6" customHeight="1" x14ac:dyDescent="0.15">
      <c r="C52" s="1112"/>
      <c r="D52" s="1113"/>
      <c r="E52" s="1114"/>
      <c r="F52" s="1120"/>
      <c r="G52" s="1121"/>
      <c r="H52" s="1121"/>
      <c r="I52" s="1090"/>
      <c r="J52" s="1091"/>
      <c r="K52" s="1098"/>
      <c r="L52" s="1099"/>
      <c r="M52" s="1099"/>
      <c r="N52" s="1099"/>
      <c r="O52" s="1099"/>
      <c r="P52" s="1099"/>
      <c r="Q52" s="1100"/>
      <c r="R52" s="1055"/>
      <c r="S52" s="1049"/>
      <c r="T52" s="1049"/>
      <c r="U52" s="1049"/>
      <c r="V52" s="1049"/>
      <c r="W52" s="1049"/>
      <c r="X52" s="1049"/>
      <c r="Y52" s="1049"/>
      <c r="Z52" s="1049"/>
      <c r="AA52" s="1049"/>
      <c r="AB52" s="1049"/>
      <c r="AC52" s="1049"/>
      <c r="AD52" s="1049"/>
      <c r="AE52" s="1049"/>
      <c r="AF52" s="1049"/>
      <c r="AG52" s="1049"/>
      <c r="AH52" s="1049"/>
      <c r="AI52" s="1049"/>
      <c r="AJ52" s="1049"/>
      <c r="AK52" s="1049"/>
      <c r="AL52" s="1049"/>
      <c r="AM52" s="1049"/>
      <c r="AN52" s="1049"/>
      <c r="AO52" s="1049"/>
      <c r="AP52" s="1049"/>
      <c r="AQ52" s="1049"/>
      <c r="AR52" s="1049"/>
      <c r="AS52" s="1049"/>
      <c r="AT52" s="1049"/>
      <c r="AU52" s="1049"/>
      <c r="AV52" s="1049"/>
      <c r="AW52" s="1049"/>
      <c r="AX52" s="1049"/>
      <c r="AY52" s="1049"/>
      <c r="AZ52" s="1049"/>
      <c r="BA52" s="1049"/>
      <c r="BB52" s="1049"/>
      <c r="BC52" s="1049"/>
      <c r="BD52" s="1049"/>
      <c r="BE52" s="1049"/>
      <c r="BF52" s="1049"/>
      <c r="BG52" s="1049"/>
      <c r="BH52" s="1049"/>
      <c r="BI52" s="1049"/>
      <c r="BJ52" s="1049"/>
      <c r="BK52" s="1049"/>
      <c r="BL52" s="1049"/>
      <c r="BM52" s="1049"/>
      <c r="BN52" s="1049"/>
      <c r="BO52" s="1049"/>
      <c r="BP52" s="1049"/>
      <c r="BQ52" s="1049"/>
      <c r="BR52" s="1049"/>
      <c r="BS52" s="1049"/>
      <c r="BT52" s="1049"/>
      <c r="BU52" s="1049"/>
      <c r="BV52" s="1049"/>
      <c r="BW52" s="1049"/>
      <c r="BX52" s="1049"/>
      <c r="BY52" s="1049"/>
      <c r="BZ52" s="1049"/>
      <c r="CA52" s="1049"/>
      <c r="CB52" s="1049"/>
      <c r="CC52" s="1049"/>
      <c r="CD52" s="1049"/>
      <c r="CE52" s="1049"/>
      <c r="CF52" s="1049"/>
      <c r="CG52" s="1049"/>
      <c r="CH52" s="1049"/>
      <c r="CI52" s="1049"/>
      <c r="CJ52" s="1049"/>
      <c r="CK52" s="1049"/>
      <c r="CL52" s="1049"/>
      <c r="CM52" s="1049"/>
      <c r="CN52" s="1049"/>
      <c r="CO52" s="1049"/>
      <c r="CP52" s="1049"/>
      <c r="CQ52" s="1050"/>
    </row>
    <row r="53" spans="3:95" ht="6" customHeight="1" x14ac:dyDescent="0.15">
      <c r="C53" s="1112"/>
      <c r="D53" s="1113"/>
      <c r="E53" s="1114"/>
      <c r="F53" s="964" t="s">
        <v>299</v>
      </c>
      <c r="G53" s="965"/>
      <c r="H53" s="965"/>
      <c r="I53" s="965"/>
      <c r="J53" s="965"/>
      <c r="K53" s="965"/>
      <c r="L53" s="965"/>
      <c r="M53" s="965"/>
      <c r="N53" s="965"/>
      <c r="O53" s="965"/>
      <c r="P53" s="965"/>
      <c r="Q53" s="966"/>
      <c r="R53" s="1055"/>
      <c r="S53" s="1049"/>
      <c r="T53" s="1049"/>
      <c r="U53" s="1049"/>
      <c r="V53" s="1049"/>
      <c r="W53" s="1049"/>
      <c r="X53" s="1049"/>
      <c r="Y53" s="1049"/>
      <c r="Z53" s="1049"/>
      <c r="AA53" s="1049"/>
      <c r="AB53" s="1049"/>
      <c r="AC53" s="1049"/>
      <c r="AD53" s="1049"/>
      <c r="AE53" s="1049"/>
      <c r="AF53" s="1049"/>
      <c r="AG53" s="1049"/>
      <c r="AH53" s="1049"/>
      <c r="AI53" s="1049"/>
      <c r="AJ53" s="1049"/>
      <c r="AK53" s="1049"/>
      <c r="AL53" s="1049"/>
      <c r="AM53" s="1049"/>
      <c r="AN53" s="1049"/>
      <c r="AO53" s="1049"/>
      <c r="AP53" s="1049"/>
      <c r="AQ53" s="1049"/>
      <c r="AR53" s="1049"/>
      <c r="AS53" s="1049"/>
      <c r="AT53" s="1049"/>
      <c r="AU53" s="1049"/>
      <c r="AV53" s="1049"/>
      <c r="AW53" s="1049"/>
      <c r="AX53" s="1049"/>
      <c r="AY53" s="1049"/>
      <c r="AZ53" s="1049"/>
      <c r="BA53" s="1049"/>
      <c r="BB53" s="1049"/>
      <c r="BC53" s="1049"/>
      <c r="BD53" s="1049"/>
      <c r="BE53" s="1049"/>
      <c r="BF53" s="1049"/>
      <c r="BG53" s="1049"/>
      <c r="BH53" s="1049"/>
      <c r="BI53" s="1049"/>
      <c r="BJ53" s="1049"/>
      <c r="BK53" s="1049"/>
      <c r="BL53" s="1049"/>
      <c r="BM53" s="1049"/>
      <c r="BN53" s="1049"/>
      <c r="BO53" s="1049"/>
      <c r="BP53" s="1049"/>
      <c r="BQ53" s="1049"/>
      <c r="BR53" s="1049"/>
      <c r="BS53" s="1049"/>
      <c r="BT53" s="1049"/>
      <c r="BU53" s="1049"/>
      <c r="BV53" s="1049"/>
      <c r="BW53" s="1049"/>
      <c r="BX53" s="1049"/>
      <c r="BY53" s="1049"/>
      <c r="BZ53" s="1049"/>
      <c r="CA53" s="1049"/>
      <c r="CB53" s="1049"/>
      <c r="CC53" s="1049"/>
      <c r="CD53" s="1049"/>
      <c r="CE53" s="1049"/>
      <c r="CF53" s="1049"/>
      <c r="CG53" s="1049"/>
      <c r="CH53" s="1049"/>
      <c r="CI53" s="1049"/>
      <c r="CJ53" s="1049"/>
      <c r="CK53" s="1049"/>
      <c r="CL53" s="1049"/>
      <c r="CM53" s="1049"/>
      <c r="CN53" s="1049"/>
      <c r="CO53" s="1049"/>
      <c r="CP53" s="1049"/>
      <c r="CQ53" s="1050"/>
    </row>
    <row r="54" spans="3:95" ht="6" customHeight="1" x14ac:dyDescent="0.15">
      <c r="C54" s="1112"/>
      <c r="D54" s="1113"/>
      <c r="E54" s="1114"/>
      <c r="F54" s="964"/>
      <c r="G54" s="965"/>
      <c r="H54" s="965"/>
      <c r="I54" s="965"/>
      <c r="J54" s="965"/>
      <c r="K54" s="965"/>
      <c r="L54" s="965"/>
      <c r="M54" s="965"/>
      <c r="N54" s="965"/>
      <c r="O54" s="965"/>
      <c r="P54" s="965"/>
      <c r="Q54" s="966"/>
      <c r="R54" s="1055"/>
      <c r="S54" s="1049"/>
      <c r="T54" s="1049"/>
      <c r="U54" s="1049"/>
      <c r="V54" s="1049"/>
      <c r="W54" s="1049"/>
      <c r="X54" s="1049"/>
      <c r="Y54" s="1049"/>
      <c r="Z54" s="1049"/>
      <c r="AA54" s="1049"/>
      <c r="AB54" s="1049"/>
      <c r="AC54" s="1049"/>
      <c r="AD54" s="1049"/>
      <c r="AE54" s="1049"/>
      <c r="AF54" s="1049"/>
      <c r="AG54" s="1049"/>
      <c r="AH54" s="1049"/>
      <c r="AI54" s="1049"/>
      <c r="AJ54" s="1049"/>
      <c r="AK54" s="1049"/>
      <c r="AL54" s="1049"/>
      <c r="AM54" s="1049"/>
      <c r="AN54" s="1049"/>
      <c r="AO54" s="1049"/>
      <c r="AP54" s="1049"/>
      <c r="AQ54" s="1049"/>
      <c r="AR54" s="1049"/>
      <c r="AS54" s="1049"/>
      <c r="AT54" s="1049"/>
      <c r="AU54" s="1049"/>
      <c r="AV54" s="1049"/>
      <c r="AW54" s="1049"/>
      <c r="AX54" s="1049"/>
      <c r="AY54" s="1049"/>
      <c r="AZ54" s="1049"/>
      <c r="BA54" s="1049"/>
      <c r="BB54" s="1049"/>
      <c r="BC54" s="1049"/>
      <c r="BD54" s="1049"/>
      <c r="BE54" s="1049"/>
      <c r="BF54" s="1049"/>
      <c r="BG54" s="1049"/>
      <c r="BH54" s="1049"/>
      <c r="BI54" s="1049"/>
      <c r="BJ54" s="1049"/>
      <c r="BK54" s="1049"/>
      <c r="BL54" s="1049"/>
      <c r="BM54" s="1049"/>
      <c r="BN54" s="1049"/>
      <c r="BO54" s="1049"/>
      <c r="BP54" s="1049"/>
      <c r="BQ54" s="1049"/>
      <c r="BR54" s="1049"/>
      <c r="BS54" s="1049"/>
      <c r="BT54" s="1049"/>
      <c r="BU54" s="1049"/>
      <c r="BV54" s="1049"/>
      <c r="BW54" s="1049"/>
      <c r="BX54" s="1049"/>
      <c r="BY54" s="1049"/>
      <c r="BZ54" s="1049"/>
      <c r="CA54" s="1049"/>
      <c r="CB54" s="1049"/>
      <c r="CC54" s="1049"/>
      <c r="CD54" s="1049"/>
      <c r="CE54" s="1049"/>
      <c r="CF54" s="1049"/>
      <c r="CG54" s="1049"/>
      <c r="CH54" s="1049"/>
      <c r="CI54" s="1049"/>
      <c r="CJ54" s="1049"/>
      <c r="CK54" s="1049"/>
      <c r="CL54" s="1049"/>
      <c r="CM54" s="1049"/>
      <c r="CN54" s="1049"/>
      <c r="CO54" s="1049"/>
      <c r="CP54" s="1049"/>
      <c r="CQ54" s="1050"/>
    </row>
    <row r="55" spans="3:95" ht="6" customHeight="1" x14ac:dyDescent="0.15">
      <c r="C55" s="1112"/>
      <c r="D55" s="1113"/>
      <c r="E55" s="1114"/>
      <c r="F55" s="1085"/>
      <c r="G55" s="1086"/>
      <c r="H55" s="1086"/>
      <c r="I55" s="1086"/>
      <c r="J55" s="1086"/>
      <c r="K55" s="1086"/>
      <c r="L55" s="1086"/>
      <c r="M55" s="1086"/>
      <c r="N55" s="1086"/>
      <c r="O55" s="1086"/>
      <c r="P55" s="1086"/>
      <c r="Q55" s="1087"/>
      <c r="R55" s="1056"/>
      <c r="S55" s="1057"/>
      <c r="T55" s="1057"/>
      <c r="U55" s="1057"/>
      <c r="V55" s="1057"/>
      <c r="W55" s="1057"/>
      <c r="X55" s="1057"/>
      <c r="Y55" s="1057"/>
      <c r="Z55" s="1057"/>
      <c r="AA55" s="1057"/>
      <c r="AB55" s="1057"/>
      <c r="AC55" s="1057"/>
      <c r="AD55" s="1057"/>
      <c r="AE55" s="1057"/>
      <c r="AF55" s="1057"/>
      <c r="AG55" s="1057"/>
      <c r="AH55" s="1057"/>
      <c r="AI55" s="1057"/>
      <c r="AJ55" s="1057"/>
      <c r="AK55" s="1057"/>
      <c r="AL55" s="1057"/>
      <c r="AM55" s="1057"/>
      <c r="AN55" s="1057"/>
      <c r="AO55" s="1057"/>
      <c r="AP55" s="1057"/>
      <c r="AQ55" s="1057"/>
      <c r="AR55" s="1057"/>
      <c r="AS55" s="1057"/>
      <c r="AT55" s="1057"/>
      <c r="AU55" s="1057"/>
      <c r="AV55" s="1057"/>
      <c r="AW55" s="1057"/>
      <c r="AX55" s="1057"/>
      <c r="AY55" s="1057"/>
      <c r="AZ55" s="1057"/>
      <c r="BA55" s="1057"/>
      <c r="BB55" s="1057"/>
      <c r="BC55" s="1057"/>
      <c r="BD55" s="1057"/>
      <c r="BE55" s="1057"/>
      <c r="BF55" s="1057"/>
      <c r="BG55" s="1057"/>
      <c r="BH55" s="1057"/>
      <c r="BI55" s="1057"/>
      <c r="BJ55" s="1057"/>
      <c r="BK55" s="1057"/>
      <c r="BL55" s="1057"/>
      <c r="BM55" s="1057"/>
      <c r="BN55" s="1057"/>
      <c r="BO55" s="1057"/>
      <c r="BP55" s="1057"/>
      <c r="BQ55" s="1057"/>
      <c r="BR55" s="1057"/>
      <c r="BS55" s="1057"/>
      <c r="BT55" s="1057"/>
      <c r="BU55" s="1057"/>
      <c r="BV55" s="1057"/>
      <c r="BW55" s="1057"/>
      <c r="BX55" s="1057"/>
      <c r="BY55" s="1057"/>
      <c r="BZ55" s="1057"/>
      <c r="CA55" s="1057"/>
      <c r="CB55" s="1057"/>
      <c r="CC55" s="1057"/>
      <c r="CD55" s="1057"/>
      <c r="CE55" s="1057"/>
      <c r="CF55" s="1057"/>
      <c r="CG55" s="1057"/>
      <c r="CH55" s="1057"/>
      <c r="CI55" s="1057"/>
      <c r="CJ55" s="1057"/>
      <c r="CK55" s="1057"/>
      <c r="CL55" s="1057"/>
      <c r="CM55" s="1057"/>
      <c r="CN55" s="1057"/>
      <c r="CO55" s="1057"/>
      <c r="CP55" s="1057"/>
      <c r="CQ55" s="1058"/>
    </row>
    <row r="56" spans="3:95" ht="9.9499999999999993" customHeight="1" x14ac:dyDescent="0.15">
      <c r="C56" s="1112"/>
      <c r="D56" s="1113"/>
      <c r="E56" s="1113"/>
      <c r="F56" s="1081" t="s">
        <v>300</v>
      </c>
      <c r="G56" s="1082"/>
      <c r="H56" s="1082"/>
      <c r="I56" s="1082"/>
      <c r="J56" s="1082"/>
      <c r="K56" s="1082"/>
      <c r="L56" s="1082"/>
      <c r="M56" s="1082"/>
      <c r="N56" s="1082"/>
      <c r="O56" s="1082"/>
      <c r="P56" s="1082"/>
      <c r="Q56" s="1083"/>
      <c r="R56" s="1055"/>
      <c r="S56" s="1049"/>
      <c r="T56" s="1049"/>
      <c r="U56" s="1049"/>
      <c r="V56" s="1049"/>
      <c r="W56" s="1049"/>
      <c r="X56" s="1049"/>
      <c r="Y56" s="1049"/>
      <c r="Z56" s="1049"/>
      <c r="AA56" s="1049"/>
      <c r="AB56" s="1049"/>
      <c r="AC56" s="1049"/>
      <c r="AD56" s="1049"/>
      <c r="AE56" s="1049"/>
      <c r="AF56" s="1049"/>
      <c r="AG56" s="1049"/>
      <c r="AH56" s="1049"/>
      <c r="AI56" s="1049"/>
      <c r="AJ56" s="1049"/>
      <c r="AK56" s="1049"/>
      <c r="AL56" s="1049"/>
      <c r="AM56" s="1049"/>
      <c r="AN56" s="1049"/>
      <c r="AO56" s="1049"/>
      <c r="AP56" s="1049"/>
      <c r="AQ56" s="1049"/>
      <c r="AR56" s="1049"/>
      <c r="AS56" s="1049"/>
      <c r="AT56" s="1049"/>
      <c r="AU56" s="1049"/>
      <c r="AV56" s="1049"/>
      <c r="AW56" s="1049"/>
      <c r="AX56" s="1049"/>
      <c r="AY56" s="1049"/>
      <c r="AZ56" s="1049"/>
      <c r="BA56" s="1049"/>
      <c r="BB56" s="1049"/>
      <c r="BC56" s="1049"/>
      <c r="BD56" s="1049"/>
      <c r="BE56" s="1049"/>
      <c r="BF56" s="1049"/>
      <c r="BG56" s="1049"/>
      <c r="BH56" s="1049"/>
      <c r="BI56" s="1049"/>
      <c r="BJ56" s="1049"/>
      <c r="BK56" s="1049"/>
      <c r="BL56" s="1049"/>
      <c r="BM56" s="1049"/>
      <c r="BN56" s="1049"/>
      <c r="BO56" s="1049"/>
      <c r="BP56" s="1049"/>
      <c r="BQ56" s="1049"/>
      <c r="BR56" s="1049"/>
      <c r="BS56" s="1049"/>
      <c r="BT56" s="1049"/>
      <c r="BU56" s="1049"/>
      <c r="BV56" s="1049"/>
      <c r="BW56" s="1049"/>
      <c r="BX56" s="1049"/>
      <c r="BY56" s="1049"/>
      <c r="BZ56" s="1049"/>
      <c r="CA56" s="1049"/>
      <c r="CB56" s="1049"/>
      <c r="CC56" s="1049"/>
      <c r="CD56" s="1049"/>
      <c r="CE56" s="1049"/>
      <c r="CF56" s="1049"/>
      <c r="CG56" s="1049"/>
      <c r="CH56" s="1049"/>
      <c r="CI56" s="1049"/>
      <c r="CJ56" s="1049"/>
      <c r="CK56" s="1049"/>
      <c r="CL56" s="1049"/>
      <c r="CM56" s="1049"/>
      <c r="CN56" s="1049"/>
      <c r="CO56" s="1049"/>
      <c r="CP56" s="1049"/>
      <c r="CQ56" s="1050"/>
    </row>
    <row r="57" spans="3:95" ht="9.9499999999999993" customHeight="1" x14ac:dyDescent="0.15">
      <c r="C57" s="1112"/>
      <c r="D57" s="1113"/>
      <c r="E57" s="1113"/>
      <c r="F57" s="1084"/>
      <c r="G57" s="1082"/>
      <c r="H57" s="1082"/>
      <c r="I57" s="1082"/>
      <c r="J57" s="1082"/>
      <c r="K57" s="1082"/>
      <c r="L57" s="1082"/>
      <c r="M57" s="1082"/>
      <c r="N57" s="1082"/>
      <c r="O57" s="1082"/>
      <c r="P57" s="1082"/>
      <c r="Q57" s="1083"/>
      <c r="R57" s="1055"/>
      <c r="S57" s="1049"/>
      <c r="T57" s="1049"/>
      <c r="U57" s="1049"/>
      <c r="V57" s="1049"/>
      <c r="W57" s="1049"/>
      <c r="X57" s="1049"/>
      <c r="Y57" s="1049"/>
      <c r="Z57" s="1049"/>
      <c r="AA57" s="1049"/>
      <c r="AB57" s="1049"/>
      <c r="AC57" s="1049"/>
      <c r="AD57" s="1049"/>
      <c r="AE57" s="1049"/>
      <c r="AF57" s="1049"/>
      <c r="AG57" s="1049"/>
      <c r="AH57" s="1049"/>
      <c r="AI57" s="1049"/>
      <c r="AJ57" s="1049"/>
      <c r="AK57" s="1049"/>
      <c r="AL57" s="1049"/>
      <c r="AM57" s="1049"/>
      <c r="AN57" s="1049"/>
      <c r="AO57" s="1049"/>
      <c r="AP57" s="1049"/>
      <c r="AQ57" s="1049"/>
      <c r="AR57" s="1049"/>
      <c r="AS57" s="1049"/>
      <c r="AT57" s="1049"/>
      <c r="AU57" s="1049"/>
      <c r="AV57" s="1049"/>
      <c r="AW57" s="1049"/>
      <c r="AX57" s="1049"/>
      <c r="AY57" s="1049"/>
      <c r="AZ57" s="1049"/>
      <c r="BA57" s="1049"/>
      <c r="BB57" s="1049"/>
      <c r="BC57" s="1049"/>
      <c r="BD57" s="1049"/>
      <c r="BE57" s="1049"/>
      <c r="BF57" s="1049"/>
      <c r="BG57" s="1049"/>
      <c r="BH57" s="1049"/>
      <c r="BI57" s="1049"/>
      <c r="BJ57" s="1049"/>
      <c r="BK57" s="1049"/>
      <c r="BL57" s="1049"/>
      <c r="BM57" s="1049"/>
      <c r="BN57" s="1049"/>
      <c r="BO57" s="1049"/>
      <c r="BP57" s="1049"/>
      <c r="BQ57" s="1049"/>
      <c r="BR57" s="1049"/>
      <c r="BS57" s="1049"/>
      <c r="BT57" s="1049"/>
      <c r="BU57" s="1049"/>
      <c r="BV57" s="1049"/>
      <c r="BW57" s="1049"/>
      <c r="BX57" s="1049"/>
      <c r="BY57" s="1049"/>
      <c r="BZ57" s="1049"/>
      <c r="CA57" s="1049"/>
      <c r="CB57" s="1049"/>
      <c r="CC57" s="1049"/>
      <c r="CD57" s="1049"/>
      <c r="CE57" s="1049"/>
      <c r="CF57" s="1049"/>
      <c r="CG57" s="1049"/>
      <c r="CH57" s="1049"/>
      <c r="CI57" s="1049"/>
      <c r="CJ57" s="1049"/>
      <c r="CK57" s="1049"/>
      <c r="CL57" s="1049"/>
      <c r="CM57" s="1049"/>
      <c r="CN57" s="1049"/>
      <c r="CO57" s="1049"/>
      <c r="CP57" s="1049"/>
      <c r="CQ57" s="1050"/>
    </row>
    <row r="58" spans="3:95" ht="9.9499999999999993" customHeight="1" x14ac:dyDescent="0.15">
      <c r="C58" s="1112"/>
      <c r="D58" s="1113"/>
      <c r="E58" s="1113"/>
      <c r="F58" s="1084"/>
      <c r="G58" s="1082"/>
      <c r="H58" s="1082"/>
      <c r="I58" s="1082"/>
      <c r="J58" s="1082"/>
      <c r="K58" s="1082"/>
      <c r="L58" s="1082"/>
      <c r="M58" s="1082"/>
      <c r="N58" s="1082"/>
      <c r="O58" s="1082"/>
      <c r="P58" s="1082"/>
      <c r="Q58" s="1083"/>
      <c r="R58" s="1055"/>
      <c r="S58" s="1049"/>
      <c r="T58" s="1049"/>
      <c r="U58" s="1049"/>
      <c r="V58" s="1049"/>
      <c r="W58" s="1049"/>
      <c r="X58" s="1049"/>
      <c r="Y58" s="1049"/>
      <c r="Z58" s="1049"/>
      <c r="AA58" s="1049"/>
      <c r="AB58" s="1049"/>
      <c r="AC58" s="1049"/>
      <c r="AD58" s="1049"/>
      <c r="AE58" s="1049"/>
      <c r="AF58" s="1049"/>
      <c r="AG58" s="1049"/>
      <c r="AH58" s="1049"/>
      <c r="AI58" s="1049"/>
      <c r="AJ58" s="1049"/>
      <c r="AK58" s="1049"/>
      <c r="AL58" s="1049"/>
      <c r="AM58" s="1049"/>
      <c r="AN58" s="1049"/>
      <c r="AO58" s="1049"/>
      <c r="AP58" s="1049"/>
      <c r="AQ58" s="1049"/>
      <c r="AR58" s="1049"/>
      <c r="AS58" s="1049"/>
      <c r="AT58" s="1049"/>
      <c r="AU58" s="1049"/>
      <c r="AV58" s="1049"/>
      <c r="AW58" s="1049"/>
      <c r="AX58" s="1049"/>
      <c r="AY58" s="1049"/>
      <c r="AZ58" s="1049"/>
      <c r="BA58" s="1049"/>
      <c r="BB58" s="1049"/>
      <c r="BC58" s="1049"/>
      <c r="BD58" s="1049"/>
      <c r="BE58" s="1049"/>
      <c r="BF58" s="1049"/>
      <c r="BG58" s="1049"/>
      <c r="BH58" s="1049"/>
      <c r="BI58" s="1049"/>
      <c r="BJ58" s="1049"/>
      <c r="BK58" s="1049"/>
      <c r="BL58" s="1049"/>
      <c r="BM58" s="1049"/>
      <c r="BN58" s="1049"/>
      <c r="BO58" s="1049"/>
      <c r="BP58" s="1049"/>
      <c r="BQ58" s="1049"/>
      <c r="BR58" s="1049"/>
      <c r="BS58" s="1049"/>
      <c r="BT58" s="1049"/>
      <c r="BU58" s="1049"/>
      <c r="BV58" s="1049"/>
      <c r="BW58" s="1049"/>
      <c r="BX58" s="1049"/>
      <c r="BY58" s="1049"/>
      <c r="BZ58" s="1049"/>
      <c r="CA58" s="1049"/>
      <c r="CB58" s="1049"/>
      <c r="CC58" s="1049"/>
      <c r="CD58" s="1049"/>
      <c r="CE58" s="1049"/>
      <c r="CF58" s="1049"/>
      <c r="CG58" s="1049"/>
      <c r="CH58" s="1049"/>
      <c r="CI58" s="1049"/>
      <c r="CJ58" s="1049"/>
      <c r="CK58" s="1049"/>
      <c r="CL58" s="1049"/>
      <c r="CM58" s="1049"/>
      <c r="CN58" s="1049"/>
      <c r="CO58" s="1049"/>
      <c r="CP58" s="1049"/>
      <c r="CQ58" s="1050"/>
    </row>
    <row r="59" spans="3:95" ht="6" customHeight="1" x14ac:dyDescent="0.15">
      <c r="C59" s="1112"/>
      <c r="D59" s="1113"/>
      <c r="E59" s="1114"/>
      <c r="F59" s="1066" t="s">
        <v>301</v>
      </c>
      <c r="G59" s="1067"/>
      <c r="H59" s="1067"/>
      <c r="I59" s="1067"/>
      <c r="J59" s="1067"/>
      <c r="K59" s="1067"/>
      <c r="L59" s="1067"/>
      <c r="M59" s="1067"/>
      <c r="N59" s="1067"/>
      <c r="O59" s="1067"/>
      <c r="P59" s="1067"/>
      <c r="Q59" s="1068"/>
      <c r="R59" s="1075"/>
      <c r="S59" s="1076"/>
      <c r="T59" s="1076"/>
      <c r="U59" s="1076"/>
      <c r="V59" s="1076"/>
      <c r="W59" s="1076"/>
      <c r="X59" s="1076"/>
      <c r="Y59" s="1076"/>
      <c r="Z59" s="1076"/>
      <c r="AA59" s="1076"/>
      <c r="AB59" s="1076"/>
      <c r="AC59" s="1076"/>
      <c r="AD59" s="1076"/>
      <c r="AE59" s="1076"/>
      <c r="AF59" s="1076"/>
      <c r="AG59" s="1076"/>
      <c r="AH59" s="1076"/>
      <c r="AI59" s="1076"/>
      <c r="AJ59" s="1076"/>
      <c r="AK59" s="1076"/>
      <c r="AL59" s="1076"/>
      <c r="AM59" s="1076"/>
      <c r="AN59" s="1076"/>
      <c r="AO59" s="1076"/>
      <c r="AP59" s="1076"/>
      <c r="AQ59" s="1076"/>
      <c r="AR59" s="1076"/>
      <c r="AS59" s="1076"/>
      <c r="AT59" s="1076"/>
      <c r="AU59" s="1076"/>
      <c r="AV59" s="1076"/>
      <c r="AW59" s="1076"/>
      <c r="AX59" s="1076"/>
      <c r="AY59" s="1076"/>
      <c r="AZ59" s="1076"/>
      <c r="BA59" s="1076"/>
      <c r="BB59" s="1076"/>
      <c r="BC59" s="1076"/>
      <c r="BD59" s="1076"/>
      <c r="BE59" s="1076"/>
      <c r="BF59" s="1076"/>
      <c r="BG59" s="1076"/>
      <c r="BH59" s="1076"/>
      <c r="BI59" s="1076"/>
      <c r="BJ59" s="1076"/>
      <c r="BK59" s="1076"/>
      <c r="BL59" s="1076"/>
      <c r="BM59" s="1076"/>
      <c r="BN59" s="1076"/>
      <c r="BO59" s="1076"/>
      <c r="BP59" s="1076"/>
      <c r="BQ59" s="1076"/>
      <c r="BR59" s="1076"/>
      <c r="BS59" s="1076"/>
      <c r="BT59" s="1076"/>
      <c r="BU59" s="1076"/>
      <c r="BV59" s="1076"/>
      <c r="BW59" s="1076"/>
      <c r="BX59" s="1076"/>
      <c r="BY59" s="1076"/>
      <c r="BZ59" s="1076"/>
      <c r="CA59" s="1076"/>
      <c r="CB59" s="1076"/>
      <c r="CC59" s="1076"/>
      <c r="CD59" s="1076"/>
      <c r="CE59" s="1076"/>
      <c r="CF59" s="1076"/>
      <c r="CG59" s="1076"/>
      <c r="CH59" s="1076"/>
      <c r="CI59" s="1076"/>
      <c r="CJ59" s="1076"/>
      <c r="CK59" s="1076"/>
      <c r="CL59" s="1076"/>
      <c r="CM59" s="1076"/>
      <c r="CN59" s="1076"/>
      <c r="CO59" s="1076"/>
      <c r="CP59" s="1076"/>
      <c r="CQ59" s="1079"/>
    </row>
    <row r="60" spans="3:95" ht="6" customHeight="1" x14ac:dyDescent="0.15">
      <c r="C60" s="1112"/>
      <c r="D60" s="1113"/>
      <c r="E60" s="1114"/>
      <c r="F60" s="1069"/>
      <c r="G60" s="1070"/>
      <c r="H60" s="1070"/>
      <c r="I60" s="1070"/>
      <c r="J60" s="1070"/>
      <c r="K60" s="1070"/>
      <c r="L60" s="1070"/>
      <c r="M60" s="1070"/>
      <c r="N60" s="1070"/>
      <c r="O60" s="1070"/>
      <c r="P60" s="1070"/>
      <c r="Q60" s="1071"/>
      <c r="R60" s="1055"/>
      <c r="S60" s="1049"/>
      <c r="T60" s="1049"/>
      <c r="U60" s="1049"/>
      <c r="V60" s="1049"/>
      <c r="W60" s="1049"/>
      <c r="X60" s="1049"/>
      <c r="Y60" s="1049"/>
      <c r="Z60" s="1049"/>
      <c r="AA60" s="1049"/>
      <c r="AB60" s="1049"/>
      <c r="AC60" s="1049"/>
      <c r="AD60" s="1049"/>
      <c r="AE60" s="1049"/>
      <c r="AF60" s="1049"/>
      <c r="AG60" s="1049"/>
      <c r="AH60" s="1049"/>
      <c r="AI60" s="1049"/>
      <c r="AJ60" s="1049"/>
      <c r="AK60" s="1049"/>
      <c r="AL60" s="1049"/>
      <c r="AM60" s="1049"/>
      <c r="AN60" s="1049"/>
      <c r="AO60" s="1049"/>
      <c r="AP60" s="1049"/>
      <c r="AQ60" s="1049"/>
      <c r="AR60" s="1049"/>
      <c r="AS60" s="1049"/>
      <c r="AT60" s="1049"/>
      <c r="AU60" s="1049"/>
      <c r="AV60" s="1049"/>
      <c r="AW60" s="1049"/>
      <c r="AX60" s="1049"/>
      <c r="AY60" s="1049"/>
      <c r="AZ60" s="1049"/>
      <c r="BA60" s="1049"/>
      <c r="BB60" s="1049"/>
      <c r="BC60" s="1049"/>
      <c r="BD60" s="1049"/>
      <c r="BE60" s="1049"/>
      <c r="BF60" s="1049"/>
      <c r="BG60" s="1049"/>
      <c r="BH60" s="1049"/>
      <c r="BI60" s="1049"/>
      <c r="BJ60" s="1049"/>
      <c r="BK60" s="1049"/>
      <c r="BL60" s="1049"/>
      <c r="BM60" s="1049"/>
      <c r="BN60" s="1049"/>
      <c r="BO60" s="1049"/>
      <c r="BP60" s="1049"/>
      <c r="BQ60" s="1049"/>
      <c r="BR60" s="1049"/>
      <c r="BS60" s="1049"/>
      <c r="BT60" s="1049"/>
      <c r="BU60" s="1049"/>
      <c r="BV60" s="1049"/>
      <c r="BW60" s="1049"/>
      <c r="BX60" s="1049"/>
      <c r="BY60" s="1049"/>
      <c r="BZ60" s="1049"/>
      <c r="CA60" s="1049"/>
      <c r="CB60" s="1049"/>
      <c r="CC60" s="1049"/>
      <c r="CD60" s="1049"/>
      <c r="CE60" s="1049"/>
      <c r="CF60" s="1049"/>
      <c r="CG60" s="1049"/>
      <c r="CH60" s="1049"/>
      <c r="CI60" s="1049"/>
      <c r="CJ60" s="1049"/>
      <c r="CK60" s="1049"/>
      <c r="CL60" s="1049"/>
      <c r="CM60" s="1049"/>
      <c r="CN60" s="1049"/>
      <c r="CO60" s="1049"/>
      <c r="CP60" s="1049"/>
      <c r="CQ60" s="1050"/>
    </row>
    <row r="61" spans="3:95" ht="6" customHeight="1" thickBot="1" x14ac:dyDescent="0.2">
      <c r="C61" s="1112"/>
      <c r="D61" s="1113"/>
      <c r="E61" s="1114"/>
      <c r="F61" s="1072"/>
      <c r="G61" s="1073"/>
      <c r="H61" s="1073"/>
      <c r="I61" s="1073"/>
      <c r="J61" s="1073"/>
      <c r="K61" s="1073"/>
      <c r="L61" s="1073"/>
      <c r="M61" s="1073"/>
      <c r="N61" s="1073"/>
      <c r="O61" s="1073"/>
      <c r="P61" s="1073"/>
      <c r="Q61" s="1074"/>
      <c r="R61" s="1077"/>
      <c r="S61" s="1078"/>
      <c r="T61" s="1078"/>
      <c r="U61" s="1078"/>
      <c r="V61" s="1078"/>
      <c r="W61" s="1078"/>
      <c r="X61" s="1078"/>
      <c r="Y61" s="1078"/>
      <c r="Z61" s="1078"/>
      <c r="AA61" s="1078"/>
      <c r="AB61" s="1078"/>
      <c r="AC61" s="1078"/>
      <c r="AD61" s="1078"/>
      <c r="AE61" s="1078"/>
      <c r="AF61" s="1078"/>
      <c r="AG61" s="1078"/>
      <c r="AH61" s="1078"/>
      <c r="AI61" s="1078"/>
      <c r="AJ61" s="1078"/>
      <c r="AK61" s="1078"/>
      <c r="AL61" s="1078"/>
      <c r="AM61" s="1078"/>
      <c r="AN61" s="1078"/>
      <c r="AO61" s="1078"/>
      <c r="AP61" s="1078"/>
      <c r="AQ61" s="1078"/>
      <c r="AR61" s="1078"/>
      <c r="AS61" s="1078"/>
      <c r="AT61" s="1078"/>
      <c r="AU61" s="1078"/>
      <c r="AV61" s="1078"/>
      <c r="AW61" s="1078"/>
      <c r="AX61" s="1078"/>
      <c r="AY61" s="1078"/>
      <c r="AZ61" s="1078"/>
      <c r="BA61" s="1078"/>
      <c r="BB61" s="1078"/>
      <c r="BC61" s="1078"/>
      <c r="BD61" s="1078"/>
      <c r="BE61" s="1078"/>
      <c r="BF61" s="1078"/>
      <c r="BG61" s="1078"/>
      <c r="BH61" s="1078"/>
      <c r="BI61" s="1078"/>
      <c r="BJ61" s="1078"/>
      <c r="BK61" s="1078"/>
      <c r="BL61" s="1078"/>
      <c r="BM61" s="1078"/>
      <c r="BN61" s="1078"/>
      <c r="BO61" s="1078"/>
      <c r="BP61" s="1078"/>
      <c r="BQ61" s="1078"/>
      <c r="BR61" s="1078"/>
      <c r="BS61" s="1078"/>
      <c r="BT61" s="1078"/>
      <c r="BU61" s="1078"/>
      <c r="BV61" s="1078"/>
      <c r="BW61" s="1078"/>
      <c r="BX61" s="1078"/>
      <c r="BY61" s="1078"/>
      <c r="BZ61" s="1078"/>
      <c r="CA61" s="1078"/>
      <c r="CB61" s="1078"/>
      <c r="CC61" s="1078"/>
      <c r="CD61" s="1078"/>
      <c r="CE61" s="1078"/>
      <c r="CF61" s="1078"/>
      <c r="CG61" s="1078"/>
      <c r="CH61" s="1078"/>
      <c r="CI61" s="1078"/>
      <c r="CJ61" s="1078"/>
      <c r="CK61" s="1078"/>
      <c r="CL61" s="1078"/>
      <c r="CM61" s="1078"/>
      <c r="CN61" s="1078"/>
      <c r="CO61" s="1078"/>
      <c r="CP61" s="1078"/>
      <c r="CQ61" s="1080"/>
    </row>
    <row r="62" spans="3:95" ht="6" customHeight="1" thickTop="1" x14ac:dyDescent="0.15">
      <c r="C62" s="1112"/>
      <c r="D62" s="1113"/>
      <c r="E62" s="1114"/>
      <c r="F62" s="1061" t="s">
        <v>241</v>
      </c>
      <c r="G62" s="1062"/>
      <c r="H62" s="1062"/>
      <c r="I62" s="1063"/>
      <c r="J62" s="1063"/>
      <c r="K62" s="1063"/>
      <c r="L62" s="1063"/>
      <c r="M62" s="1063"/>
      <c r="N62" s="1063"/>
      <c r="O62" s="1063"/>
      <c r="P62" s="1063"/>
      <c r="Q62" s="1064"/>
      <c r="R62" s="1065">
        <f>SUM(R35,R38,R41,R44,R47,R53,R56,R59)</f>
        <v>0</v>
      </c>
      <c r="S62" s="952"/>
      <c r="T62" s="952"/>
      <c r="U62" s="952"/>
      <c r="V62" s="952"/>
      <c r="W62" s="952"/>
      <c r="X62" s="952"/>
      <c r="Y62" s="952"/>
      <c r="Z62" s="952"/>
      <c r="AA62" s="952"/>
      <c r="AB62" s="952"/>
      <c r="AC62" s="952"/>
      <c r="AD62" s="952"/>
      <c r="AE62" s="1065">
        <f>SUM(AE35,AE38,AE41,AE44,AE47,AE53,AE56,AE59)</f>
        <v>0</v>
      </c>
      <c r="AF62" s="952"/>
      <c r="AG62" s="952"/>
      <c r="AH62" s="952"/>
      <c r="AI62" s="952"/>
      <c r="AJ62" s="952"/>
      <c r="AK62" s="952"/>
      <c r="AL62" s="952"/>
      <c r="AM62" s="952"/>
      <c r="AN62" s="952"/>
      <c r="AO62" s="952"/>
      <c r="AP62" s="952"/>
      <c r="AQ62" s="952"/>
      <c r="AR62" s="1065">
        <f t="shared" ref="AR62" si="8">SUM(AR35,AR38,AR41,AR44,AR47,AR53,AR56,AR59)</f>
        <v>0</v>
      </c>
      <c r="AS62" s="952"/>
      <c r="AT62" s="952"/>
      <c r="AU62" s="952"/>
      <c r="AV62" s="952"/>
      <c r="AW62" s="952"/>
      <c r="AX62" s="952"/>
      <c r="AY62" s="952"/>
      <c r="AZ62" s="952"/>
      <c r="BA62" s="952"/>
      <c r="BB62" s="952"/>
      <c r="BC62" s="952"/>
      <c r="BD62" s="952"/>
      <c r="BE62" s="1065">
        <f t="shared" ref="BE62" si="9">SUM(BE35,BE38,BE41,BE44,BE47,BE53,BE56,BE59)</f>
        <v>0</v>
      </c>
      <c r="BF62" s="952"/>
      <c r="BG62" s="952"/>
      <c r="BH62" s="952"/>
      <c r="BI62" s="952"/>
      <c r="BJ62" s="952"/>
      <c r="BK62" s="952"/>
      <c r="BL62" s="952"/>
      <c r="BM62" s="952"/>
      <c r="BN62" s="952"/>
      <c r="BO62" s="952"/>
      <c r="BP62" s="952"/>
      <c r="BQ62" s="952"/>
      <c r="BR62" s="1065">
        <f t="shared" ref="BR62" si="10">SUM(BR35,BR38,BR41,BR44,BR47,BR53,BR56,BR59)</f>
        <v>0</v>
      </c>
      <c r="BS62" s="952"/>
      <c r="BT62" s="952"/>
      <c r="BU62" s="952"/>
      <c r="BV62" s="952"/>
      <c r="BW62" s="952"/>
      <c r="BX62" s="952"/>
      <c r="BY62" s="952"/>
      <c r="BZ62" s="952"/>
      <c r="CA62" s="952"/>
      <c r="CB62" s="952"/>
      <c r="CC62" s="952"/>
      <c r="CD62" s="952"/>
      <c r="CE62" s="952">
        <f t="shared" ref="CE62" si="11">SUM(CE35,CE38,CE41,CE44,CE47,CE53,CE56,CE59)</f>
        <v>0</v>
      </c>
      <c r="CF62" s="952"/>
      <c r="CG62" s="952"/>
      <c r="CH62" s="952"/>
      <c r="CI62" s="952"/>
      <c r="CJ62" s="952"/>
      <c r="CK62" s="952"/>
      <c r="CL62" s="952"/>
      <c r="CM62" s="952"/>
      <c r="CN62" s="952"/>
      <c r="CO62" s="952"/>
      <c r="CP62" s="952"/>
      <c r="CQ62" s="953"/>
    </row>
    <row r="63" spans="3:95" ht="6" customHeight="1" x14ac:dyDescent="0.15">
      <c r="C63" s="1112"/>
      <c r="D63" s="1113"/>
      <c r="E63" s="1114"/>
      <c r="F63" s="975"/>
      <c r="G63" s="976"/>
      <c r="H63" s="976"/>
      <c r="I63" s="977"/>
      <c r="J63" s="977"/>
      <c r="K63" s="977"/>
      <c r="L63" s="977"/>
      <c r="M63" s="977"/>
      <c r="N63" s="977"/>
      <c r="O63" s="977"/>
      <c r="P63" s="977"/>
      <c r="Q63" s="978"/>
      <c r="R63" s="988"/>
      <c r="S63" s="954"/>
      <c r="T63" s="954"/>
      <c r="U63" s="954"/>
      <c r="V63" s="954"/>
      <c r="W63" s="954"/>
      <c r="X63" s="954"/>
      <c r="Y63" s="954"/>
      <c r="Z63" s="954"/>
      <c r="AA63" s="954"/>
      <c r="AB63" s="954"/>
      <c r="AC63" s="954"/>
      <c r="AD63" s="954"/>
      <c r="AE63" s="988"/>
      <c r="AF63" s="954"/>
      <c r="AG63" s="954"/>
      <c r="AH63" s="954"/>
      <c r="AI63" s="954"/>
      <c r="AJ63" s="954"/>
      <c r="AK63" s="954"/>
      <c r="AL63" s="954"/>
      <c r="AM63" s="954"/>
      <c r="AN63" s="954"/>
      <c r="AO63" s="954"/>
      <c r="AP63" s="954"/>
      <c r="AQ63" s="954"/>
      <c r="AR63" s="988"/>
      <c r="AS63" s="954"/>
      <c r="AT63" s="954"/>
      <c r="AU63" s="954"/>
      <c r="AV63" s="954"/>
      <c r="AW63" s="954"/>
      <c r="AX63" s="954"/>
      <c r="AY63" s="954"/>
      <c r="AZ63" s="954"/>
      <c r="BA63" s="954"/>
      <c r="BB63" s="954"/>
      <c r="BC63" s="954"/>
      <c r="BD63" s="954"/>
      <c r="BE63" s="988"/>
      <c r="BF63" s="954"/>
      <c r="BG63" s="954"/>
      <c r="BH63" s="954"/>
      <c r="BI63" s="954"/>
      <c r="BJ63" s="954"/>
      <c r="BK63" s="954"/>
      <c r="BL63" s="954"/>
      <c r="BM63" s="954"/>
      <c r="BN63" s="954"/>
      <c r="BO63" s="954"/>
      <c r="BP63" s="954"/>
      <c r="BQ63" s="954"/>
      <c r="BR63" s="988"/>
      <c r="BS63" s="954"/>
      <c r="BT63" s="954"/>
      <c r="BU63" s="954"/>
      <c r="BV63" s="954"/>
      <c r="BW63" s="954"/>
      <c r="BX63" s="954"/>
      <c r="BY63" s="954"/>
      <c r="BZ63" s="954"/>
      <c r="CA63" s="954"/>
      <c r="CB63" s="954"/>
      <c r="CC63" s="954"/>
      <c r="CD63" s="954"/>
      <c r="CE63" s="954"/>
      <c r="CF63" s="954"/>
      <c r="CG63" s="954"/>
      <c r="CH63" s="954"/>
      <c r="CI63" s="954"/>
      <c r="CJ63" s="954"/>
      <c r="CK63" s="954"/>
      <c r="CL63" s="954"/>
      <c r="CM63" s="954"/>
      <c r="CN63" s="954"/>
      <c r="CO63" s="954"/>
      <c r="CP63" s="954"/>
      <c r="CQ63" s="955"/>
    </row>
    <row r="64" spans="3:95" ht="6" customHeight="1" thickBot="1" x14ac:dyDescent="0.2">
      <c r="C64" s="1115"/>
      <c r="D64" s="1116"/>
      <c r="E64" s="1117"/>
      <c r="F64" s="979"/>
      <c r="G64" s="980"/>
      <c r="H64" s="980"/>
      <c r="I64" s="981"/>
      <c r="J64" s="981"/>
      <c r="K64" s="981"/>
      <c r="L64" s="981"/>
      <c r="M64" s="981"/>
      <c r="N64" s="981"/>
      <c r="O64" s="981"/>
      <c r="P64" s="981"/>
      <c r="Q64" s="982"/>
      <c r="R64" s="989"/>
      <c r="S64" s="956"/>
      <c r="T64" s="956"/>
      <c r="U64" s="956"/>
      <c r="V64" s="956"/>
      <c r="W64" s="956"/>
      <c r="X64" s="956"/>
      <c r="Y64" s="956"/>
      <c r="Z64" s="956"/>
      <c r="AA64" s="956"/>
      <c r="AB64" s="956"/>
      <c r="AC64" s="956"/>
      <c r="AD64" s="956"/>
      <c r="AE64" s="989"/>
      <c r="AF64" s="956"/>
      <c r="AG64" s="956"/>
      <c r="AH64" s="956"/>
      <c r="AI64" s="956"/>
      <c r="AJ64" s="956"/>
      <c r="AK64" s="956"/>
      <c r="AL64" s="956"/>
      <c r="AM64" s="956"/>
      <c r="AN64" s="956"/>
      <c r="AO64" s="956"/>
      <c r="AP64" s="956"/>
      <c r="AQ64" s="956"/>
      <c r="AR64" s="989"/>
      <c r="AS64" s="956"/>
      <c r="AT64" s="956"/>
      <c r="AU64" s="956"/>
      <c r="AV64" s="956"/>
      <c r="AW64" s="956"/>
      <c r="AX64" s="956"/>
      <c r="AY64" s="956"/>
      <c r="AZ64" s="956"/>
      <c r="BA64" s="956"/>
      <c r="BB64" s="956"/>
      <c r="BC64" s="956"/>
      <c r="BD64" s="956"/>
      <c r="BE64" s="989"/>
      <c r="BF64" s="956"/>
      <c r="BG64" s="956"/>
      <c r="BH64" s="956"/>
      <c r="BI64" s="956"/>
      <c r="BJ64" s="956"/>
      <c r="BK64" s="956"/>
      <c r="BL64" s="956"/>
      <c r="BM64" s="956"/>
      <c r="BN64" s="956"/>
      <c r="BO64" s="956"/>
      <c r="BP64" s="956"/>
      <c r="BQ64" s="956"/>
      <c r="BR64" s="989"/>
      <c r="BS64" s="956"/>
      <c r="BT64" s="956"/>
      <c r="BU64" s="956"/>
      <c r="BV64" s="956"/>
      <c r="BW64" s="956"/>
      <c r="BX64" s="956"/>
      <c r="BY64" s="956"/>
      <c r="BZ64" s="956"/>
      <c r="CA64" s="956"/>
      <c r="CB64" s="956"/>
      <c r="CC64" s="956"/>
      <c r="CD64" s="956"/>
      <c r="CE64" s="956"/>
      <c r="CF64" s="956"/>
      <c r="CG64" s="956"/>
      <c r="CH64" s="956"/>
      <c r="CI64" s="956"/>
      <c r="CJ64" s="956"/>
      <c r="CK64" s="956"/>
      <c r="CL64" s="956"/>
      <c r="CM64" s="956"/>
      <c r="CN64" s="956"/>
      <c r="CO64" s="956"/>
      <c r="CP64" s="956"/>
      <c r="CQ64" s="957"/>
    </row>
    <row r="65" spans="3:95" ht="6" customHeight="1" x14ac:dyDescent="0.15">
      <c r="C65" s="958" t="s">
        <v>302</v>
      </c>
      <c r="D65" s="962"/>
      <c r="E65" s="962"/>
      <c r="F65" s="962"/>
      <c r="G65" s="962"/>
      <c r="H65" s="962"/>
      <c r="I65" s="962"/>
      <c r="J65" s="962"/>
      <c r="K65" s="962"/>
      <c r="L65" s="962"/>
      <c r="M65" s="962"/>
      <c r="N65" s="962"/>
      <c r="O65" s="962"/>
      <c r="P65" s="962"/>
      <c r="Q65" s="963"/>
      <c r="R65" s="1046">
        <f>R32-R62</f>
        <v>0</v>
      </c>
      <c r="S65" s="1001"/>
      <c r="T65" s="1001"/>
      <c r="U65" s="1001"/>
      <c r="V65" s="1001"/>
      <c r="W65" s="1001"/>
      <c r="X65" s="1001"/>
      <c r="Y65" s="1001"/>
      <c r="Z65" s="1001"/>
      <c r="AA65" s="1001"/>
      <c r="AB65" s="1001"/>
      <c r="AC65" s="1001"/>
      <c r="AD65" s="1001"/>
      <c r="AE65" s="1046">
        <f>AE32-AE62</f>
        <v>0</v>
      </c>
      <c r="AF65" s="1001"/>
      <c r="AG65" s="1001"/>
      <c r="AH65" s="1001"/>
      <c r="AI65" s="1001"/>
      <c r="AJ65" s="1001"/>
      <c r="AK65" s="1001"/>
      <c r="AL65" s="1001"/>
      <c r="AM65" s="1001"/>
      <c r="AN65" s="1001"/>
      <c r="AO65" s="1001"/>
      <c r="AP65" s="1001"/>
      <c r="AQ65" s="1001"/>
      <c r="AR65" s="1046">
        <f t="shared" ref="AR65" si="12">AR32-AR62</f>
        <v>0</v>
      </c>
      <c r="AS65" s="1001"/>
      <c r="AT65" s="1001"/>
      <c r="AU65" s="1001"/>
      <c r="AV65" s="1001"/>
      <c r="AW65" s="1001"/>
      <c r="AX65" s="1001"/>
      <c r="AY65" s="1001"/>
      <c r="AZ65" s="1001"/>
      <c r="BA65" s="1001"/>
      <c r="BB65" s="1001"/>
      <c r="BC65" s="1001"/>
      <c r="BD65" s="1001"/>
      <c r="BE65" s="1046">
        <f t="shared" ref="BE65" si="13">BE32-BE62</f>
        <v>0</v>
      </c>
      <c r="BF65" s="1001"/>
      <c r="BG65" s="1001"/>
      <c r="BH65" s="1001"/>
      <c r="BI65" s="1001"/>
      <c r="BJ65" s="1001"/>
      <c r="BK65" s="1001"/>
      <c r="BL65" s="1001"/>
      <c r="BM65" s="1001"/>
      <c r="BN65" s="1001"/>
      <c r="BO65" s="1001"/>
      <c r="BP65" s="1001"/>
      <c r="BQ65" s="1001"/>
      <c r="BR65" s="1046">
        <f t="shared" ref="BR65" si="14">BR32-BR62</f>
        <v>0</v>
      </c>
      <c r="BS65" s="1001"/>
      <c r="BT65" s="1001"/>
      <c r="BU65" s="1001"/>
      <c r="BV65" s="1001"/>
      <c r="BW65" s="1001"/>
      <c r="BX65" s="1001"/>
      <c r="BY65" s="1001"/>
      <c r="BZ65" s="1001"/>
      <c r="CA65" s="1001"/>
      <c r="CB65" s="1001"/>
      <c r="CC65" s="1001"/>
      <c r="CD65" s="1001"/>
      <c r="CE65" s="1001">
        <f t="shared" ref="CE65" si="15">CE32-CE62</f>
        <v>0</v>
      </c>
      <c r="CF65" s="1001"/>
      <c r="CG65" s="1001"/>
      <c r="CH65" s="1001"/>
      <c r="CI65" s="1001"/>
      <c r="CJ65" s="1001"/>
      <c r="CK65" s="1001"/>
      <c r="CL65" s="1001"/>
      <c r="CM65" s="1001"/>
      <c r="CN65" s="1001"/>
      <c r="CO65" s="1001"/>
      <c r="CP65" s="1001"/>
      <c r="CQ65" s="1002"/>
    </row>
    <row r="66" spans="3:95" ht="6" customHeight="1" x14ac:dyDescent="0.15">
      <c r="C66" s="1032"/>
      <c r="D66" s="934"/>
      <c r="E66" s="934"/>
      <c r="F66" s="934"/>
      <c r="G66" s="934"/>
      <c r="H66" s="934"/>
      <c r="I66" s="934"/>
      <c r="J66" s="934"/>
      <c r="K66" s="934"/>
      <c r="L66" s="934"/>
      <c r="M66" s="934"/>
      <c r="N66" s="934"/>
      <c r="O66" s="934"/>
      <c r="P66" s="934"/>
      <c r="Q66" s="935"/>
      <c r="R66" s="988"/>
      <c r="S66" s="954"/>
      <c r="T66" s="954"/>
      <c r="U66" s="954"/>
      <c r="V66" s="954"/>
      <c r="W66" s="954"/>
      <c r="X66" s="954"/>
      <c r="Y66" s="954"/>
      <c r="Z66" s="954"/>
      <c r="AA66" s="954"/>
      <c r="AB66" s="954"/>
      <c r="AC66" s="954"/>
      <c r="AD66" s="954"/>
      <c r="AE66" s="988"/>
      <c r="AF66" s="954"/>
      <c r="AG66" s="954"/>
      <c r="AH66" s="954"/>
      <c r="AI66" s="954"/>
      <c r="AJ66" s="954"/>
      <c r="AK66" s="954"/>
      <c r="AL66" s="954"/>
      <c r="AM66" s="954"/>
      <c r="AN66" s="954"/>
      <c r="AO66" s="954"/>
      <c r="AP66" s="954"/>
      <c r="AQ66" s="954"/>
      <c r="AR66" s="988"/>
      <c r="AS66" s="954"/>
      <c r="AT66" s="954"/>
      <c r="AU66" s="954"/>
      <c r="AV66" s="954"/>
      <c r="AW66" s="954"/>
      <c r="AX66" s="954"/>
      <c r="AY66" s="954"/>
      <c r="AZ66" s="954"/>
      <c r="BA66" s="954"/>
      <c r="BB66" s="954"/>
      <c r="BC66" s="954"/>
      <c r="BD66" s="954"/>
      <c r="BE66" s="988"/>
      <c r="BF66" s="954"/>
      <c r="BG66" s="954"/>
      <c r="BH66" s="954"/>
      <c r="BI66" s="954"/>
      <c r="BJ66" s="954"/>
      <c r="BK66" s="954"/>
      <c r="BL66" s="954"/>
      <c r="BM66" s="954"/>
      <c r="BN66" s="954"/>
      <c r="BO66" s="954"/>
      <c r="BP66" s="954"/>
      <c r="BQ66" s="954"/>
      <c r="BR66" s="988"/>
      <c r="BS66" s="954"/>
      <c r="BT66" s="954"/>
      <c r="BU66" s="954"/>
      <c r="BV66" s="954"/>
      <c r="BW66" s="954"/>
      <c r="BX66" s="954"/>
      <c r="BY66" s="954"/>
      <c r="BZ66" s="954"/>
      <c r="CA66" s="954"/>
      <c r="CB66" s="954"/>
      <c r="CC66" s="954"/>
      <c r="CD66" s="954"/>
      <c r="CE66" s="954"/>
      <c r="CF66" s="954"/>
      <c r="CG66" s="954"/>
      <c r="CH66" s="954"/>
      <c r="CI66" s="954"/>
      <c r="CJ66" s="954"/>
      <c r="CK66" s="954"/>
      <c r="CL66" s="954"/>
      <c r="CM66" s="954"/>
      <c r="CN66" s="954"/>
      <c r="CO66" s="954"/>
      <c r="CP66" s="954"/>
      <c r="CQ66" s="955"/>
    </row>
    <row r="67" spans="3:95" ht="6" customHeight="1" thickBot="1" x14ac:dyDescent="0.2">
      <c r="C67" s="1033"/>
      <c r="D67" s="938"/>
      <c r="E67" s="938"/>
      <c r="F67" s="938"/>
      <c r="G67" s="938"/>
      <c r="H67" s="938"/>
      <c r="I67" s="938"/>
      <c r="J67" s="938"/>
      <c r="K67" s="938"/>
      <c r="L67" s="938"/>
      <c r="M67" s="938"/>
      <c r="N67" s="938"/>
      <c r="O67" s="938"/>
      <c r="P67" s="938"/>
      <c r="Q67" s="939"/>
      <c r="R67" s="989"/>
      <c r="S67" s="956"/>
      <c r="T67" s="956"/>
      <c r="U67" s="956"/>
      <c r="V67" s="956"/>
      <c r="W67" s="956"/>
      <c r="X67" s="956"/>
      <c r="Y67" s="956"/>
      <c r="Z67" s="956"/>
      <c r="AA67" s="956"/>
      <c r="AB67" s="956"/>
      <c r="AC67" s="956"/>
      <c r="AD67" s="956"/>
      <c r="AE67" s="989"/>
      <c r="AF67" s="956"/>
      <c r="AG67" s="956"/>
      <c r="AH67" s="956"/>
      <c r="AI67" s="956"/>
      <c r="AJ67" s="956"/>
      <c r="AK67" s="956"/>
      <c r="AL67" s="956"/>
      <c r="AM67" s="956"/>
      <c r="AN67" s="956"/>
      <c r="AO67" s="956"/>
      <c r="AP67" s="956"/>
      <c r="AQ67" s="956"/>
      <c r="AR67" s="989"/>
      <c r="AS67" s="956"/>
      <c r="AT67" s="956"/>
      <c r="AU67" s="956"/>
      <c r="AV67" s="956"/>
      <c r="AW67" s="956"/>
      <c r="AX67" s="956"/>
      <c r="AY67" s="956"/>
      <c r="AZ67" s="956"/>
      <c r="BA67" s="956"/>
      <c r="BB67" s="956"/>
      <c r="BC67" s="956"/>
      <c r="BD67" s="956"/>
      <c r="BE67" s="989"/>
      <c r="BF67" s="956"/>
      <c r="BG67" s="956"/>
      <c r="BH67" s="956"/>
      <c r="BI67" s="956"/>
      <c r="BJ67" s="956"/>
      <c r="BK67" s="956"/>
      <c r="BL67" s="956"/>
      <c r="BM67" s="956"/>
      <c r="BN67" s="956"/>
      <c r="BO67" s="956"/>
      <c r="BP67" s="956"/>
      <c r="BQ67" s="956"/>
      <c r="BR67" s="989"/>
      <c r="BS67" s="956"/>
      <c r="BT67" s="956"/>
      <c r="BU67" s="956"/>
      <c r="BV67" s="956"/>
      <c r="BW67" s="956"/>
      <c r="BX67" s="956"/>
      <c r="BY67" s="956"/>
      <c r="BZ67" s="956"/>
      <c r="CA67" s="956"/>
      <c r="CB67" s="956"/>
      <c r="CC67" s="956"/>
      <c r="CD67" s="956"/>
      <c r="CE67" s="956"/>
      <c r="CF67" s="956"/>
      <c r="CG67" s="956"/>
      <c r="CH67" s="956"/>
      <c r="CI67" s="956"/>
      <c r="CJ67" s="956"/>
      <c r="CK67" s="956"/>
      <c r="CL67" s="956"/>
      <c r="CM67" s="956"/>
      <c r="CN67" s="956"/>
      <c r="CO67" s="956"/>
      <c r="CP67" s="956"/>
      <c r="CQ67" s="957"/>
    </row>
    <row r="68" spans="3:95" ht="6" customHeight="1" x14ac:dyDescent="0.15">
      <c r="C68" s="1059" t="s">
        <v>303</v>
      </c>
      <c r="D68" s="1038"/>
      <c r="E68" s="1038"/>
      <c r="F68" s="1038"/>
      <c r="G68" s="1038"/>
      <c r="H68" s="1038"/>
      <c r="I68" s="1038"/>
      <c r="J68" s="1038"/>
      <c r="K68" s="1038"/>
      <c r="L68" s="1038"/>
      <c r="M68" s="1038"/>
      <c r="N68" s="1038"/>
      <c r="O68" s="1038"/>
      <c r="P68" s="1038"/>
      <c r="Q68" s="1039"/>
      <c r="R68" s="1060"/>
      <c r="S68" s="1047"/>
      <c r="T68" s="1047"/>
      <c r="U68" s="1047"/>
      <c r="V68" s="1047"/>
      <c r="W68" s="1047"/>
      <c r="X68" s="1047"/>
      <c r="Y68" s="1047"/>
      <c r="Z68" s="1047"/>
      <c r="AA68" s="1047"/>
      <c r="AB68" s="1047"/>
      <c r="AC68" s="1047"/>
      <c r="AD68" s="1047"/>
      <c r="AE68" s="1047"/>
      <c r="AF68" s="1047"/>
      <c r="AG68" s="1047"/>
      <c r="AH68" s="1047"/>
      <c r="AI68" s="1047"/>
      <c r="AJ68" s="1047"/>
      <c r="AK68" s="1047"/>
      <c r="AL68" s="1047"/>
      <c r="AM68" s="1047"/>
      <c r="AN68" s="1047"/>
      <c r="AO68" s="1047"/>
      <c r="AP68" s="1047"/>
      <c r="AQ68" s="1047"/>
      <c r="AR68" s="1047"/>
      <c r="AS68" s="1047"/>
      <c r="AT68" s="1047"/>
      <c r="AU68" s="1047"/>
      <c r="AV68" s="1047"/>
      <c r="AW68" s="1047"/>
      <c r="AX68" s="1047"/>
      <c r="AY68" s="1047"/>
      <c r="AZ68" s="1047"/>
      <c r="BA68" s="1047"/>
      <c r="BB68" s="1047"/>
      <c r="BC68" s="1047"/>
      <c r="BD68" s="1047"/>
      <c r="BE68" s="1047"/>
      <c r="BF68" s="1047"/>
      <c r="BG68" s="1047"/>
      <c r="BH68" s="1047"/>
      <c r="BI68" s="1047"/>
      <c r="BJ68" s="1047"/>
      <c r="BK68" s="1047"/>
      <c r="BL68" s="1047"/>
      <c r="BM68" s="1047"/>
      <c r="BN68" s="1047"/>
      <c r="BO68" s="1047"/>
      <c r="BP68" s="1047"/>
      <c r="BQ68" s="1047"/>
      <c r="BR68" s="1047"/>
      <c r="BS68" s="1047"/>
      <c r="BT68" s="1047"/>
      <c r="BU68" s="1047"/>
      <c r="BV68" s="1047"/>
      <c r="BW68" s="1047"/>
      <c r="BX68" s="1047"/>
      <c r="BY68" s="1047"/>
      <c r="BZ68" s="1047"/>
      <c r="CA68" s="1047"/>
      <c r="CB68" s="1047"/>
      <c r="CC68" s="1047"/>
      <c r="CD68" s="1047"/>
      <c r="CE68" s="1047"/>
      <c r="CF68" s="1047"/>
      <c r="CG68" s="1047"/>
      <c r="CH68" s="1047"/>
      <c r="CI68" s="1047"/>
      <c r="CJ68" s="1047"/>
      <c r="CK68" s="1047"/>
      <c r="CL68" s="1047"/>
      <c r="CM68" s="1047"/>
      <c r="CN68" s="1047"/>
      <c r="CO68" s="1047"/>
      <c r="CP68" s="1047"/>
      <c r="CQ68" s="1048"/>
    </row>
    <row r="69" spans="3:95" ht="6" customHeight="1" x14ac:dyDescent="0.15">
      <c r="C69" s="1040"/>
      <c r="D69" s="1041"/>
      <c r="E69" s="1041"/>
      <c r="F69" s="1041"/>
      <c r="G69" s="1041"/>
      <c r="H69" s="1041"/>
      <c r="I69" s="1041"/>
      <c r="J69" s="1041"/>
      <c r="K69" s="1041"/>
      <c r="L69" s="1041"/>
      <c r="M69" s="1041"/>
      <c r="N69" s="1041"/>
      <c r="O69" s="1041"/>
      <c r="P69" s="1041"/>
      <c r="Q69" s="1042"/>
      <c r="R69" s="1055"/>
      <c r="S69" s="1049"/>
      <c r="T69" s="1049"/>
      <c r="U69" s="1049"/>
      <c r="V69" s="1049"/>
      <c r="W69" s="1049"/>
      <c r="X69" s="1049"/>
      <c r="Y69" s="1049"/>
      <c r="Z69" s="1049"/>
      <c r="AA69" s="1049"/>
      <c r="AB69" s="1049"/>
      <c r="AC69" s="1049"/>
      <c r="AD69" s="1049"/>
      <c r="AE69" s="1049"/>
      <c r="AF69" s="1049"/>
      <c r="AG69" s="1049"/>
      <c r="AH69" s="1049"/>
      <c r="AI69" s="1049"/>
      <c r="AJ69" s="1049"/>
      <c r="AK69" s="1049"/>
      <c r="AL69" s="1049"/>
      <c r="AM69" s="1049"/>
      <c r="AN69" s="1049"/>
      <c r="AO69" s="1049"/>
      <c r="AP69" s="1049"/>
      <c r="AQ69" s="1049"/>
      <c r="AR69" s="1049"/>
      <c r="AS69" s="1049"/>
      <c r="AT69" s="1049"/>
      <c r="AU69" s="1049"/>
      <c r="AV69" s="1049"/>
      <c r="AW69" s="1049"/>
      <c r="AX69" s="1049"/>
      <c r="AY69" s="1049"/>
      <c r="AZ69" s="1049"/>
      <c r="BA69" s="1049"/>
      <c r="BB69" s="1049"/>
      <c r="BC69" s="1049"/>
      <c r="BD69" s="1049"/>
      <c r="BE69" s="1049"/>
      <c r="BF69" s="1049"/>
      <c r="BG69" s="1049"/>
      <c r="BH69" s="1049"/>
      <c r="BI69" s="1049"/>
      <c r="BJ69" s="1049"/>
      <c r="BK69" s="1049"/>
      <c r="BL69" s="1049"/>
      <c r="BM69" s="1049"/>
      <c r="BN69" s="1049"/>
      <c r="BO69" s="1049"/>
      <c r="BP69" s="1049"/>
      <c r="BQ69" s="1049"/>
      <c r="BR69" s="1049"/>
      <c r="BS69" s="1049"/>
      <c r="BT69" s="1049"/>
      <c r="BU69" s="1049"/>
      <c r="BV69" s="1049"/>
      <c r="BW69" s="1049"/>
      <c r="BX69" s="1049"/>
      <c r="BY69" s="1049"/>
      <c r="BZ69" s="1049"/>
      <c r="CA69" s="1049"/>
      <c r="CB69" s="1049"/>
      <c r="CC69" s="1049"/>
      <c r="CD69" s="1049"/>
      <c r="CE69" s="1049"/>
      <c r="CF69" s="1049"/>
      <c r="CG69" s="1049"/>
      <c r="CH69" s="1049"/>
      <c r="CI69" s="1049"/>
      <c r="CJ69" s="1049"/>
      <c r="CK69" s="1049"/>
      <c r="CL69" s="1049"/>
      <c r="CM69" s="1049"/>
      <c r="CN69" s="1049"/>
      <c r="CO69" s="1049"/>
      <c r="CP69" s="1049"/>
      <c r="CQ69" s="1050"/>
    </row>
    <row r="70" spans="3:95" ht="6" customHeight="1" x14ac:dyDescent="0.15">
      <c r="C70" s="1040"/>
      <c r="D70" s="1041"/>
      <c r="E70" s="1041"/>
      <c r="F70" s="1041"/>
      <c r="G70" s="1041"/>
      <c r="H70" s="1041"/>
      <c r="I70" s="1041"/>
      <c r="J70" s="1041"/>
      <c r="K70" s="1041"/>
      <c r="L70" s="1041"/>
      <c r="M70" s="1041"/>
      <c r="N70" s="1041"/>
      <c r="O70" s="1041"/>
      <c r="P70" s="1041"/>
      <c r="Q70" s="1042"/>
      <c r="R70" s="1055"/>
      <c r="S70" s="1049"/>
      <c r="T70" s="1049"/>
      <c r="U70" s="1049"/>
      <c r="V70" s="1049"/>
      <c r="W70" s="1049"/>
      <c r="X70" s="1049"/>
      <c r="Y70" s="1049"/>
      <c r="Z70" s="1049"/>
      <c r="AA70" s="1049"/>
      <c r="AB70" s="1049"/>
      <c r="AC70" s="1049"/>
      <c r="AD70" s="1049"/>
      <c r="AE70" s="1049"/>
      <c r="AF70" s="1049"/>
      <c r="AG70" s="1049"/>
      <c r="AH70" s="1049"/>
      <c r="AI70" s="1049"/>
      <c r="AJ70" s="1049"/>
      <c r="AK70" s="1049"/>
      <c r="AL70" s="1049"/>
      <c r="AM70" s="1049"/>
      <c r="AN70" s="1049"/>
      <c r="AO70" s="1049"/>
      <c r="AP70" s="1049"/>
      <c r="AQ70" s="1049"/>
      <c r="AR70" s="1049"/>
      <c r="AS70" s="1049"/>
      <c r="AT70" s="1049"/>
      <c r="AU70" s="1049"/>
      <c r="AV70" s="1049"/>
      <c r="AW70" s="1049"/>
      <c r="AX70" s="1049"/>
      <c r="AY70" s="1049"/>
      <c r="AZ70" s="1049"/>
      <c r="BA70" s="1049"/>
      <c r="BB70" s="1049"/>
      <c r="BC70" s="1049"/>
      <c r="BD70" s="1049"/>
      <c r="BE70" s="1049"/>
      <c r="BF70" s="1049"/>
      <c r="BG70" s="1049"/>
      <c r="BH70" s="1049"/>
      <c r="BI70" s="1049"/>
      <c r="BJ70" s="1049"/>
      <c r="BK70" s="1049"/>
      <c r="BL70" s="1049"/>
      <c r="BM70" s="1049"/>
      <c r="BN70" s="1049"/>
      <c r="BO70" s="1049"/>
      <c r="BP70" s="1049"/>
      <c r="BQ70" s="1049"/>
      <c r="BR70" s="1049"/>
      <c r="BS70" s="1049"/>
      <c r="BT70" s="1049"/>
      <c r="BU70" s="1049"/>
      <c r="BV70" s="1049"/>
      <c r="BW70" s="1049"/>
      <c r="BX70" s="1049"/>
      <c r="BY70" s="1049"/>
      <c r="BZ70" s="1049"/>
      <c r="CA70" s="1049"/>
      <c r="CB70" s="1049"/>
      <c r="CC70" s="1049"/>
      <c r="CD70" s="1049"/>
      <c r="CE70" s="1049"/>
      <c r="CF70" s="1049"/>
      <c r="CG70" s="1049"/>
      <c r="CH70" s="1049"/>
      <c r="CI70" s="1049"/>
      <c r="CJ70" s="1049"/>
      <c r="CK70" s="1049"/>
      <c r="CL70" s="1049"/>
      <c r="CM70" s="1049"/>
      <c r="CN70" s="1049"/>
      <c r="CO70" s="1049"/>
      <c r="CP70" s="1049"/>
      <c r="CQ70" s="1050"/>
    </row>
    <row r="71" spans="3:95" ht="6" customHeight="1" x14ac:dyDescent="0.15">
      <c r="C71" s="1051" t="s">
        <v>304</v>
      </c>
      <c r="D71" s="1041"/>
      <c r="E71" s="1041"/>
      <c r="F71" s="1041"/>
      <c r="G71" s="1041"/>
      <c r="H71" s="1041"/>
      <c r="I71" s="1041"/>
      <c r="J71" s="1041"/>
      <c r="K71" s="1041"/>
      <c r="L71" s="1041"/>
      <c r="M71" s="1041"/>
      <c r="N71" s="1041"/>
      <c r="O71" s="1041"/>
      <c r="P71" s="1041"/>
      <c r="Q71" s="1042"/>
      <c r="R71" s="1055"/>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49"/>
      <c r="AY71" s="1049"/>
      <c r="AZ71" s="1049"/>
      <c r="BA71" s="1049"/>
      <c r="BB71" s="1049"/>
      <c r="BC71" s="1049"/>
      <c r="BD71" s="1049"/>
      <c r="BE71" s="1049"/>
      <c r="BF71" s="1049"/>
      <c r="BG71" s="1049"/>
      <c r="BH71" s="1049"/>
      <c r="BI71" s="1049"/>
      <c r="BJ71" s="1049"/>
      <c r="BK71" s="1049"/>
      <c r="BL71" s="1049"/>
      <c r="BM71" s="1049"/>
      <c r="BN71" s="1049"/>
      <c r="BO71" s="1049"/>
      <c r="BP71" s="1049"/>
      <c r="BQ71" s="1049"/>
      <c r="BR71" s="1049"/>
      <c r="BS71" s="1049"/>
      <c r="BT71" s="1049"/>
      <c r="BU71" s="1049"/>
      <c r="BV71" s="1049"/>
      <c r="BW71" s="1049"/>
      <c r="BX71" s="1049"/>
      <c r="BY71" s="1049"/>
      <c r="BZ71" s="1049"/>
      <c r="CA71" s="1049"/>
      <c r="CB71" s="1049"/>
      <c r="CC71" s="1049"/>
      <c r="CD71" s="1049"/>
      <c r="CE71" s="1049"/>
      <c r="CF71" s="1049"/>
      <c r="CG71" s="1049"/>
      <c r="CH71" s="1049"/>
      <c r="CI71" s="1049"/>
      <c r="CJ71" s="1049"/>
      <c r="CK71" s="1049"/>
      <c r="CL71" s="1049"/>
      <c r="CM71" s="1049"/>
      <c r="CN71" s="1049"/>
      <c r="CO71" s="1049"/>
      <c r="CP71" s="1049"/>
      <c r="CQ71" s="1050"/>
    </row>
    <row r="72" spans="3:95" ht="6" customHeight="1" x14ac:dyDescent="0.15">
      <c r="C72" s="1040"/>
      <c r="D72" s="1041"/>
      <c r="E72" s="1041"/>
      <c r="F72" s="1041"/>
      <c r="G72" s="1041"/>
      <c r="H72" s="1041"/>
      <c r="I72" s="1041"/>
      <c r="J72" s="1041"/>
      <c r="K72" s="1041"/>
      <c r="L72" s="1041"/>
      <c r="M72" s="1041"/>
      <c r="N72" s="1041"/>
      <c r="O72" s="1041"/>
      <c r="P72" s="1041"/>
      <c r="Q72" s="1042"/>
      <c r="R72" s="1055"/>
      <c r="S72" s="1049"/>
      <c r="T72" s="1049"/>
      <c r="U72" s="1049"/>
      <c r="V72" s="1049"/>
      <c r="W72" s="1049"/>
      <c r="X72" s="1049"/>
      <c r="Y72" s="1049"/>
      <c r="Z72" s="1049"/>
      <c r="AA72" s="1049"/>
      <c r="AB72" s="1049"/>
      <c r="AC72" s="1049"/>
      <c r="AD72" s="1049"/>
      <c r="AE72" s="1049"/>
      <c r="AF72" s="1049"/>
      <c r="AG72" s="1049"/>
      <c r="AH72" s="1049"/>
      <c r="AI72" s="1049"/>
      <c r="AJ72" s="1049"/>
      <c r="AK72" s="1049"/>
      <c r="AL72" s="1049"/>
      <c r="AM72" s="1049"/>
      <c r="AN72" s="1049"/>
      <c r="AO72" s="1049"/>
      <c r="AP72" s="1049"/>
      <c r="AQ72" s="1049"/>
      <c r="AR72" s="1049"/>
      <c r="AS72" s="1049"/>
      <c r="AT72" s="1049"/>
      <c r="AU72" s="1049"/>
      <c r="AV72" s="1049"/>
      <c r="AW72" s="1049"/>
      <c r="AX72" s="1049"/>
      <c r="AY72" s="1049"/>
      <c r="AZ72" s="1049"/>
      <c r="BA72" s="1049"/>
      <c r="BB72" s="1049"/>
      <c r="BC72" s="1049"/>
      <c r="BD72" s="1049"/>
      <c r="BE72" s="1049"/>
      <c r="BF72" s="1049"/>
      <c r="BG72" s="1049"/>
      <c r="BH72" s="1049"/>
      <c r="BI72" s="1049"/>
      <c r="BJ72" s="1049"/>
      <c r="BK72" s="1049"/>
      <c r="BL72" s="1049"/>
      <c r="BM72" s="1049"/>
      <c r="BN72" s="1049"/>
      <c r="BO72" s="1049"/>
      <c r="BP72" s="1049"/>
      <c r="BQ72" s="1049"/>
      <c r="BR72" s="1049"/>
      <c r="BS72" s="1049"/>
      <c r="BT72" s="1049"/>
      <c r="BU72" s="1049"/>
      <c r="BV72" s="1049"/>
      <c r="BW72" s="1049"/>
      <c r="BX72" s="1049"/>
      <c r="BY72" s="1049"/>
      <c r="BZ72" s="1049"/>
      <c r="CA72" s="1049"/>
      <c r="CB72" s="1049"/>
      <c r="CC72" s="1049"/>
      <c r="CD72" s="1049"/>
      <c r="CE72" s="1049"/>
      <c r="CF72" s="1049"/>
      <c r="CG72" s="1049"/>
      <c r="CH72" s="1049"/>
      <c r="CI72" s="1049"/>
      <c r="CJ72" s="1049"/>
      <c r="CK72" s="1049"/>
      <c r="CL72" s="1049"/>
      <c r="CM72" s="1049"/>
      <c r="CN72" s="1049"/>
      <c r="CO72" s="1049"/>
      <c r="CP72" s="1049"/>
      <c r="CQ72" s="1050"/>
    </row>
    <row r="73" spans="3:95" ht="6" customHeight="1" thickBot="1" x14ac:dyDescent="0.2">
      <c r="C73" s="1052"/>
      <c r="D73" s="1053"/>
      <c r="E73" s="1053"/>
      <c r="F73" s="1053"/>
      <c r="G73" s="1053"/>
      <c r="H73" s="1053"/>
      <c r="I73" s="1053"/>
      <c r="J73" s="1053"/>
      <c r="K73" s="1053"/>
      <c r="L73" s="1053"/>
      <c r="M73" s="1053"/>
      <c r="N73" s="1053"/>
      <c r="O73" s="1053"/>
      <c r="P73" s="1053"/>
      <c r="Q73" s="1054"/>
      <c r="R73" s="1056"/>
      <c r="S73" s="1057"/>
      <c r="T73" s="1057"/>
      <c r="U73" s="1057"/>
      <c r="V73" s="1057"/>
      <c r="W73" s="1057"/>
      <c r="X73" s="1057"/>
      <c r="Y73" s="1057"/>
      <c r="Z73" s="1057"/>
      <c r="AA73" s="1057"/>
      <c r="AB73" s="1057"/>
      <c r="AC73" s="1057"/>
      <c r="AD73" s="1057"/>
      <c r="AE73" s="1057"/>
      <c r="AF73" s="1057"/>
      <c r="AG73" s="1057"/>
      <c r="AH73" s="1057"/>
      <c r="AI73" s="1057"/>
      <c r="AJ73" s="1057"/>
      <c r="AK73" s="1057"/>
      <c r="AL73" s="1057"/>
      <c r="AM73" s="1057"/>
      <c r="AN73" s="1057"/>
      <c r="AO73" s="1057"/>
      <c r="AP73" s="1057"/>
      <c r="AQ73" s="1057"/>
      <c r="AR73" s="1057"/>
      <c r="AS73" s="1057"/>
      <c r="AT73" s="1057"/>
      <c r="AU73" s="1057"/>
      <c r="AV73" s="1057"/>
      <c r="AW73" s="1057"/>
      <c r="AX73" s="1057"/>
      <c r="AY73" s="1057"/>
      <c r="AZ73" s="1057"/>
      <c r="BA73" s="1057"/>
      <c r="BB73" s="1057"/>
      <c r="BC73" s="1057"/>
      <c r="BD73" s="1057"/>
      <c r="BE73" s="1057"/>
      <c r="BF73" s="1057"/>
      <c r="BG73" s="1057"/>
      <c r="BH73" s="1057"/>
      <c r="BI73" s="1057"/>
      <c r="BJ73" s="1057"/>
      <c r="BK73" s="1057"/>
      <c r="BL73" s="1057"/>
      <c r="BM73" s="1057"/>
      <c r="BN73" s="1057"/>
      <c r="BO73" s="1057"/>
      <c r="BP73" s="1057"/>
      <c r="BQ73" s="1057"/>
      <c r="BR73" s="1057"/>
      <c r="BS73" s="1057"/>
      <c r="BT73" s="1057"/>
      <c r="BU73" s="1057"/>
      <c r="BV73" s="1057"/>
      <c r="BW73" s="1057"/>
      <c r="BX73" s="1057"/>
      <c r="BY73" s="1057"/>
      <c r="BZ73" s="1057"/>
      <c r="CA73" s="1057"/>
      <c r="CB73" s="1057"/>
      <c r="CC73" s="1057"/>
      <c r="CD73" s="1057"/>
      <c r="CE73" s="1057"/>
      <c r="CF73" s="1057"/>
      <c r="CG73" s="1057"/>
      <c r="CH73" s="1057"/>
      <c r="CI73" s="1057"/>
      <c r="CJ73" s="1057"/>
      <c r="CK73" s="1057"/>
      <c r="CL73" s="1057"/>
      <c r="CM73" s="1057"/>
      <c r="CN73" s="1057"/>
      <c r="CO73" s="1057"/>
      <c r="CP73" s="1057"/>
      <c r="CQ73" s="1058"/>
    </row>
    <row r="74" spans="3:95" ht="6" customHeight="1" x14ac:dyDescent="0.15">
      <c r="C74" s="1037" t="s">
        <v>305</v>
      </c>
      <c r="D74" s="1038"/>
      <c r="E74" s="1038"/>
      <c r="F74" s="1038"/>
      <c r="G74" s="1038"/>
      <c r="H74" s="1038"/>
      <c r="I74" s="1038"/>
      <c r="J74" s="1038"/>
      <c r="K74" s="1038"/>
      <c r="L74" s="1038"/>
      <c r="M74" s="1038"/>
      <c r="N74" s="1038"/>
      <c r="O74" s="1038"/>
      <c r="P74" s="1038"/>
      <c r="Q74" s="1039"/>
      <c r="R74" s="1046">
        <f>R68-R71</f>
        <v>0</v>
      </c>
      <c r="S74" s="1001"/>
      <c r="T74" s="1001"/>
      <c r="U74" s="1001"/>
      <c r="V74" s="1001"/>
      <c r="W74" s="1001"/>
      <c r="X74" s="1001"/>
      <c r="Y74" s="1001"/>
      <c r="Z74" s="1001"/>
      <c r="AA74" s="1001"/>
      <c r="AB74" s="1001"/>
      <c r="AC74" s="1001"/>
      <c r="AD74" s="1001"/>
      <c r="AE74" s="1046">
        <f t="shared" ref="AE74" si="16">AE68-AE71</f>
        <v>0</v>
      </c>
      <c r="AF74" s="1001"/>
      <c r="AG74" s="1001"/>
      <c r="AH74" s="1001"/>
      <c r="AI74" s="1001"/>
      <c r="AJ74" s="1001"/>
      <c r="AK74" s="1001"/>
      <c r="AL74" s="1001"/>
      <c r="AM74" s="1001"/>
      <c r="AN74" s="1001"/>
      <c r="AO74" s="1001"/>
      <c r="AP74" s="1001"/>
      <c r="AQ74" s="1001"/>
      <c r="AR74" s="1046">
        <f t="shared" ref="AR74" si="17">AR68-AR71</f>
        <v>0</v>
      </c>
      <c r="AS74" s="1001"/>
      <c r="AT74" s="1001"/>
      <c r="AU74" s="1001"/>
      <c r="AV74" s="1001"/>
      <c r="AW74" s="1001"/>
      <c r="AX74" s="1001"/>
      <c r="AY74" s="1001"/>
      <c r="AZ74" s="1001"/>
      <c r="BA74" s="1001"/>
      <c r="BB74" s="1001"/>
      <c r="BC74" s="1001"/>
      <c r="BD74" s="1001"/>
      <c r="BE74" s="1046">
        <f t="shared" ref="BE74" si="18">BE68-BE71</f>
        <v>0</v>
      </c>
      <c r="BF74" s="1001"/>
      <c r="BG74" s="1001"/>
      <c r="BH74" s="1001"/>
      <c r="BI74" s="1001"/>
      <c r="BJ74" s="1001"/>
      <c r="BK74" s="1001"/>
      <c r="BL74" s="1001"/>
      <c r="BM74" s="1001"/>
      <c r="BN74" s="1001"/>
      <c r="BO74" s="1001"/>
      <c r="BP74" s="1001"/>
      <c r="BQ74" s="1001"/>
      <c r="BR74" s="1046">
        <f t="shared" ref="BR74" si="19">BR68-BR71</f>
        <v>0</v>
      </c>
      <c r="BS74" s="1001"/>
      <c r="BT74" s="1001"/>
      <c r="BU74" s="1001"/>
      <c r="BV74" s="1001"/>
      <c r="BW74" s="1001"/>
      <c r="BX74" s="1001"/>
      <c r="BY74" s="1001"/>
      <c r="BZ74" s="1001"/>
      <c r="CA74" s="1001"/>
      <c r="CB74" s="1001"/>
      <c r="CC74" s="1001"/>
      <c r="CD74" s="1001"/>
      <c r="CE74" s="1001">
        <f t="shared" ref="CE74" si="20">CE68-CE71</f>
        <v>0</v>
      </c>
      <c r="CF74" s="1001"/>
      <c r="CG74" s="1001"/>
      <c r="CH74" s="1001"/>
      <c r="CI74" s="1001"/>
      <c r="CJ74" s="1001"/>
      <c r="CK74" s="1001"/>
      <c r="CL74" s="1001"/>
      <c r="CM74" s="1001"/>
      <c r="CN74" s="1001"/>
      <c r="CO74" s="1001"/>
      <c r="CP74" s="1001"/>
      <c r="CQ74" s="1002"/>
    </row>
    <row r="75" spans="3:95" ht="6" customHeight="1" x14ac:dyDescent="0.15">
      <c r="C75" s="1040"/>
      <c r="D75" s="1041"/>
      <c r="E75" s="1041"/>
      <c r="F75" s="1041"/>
      <c r="G75" s="1041"/>
      <c r="H75" s="1041"/>
      <c r="I75" s="1041"/>
      <c r="J75" s="1041"/>
      <c r="K75" s="1041"/>
      <c r="L75" s="1041"/>
      <c r="M75" s="1041"/>
      <c r="N75" s="1041"/>
      <c r="O75" s="1041"/>
      <c r="P75" s="1041"/>
      <c r="Q75" s="1042"/>
      <c r="R75" s="988"/>
      <c r="S75" s="954"/>
      <c r="T75" s="954"/>
      <c r="U75" s="954"/>
      <c r="V75" s="954"/>
      <c r="W75" s="954"/>
      <c r="X75" s="954"/>
      <c r="Y75" s="954"/>
      <c r="Z75" s="954"/>
      <c r="AA75" s="954"/>
      <c r="AB75" s="954"/>
      <c r="AC75" s="954"/>
      <c r="AD75" s="954"/>
      <c r="AE75" s="988"/>
      <c r="AF75" s="954"/>
      <c r="AG75" s="954"/>
      <c r="AH75" s="954"/>
      <c r="AI75" s="954"/>
      <c r="AJ75" s="954"/>
      <c r="AK75" s="954"/>
      <c r="AL75" s="954"/>
      <c r="AM75" s="954"/>
      <c r="AN75" s="954"/>
      <c r="AO75" s="954"/>
      <c r="AP75" s="954"/>
      <c r="AQ75" s="954"/>
      <c r="AR75" s="988"/>
      <c r="AS75" s="954"/>
      <c r="AT75" s="954"/>
      <c r="AU75" s="954"/>
      <c r="AV75" s="954"/>
      <c r="AW75" s="954"/>
      <c r="AX75" s="954"/>
      <c r="AY75" s="954"/>
      <c r="AZ75" s="954"/>
      <c r="BA75" s="954"/>
      <c r="BB75" s="954"/>
      <c r="BC75" s="954"/>
      <c r="BD75" s="954"/>
      <c r="BE75" s="988"/>
      <c r="BF75" s="954"/>
      <c r="BG75" s="954"/>
      <c r="BH75" s="954"/>
      <c r="BI75" s="954"/>
      <c r="BJ75" s="954"/>
      <c r="BK75" s="954"/>
      <c r="BL75" s="954"/>
      <c r="BM75" s="954"/>
      <c r="BN75" s="954"/>
      <c r="BO75" s="954"/>
      <c r="BP75" s="954"/>
      <c r="BQ75" s="954"/>
      <c r="BR75" s="988"/>
      <c r="BS75" s="954"/>
      <c r="BT75" s="954"/>
      <c r="BU75" s="954"/>
      <c r="BV75" s="954"/>
      <c r="BW75" s="954"/>
      <c r="BX75" s="954"/>
      <c r="BY75" s="954"/>
      <c r="BZ75" s="954"/>
      <c r="CA75" s="954"/>
      <c r="CB75" s="954"/>
      <c r="CC75" s="954"/>
      <c r="CD75" s="954"/>
      <c r="CE75" s="954"/>
      <c r="CF75" s="954"/>
      <c r="CG75" s="954"/>
      <c r="CH75" s="954"/>
      <c r="CI75" s="954"/>
      <c r="CJ75" s="954"/>
      <c r="CK75" s="954"/>
      <c r="CL75" s="954"/>
      <c r="CM75" s="954"/>
      <c r="CN75" s="954"/>
      <c r="CO75" s="954"/>
      <c r="CP75" s="954"/>
      <c r="CQ75" s="955"/>
    </row>
    <row r="76" spans="3:95" ht="6" customHeight="1" thickBot="1" x14ac:dyDescent="0.2">
      <c r="C76" s="1043"/>
      <c r="D76" s="1044"/>
      <c r="E76" s="1044"/>
      <c r="F76" s="1044"/>
      <c r="G76" s="1044"/>
      <c r="H76" s="1044"/>
      <c r="I76" s="1044"/>
      <c r="J76" s="1044"/>
      <c r="K76" s="1044"/>
      <c r="L76" s="1044"/>
      <c r="M76" s="1044"/>
      <c r="N76" s="1044"/>
      <c r="O76" s="1044"/>
      <c r="P76" s="1044"/>
      <c r="Q76" s="1045"/>
      <c r="R76" s="989"/>
      <c r="S76" s="956"/>
      <c r="T76" s="956"/>
      <c r="U76" s="956"/>
      <c r="V76" s="956"/>
      <c r="W76" s="956"/>
      <c r="X76" s="956"/>
      <c r="Y76" s="956"/>
      <c r="Z76" s="956"/>
      <c r="AA76" s="956"/>
      <c r="AB76" s="956"/>
      <c r="AC76" s="956"/>
      <c r="AD76" s="956"/>
      <c r="AE76" s="989"/>
      <c r="AF76" s="956"/>
      <c r="AG76" s="956"/>
      <c r="AH76" s="956"/>
      <c r="AI76" s="956"/>
      <c r="AJ76" s="956"/>
      <c r="AK76" s="956"/>
      <c r="AL76" s="956"/>
      <c r="AM76" s="956"/>
      <c r="AN76" s="956"/>
      <c r="AO76" s="956"/>
      <c r="AP76" s="956"/>
      <c r="AQ76" s="956"/>
      <c r="AR76" s="989"/>
      <c r="AS76" s="956"/>
      <c r="AT76" s="956"/>
      <c r="AU76" s="956"/>
      <c r="AV76" s="956"/>
      <c r="AW76" s="956"/>
      <c r="AX76" s="956"/>
      <c r="AY76" s="956"/>
      <c r="AZ76" s="956"/>
      <c r="BA76" s="956"/>
      <c r="BB76" s="956"/>
      <c r="BC76" s="956"/>
      <c r="BD76" s="956"/>
      <c r="BE76" s="989"/>
      <c r="BF76" s="956"/>
      <c r="BG76" s="956"/>
      <c r="BH76" s="956"/>
      <c r="BI76" s="956"/>
      <c r="BJ76" s="956"/>
      <c r="BK76" s="956"/>
      <c r="BL76" s="956"/>
      <c r="BM76" s="956"/>
      <c r="BN76" s="956"/>
      <c r="BO76" s="956"/>
      <c r="BP76" s="956"/>
      <c r="BQ76" s="956"/>
      <c r="BR76" s="989"/>
      <c r="BS76" s="956"/>
      <c r="BT76" s="956"/>
      <c r="BU76" s="956"/>
      <c r="BV76" s="956"/>
      <c r="BW76" s="956"/>
      <c r="BX76" s="956"/>
      <c r="BY76" s="956"/>
      <c r="BZ76" s="956"/>
      <c r="CA76" s="956"/>
      <c r="CB76" s="956"/>
      <c r="CC76" s="956"/>
      <c r="CD76" s="956"/>
      <c r="CE76" s="956"/>
      <c r="CF76" s="956"/>
      <c r="CG76" s="956"/>
      <c r="CH76" s="956"/>
      <c r="CI76" s="956"/>
      <c r="CJ76" s="956"/>
      <c r="CK76" s="956"/>
      <c r="CL76" s="956"/>
      <c r="CM76" s="956"/>
      <c r="CN76" s="956"/>
      <c r="CO76" s="956"/>
      <c r="CP76" s="956"/>
      <c r="CQ76" s="957"/>
    </row>
    <row r="77" spans="3:95" ht="6" customHeight="1" x14ac:dyDescent="0.15">
      <c r="C77" s="940" t="s">
        <v>306</v>
      </c>
      <c r="D77" s="934"/>
      <c r="E77" s="934"/>
      <c r="F77" s="934"/>
      <c r="G77" s="934"/>
      <c r="H77" s="934"/>
      <c r="I77" s="934"/>
      <c r="J77" s="934"/>
      <c r="K77" s="934"/>
      <c r="L77" s="934"/>
      <c r="M77" s="934"/>
      <c r="N77" s="934"/>
      <c r="O77" s="934"/>
      <c r="P77" s="934"/>
      <c r="Q77" s="935"/>
      <c r="R77" s="1034">
        <f>R65+R74</f>
        <v>0</v>
      </c>
      <c r="S77" s="1034"/>
      <c r="T77" s="1034"/>
      <c r="U77" s="1034"/>
      <c r="V77" s="1034"/>
      <c r="W77" s="1034"/>
      <c r="X77" s="1034"/>
      <c r="Y77" s="1034"/>
      <c r="Z77" s="1034"/>
      <c r="AA77" s="1034"/>
      <c r="AB77" s="1034"/>
      <c r="AC77" s="1034"/>
      <c r="AD77" s="1035"/>
      <c r="AE77" s="1034">
        <f t="shared" ref="AE77" si="21">AE65+AE74</f>
        <v>0</v>
      </c>
      <c r="AF77" s="1034"/>
      <c r="AG77" s="1034"/>
      <c r="AH77" s="1034"/>
      <c r="AI77" s="1034"/>
      <c r="AJ77" s="1034"/>
      <c r="AK77" s="1034"/>
      <c r="AL77" s="1034"/>
      <c r="AM77" s="1034"/>
      <c r="AN77" s="1034"/>
      <c r="AO77" s="1034"/>
      <c r="AP77" s="1034"/>
      <c r="AQ77" s="1035"/>
      <c r="AR77" s="1034">
        <f t="shared" ref="AR77" si="22">AR65+AR74</f>
        <v>0</v>
      </c>
      <c r="AS77" s="1034"/>
      <c r="AT77" s="1034"/>
      <c r="AU77" s="1034"/>
      <c r="AV77" s="1034"/>
      <c r="AW77" s="1034"/>
      <c r="AX77" s="1034"/>
      <c r="AY77" s="1034"/>
      <c r="AZ77" s="1034"/>
      <c r="BA77" s="1034"/>
      <c r="BB77" s="1034"/>
      <c r="BC77" s="1034"/>
      <c r="BD77" s="1035"/>
      <c r="BE77" s="1034">
        <f t="shared" ref="BE77" si="23">BE65+BE74</f>
        <v>0</v>
      </c>
      <c r="BF77" s="1034"/>
      <c r="BG77" s="1034"/>
      <c r="BH77" s="1034"/>
      <c r="BI77" s="1034"/>
      <c r="BJ77" s="1034"/>
      <c r="BK77" s="1034"/>
      <c r="BL77" s="1034"/>
      <c r="BM77" s="1034"/>
      <c r="BN77" s="1034"/>
      <c r="BO77" s="1034"/>
      <c r="BP77" s="1034"/>
      <c r="BQ77" s="1035"/>
      <c r="BR77" s="1034">
        <f t="shared" ref="BR77" si="24">BR65+BR74</f>
        <v>0</v>
      </c>
      <c r="BS77" s="1034"/>
      <c r="BT77" s="1034"/>
      <c r="BU77" s="1034"/>
      <c r="BV77" s="1034"/>
      <c r="BW77" s="1034"/>
      <c r="BX77" s="1034"/>
      <c r="BY77" s="1034"/>
      <c r="BZ77" s="1034"/>
      <c r="CA77" s="1034"/>
      <c r="CB77" s="1034"/>
      <c r="CC77" s="1034"/>
      <c r="CD77" s="1035"/>
      <c r="CE77" s="933">
        <f t="shared" ref="CE77" si="25">CE65+CE74</f>
        <v>0</v>
      </c>
      <c r="CF77" s="970"/>
      <c r="CG77" s="970"/>
      <c r="CH77" s="970"/>
      <c r="CI77" s="970"/>
      <c r="CJ77" s="970"/>
      <c r="CK77" s="970"/>
      <c r="CL77" s="970"/>
      <c r="CM77" s="970"/>
      <c r="CN77" s="970"/>
      <c r="CO77" s="970"/>
      <c r="CP77" s="970"/>
      <c r="CQ77" s="971"/>
    </row>
    <row r="78" spans="3:95" ht="6" customHeight="1" x14ac:dyDescent="0.15">
      <c r="C78" s="1032"/>
      <c r="D78" s="934"/>
      <c r="E78" s="934"/>
      <c r="F78" s="934"/>
      <c r="G78" s="934"/>
      <c r="H78" s="934"/>
      <c r="I78" s="934"/>
      <c r="J78" s="934"/>
      <c r="K78" s="934"/>
      <c r="L78" s="934"/>
      <c r="M78" s="934"/>
      <c r="N78" s="934"/>
      <c r="O78" s="934"/>
      <c r="P78" s="934"/>
      <c r="Q78" s="935"/>
      <c r="R78" s="1034"/>
      <c r="S78" s="1034"/>
      <c r="T78" s="1034"/>
      <c r="U78" s="1034"/>
      <c r="V78" s="1034"/>
      <c r="W78" s="1034"/>
      <c r="X78" s="1034"/>
      <c r="Y78" s="1034"/>
      <c r="Z78" s="1034"/>
      <c r="AA78" s="1034"/>
      <c r="AB78" s="1034"/>
      <c r="AC78" s="1034"/>
      <c r="AD78" s="1035"/>
      <c r="AE78" s="1034"/>
      <c r="AF78" s="1034"/>
      <c r="AG78" s="1034"/>
      <c r="AH78" s="1034"/>
      <c r="AI78" s="1034"/>
      <c r="AJ78" s="1034"/>
      <c r="AK78" s="1034"/>
      <c r="AL78" s="1034"/>
      <c r="AM78" s="1034"/>
      <c r="AN78" s="1034"/>
      <c r="AO78" s="1034"/>
      <c r="AP78" s="1034"/>
      <c r="AQ78" s="1035"/>
      <c r="AR78" s="1034"/>
      <c r="AS78" s="1034"/>
      <c r="AT78" s="1034"/>
      <c r="AU78" s="1034"/>
      <c r="AV78" s="1034"/>
      <c r="AW78" s="1034"/>
      <c r="AX78" s="1034"/>
      <c r="AY78" s="1034"/>
      <c r="AZ78" s="1034"/>
      <c r="BA78" s="1034"/>
      <c r="BB78" s="1034"/>
      <c r="BC78" s="1034"/>
      <c r="BD78" s="1035"/>
      <c r="BE78" s="1034"/>
      <c r="BF78" s="1034"/>
      <c r="BG78" s="1034"/>
      <c r="BH78" s="1034"/>
      <c r="BI78" s="1034"/>
      <c r="BJ78" s="1034"/>
      <c r="BK78" s="1034"/>
      <c r="BL78" s="1034"/>
      <c r="BM78" s="1034"/>
      <c r="BN78" s="1034"/>
      <c r="BO78" s="1034"/>
      <c r="BP78" s="1034"/>
      <c r="BQ78" s="1035"/>
      <c r="BR78" s="1034"/>
      <c r="BS78" s="1034"/>
      <c r="BT78" s="1034"/>
      <c r="BU78" s="1034"/>
      <c r="BV78" s="1034"/>
      <c r="BW78" s="1034"/>
      <c r="BX78" s="1034"/>
      <c r="BY78" s="1034"/>
      <c r="BZ78" s="1034"/>
      <c r="CA78" s="1034"/>
      <c r="CB78" s="1034"/>
      <c r="CC78" s="1034"/>
      <c r="CD78" s="1035"/>
      <c r="CE78" s="933"/>
      <c r="CF78" s="970"/>
      <c r="CG78" s="970"/>
      <c r="CH78" s="970"/>
      <c r="CI78" s="970"/>
      <c r="CJ78" s="970"/>
      <c r="CK78" s="970"/>
      <c r="CL78" s="970"/>
      <c r="CM78" s="970"/>
      <c r="CN78" s="970"/>
      <c r="CO78" s="970"/>
      <c r="CP78" s="970"/>
      <c r="CQ78" s="971"/>
    </row>
    <row r="79" spans="3:95" ht="6" customHeight="1" thickBot="1" x14ac:dyDescent="0.2">
      <c r="C79" s="1033"/>
      <c r="D79" s="938"/>
      <c r="E79" s="938"/>
      <c r="F79" s="938"/>
      <c r="G79" s="938"/>
      <c r="H79" s="938"/>
      <c r="I79" s="938"/>
      <c r="J79" s="938"/>
      <c r="K79" s="938"/>
      <c r="L79" s="938"/>
      <c r="M79" s="938"/>
      <c r="N79" s="938"/>
      <c r="O79" s="938"/>
      <c r="P79" s="938"/>
      <c r="Q79" s="939"/>
      <c r="R79" s="986"/>
      <c r="S79" s="986"/>
      <c r="T79" s="986"/>
      <c r="U79" s="986"/>
      <c r="V79" s="986"/>
      <c r="W79" s="986"/>
      <c r="X79" s="986"/>
      <c r="Y79" s="986"/>
      <c r="Z79" s="986"/>
      <c r="AA79" s="986"/>
      <c r="AB79" s="986"/>
      <c r="AC79" s="986"/>
      <c r="AD79" s="1036"/>
      <c r="AE79" s="986"/>
      <c r="AF79" s="986"/>
      <c r="AG79" s="986"/>
      <c r="AH79" s="986"/>
      <c r="AI79" s="986"/>
      <c r="AJ79" s="986"/>
      <c r="AK79" s="986"/>
      <c r="AL79" s="986"/>
      <c r="AM79" s="986"/>
      <c r="AN79" s="986"/>
      <c r="AO79" s="986"/>
      <c r="AP79" s="986"/>
      <c r="AQ79" s="1036"/>
      <c r="AR79" s="986"/>
      <c r="AS79" s="986"/>
      <c r="AT79" s="986"/>
      <c r="AU79" s="986"/>
      <c r="AV79" s="986"/>
      <c r="AW79" s="986"/>
      <c r="AX79" s="986"/>
      <c r="AY79" s="986"/>
      <c r="AZ79" s="986"/>
      <c r="BA79" s="986"/>
      <c r="BB79" s="986"/>
      <c r="BC79" s="986"/>
      <c r="BD79" s="1036"/>
      <c r="BE79" s="986"/>
      <c r="BF79" s="986"/>
      <c r="BG79" s="986"/>
      <c r="BH79" s="986"/>
      <c r="BI79" s="986"/>
      <c r="BJ79" s="986"/>
      <c r="BK79" s="986"/>
      <c r="BL79" s="986"/>
      <c r="BM79" s="986"/>
      <c r="BN79" s="986"/>
      <c r="BO79" s="986"/>
      <c r="BP79" s="986"/>
      <c r="BQ79" s="1036"/>
      <c r="BR79" s="986"/>
      <c r="BS79" s="986"/>
      <c r="BT79" s="986"/>
      <c r="BU79" s="986"/>
      <c r="BV79" s="986"/>
      <c r="BW79" s="986"/>
      <c r="BX79" s="986"/>
      <c r="BY79" s="986"/>
      <c r="BZ79" s="986"/>
      <c r="CA79" s="986"/>
      <c r="CB79" s="986"/>
      <c r="CC79" s="986"/>
      <c r="CD79" s="1036"/>
      <c r="CE79" s="985"/>
      <c r="CF79" s="986"/>
      <c r="CG79" s="986"/>
      <c r="CH79" s="986"/>
      <c r="CI79" s="986"/>
      <c r="CJ79" s="986"/>
      <c r="CK79" s="986"/>
      <c r="CL79" s="986"/>
      <c r="CM79" s="986"/>
      <c r="CN79" s="986"/>
      <c r="CO79" s="986"/>
      <c r="CP79" s="986"/>
      <c r="CQ79" s="987"/>
    </row>
    <row r="81" spans="1:95" ht="6" customHeight="1" x14ac:dyDescent="0.15">
      <c r="C81" s="748" t="s">
        <v>326</v>
      </c>
      <c r="D81" s="1028"/>
      <c r="E81" s="1028"/>
      <c r="F81" s="1028"/>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8"/>
      <c r="BA81" s="1028"/>
      <c r="BB81" s="1028"/>
      <c r="BC81" s="1028"/>
      <c r="BD81" s="1028"/>
      <c r="BE81" s="1028"/>
      <c r="BF81" s="1028"/>
      <c r="BG81" s="1028"/>
      <c r="BH81" s="1028"/>
      <c r="BI81" s="1028"/>
      <c r="BJ81" s="1028"/>
      <c r="BK81" s="1028"/>
      <c r="BL81" s="1028"/>
      <c r="BM81" s="1028"/>
      <c r="BN81" s="1028"/>
      <c r="BO81" s="1028"/>
      <c r="BP81" s="1028"/>
      <c r="BQ81" s="1028"/>
      <c r="BR81" s="1028"/>
      <c r="BS81" s="1028"/>
      <c r="BT81" s="1028"/>
      <c r="BU81" s="1028"/>
      <c r="BV81" s="1028"/>
      <c r="BW81" s="1028"/>
      <c r="BX81" s="1028"/>
      <c r="BY81" s="1028"/>
      <c r="BZ81" s="1028"/>
      <c r="CA81" s="1028"/>
      <c r="CB81" s="1028"/>
      <c r="CC81" s="1028"/>
      <c r="CD81" s="1028"/>
      <c r="CE81" s="1028"/>
      <c r="CF81" s="1028"/>
      <c r="CG81" s="1028"/>
      <c r="CH81" s="1028"/>
      <c r="CI81" s="1028"/>
      <c r="CJ81" s="1028"/>
      <c r="CK81" s="1028"/>
      <c r="CL81" s="1028"/>
      <c r="CM81" s="1028"/>
      <c r="CN81" s="1028"/>
      <c r="CO81" s="1028"/>
      <c r="CP81" s="1028"/>
      <c r="CQ81" s="1028"/>
    </row>
    <row r="82" spans="1:95" ht="6" customHeight="1" x14ac:dyDescent="0.15">
      <c r="C82" s="1028"/>
      <c r="D82" s="1028"/>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8"/>
      <c r="BA82" s="1028"/>
      <c r="BB82" s="1028"/>
      <c r="BC82" s="1028"/>
      <c r="BD82" s="1028"/>
      <c r="BE82" s="1028"/>
      <c r="BF82" s="1028"/>
      <c r="BG82" s="1028"/>
      <c r="BH82" s="1028"/>
      <c r="BI82" s="1028"/>
      <c r="BJ82" s="1028"/>
      <c r="BK82" s="1028"/>
      <c r="BL82" s="1028"/>
      <c r="BM82" s="1028"/>
      <c r="BN82" s="1028"/>
      <c r="BO82" s="1028"/>
      <c r="BP82" s="1028"/>
      <c r="BQ82" s="1028"/>
      <c r="BR82" s="1028"/>
      <c r="BS82" s="1028"/>
      <c r="BT82" s="1028"/>
      <c r="BU82" s="1028"/>
      <c r="BV82" s="1028"/>
      <c r="BW82" s="1028"/>
      <c r="BX82" s="1028"/>
      <c r="BY82" s="1028"/>
      <c r="BZ82" s="1028"/>
      <c r="CA82" s="1028"/>
      <c r="CB82" s="1028"/>
      <c r="CC82" s="1028"/>
      <c r="CD82" s="1028"/>
      <c r="CE82" s="1028"/>
      <c r="CF82" s="1028"/>
      <c r="CG82" s="1028"/>
      <c r="CH82" s="1028"/>
      <c r="CI82" s="1028"/>
      <c r="CJ82" s="1028"/>
      <c r="CK82" s="1028"/>
      <c r="CL82" s="1028"/>
      <c r="CM82" s="1028"/>
      <c r="CN82" s="1028"/>
      <c r="CO82" s="1028"/>
      <c r="CP82" s="1028"/>
      <c r="CQ82" s="1028"/>
    </row>
    <row r="83" spans="1:95" ht="6" customHeight="1" x14ac:dyDescent="0.15">
      <c r="C83" s="1028"/>
      <c r="D83" s="1028"/>
      <c r="E83" s="1028"/>
      <c r="F83" s="1028"/>
      <c r="G83" s="1028"/>
      <c r="H83" s="1028"/>
      <c r="I83" s="1028"/>
      <c r="J83" s="1028"/>
      <c r="K83" s="1028"/>
      <c r="L83" s="1028"/>
      <c r="M83" s="1028"/>
      <c r="N83" s="1028"/>
      <c r="O83" s="1028"/>
      <c r="P83" s="1028"/>
      <c r="Q83" s="1028"/>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8"/>
      <c r="BA83" s="1028"/>
      <c r="BB83" s="1028"/>
      <c r="BC83" s="1028"/>
      <c r="BD83" s="1028"/>
      <c r="BE83" s="1028"/>
      <c r="BF83" s="1028"/>
      <c r="BG83" s="1028"/>
      <c r="BH83" s="1028"/>
      <c r="BI83" s="1028"/>
      <c r="BJ83" s="1028"/>
      <c r="BK83" s="1028"/>
      <c r="BL83" s="1028"/>
      <c r="BM83" s="1028"/>
      <c r="BN83" s="1028"/>
      <c r="BO83" s="1028"/>
      <c r="BP83" s="1028"/>
      <c r="BQ83" s="1028"/>
      <c r="BR83" s="1028"/>
      <c r="BS83" s="1028"/>
      <c r="BT83" s="1028"/>
      <c r="BU83" s="1028"/>
      <c r="BV83" s="1028"/>
      <c r="BW83" s="1028"/>
      <c r="BX83" s="1028"/>
      <c r="BY83" s="1028"/>
      <c r="BZ83" s="1028"/>
      <c r="CA83" s="1028"/>
      <c r="CB83" s="1028"/>
      <c r="CC83" s="1028"/>
      <c r="CD83" s="1028"/>
      <c r="CE83" s="1028"/>
      <c r="CF83" s="1028"/>
      <c r="CG83" s="1028"/>
      <c r="CH83" s="1028"/>
      <c r="CI83" s="1028"/>
      <c r="CJ83" s="1028"/>
      <c r="CK83" s="1028"/>
      <c r="CL83" s="1028"/>
      <c r="CM83" s="1028"/>
      <c r="CN83" s="1028"/>
      <c r="CO83" s="1028"/>
      <c r="CP83" s="1028"/>
      <c r="CQ83" s="1028"/>
    </row>
    <row r="84" spans="1:95" ht="14.45" customHeight="1" x14ac:dyDescent="0.15">
      <c r="C84" s="1028"/>
      <c r="D84" s="1028"/>
      <c r="E84" s="1028"/>
      <c r="F84" s="1028"/>
      <c r="G84" s="1028"/>
      <c r="H84" s="1028"/>
      <c r="I84" s="1028"/>
      <c r="J84" s="1028"/>
      <c r="K84" s="1028"/>
      <c r="L84" s="1028"/>
      <c r="M84" s="1028"/>
      <c r="N84" s="1028"/>
      <c r="O84" s="1028"/>
      <c r="P84" s="1028"/>
      <c r="Q84" s="1028"/>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8"/>
      <c r="BA84" s="1028"/>
      <c r="BB84" s="1028"/>
      <c r="BC84" s="1028"/>
      <c r="BD84" s="1028"/>
      <c r="BE84" s="1028"/>
      <c r="BF84" s="1028"/>
      <c r="BG84" s="1028"/>
      <c r="BH84" s="1028"/>
      <c r="BI84" s="1028"/>
      <c r="BJ84" s="1028"/>
      <c r="BK84" s="1028"/>
      <c r="BL84" s="1028"/>
      <c r="BM84" s="1028"/>
      <c r="BN84" s="1028"/>
      <c r="BO84" s="1028"/>
      <c r="BP84" s="1028"/>
      <c r="BQ84" s="1028"/>
      <c r="BR84" s="1028"/>
      <c r="BS84" s="1028"/>
      <c r="BT84" s="1028"/>
      <c r="BU84" s="1028"/>
      <c r="BV84" s="1028"/>
      <c r="BW84" s="1028"/>
      <c r="BX84" s="1028"/>
      <c r="BY84" s="1028"/>
      <c r="BZ84" s="1028"/>
      <c r="CA84" s="1028"/>
      <c r="CB84" s="1028"/>
      <c r="CC84" s="1028"/>
      <c r="CD84" s="1028"/>
      <c r="CE84" s="1028"/>
      <c r="CF84" s="1028"/>
      <c r="CG84" s="1028"/>
      <c r="CH84" s="1028"/>
      <c r="CI84" s="1028"/>
      <c r="CJ84" s="1028"/>
      <c r="CK84" s="1028"/>
      <c r="CL84" s="1028"/>
      <c r="CM84" s="1028"/>
      <c r="CN84" s="1028"/>
      <c r="CO84" s="1028"/>
      <c r="CP84" s="1028"/>
      <c r="CQ84" s="1028"/>
    </row>
    <row r="85" spans="1:95" ht="6" customHeight="1" x14ac:dyDescent="0.15">
      <c r="A85" s="1029" t="s">
        <v>307</v>
      </c>
      <c r="B85" s="1030"/>
      <c r="C85" s="1030"/>
      <c r="D85" s="1030"/>
      <c r="E85" s="1030"/>
      <c r="F85" s="1030"/>
      <c r="G85" s="1030"/>
      <c r="H85" s="1030"/>
      <c r="I85" s="1030"/>
      <c r="J85" s="1030"/>
      <c r="K85" s="1030"/>
      <c r="L85" s="1030"/>
      <c r="M85" s="1030"/>
      <c r="N85" s="1030"/>
      <c r="O85" s="1030"/>
      <c r="P85" s="1030"/>
      <c r="Q85" s="1030"/>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30"/>
      <c r="AN85" s="1030"/>
      <c r="AO85" s="1030"/>
      <c r="AP85" s="1030"/>
      <c r="AQ85" s="1030"/>
      <c r="AR85" s="1030"/>
      <c r="AS85" s="1030"/>
      <c r="AT85" s="1030"/>
      <c r="AU85" s="1030"/>
      <c r="AV85" s="1030"/>
      <c r="AW85" s="1030"/>
      <c r="AX85" s="1030"/>
      <c r="AY85" s="1030"/>
      <c r="AZ85" s="1030"/>
      <c r="BA85" s="1030"/>
      <c r="BB85" s="1030"/>
      <c r="BC85" s="1030"/>
      <c r="BD85" s="1030"/>
      <c r="BE85" s="1030"/>
      <c r="BF85" s="1030"/>
      <c r="BG85" s="1030"/>
      <c r="BH85" s="1030"/>
      <c r="BI85" s="1030"/>
      <c r="BJ85" s="1030"/>
      <c r="BK85" s="1030"/>
      <c r="BL85" s="1030"/>
      <c r="BM85" s="1030"/>
      <c r="BN85" s="1030"/>
      <c r="BO85" s="1030"/>
      <c r="BP85" s="1030"/>
      <c r="BQ85" s="1030"/>
      <c r="BR85" s="1030"/>
      <c r="BS85" s="1030"/>
      <c r="BT85" s="1030"/>
      <c r="BU85" s="1030"/>
      <c r="BV85" s="1030"/>
      <c r="BW85" s="1030"/>
      <c r="BX85" s="1030"/>
      <c r="BY85" s="1030"/>
      <c r="BZ85" s="1030"/>
      <c r="CA85" s="1030"/>
      <c r="CB85" s="1030"/>
      <c r="CC85" s="1030"/>
      <c r="CD85" s="1030"/>
      <c r="CE85" s="1030"/>
      <c r="CF85" s="1030"/>
    </row>
    <row r="86" spans="1:95" ht="6" customHeight="1" x14ac:dyDescent="0.15">
      <c r="A86" s="1030"/>
      <c r="B86" s="1030"/>
      <c r="C86" s="1030"/>
      <c r="D86" s="1030"/>
      <c r="E86" s="1030"/>
      <c r="F86" s="1030"/>
      <c r="G86" s="1030"/>
      <c r="H86" s="1030"/>
      <c r="I86" s="1030"/>
      <c r="J86" s="1030"/>
      <c r="K86" s="1030"/>
      <c r="L86" s="1030"/>
      <c r="M86" s="1030"/>
      <c r="N86" s="1030"/>
      <c r="O86" s="1030"/>
      <c r="P86" s="1030"/>
      <c r="Q86" s="1030"/>
      <c r="R86" s="1030"/>
      <c r="S86" s="1030"/>
      <c r="T86" s="1030"/>
      <c r="U86" s="1030"/>
      <c r="V86" s="1030"/>
      <c r="W86" s="1030"/>
      <c r="X86" s="1030"/>
      <c r="Y86" s="1030"/>
      <c r="Z86" s="1030"/>
      <c r="AA86" s="1030"/>
      <c r="AB86" s="1030"/>
      <c r="AC86" s="1030"/>
      <c r="AD86" s="1030"/>
      <c r="AE86" s="1030"/>
      <c r="AF86" s="1030"/>
      <c r="AG86" s="1030"/>
      <c r="AH86" s="1030"/>
      <c r="AI86" s="1030"/>
      <c r="AJ86" s="1030"/>
      <c r="AK86" s="1030"/>
      <c r="AL86" s="1030"/>
      <c r="AM86" s="1030"/>
      <c r="AN86" s="1030"/>
      <c r="AO86" s="1030"/>
      <c r="AP86" s="1030"/>
      <c r="AQ86" s="1030"/>
      <c r="AR86" s="1030"/>
      <c r="AS86" s="1030"/>
      <c r="AT86" s="1030"/>
      <c r="AU86" s="1030"/>
      <c r="AV86" s="1030"/>
      <c r="AW86" s="1030"/>
      <c r="AX86" s="1030"/>
      <c r="AY86" s="1030"/>
      <c r="AZ86" s="1030"/>
      <c r="BA86" s="1030"/>
      <c r="BB86" s="1030"/>
      <c r="BC86" s="1030"/>
      <c r="BD86" s="1030"/>
      <c r="BE86" s="1030"/>
      <c r="BF86" s="1030"/>
      <c r="BG86" s="1030"/>
      <c r="BH86" s="1030"/>
      <c r="BI86" s="1030"/>
      <c r="BJ86" s="1030"/>
      <c r="BK86" s="1030"/>
      <c r="BL86" s="1030"/>
      <c r="BM86" s="1030"/>
      <c r="BN86" s="1030"/>
      <c r="BO86" s="1030"/>
      <c r="BP86" s="1030"/>
      <c r="BQ86" s="1030"/>
      <c r="BR86" s="1030"/>
      <c r="BS86" s="1030"/>
      <c r="BT86" s="1030"/>
      <c r="BU86" s="1030"/>
      <c r="BV86" s="1030"/>
      <c r="BW86" s="1030"/>
      <c r="BX86" s="1030"/>
      <c r="BY86" s="1030"/>
      <c r="BZ86" s="1030"/>
      <c r="CA86" s="1030"/>
      <c r="CB86" s="1030"/>
      <c r="CC86" s="1030"/>
      <c r="CD86" s="1030"/>
      <c r="CE86" s="1030"/>
      <c r="CF86" s="1030"/>
    </row>
    <row r="87" spans="1:95" ht="6" customHeight="1" x14ac:dyDescent="0.15">
      <c r="A87" s="1030"/>
      <c r="B87" s="1030"/>
      <c r="C87" s="1030"/>
      <c r="D87" s="1030"/>
      <c r="E87" s="1030"/>
      <c r="F87" s="1030"/>
      <c r="G87" s="1030"/>
      <c r="H87" s="1030"/>
      <c r="I87" s="1030"/>
      <c r="J87" s="1030"/>
      <c r="K87" s="1030"/>
      <c r="L87" s="1030"/>
      <c r="M87" s="1030"/>
      <c r="N87" s="1030"/>
      <c r="O87" s="1030"/>
      <c r="P87" s="1030"/>
      <c r="Q87" s="1030"/>
      <c r="R87" s="1030"/>
      <c r="S87" s="1030"/>
      <c r="T87" s="1030"/>
      <c r="U87" s="1030"/>
      <c r="V87" s="1030"/>
      <c r="W87" s="1030"/>
      <c r="X87" s="1030"/>
      <c r="Y87" s="1030"/>
      <c r="Z87" s="1030"/>
      <c r="AA87" s="1030"/>
      <c r="AB87" s="1030"/>
      <c r="AC87" s="1030"/>
      <c r="AD87" s="1030"/>
      <c r="AE87" s="1030"/>
      <c r="AF87" s="1030"/>
      <c r="AG87" s="1030"/>
      <c r="AH87" s="1030"/>
      <c r="AI87" s="1030"/>
      <c r="AJ87" s="1030"/>
      <c r="AK87" s="1030"/>
      <c r="AL87" s="1030"/>
      <c r="AM87" s="1030"/>
      <c r="AN87" s="1030"/>
      <c r="AO87" s="1030"/>
      <c r="AP87" s="1030"/>
      <c r="AQ87" s="1030"/>
      <c r="AR87" s="1030"/>
      <c r="AS87" s="1030"/>
      <c r="AT87" s="1030"/>
      <c r="AU87" s="1030"/>
      <c r="AV87" s="1030"/>
      <c r="AW87" s="1030"/>
      <c r="AX87" s="1030"/>
      <c r="AY87" s="1030"/>
      <c r="AZ87" s="1030"/>
      <c r="BA87" s="1030"/>
      <c r="BB87" s="1030"/>
      <c r="BC87" s="1030"/>
      <c r="BD87" s="1030"/>
      <c r="BE87" s="1030"/>
      <c r="BF87" s="1030"/>
      <c r="BG87" s="1030"/>
      <c r="BH87" s="1030"/>
      <c r="BI87" s="1030"/>
      <c r="BJ87" s="1030"/>
      <c r="BK87" s="1030"/>
      <c r="BL87" s="1030"/>
      <c r="BM87" s="1030"/>
      <c r="BN87" s="1030"/>
      <c r="BO87" s="1030"/>
      <c r="BP87" s="1030"/>
      <c r="BQ87" s="1030"/>
      <c r="BR87" s="1030"/>
      <c r="BS87" s="1030"/>
      <c r="BT87" s="1030"/>
      <c r="BU87" s="1030"/>
      <c r="BV87" s="1030"/>
      <c r="BW87" s="1030"/>
      <c r="BX87" s="1030"/>
      <c r="BY87" s="1030"/>
      <c r="BZ87" s="1030"/>
      <c r="CA87" s="1030"/>
      <c r="CB87" s="1030"/>
      <c r="CC87" s="1030"/>
      <c r="CD87" s="1030"/>
      <c r="CE87" s="1030"/>
      <c r="CF87" s="1030"/>
    </row>
    <row r="88" spans="1:95" ht="6" customHeight="1" x14ac:dyDescent="0.15">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row>
    <row r="89" spans="1:95" ht="6" customHeight="1" x14ac:dyDescent="0.15">
      <c r="A89" s="137"/>
      <c r="B89" s="137"/>
      <c r="C89" s="1031" t="s">
        <v>308</v>
      </c>
      <c r="D89" s="1031"/>
      <c r="E89" s="1031"/>
      <c r="F89" s="1031"/>
      <c r="G89" s="1031"/>
      <c r="H89" s="1031"/>
      <c r="I89" s="1031"/>
      <c r="J89" s="1031"/>
      <c r="K89" s="1031"/>
      <c r="L89" s="1031"/>
      <c r="M89" s="1031"/>
      <c r="N89" s="1031"/>
      <c r="O89" s="1031"/>
      <c r="P89" s="1031"/>
      <c r="Q89" s="1031"/>
      <c r="R89" s="1031"/>
      <c r="S89" s="1031"/>
      <c r="T89" s="1031"/>
      <c r="U89" s="1031"/>
      <c r="V89" s="1031"/>
      <c r="W89" s="1031"/>
      <c r="X89" s="1031"/>
      <c r="Y89" s="1031"/>
      <c r="Z89" s="1031"/>
      <c r="AA89" s="1031"/>
      <c r="AB89" s="1031"/>
      <c r="AC89" s="1031"/>
      <c r="AD89" s="1031"/>
      <c r="AE89" s="1031"/>
      <c r="AF89" s="1031"/>
      <c r="AG89" s="1031"/>
      <c r="AH89" s="1031"/>
      <c r="AI89" s="1031"/>
      <c r="AJ89" s="1031"/>
      <c r="AK89" s="1031"/>
      <c r="AL89" s="1031"/>
      <c r="AM89" s="1031"/>
      <c r="AN89" s="1031"/>
      <c r="AO89" s="1031"/>
      <c r="AP89" s="1031"/>
      <c r="AQ89" s="1031"/>
      <c r="AR89" s="1031"/>
      <c r="AS89" s="1031"/>
      <c r="AT89" s="1031"/>
      <c r="AU89" s="1031"/>
      <c r="AV89" s="1031"/>
      <c r="AW89" s="1031"/>
      <c r="AX89" s="1031"/>
      <c r="AY89" s="1031"/>
      <c r="AZ89" s="1031"/>
      <c r="BA89" s="1031"/>
      <c r="BB89" s="1031"/>
      <c r="BC89" s="1031"/>
      <c r="BD89" s="1031"/>
      <c r="BE89" s="1031"/>
      <c r="BF89" s="1031"/>
      <c r="BG89" s="1031"/>
      <c r="BH89" s="1031"/>
      <c r="BI89" s="1031"/>
      <c r="BJ89" s="1031"/>
      <c r="BK89" s="1031"/>
      <c r="BL89" s="1031"/>
      <c r="BM89" s="1031"/>
      <c r="BN89" s="1031"/>
      <c r="BO89" s="1031"/>
      <c r="BP89" s="1031"/>
      <c r="BQ89" s="137"/>
      <c r="BR89" s="137"/>
      <c r="BS89" s="137"/>
      <c r="BT89" s="137"/>
      <c r="BU89" s="137"/>
      <c r="BV89" s="137"/>
      <c r="BW89" s="137"/>
      <c r="BX89" s="137"/>
      <c r="BY89" s="137"/>
      <c r="BZ89" s="137"/>
      <c r="CA89" s="137"/>
      <c r="CB89" s="137"/>
      <c r="CC89" s="137"/>
      <c r="CD89" s="137"/>
      <c r="CE89" s="137"/>
      <c r="CF89" s="137"/>
    </row>
    <row r="90" spans="1:95" ht="6" customHeight="1" x14ac:dyDescent="0.15">
      <c r="A90" s="137"/>
      <c r="B90" s="137"/>
      <c r="C90" s="1031"/>
      <c r="D90" s="1031"/>
      <c r="E90" s="1031"/>
      <c r="F90" s="1031"/>
      <c r="G90" s="1031"/>
      <c r="H90" s="1031"/>
      <c r="I90" s="1031"/>
      <c r="J90" s="1031"/>
      <c r="K90" s="1031"/>
      <c r="L90" s="1031"/>
      <c r="M90" s="1031"/>
      <c r="N90" s="1031"/>
      <c r="O90" s="1031"/>
      <c r="P90" s="1031"/>
      <c r="Q90" s="1031"/>
      <c r="R90" s="1031"/>
      <c r="S90" s="1031"/>
      <c r="T90" s="1031"/>
      <c r="U90" s="1031"/>
      <c r="V90" s="1031"/>
      <c r="W90" s="1031"/>
      <c r="X90" s="1031"/>
      <c r="Y90" s="1031"/>
      <c r="Z90" s="1031"/>
      <c r="AA90" s="1031"/>
      <c r="AB90" s="1031"/>
      <c r="AC90" s="1031"/>
      <c r="AD90" s="1031"/>
      <c r="AE90" s="1031"/>
      <c r="AF90" s="1031"/>
      <c r="AG90" s="1031"/>
      <c r="AH90" s="1031"/>
      <c r="AI90" s="1031"/>
      <c r="AJ90" s="1031"/>
      <c r="AK90" s="1031"/>
      <c r="AL90" s="1031"/>
      <c r="AM90" s="1031"/>
      <c r="AN90" s="1031"/>
      <c r="AO90" s="1031"/>
      <c r="AP90" s="1031"/>
      <c r="AQ90" s="1031"/>
      <c r="AR90" s="1031"/>
      <c r="AS90" s="1031"/>
      <c r="AT90" s="1031"/>
      <c r="AU90" s="1031"/>
      <c r="AV90" s="1031"/>
      <c r="AW90" s="1031"/>
      <c r="AX90" s="1031"/>
      <c r="AY90" s="1031"/>
      <c r="AZ90" s="1031"/>
      <c r="BA90" s="1031"/>
      <c r="BB90" s="1031"/>
      <c r="BC90" s="1031"/>
      <c r="BD90" s="1031"/>
      <c r="BE90" s="1031"/>
      <c r="BF90" s="1031"/>
      <c r="BG90" s="1031"/>
      <c r="BH90" s="1031"/>
      <c r="BI90" s="1031"/>
      <c r="BJ90" s="1031"/>
      <c r="BK90" s="1031"/>
      <c r="BL90" s="1031"/>
      <c r="BM90" s="1031"/>
      <c r="BN90" s="1031"/>
      <c r="BO90" s="1031"/>
      <c r="BP90" s="1031"/>
      <c r="BQ90" s="137"/>
      <c r="BR90" s="137"/>
      <c r="BS90" s="137"/>
      <c r="BT90" s="137"/>
      <c r="BU90" s="137"/>
      <c r="BV90" s="137"/>
      <c r="BW90" s="137"/>
      <c r="BX90" s="137"/>
      <c r="BY90" s="137"/>
      <c r="BZ90" s="137"/>
      <c r="CA90" s="137"/>
      <c r="CB90" s="137"/>
      <c r="CC90" s="137"/>
      <c r="CD90" s="137"/>
      <c r="CE90" s="137"/>
      <c r="CF90" s="137"/>
    </row>
    <row r="91" spans="1:95" ht="6" customHeight="1" x14ac:dyDescent="0.15">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row>
    <row r="92" spans="1:95" ht="6" customHeight="1" x14ac:dyDescent="0.15">
      <c r="A92" s="137"/>
      <c r="B92" s="137"/>
      <c r="C92" s="738" t="s">
        <v>251</v>
      </c>
      <c r="D92" s="738"/>
      <c r="E92" s="738"/>
      <c r="F92" s="934"/>
      <c r="G92" s="934"/>
      <c r="H92" s="934"/>
      <c r="I92" s="934"/>
      <c r="J92" s="738"/>
      <c r="K92" s="738"/>
      <c r="L92" s="738"/>
      <c r="M92" s="738" t="s">
        <v>252</v>
      </c>
      <c r="N92" s="738"/>
      <c r="O92" s="738"/>
      <c r="P92" s="934"/>
      <c r="Q92" s="934"/>
      <c r="R92" s="934"/>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003" t="s">
        <v>286</v>
      </c>
      <c r="AT92" s="1004"/>
      <c r="AU92" s="1004"/>
      <c r="AV92" s="1004"/>
      <c r="AW92" s="1004"/>
      <c r="AX92" s="1004"/>
      <c r="AY92" s="1004"/>
      <c r="AZ92" s="1004"/>
      <c r="BA92" s="1004"/>
      <c r="BB92" s="137"/>
      <c r="BC92" s="173"/>
      <c r="BL92" s="137"/>
      <c r="BM92" s="137"/>
      <c r="BN92" s="137"/>
      <c r="BO92" s="137"/>
      <c r="BP92" s="137"/>
      <c r="BQ92" s="137"/>
      <c r="BR92" s="137"/>
      <c r="BS92" s="174"/>
      <c r="CB92" s="137"/>
      <c r="CC92" s="137"/>
      <c r="CD92" s="137"/>
      <c r="CE92" s="137"/>
    </row>
    <row r="93" spans="1:95" ht="6" customHeight="1" x14ac:dyDescent="0.15">
      <c r="A93" s="137"/>
      <c r="B93" s="137"/>
      <c r="C93" s="738"/>
      <c r="D93" s="738"/>
      <c r="E93" s="738"/>
      <c r="F93" s="934"/>
      <c r="G93" s="934"/>
      <c r="H93" s="934"/>
      <c r="I93" s="934"/>
      <c r="J93" s="738"/>
      <c r="K93" s="738"/>
      <c r="L93" s="738"/>
      <c r="M93" s="738"/>
      <c r="N93" s="738"/>
      <c r="O93" s="738"/>
      <c r="P93" s="934"/>
      <c r="Q93" s="934"/>
      <c r="R93" s="934"/>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004"/>
      <c r="AT93" s="1004"/>
      <c r="AU93" s="1004"/>
      <c r="AV93" s="1004"/>
      <c r="AW93" s="1004"/>
      <c r="AX93" s="1004"/>
      <c r="AY93" s="1004"/>
      <c r="AZ93" s="1004"/>
      <c r="BA93" s="1004"/>
      <c r="BB93" s="137"/>
      <c r="BL93" s="137"/>
      <c r="BM93" s="137"/>
      <c r="BN93" s="137"/>
      <c r="BO93" s="137"/>
      <c r="BP93" s="137"/>
      <c r="BQ93" s="137"/>
      <c r="BR93" s="137"/>
      <c r="CB93" s="137"/>
      <c r="CC93" s="137"/>
      <c r="CD93" s="137"/>
      <c r="CE93" s="137"/>
    </row>
    <row r="94" spans="1:95" ht="6" customHeight="1" thickBot="1" x14ac:dyDescent="0.2">
      <c r="C94" s="738"/>
      <c r="D94" s="738"/>
      <c r="E94" s="738"/>
      <c r="F94" s="934"/>
      <c r="G94" s="934"/>
      <c r="H94" s="934"/>
      <c r="I94" s="934"/>
      <c r="J94" s="738"/>
      <c r="K94" s="738"/>
      <c r="L94" s="738"/>
      <c r="M94" s="738"/>
      <c r="N94" s="738"/>
      <c r="O94" s="738"/>
      <c r="P94" s="934"/>
      <c r="Q94" s="934"/>
      <c r="R94" s="934"/>
      <c r="AS94" s="1005"/>
      <c r="AT94" s="1005"/>
      <c r="AU94" s="1005"/>
      <c r="AV94" s="1005"/>
      <c r="AW94" s="1005"/>
      <c r="AX94" s="1005"/>
      <c r="AY94" s="1005"/>
      <c r="AZ94" s="1005"/>
      <c r="BA94" s="1005"/>
    </row>
    <row r="95" spans="1:95" ht="6" customHeight="1" x14ac:dyDescent="0.15">
      <c r="C95" s="996"/>
      <c r="D95" s="997"/>
      <c r="E95" s="997"/>
      <c r="F95" s="997"/>
      <c r="G95" s="997"/>
      <c r="H95" s="997"/>
      <c r="I95" s="997"/>
      <c r="J95" s="997"/>
      <c r="K95" s="997"/>
      <c r="L95" s="997"/>
      <c r="M95" s="997"/>
      <c r="N95" s="998"/>
      <c r="O95" s="1009" t="s">
        <v>13</v>
      </c>
      <c r="P95" s="1009"/>
      <c r="Q95" s="1009"/>
      <c r="R95" s="1009"/>
      <c r="S95" s="1009"/>
      <c r="T95" s="1009"/>
      <c r="U95" s="1009"/>
      <c r="V95" s="1009"/>
      <c r="W95" s="1009"/>
      <c r="X95" s="1009"/>
      <c r="Y95" s="1009"/>
      <c r="Z95" s="1009"/>
      <c r="AA95" s="1010"/>
      <c r="AB95" s="1015" t="s">
        <v>309</v>
      </c>
      <c r="AC95" s="1016"/>
      <c r="AD95" s="1016"/>
      <c r="AE95" s="1016"/>
      <c r="AF95" s="1016"/>
      <c r="AG95" s="1016"/>
      <c r="AH95" s="1016"/>
      <c r="AI95" s="1016"/>
      <c r="AJ95" s="1016"/>
      <c r="AK95" s="1016"/>
      <c r="AL95" s="1016"/>
      <c r="AM95" s="1016"/>
      <c r="AN95" s="1017"/>
      <c r="AO95" s="1024" t="s">
        <v>310</v>
      </c>
      <c r="AP95" s="1016"/>
      <c r="AQ95" s="1016"/>
      <c r="AR95" s="1016"/>
      <c r="AS95" s="1016"/>
      <c r="AT95" s="1016"/>
      <c r="AU95" s="1016"/>
      <c r="AV95" s="1016"/>
      <c r="AW95" s="1016"/>
      <c r="AX95" s="1016"/>
      <c r="AY95" s="1016"/>
      <c r="AZ95" s="1016"/>
      <c r="BA95" s="1025"/>
      <c r="BB95" s="175"/>
      <c r="BK95" s="144"/>
      <c r="BL95" s="144"/>
      <c r="BM95" s="144"/>
      <c r="BN95" s="144"/>
      <c r="BX95" s="144"/>
      <c r="BY95" s="144"/>
      <c r="BZ95" s="144"/>
      <c r="CA95" s="144"/>
    </row>
    <row r="96" spans="1:95" ht="6" customHeight="1" x14ac:dyDescent="0.15">
      <c r="C96" s="964"/>
      <c r="D96" s="965"/>
      <c r="E96" s="965"/>
      <c r="F96" s="965"/>
      <c r="G96" s="965"/>
      <c r="H96" s="965"/>
      <c r="I96" s="965"/>
      <c r="J96" s="965"/>
      <c r="K96" s="965"/>
      <c r="L96" s="965"/>
      <c r="M96" s="965"/>
      <c r="N96" s="966"/>
      <c r="O96" s="1011"/>
      <c r="P96" s="1011"/>
      <c r="Q96" s="1011"/>
      <c r="R96" s="1011"/>
      <c r="S96" s="1011"/>
      <c r="T96" s="1011"/>
      <c r="U96" s="1011"/>
      <c r="V96" s="1011"/>
      <c r="W96" s="1011"/>
      <c r="X96" s="1011"/>
      <c r="Y96" s="1011"/>
      <c r="Z96" s="1011"/>
      <c r="AA96" s="1012"/>
      <c r="AB96" s="1018"/>
      <c r="AC96" s="1019"/>
      <c r="AD96" s="1019"/>
      <c r="AE96" s="1019"/>
      <c r="AF96" s="1019"/>
      <c r="AG96" s="1019"/>
      <c r="AH96" s="1019"/>
      <c r="AI96" s="1019"/>
      <c r="AJ96" s="1019"/>
      <c r="AK96" s="1019"/>
      <c r="AL96" s="1019"/>
      <c r="AM96" s="1019"/>
      <c r="AN96" s="1020"/>
      <c r="AO96" s="1018"/>
      <c r="AP96" s="1019"/>
      <c r="AQ96" s="1019"/>
      <c r="AR96" s="1019"/>
      <c r="AS96" s="1019"/>
      <c r="AT96" s="1019"/>
      <c r="AU96" s="1019"/>
      <c r="AV96" s="1019"/>
      <c r="AW96" s="1019"/>
      <c r="AX96" s="1019"/>
      <c r="AY96" s="1019"/>
      <c r="AZ96" s="1019"/>
      <c r="BA96" s="1026"/>
      <c r="BB96" s="175"/>
      <c r="BK96" s="144"/>
      <c r="BL96" s="144"/>
      <c r="BM96" s="144"/>
      <c r="BN96" s="144"/>
      <c r="BX96" s="144"/>
      <c r="BY96" s="144"/>
      <c r="BZ96" s="144"/>
      <c r="CA96" s="144"/>
    </row>
    <row r="97" spans="3:79" ht="6" customHeight="1" thickBot="1" x14ac:dyDescent="0.2">
      <c r="C97" s="1006"/>
      <c r="D97" s="1007"/>
      <c r="E97" s="1007"/>
      <c r="F97" s="1007"/>
      <c r="G97" s="1007"/>
      <c r="H97" s="1007"/>
      <c r="I97" s="1007"/>
      <c r="J97" s="1007"/>
      <c r="K97" s="1007"/>
      <c r="L97" s="1007"/>
      <c r="M97" s="1007"/>
      <c r="N97" s="1008"/>
      <c r="O97" s="1013"/>
      <c r="P97" s="1013"/>
      <c r="Q97" s="1013"/>
      <c r="R97" s="1013"/>
      <c r="S97" s="1013"/>
      <c r="T97" s="1013"/>
      <c r="U97" s="1013"/>
      <c r="V97" s="1013"/>
      <c r="W97" s="1013"/>
      <c r="X97" s="1013"/>
      <c r="Y97" s="1013"/>
      <c r="Z97" s="1013"/>
      <c r="AA97" s="1014"/>
      <c r="AB97" s="1021"/>
      <c r="AC97" s="1022"/>
      <c r="AD97" s="1022"/>
      <c r="AE97" s="1022"/>
      <c r="AF97" s="1022"/>
      <c r="AG97" s="1022"/>
      <c r="AH97" s="1022"/>
      <c r="AI97" s="1022"/>
      <c r="AJ97" s="1022"/>
      <c r="AK97" s="1022"/>
      <c r="AL97" s="1022"/>
      <c r="AM97" s="1022"/>
      <c r="AN97" s="1023"/>
      <c r="AO97" s="1021"/>
      <c r="AP97" s="1022"/>
      <c r="AQ97" s="1022"/>
      <c r="AR97" s="1022"/>
      <c r="AS97" s="1022"/>
      <c r="AT97" s="1022"/>
      <c r="AU97" s="1022"/>
      <c r="AV97" s="1022"/>
      <c r="AW97" s="1022"/>
      <c r="AX97" s="1022"/>
      <c r="AY97" s="1022"/>
      <c r="AZ97" s="1022"/>
      <c r="BA97" s="1027"/>
      <c r="BB97" s="175"/>
      <c r="BK97" s="144"/>
      <c r="BL97" s="144"/>
      <c r="BM97" s="144"/>
      <c r="BN97" s="144"/>
      <c r="BX97" s="144"/>
      <c r="BY97" s="144"/>
      <c r="BZ97" s="144"/>
      <c r="CA97" s="144"/>
    </row>
    <row r="98" spans="3:79" ht="6" customHeight="1" x14ac:dyDescent="0.15">
      <c r="C98" s="996" t="s">
        <v>276</v>
      </c>
      <c r="D98" s="997"/>
      <c r="E98" s="997"/>
      <c r="F98" s="997"/>
      <c r="G98" s="997"/>
      <c r="H98" s="997"/>
      <c r="I98" s="997"/>
      <c r="J98" s="997"/>
      <c r="K98" s="997"/>
      <c r="L98" s="997"/>
      <c r="M98" s="997"/>
      <c r="N98" s="998"/>
      <c r="O98" s="999"/>
      <c r="P98" s="1000"/>
      <c r="Q98" s="1000"/>
      <c r="R98" s="1000"/>
      <c r="S98" s="1000"/>
      <c r="T98" s="1000"/>
      <c r="U98" s="1000"/>
      <c r="V98" s="1000"/>
      <c r="W98" s="1000"/>
      <c r="X98" s="1000"/>
      <c r="Y98" s="1000"/>
      <c r="Z98" s="1000"/>
      <c r="AA98" s="1000"/>
      <c r="AB98" s="1000"/>
      <c r="AC98" s="1000"/>
      <c r="AD98" s="1000"/>
      <c r="AE98" s="1000"/>
      <c r="AF98" s="1000"/>
      <c r="AG98" s="1000"/>
      <c r="AH98" s="1000"/>
      <c r="AI98" s="1000"/>
      <c r="AJ98" s="1000"/>
      <c r="AK98" s="1000"/>
      <c r="AL98" s="1000"/>
      <c r="AM98" s="1000"/>
      <c r="AN98" s="1000"/>
      <c r="AO98" s="1001">
        <f>SUM(O98:AN100)</f>
        <v>0</v>
      </c>
      <c r="AP98" s="1001"/>
      <c r="AQ98" s="1001"/>
      <c r="AR98" s="1001"/>
      <c r="AS98" s="1001"/>
      <c r="AT98" s="1001"/>
      <c r="AU98" s="1001"/>
      <c r="AV98" s="1001"/>
      <c r="AW98" s="1001"/>
      <c r="AX98" s="1001"/>
      <c r="AY98" s="1001"/>
      <c r="AZ98" s="1001"/>
      <c r="BA98" s="1002"/>
      <c r="BB98" s="175"/>
    </row>
    <row r="99" spans="3:79" ht="6" customHeight="1" x14ac:dyDescent="0.15">
      <c r="C99" s="964"/>
      <c r="D99" s="965"/>
      <c r="E99" s="965"/>
      <c r="F99" s="965"/>
      <c r="G99" s="965"/>
      <c r="H99" s="965"/>
      <c r="I99" s="965"/>
      <c r="J99" s="965"/>
      <c r="K99" s="965"/>
      <c r="L99" s="965"/>
      <c r="M99" s="965"/>
      <c r="N99" s="966"/>
      <c r="O99" s="948"/>
      <c r="P99" s="949"/>
      <c r="Q99" s="949"/>
      <c r="R99" s="949"/>
      <c r="S99" s="949"/>
      <c r="T99" s="949"/>
      <c r="U99" s="949"/>
      <c r="V99" s="949"/>
      <c r="W99" s="949"/>
      <c r="X99" s="949"/>
      <c r="Y99" s="949"/>
      <c r="Z99" s="949"/>
      <c r="AA99" s="949"/>
      <c r="AB99" s="949"/>
      <c r="AC99" s="949"/>
      <c r="AD99" s="949"/>
      <c r="AE99" s="949"/>
      <c r="AF99" s="949"/>
      <c r="AG99" s="949"/>
      <c r="AH99" s="949"/>
      <c r="AI99" s="949"/>
      <c r="AJ99" s="949"/>
      <c r="AK99" s="949"/>
      <c r="AL99" s="949"/>
      <c r="AM99" s="949"/>
      <c r="AN99" s="949"/>
      <c r="AO99" s="954"/>
      <c r="AP99" s="954"/>
      <c r="AQ99" s="954"/>
      <c r="AR99" s="954"/>
      <c r="AS99" s="954"/>
      <c r="AT99" s="954"/>
      <c r="AU99" s="954"/>
      <c r="AV99" s="954"/>
      <c r="AW99" s="954"/>
      <c r="AX99" s="954"/>
      <c r="AY99" s="954"/>
      <c r="AZ99" s="954"/>
      <c r="BA99" s="955"/>
      <c r="BB99" s="175"/>
    </row>
    <row r="100" spans="3:79" ht="6" customHeight="1" x14ac:dyDescent="0.15">
      <c r="C100" s="964"/>
      <c r="D100" s="965"/>
      <c r="E100" s="965"/>
      <c r="F100" s="965"/>
      <c r="G100" s="965"/>
      <c r="H100" s="965"/>
      <c r="I100" s="965"/>
      <c r="J100" s="965"/>
      <c r="K100" s="965"/>
      <c r="L100" s="965"/>
      <c r="M100" s="965"/>
      <c r="N100" s="966"/>
      <c r="O100" s="948"/>
      <c r="P100" s="949"/>
      <c r="Q100" s="949"/>
      <c r="R100" s="949"/>
      <c r="S100" s="949"/>
      <c r="T100" s="949"/>
      <c r="U100" s="949"/>
      <c r="V100" s="949"/>
      <c r="W100" s="949"/>
      <c r="X100" s="949"/>
      <c r="Y100" s="949"/>
      <c r="Z100" s="949"/>
      <c r="AA100" s="949"/>
      <c r="AB100" s="949"/>
      <c r="AC100" s="949"/>
      <c r="AD100" s="949"/>
      <c r="AE100" s="949"/>
      <c r="AF100" s="949"/>
      <c r="AG100" s="949"/>
      <c r="AH100" s="949"/>
      <c r="AI100" s="949"/>
      <c r="AJ100" s="949"/>
      <c r="AK100" s="949"/>
      <c r="AL100" s="949"/>
      <c r="AM100" s="949"/>
      <c r="AN100" s="949"/>
      <c r="AO100" s="954"/>
      <c r="AP100" s="954"/>
      <c r="AQ100" s="954"/>
      <c r="AR100" s="954"/>
      <c r="AS100" s="954"/>
      <c r="AT100" s="954"/>
      <c r="AU100" s="954"/>
      <c r="AV100" s="954"/>
      <c r="AW100" s="954"/>
      <c r="AX100" s="954"/>
      <c r="AY100" s="954"/>
      <c r="AZ100" s="954"/>
      <c r="BA100" s="955"/>
      <c r="BB100" s="175"/>
    </row>
    <row r="101" spans="3:79" ht="6" customHeight="1" x14ac:dyDescent="0.15">
      <c r="C101" s="964" t="s">
        <v>291</v>
      </c>
      <c r="D101" s="965"/>
      <c r="E101" s="965"/>
      <c r="F101" s="965"/>
      <c r="G101" s="965"/>
      <c r="H101" s="965"/>
      <c r="I101" s="965"/>
      <c r="J101" s="965"/>
      <c r="K101" s="965"/>
      <c r="L101" s="965"/>
      <c r="M101" s="965"/>
      <c r="N101" s="966"/>
      <c r="O101" s="948"/>
      <c r="P101" s="949"/>
      <c r="Q101" s="949"/>
      <c r="R101" s="949"/>
      <c r="S101" s="949"/>
      <c r="T101" s="949"/>
      <c r="U101" s="949"/>
      <c r="V101" s="949"/>
      <c r="W101" s="949"/>
      <c r="X101" s="949"/>
      <c r="Y101" s="949"/>
      <c r="Z101" s="949"/>
      <c r="AA101" s="949"/>
      <c r="AB101" s="949"/>
      <c r="AC101" s="949"/>
      <c r="AD101" s="949"/>
      <c r="AE101" s="949"/>
      <c r="AF101" s="949"/>
      <c r="AG101" s="949"/>
      <c r="AH101" s="949"/>
      <c r="AI101" s="949"/>
      <c r="AJ101" s="949"/>
      <c r="AK101" s="949"/>
      <c r="AL101" s="949"/>
      <c r="AM101" s="949"/>
      <c r="AN101" s="949"/>
      <c r="AO101" s="954">
        <f>SUM(O101:AN103)</f>
        <v>0</v>
      </c>
      <c r="AP101" s="968"/>
      <c r="AQ101" s="968"/>
      <c r="AR101" s="968"/>
      <c r="AS101" s="968"/>
      <c r="AT101" s="968"/>
      <c r="AU101" s="968"/>
      <c r="AV101" s="968"/>
      <c r="AW101" s="968"/>
      <c r="AX101" s="968"/>
      <c r="AY101" s="968"/>
      <c r="AZ101" s="968"/>
      <c r="BA101" s="969"/>
      <c r="BB101" s="175"/>
    </row>
    <row r="102" spans="3:79" ht="6" customHeight="1" x14ac:dyDescent="0.15">
      <c r="C102" s="964"/>
      <c r="D102" s="965"/>
      <c r="E102" s="965"/>
      <c r="F102" s="965"/>
      <c r="G102" s="965"/>
      <c r="H102" s="965"/>
      <c r="I102" s="965"/>
      <c r="J102" s="965"/>
      <c r="K102" s="965"/>
      <c r="L102" s="965"/>
      <c r="M102" s="965"/>
      <c r="N102" s="966"/>
      <c r="O102" s="948"/>
      <c r="P102" s="949"/>
      <c r="Q102" s="949"/>
      <c r="R102" s="949"/>
      <c r="S102" s="949"/>
      <c r="T102" s="949"/>
      <c r="U102" s="949"/>
      <c r="V102" s="949"/>
      <c r="W102" s="949"/>
      <c r="X102" s="949"/>
      <c r="Y102" s="949"/>
      <c r="Z102" s="949"/>
      <c r="AA102" s="949"/>
      <c r="AB102" s="949"/>
      <c r="AC102" s="949"/>
      <c r="AD102" s="949"/>
      <c r="AE102" s="949"/>
      <c r="AF102" s="949"/>
      <c r="AG102" s="949"/>
      <c r="AH102" s="949"/>
      <c r="AI102" s="949"/>
      <c r="AJ102" s="949"/>
      <c r="AK102" s="949"/>
      <c r="AL102" s="949"/>
      <c r="AM102" s="949"/>
      <c r="AN102" s="949"/>
      <c r="AO102" s="933"/>
      <c r="AP102" s="970"/>
      <c r="AQ102" s="970"/>
      <c r="AR102" s="970"/>
      <c r="AS102" s="970"/>
      <c r="AT102" s="970"/>
      <c r="AU102" s="970"/>
      <c r="AV102" s="970"/>
      <c r="AW102" s="970"/>
      <c r="AX102" s="970"/>
      <c r="AY102" s="970"/>
      <c r="AZ102" s="970"/>
      <c r="BA102" s="971"/>
      <c r="BB102" s="175"/>
    </row>
    <row r="103" spans="3:79" ht="6" customHeight="1" x14ac:dyDescent="0.15">
      <c r="C103" s="964"/>
      <c r="D103" s="965"/>
      <c r="E103" s="965"/>
      <c r="F103" s="965"/>
      <c r="G103" s="965"/>
      <c r="H103" s="965"/>
      <c r="I103" s="965"/>
      <c r="J103" s="965"/>
      <c r="K103" s="965"/>
      <c r="L103" s="965"/>
      <c r="M103" s="965"/>
      <c r="N103" s="966"/>
      <c r="O103" s="948"/>
      <c r="P103" s="949"/>
      <c r="Q103" s="949"/>
      <c r="R103" s="949"/>
      <c r="S103" s="949"/>
      <c r="T103" s="949"/>
      <c r="U103" s="949"/>
      <c r="V103" s="949"/>
      <c r="W103" s="949"/>
      <c r="X103" s="949"/>
      <c r="Y103" s="949"/>
      <c r="Z103" s="949"/>
      <c r="AA103" s="949"/>
      <c r="AB103" s="949"/>
      <c r="AC103" s="949"/>
      <c r="AD103" s="949"/>
      <c r="AE103" s="949"/>
      <c r="AF103" s="949"/>
      <c r="AG103" s="949"/>
      <c r="AH103" s="949"/>
      <c r="AI103" s="949"/>
      <c r="AJ103" s="949"/>
      <c r="AK103" s="949"/>
      <c r="AL103" s="949"/>
      <c r="AM103" s="949"/>
      <c r="AN103" s="949"/>
      <c r="AO103" s="972"/>
      <c r="AP103" s="973"/>
      <c r="AQ103" s="973"/>
      <c r="AR103" s="973"/>
      <c r="AS103" s="973"/>
      <c r="AT103" s="973"/>
      <c r="AU103" s="973"/>
      <c r="AV103" s="973"/>
      <c r="AW103" s="973"/>
      <c r="AX103" s="973"/>
      <c r="AY103" s="973"/>
      <c r="AZ103" s="973"/>
      <c r="BA103" s="974"/>
      <c r="BB103" s="175"/>
    </row>
    <row r="104" spans="3:79" ht="6" customHeight="1" x14ac:dyDescent="0.15">
      <c r="C104" s="975" t="s">
        <v>302</v>
      </c>
      <c r="D104" s="976"/>
      <c r="E104" s="976"/>
      <c r="F104" s="977"/>
      <c r="G104" s="977"/>
      <c r="H104" s="977"/>
      <c r="I104" s="977"/>
      <c r="J104" s="977"/>
      <c r="K104" s="977"/>
      <c r="L104" s="977"/>
      <c r="M104" s="977"/>
      <c r="N104" s="978"/>
      <c r="O104" s="983">
        <f>SUM(O98:AA103)</f>
        <v>0</v>
      </c>
      <c r="P104" s="954"/>
      <c r="Q104" s="954"/>
      <c r="R104" s="954"/>
      <c r="S104" s="954"/>
      <c r="T104" s="954"/>
      <c r="U104" s="954"/>
      <c r="V104" s="954"/>
      <c r="W104" s="954"/>
      <c r="X104" s="954"/>
      <c r="Y104" s="954"/>
      <c r="Z104" s="954"/>
      <c r="AA104" s="954"/>
      <c r="AB104" s="988">
        <f>SUM(AB98:AN103)</f>
        <v>0</v>
      </c>
      <c r="AC104" s="954"/>
      <c r="AD104" s="954"/>
      <c r="AE104" s="954"/>
      <c r="AF104" s="954"/>
      <c r="AG104" s="954"/>
      <c r="AH104" s="954"/>
      <c r="AI104" s="954"/>
      <c r="AJ104" s="954"/>
      <c r="AK104" s="954"/>
      <c r="AL104" s="954"/>
      <c r="AM104" s="954"/>
      <c r="AN104" s="954"/>
      <c r="AO104" s="967">
        <f>SUM(O104:AN106)</f>
        <v>0</v>
      </c>
      <c r="AP104" s="968"/>
      <c r="AQ104" s="968"/>
      <c r="AR104" s="968"/>
      <c r="AS104" s="968"/>
      <c r="AT104" s="968"/>
      <c r="AU104" s="968"/>
      <c r="AV104" s="968"/>
      <c r="AW104" s="968"/>
      <c r="AX104" s="968"/>
      <c r="AY104" s="968"/>
      <c r="AZ104" s="968"/>
      <c r="BA104" s="969"/>
      <c r="BB104" s="175"/>
    </row>
    <row r="105" spans="3:79" ht="6" customHeight="1" x14ac:dyDescent="0.15">
      <c r="C105" s="975"/>
      <c r="D105" s="976"/>
      <c r="E105" s="976"/>
      <c r="F105" s="977"/>
      <c r="G105" s="977"/>
      <c r="H105" s="977"/>
      <c r="I105" s="977"/>
      <c r="J105" s="977"/>
      <c r="K105" s="977"/>
      <c r="L105" s="977"/>
      <c r="M105" s="977"/>
      <c r="N105" s="978"/>
      <c r="O105" s="983"/>
      <c r="P105" s="954"/>
      <c r="Q105" s="954"/>
      <c r="R105" s="954"/>
      <c r="S105" s="954"/>
      <c r="T105" s="954"/>
      <c r="U105" s="954"/>
      <c r="V105" s="954"/>
      <c r="W105" s="954"/>
      <c r="X105" s="954"/>
      <c r="Y105" s="954"/>
      <c r="Z105" s="954"/>
      <c r="AA105" s="954"/>
      <c r="AB105" s="988"/>
      <c r="AC105" s="954"/>
      <c r="AD105" s="954"/>
      <c r="AE105" s="954"/>
      <c r="AF105" s="954"/>
      <c r="AG105" s="954"/>
      <c r="AH105" s="954"/>
      <c r="AI105" s="954"/>
      <c r="AJ105" s="954"/>
      <c r="AK105" s="954"/>
      <c r="AL105" s="954"/>
      <c r="AM105" s="954"/>
      <c r="AN105" s="954"/>
      <c r="AO105" s="933"/>
      <c r="AP105" s="970"/>
      <c r="AQ105" s="970"/>
      <c r="AR105" s="970"/>
      <c r="AS105" s="970"/>
      <c r="AT105" s="970"/>
      <c r="AU105" s="970"/>
      <c r="AV105" s="970"/>
      <c r="AW105" s="970"/>
      <c r="AX105" s="970"/>
      <c r="AY105" s="970"/>
      <c r="AZ105" s="970"/>
      <c r="BA105" s="971"/>
      <c r="BB105" s="175"/>
    </row>
    <row r="106" spans="3:79" ht="6" customHeight="1" thickBot="1" x14ac:dyDescent="0.2">
      <c r="C106" s="979"/>
      <c r="D106" s="980"/>
      <c r="E106" s="980"/>
      <c r="F106" s="981"/>
      <c r="G106" s="981"/>
      <c r="H106" s="981"/>
      <c r="I106" s="981"/>
      <c r="J106" s="981"/>
      <c r="K106" s="981"/>
      <c r="L106" s="981"/>
      <c r="M106" s="981"/>
      <c r="N106" s="982"/>
      <c r="O106" s="984"/>
      <c r="P106" s="956"/>
      <c r="Q106" s="956"/>
      <c r="R106" s="956"/>
      <c r="S106" s="956"/>
      <c r="T106" s="956"/>
      <c r="U106" s="956"/>
      <c r="V106" s="956"/>
      <c r="W106" s="956"/>
      <c r="X106" s="956"/>
      <c r="Y106" s="956"/>
      <c r="Z106" s="956"/>
      <c r="AA106" s="956"/>
      <c r="AB106" s="989"/>
      <c r="AC106" s="956"/>
      <c r="AD106" s="956"/>
      <c r="AE106" s="956"/>
      <c r="AF106" s="956"/>
      <c r="AG106" s="956"/>
      <c r="AH106" s="956"/>
      <c r="AI106" s="956"/>
      <c r="AJ106" s="956"/>
      <c r="AK106" s="956"/>
      <c r="AL106" s="956"/>
      <c r="AM106" s="956"/>
      <c r="AN106" s="956"/>
      <c r="AO106" s="985"/>
      <c r="AP106" s="986"/>
      <c r="AQ106" s="986"/>
      <c r="AR106" s="986"/>
      <c r="AS106" s="986"/>
      <c r="AT106" s="986"/>
      <c r="AU106" s="986"/>
      <c r="AV106" s="986"/>
      <c r="AW106" s="986"/>
      <c r="AX106" s="986"/>
      <c r="AY106" s="986"/>
      <c r="AZ106" s="986"/>
      <c r="BA106" s="987"/>
      <c r="BB106" s="175"/>
    </row>
    <row r="107" spans="3:79" ht="6" customHeight="1" x14ac:dyDescent="0.15">
      <c r="C107" s="990" t="s">
        <v>303</v>
      </c>
      <c r="D107" s="991"/>
      <c r="E107" s="991"/>
      <c r="F107" s="991"/>
      <c r="G107" s="991"/>
      <c r="H107" s="991"/>
      <c r="I107" s="991"/>
      <c r="J107" s="991"/>
      <c r="K107" s="991"/>
      <c r="L107" s="991"/>
      <c r="M107" s="991"/>
      <c r="N107" s="992"/>
      <c r="O107" s="946"/>
      <c r="P107" s="947"/>
      <c r="Q107" s="947"/>
      <c r="R107" s="947"/>
      <c r="S107" s="947"/>
      <c r="T107" s="947"/>
      <c r="U107" s="947"/>
      <c r="V107" s="947"/>
      <c r="W107" s="947"/>
      <c r="X107" s="947"/>
      <c r="Y107" s="947"/>
      <c r="Z107" s="947"/>
      <c r="AA107" s="947"/>
      <c r="AB107" s="947"/>
      <c r="AC107" s="947"/>
      <c r="AD107" s="947"/>
      <c r="AE107" s="947"/>
      <c r="AF107" s="947"/>
      <c r="AG107" s="947"/>
      <c r="AH107" s="947"/>
      <c r="AI107" s="947"/>
      <c r="AJ107" s="947"/>
      <c r="AK107" s="947"/>
      <c r="AL107" s="947"/>
      <c r="AM107" s="947"/>
      <c r="AN107" s="947"/>
      <c r="AO107" s="993">
        <f>SUM(O107:AN109)</f>
        <v>0</v>
      </c>
      <c r="AP107" s="994"/>
      <c r="AQ107" s="994"/>
      <c r="AR107" s="994"/>
      <c r="AS107" s="994"/>
      <c r="AT107" s="994"/>
      <c r="AU107" s="994"/>
      <c r="AV107" s="994"/>
      <c r="AW107" s="994"/>
      <c r="AX107" s="994"/>
      <c r="AY107" s="994"/>
      <c r="AZ107" s="994"/>
      <c r="BA107" s="995"/>
      <c r="BB107" s="175"/>
    </row>
    <row r="108" spans="3:79" ht="6" customHeight="1" x14ac:dyDescent="0.15">
      <c r="C108" s="964"/>
      <c r="D108" s="965"/>
      <c r="E108" s="965"/>
      <c r="F108" s="965"/>
      <c r="G108" s="965"/>
      <c r="H108" s="965"/>
      <c r="I108" s="965"/>
      <c r="J108" s="965"/>
      <c r="K108" s="965"/>
      <c r="L108" s="965"/>
      <c r="M108" s="965"/>
      <c r="N108" s="966"/>
      <c r="O108" s="948"/>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33"/>
      <c r="AP108" s="970"/>
      <c r="AQ108" s="970"/>
      <c r="AR108" s="970"/>
      <c r="AS108" s="970"/>
      <c r="AT108" s="970"/>
      <c r="AU108" s="970"/>
      <c r="AV108" s="970"/>
      <c r="AW108" s="970"/>
      <c r="AX108" s="970"/>
      <c r="AY108" s="970"/>
      <c r="AZ108" s="970"/>
      <c r="BA108" s="971"/>
      <c r="BB108" s="175"/>
    </row>
    <row r="109" spans="3:79" ht="6" customHeight="1" x14ac:dyDescent="0.15">
      <c r="C109" s="964"/>
      <c r="D109" s="965"/>
      <c r="E109" s="965"/>
      <c r="F109" s="965"/>
      <c r="G109" s="965"/>
      <c r="H109" s="965"/>
      <c r="I109" s="965"/>
      <c r="J109" s="965"/>
      <c r="K109" s="965"/>
      <c r="L109" s="965"/>
      <c r="M109" s="965"/>
      <c r="N109" s="966"/>
      <c r="O109" s="948"/>
      <c r="P109" s="949"/>
      <c r="Q109" s="949"/>
      <c r="R109" s="949"/>
      <c r="S109" s="949"/>
      <c r="T109" s="949"/>
      <c r="U109" s="949"/>
      <c r="V109" s="949"/>
      <c r="W109" s="949"/>
      <c r="X109" s="949"/>
      <c r="Y109" s="949"/>
      <c r="Z109" s="949"/>
      <c r="AA109" s="949"/>
      <c r="AB109" s="949"/>
      <c r="AC109" s="949"/>
      <c r="AD109" s="949"/>
      <c r="AE109" s="949"/>
      <c r="AF109" s="949"/>
      <c r="AG109" s="949"/>
      <c r="AH109" s="949"/>
      <c r="AI109" s="949"/>
      <c r="AJ109" s="949"/>
      <c r="AK109" s="949"/>
      <c r="AL109" s="949"/>
      <c r="AM109" s="949"/>
      <c r="AN109" s="949"/>
      <c r="AO109" s="972"/>
      <c r="AP109" s="973"/>
      <c r="AQ109" s="973"/>
      <c r="AR109" s="973"/>
      <c r="AS109" s="973"/>
      <c r="AT109" s="973"/>
      <c r="AU109" s="973"/>
      <c r="AV109" s="973"/>
      <c r="AW109" s="973"/>
      <c r="AX109" s="973"/>
      <c r="AY109" s="973"/>
      <c r="AZ109" s="973"/>
      <c r="BA109" s="974"/>
      <c r="BB109" s="175"/>
    </row>
    <row r="110" spans="3:79" ht="6" customHeight="1" x14ac:dyDescent="0.15">
      <c r="C110" s="964" t="s">
        <v>304</v>
      </c>
      <c r="D110" s="965"/>
      <c r="E110" s="965"/>
      <c r="F110" s="965"/>
      <c r="G110" s="965"/>
      <c r="H110" s="965"/>
      <c r="I110" s="965"/>
      <c r="J110" s="965"/>
      <c r="K110" s="965"/>
      <c r="L110" s="965"/>
      <c r="M110" s="965"/>
      <c r="N110" s="966"/>
      <c r="O110" s="948"/>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949"/>
      <c r="AK110" s="949"/>
      <c r="AL110" s="949"/>
      <c r="AM110" s="949"/>
      <c r="AN110" s="949"/>
      <c r="AO110" s="967">
        <f>SUM(O110:AN112)</f>
        <v>0</v>
      </c>
      <c r="AP110" s="968"/>
      <c r="AQ110" s="968"/>
      <c r="AR110" s="968"/>
      <c r="AS110" s="968"/>
      <c r="AT110" s="968"/>
      <c r="AU110" s="968"/>
      <c r="AV110" s="968"/>
      <c r="AW110" s="968"/>
      <c r="AX110" s="968"/>
      <c r="AY110" s="968"/>
      <c r="AZ110" s="968"/>
      <c r="BA110" s="969"/>
      <c r="BB110" s="175"/>
    </row>
    <row r="111" spans="3:79" ht="6" customHeight="1" x14ac:dyDescent="0.15">
      <c r="C111" s="964"/>
      <c r="D111" s="965"/>
      <c r="E111" s="965"/>
      <c r="F111" s="965"/>
      <c r="G111" s="965"/>
      <c r="H111" s="965"/>
      <c r="I111" s="965"/>
      <c r="J111" s="965"/>
      <c r="K111" s="965"/>
      <c r="L111" s="965"/>
      <c r="M111" s="965"/>
      <c r="N111" s="966"/>
      <c r="O111" s="948"/>
      <c r="P111" s="949"/>
      <c r="Q111" s="949"/>
      <c r="R111" s="949"/>
      <c r="S111" s="949"/>
      <c r="T111" s="949"/>
      <c r="U111" s="949"/>
      <c r="V111" s="949"/>
      <c r="W111" s="949"/>
      <c r="X111" s="949"/>
      <c r="Y111" s="949"/>
      <c r="Z111" s="949"/>
      <c r="AA111" s="949"/>
      <c r="AB111" s="949"/>
      <c r="AC111" s="949"/>
      <c r="AD111" s="949"/>
      <c r="AE111" s="949"/>
      <c r="AF111" s="949"/>
      <c r="AG111" s="949"/>
      <c r="AH111" s="949"/>
      <c r="AI111" s="949"/>
      <c r="AJ111" s="949"/>
      <c r="AK111" s="949"/>
      <c r="AL111" s="949"/>
      <c r="AM111" s="949"/>
      <c r="AN111" s="949"/>
      <c r="AO111" s="933"/>
      <c r="AP111" s="970"/>
      <c r="AQ111" s="970"/>
      <c r="AR111" s="970"/>
      <c r="AS111" s="970"/>
      <c r="AT111" s="970"/>
      <c r="AU111" s="970"/>
      <c r="AV111" s="970"/>
      <c r="AW111" s="970"/>
      <c r="AX111" s="970"/>
      <c r="AY111" s="970"/>
      <c r="AZ111" s="970"/>
      <c r="BA111" s="971"/>
      <c r="BB111" s="175"/>
    </row>
    <row r="112" spans="3:79" ht="6" customHeight="1" x14ac:dyDescent="0.15">
      <c r="C112" s="964"/>
      <c r="D112" s="965"/>
      <c r="E112" s="965"/>
      <c r="F112" s="965"/>
      <c r="G112" s="965"/>
      <c r="H112" s="965"/>
      <c r="I112" s="965"/>
      <c r="J112" s="965"/>
      <c r="K112" s="965"/>
      <c r="L112" s="965"/>
      <c r="M112" s="965"/>
      <c r="N112" s="966"/>
      <c r="O112" s="948"/>
      <c r="P112" s="949"/>
      <c r="Q112" s="949"/>
      <c r="R112" s="949"/>
      <c r="S112" s="949"/>
      <c r="T112" s="949"/>
      <c r="U112" s="949"/>
      <c r="V112" s="949"/>
      <c r="W112" s="949"/>
      <c r="X112" s="949"/>
      <c r="Y112" s="949"/>
      <c r="Z112" s="949"/>
      <c r="AA112" s="949"/>
      <c r="AB112" s="949"/>
      <c r="AC112" s="949"/>
      <c r="AD112" s="949"/>
      <c r="AE112" s="949"/>
      <c r="AF112" s="949"/>
      <c r="AG112" s="949"/>
      <c r="AH112" s="949"/>
      <c r="AI112" s="949"/>
      <c r="AJ112" s="949"/>
      <c r="AK112" s="949"/>
      <c r="AL112" s="949"/>
      <c r="AM112" s="949"/>
      <c r="AN112" s="949"/>
      <c r="AO112" s="972"/>
      <c r="AP112" s="973"/>
      <c r="AQ112" s="973"/>
      <c r="AR112" s="973"/>
      <c r="AS112" s="973"/>
      <c r="AT112" s="973"/>
      <c r="AU112" s="973"/>
      <c r="AV112" s="973"/>
      <c r="AW112" s="973"/>
      <c r="AX112" s="973"/>
      <c r="AY112" s="973"/>
      <c r="AZ112" s="973"/>
      <c r="BA112" s="974"/>
      <c r="BB112" s="175"/>
    </row>
    <row r="113" spans="1:55" ht="6" customHeight="1" x14ac:dyDescent="0.15">
      <c r="C113" s="975" t="s">
        <v>305</v>
      </c>
      <c r="D113" s="976"/>
      <c r="E113" s="976"/>
      <c r="F113" s="977"/>
      <c r="G113" s="977"/>
      <c r="H113" s="977"/>
      <c r="I113" s="977"/>
      <c r="J113" s="977"/>
      <c r="K113" s="977"/>
      <c r="L113" s="977"/>
      <c r="M113" s="977"/>
      <c r="N113" s="978"/>
      <c r="O113" s="983">
        <f>O107-O110</f>
        <v>0</v>
      </c>
      <c r="P113" s="954"/>
      <c r="Q113" s="954"/>
      <c r="R113" s="954"/>
      <c r="S113" s="954"/>
      <c r="T113" s="954"/>
      <c r="U113" s="954"/>
      <c r="V113" s="954"/>
      <c r="W113" s="954"/>
      <c r="X113" s="954"/>
      <c r="Y113" s="954"/>
      <c r="Z113" s="954"/>
      <c r="AA113" s="954"/>
      <c r="AB113" s="954">
        <f>AB107-AB110</f>
        <v>0</v>
      </c>
      <c r="AC113" s="954"/>
      <c r="AD113" s="954"/>
      <c r="AE113" s="954"/>
      <c r="AF113" s="954"/>
      <c r="AG113" s="954"/>
      <c r="AH113" s="954"/>
      <c r="AI113" s="954"/>
      <c r="AJ113" s="954"/>
      <c r="AK113" s="954"/>
      <c r="AL113" s="954"/>
      <c r="AM113" s="954"/>
      <c r="AN113" s="954"/>
      <c r="AO113" s="967">
        <f>SUM(O113:AN115)</f>
        <v>0</v>
      </c>
      <c r="AP113" s="968"/>
      <c r="AQ113" s="968"/>
      <c r="AR113" s="968"/>
      <c r="AS113" s="968"/>
      <c r="AT113" s="968"/>
      <c r="AU113" s="968"/>
      <c r="AV113" s="968"/>
      <c r="AW113" s="968"/>
      <c r="AX113" s="968"/>
      <c r="AY113" s="968"/>
      <c r="AZ113" s="968"/>
      <c r="BA113" s="969"/>
      <c r="BB113" s="175"/>
    </row>
    <row r="114" spans="1:55" ht="6" customHeight="1" x14ac:dyDescent="0.15">
      <c r="C114" s="975"/>
      <c r="D114" s="976"/>
      <c r="E114" s="976"/>
      <c r="F114" s="977"/>
      <c r="G114" s="977"/>
      <c r="H114" s="977"/>
      <c r="I114" s="977"/>
      <c r="J114" s="977"/>
      <c r="K114" s="977"/>
      <c r="L114" s="977"/>
      <c r="M114" s="977"/>
      <c r="N114" s="978"/>
      <c r="O114" s="983"/>
      <c r="P114" s="954"/>
      <c r="Q114" s="954"/>
      <c r="R114" s="954"/>
      <c r="S114" s="954"/>
      <c r="T114" s="954"/>
      <c r="U114" s="954"/>
      <c r="V114" s="954"/>
      <c r="W114" s="954"/>
      <c r="X114" s="954"/>
      <c r="Y114" s="954"/>
      <c r="Z114" s="954"/>
      <c r="AA114" s="954"/>
      <c r="AB114" s="954"/>
      <c r="AC114" s="954"/>
      <c r="AD114" s="954"/>
      <c r="AE114" s="954"/>
      <c r="AF114" s="954"/>
      <c r="AG114" s="954"/>
      <c r="AH114" s="954"/>
      <c r="AI114" s="954"/>
      <c r="AJ114" s="954"/>
      <c r="AK114" s="954"/>
      <c r="AL114" s="954"/>
      <c r="AM114" s="954"/>
      <c r="AN114" s="954"/>
      <c r="AO114" s="933"/>
      <c r="AP114" s="970"/>
      <c r="AQ114" s="970"/>
      <c r="AR114" s="970"/>
      <c r="AS114" s="970"/>
      <c r="AT114" s="970"/>
      <c r="AU114" s="970"/>
      <c r="AV114" s="970"/>
      <c r="AW114" s="970"/>
      <c r="AX114" s="970"/>
      <c r="AY114" s="970"/>
      <c r="AZ114" s="970"/>
      <c r="BA114" s="971"/>
      <c r="BB114" s="175"/>
    </row>
    <row r="115" spans="1:55" ht="6" customHeight="1" thickBot="1" x14ac:dyDescent="0.2">
      <c r="C115" s="979"/>
      <c r="D115" s="980"/>
      <c r="E115" s="980"/>
      <c r="F115" s="981"/>
      <c r="G115" s="981"/>
      <c r="H115" s="981"/>
      <c r="I115" s="981"/>
      <c r="J115" s="981"/>
      <c r="K115" s="981"/>
      <c r="L115" s="981"/>
      <c r="M115" s="981"/>
      <c r="N115" s="982"/>
      <c r="O115" s="984"/>
      <c r="P115" s="956"/>
      <c r="Q115" s="956"/>
      <c r="R115" s="956"/>
      <c r="S115" s="956"/>
      <c r="T115" s="956"/>
      <c r="U115" s="956"/>
      <c r="V115" s="956"/>
      <c r="W115" s="956"/>
      <c r="X115" s="956"/>
      <c r="Y115" s="956"/>
      <c r="Z115" s="956"/>
      <c r="AA115" s="956"/>
      <c r="AB115" s="956"/>
      <c r="AC115" s="956"/>
      <c r="AD115" s="956"/>
      <c r="AE115" s="956"/>
      <c r="AF115" s="956"/>
      <c r="AG115" s="956"/>
      <c r="AH115" s="956"/>
      <c r="AI115" s="956"/>
      <c r="AJ115" s="956"/>
      <c r="AK115" s="956"/>
      <c r="AL115" s="956"/>
      <c r="AM115" s="956"/>
      <c r="AN115" s="956"/>
      <c r="AO115" s="985"/>
      <c r="AP115" s="986"/>
      <c r="AQ115" s="986"/>
      <c r="AR115" s="986"/>
      <c r="AS115" s="986"/>
      <c r="AT115" s="986"/>
      <c r="AU115" s="986"/>
      <c r="AV115" s="986"/>
      <c r="AW115" s="986"/>
      <c r="AX115" s="986"/>
      <c r="AY115" s="986"/>
      <c r="AZ115" s="986"/>
      <c r="BA115" s="987"/>
      <c r="BB115" s="175"/>
    </row>
    <row r="116" spans="1:55" ht="6" customHeight="1" x14ac:dyDescent="0.15">
      <c r="C116" s="940" t="s">
        <v>306</v>
      </c>
      <c r="D116" s="941"/>
      <c r="E116" s="941"/>
      <c r="F116" s="941"/>
      <c r="G116" s="941"/>
      <c r="H116" s="941"/>
      <c r="I116" s="941"/>
      <c r="J116" s="941"/>
      <c r="K116" s="941"/>
      <c r="L116" s="941"/>
      <c r="M116" s="941"/>
      <c r="N116" s="942"/>
      <c r="O116" s="946"/>
      <c r="P116" s="947"/>
      <c r="Q116" s="947"/>
      <c r="R116" s="947"/>
      <c r="S116" s="947"/>
      <c r="T116" s="947"/>
      <c r="U116" s="947"/>
      <c r="V116" s="947"/>
      <c r="W116" s="947"/>
      <c r="X116" s="947"/>
      <c r="Y116" s="947"/>
      <c r="Z116" s="947"/>
      <c r="AA116" s="947"/>
      <c r="AB116" s="947"/>
      <c r="AC116" s="947"/>
      <c r="AD116" s="947"/>
      <c r="AE116" s="947"/>
      <c r="AF116" s="947"/>
      <c r="AG116" s="947"/>
      <c r="AH116" s="947"/>
      <c r="AI116" s="947"/>
      <c r="AJ116" s="947"/>
      <c r="AK116" s="947"/>
      <c r="AL116" s="947"/>
      <c r="AM116" s="947"/>
      <c r="AN116" s="947"/>
      <c r="AO116" s="952">
        <f>SUM(O116:AN118)</f>
        <v>0</v>
      </c>
      <c r="AP116" s="952"/>
      <c r="AQ116" s="952"/>
      <c r="AR116" s="952"/>
      <c r="AS116" s="952"/>
      <c r="AT116" s="952"/>
      <c r="AU116" s="952"/>
      <c r="AV116" s="952"/>
      <c r="AW116" s="952"/>
      <c r="AX116" s="952"/>
      <c r="AY116" s="952"/>
      <c r="AZ116" s="952"/>
      <c r="BA116" s="953"/>
      <c r="BB116" s="175"/>
    </row>
    <row r="117" spans="1:55" ht="6" customHeight="1" x14ac:dyDescent="0.15">
      <c r="C117" s="940"/>
      <c r="D117" s="941"/>
      <c r="E117" s="941"/>
      <c r="F117" s="941"/>
      <c r="G117" s="941"/>
      <c r="H117" s="941"/>
      <c r="I117" s="941"/>
      <c r="J117" s="941"/>
      <c r="K117" s="941"/>
      <c r="L117" s="941"/>
      <c r="M117" s="941"/>
      <c r="N117" s="942"/>
      <c r="O117" s="948"/>
      <c r="P117" s="949"/>
      <c r="Q117" s="949"/>
      <c r="R117" s="949"/>
      <c r="S117" s="949"/>
      <c r="T117" s="949"/>
      <c r="U117" s="949"/>
      <c r="V117" s="949"/>
      <c r="W117" s="949"/>
      <c r="X117" s="949"/>
      <c r="Y117" s="949"/>
      <c r="Z117" s="949"/>
      <c r="AA117" s="949"/>
      <c r="AB117" s="949"/>
      <c r="AC117" s="949"/>
      <c r="AD117" s="949"/>
      <c r="AE117" s="949"/>
      <c r="AF117" s="949"/>
      <c r="AG117" s="949"/>
      <c r="AH117" s="949"/>
      <c r="AI117" s="949"/>
      <c r="AJ117" s="949"/>
      <c r="AK117" s="949"/>
      <c r="AL117" s="949"/>
      <c r="AM117" s="949"/>
      <c r="AN117" s="949"/>
      <c r="AO117" s="954"/>
      <c r="AP117" s="954"/>
      <c r="AQ117" s="954"/>
      <c r="AR117" s="954"/>
      <c r="AS117" s="954"/>
      <c r="AT117" s="954"/>
      <c r="AU117" s="954"/>
      <c r="AV117" s="954"/>
      <c r="AW117" s="954"/>
      <c r="AX117" s="954"/>
      <c r="AY117" s="954"/>
      <c r="AZ117" s="954"/>
      <c r="BA117" s="955"/>
      <c r="BB117" s="175"/>
    </row>
    <row r="118" spans="1:55" ht="6" customHeight="1" thickBot="1" x14ac:dyDescent="0.2">
      <c r="C118" s="943"/>
      <c r="D118" s="944"/>
      <c r="E118" s="944"/>
      <c r="F118" s="944"/>
      <c r="G118" s="944"/>
      <c r="H118" s="944"/>
      <c r="I118" s="944"/>
      <c r="J118" s="944"/>
      <c r="K118" s="944"/>
      <c r="L118" s="944"/>
      <c r="M118" s="944"/>
      <c r="N118" s="945"/>
      <c r="O118" s="950"/>
      <c r="P118" s="951"/>
      <c r="Q118" s="951"/>
      <c r="R118" s="951"/>
      <c r="S118" s="951"/>
      <c r="T118" s="951"/>
      <c r="U118" s="951"/>
      <c r="V118" s="951"/>
      <c r="W118" s="951"/>
      <c r="X118" s="951"/>
      <c r="Y118" s="951"/>
      <c r="Z118" s="951"/>
      <c r="AA118" s="951"/>
      <c r="AB118" s="951"/>
      <c r="AC118" s="951"/>
      <c r="AD118" s="951"/>
      <c r="AE118" s="951"/>
      <c r="AF118" s="951"/>
      <c r="AG118" s="951"/>
      <c r="AH118" s="951"/>
      <c r="AI118" s="951"/>
      <c r="AJ118" s="951"/>
      <c r="AK118" s="951"/>
      <c r="AL118" s="951"/>
      <c r="AM118" s="951"/>
      <c r="AN118" s="951"/>
      <c r="AO118" s="956"/>
      <c r="AP118" s="956"/>
      <c r="AQ118" s="956"/>
      <c r="AR118" s="956"/>
      <c r="AS118" s="956"/>
      <c r="AT118" s="956"/>
      <c r="AU118" s="956"/>
      <c r="AV118" s="956"/>
      <c r="AW118" s="956"/>
      <c r="AX118" s="956"/>
      <c r="AY118" s="956"/>
      <c r="AZ118" s="956"/>
      <c r="BA118" s="957"/>
      <c r="BB118" s="175"/>
    </row>
    <row r="119" spans="1:55" ht="6" customHeight="1" x14ac:dyDescent="0.15">
      <c r="C119" s="958" t="s">
        <v>311</v>
      </c>
      <c r="D119" s="959"/>
      <c r="E119" s="959"/>
      <c r="F119" s="959"/>
      <c r="G119" s="959"/>
      <c r="H119" s="959"/>
      <c r="I119" s="959"/>
      <c r="J119" s="959"/>
      <c r="K119" s="959"/>
      <c r="L119" s="959"/>
      <c r="M119" s="959"/>
      <c r="N119" s="960"/>
      <c r="O119" s="924"/>
      <c r="P119" s="925"/>
      <c r="Q119" s="925"/>
      <c r="R119" s="925"/>
      <c r="S119" s="925"/>
      <c r="T119" s="925"/>
      <c r="U119" s="925"/>
      <c r="V119" s="925"/>
      <c r="W119" s="925"/>
      <c r="X119" s="925"/>
      <c r="Y119" s="925"/>
      <c r="Z119" s="925"/>
      <c r="AA119" s="925"/>
      <c r="AB119" s="925"/>
      <c r="AC119" s="925"/>
      <c r="AD119" s="925"/>
      <c r="AE119" s="925"/>
      <c r="AF119" s="925"/>
      <c r="AG119" s="925"/>
      <c r="AH119" s="925"/>
      <c r="AI119" s="925"/>
      <c r="AJ119" s="925"/>
      <c r="AK119" s="925"/>
      <c r="AL119" s="925"/>
      <c r="AM119" s="925"/>
      <c r="AN119" s="926"/>
      <c r="AO119" s="961"/>
      <c r="AP119" s="962"/>
      <c r="AQ119" s="962"/>
      <c r="AR119" s="962"/>
      <c r="AS119" s="962"/>
      <c r="AT119" s="962"/>
      <c r="AU119" s="962"/>
      <c r="AV119" s="962"/>
      <c r="AW119" s="962"/>
      <c r="AX119" s="962"/>
      <c r="AY119" s="962"/>
      <c r="AZ119" s="962"/>
      <c r="BA119" s="963"/>
      <c r="BB119" s="175"/>
    </row>
    <row r="120" spans="1:55" ht="6" customHeight="1" x14ac:dyDescent="0.15">
      <c r="C120" s="940"/>
      <c r="D120" s="941"/>
      <c r="E120" s="941"/>
      <c r="F120" s="941"/>
      <c r="G120" s="941"/>
      <c r="H120" s="941"/>
      <c r="I120" s="941"/>
      <c r="J120" s="941"/>
      <c r="K120" s="941"/>
      <c r="L120" s="941"/>
      <c r="M120" s="941"/>
      <c r="N120" s="942"/>
      <c r="O120" s="927"/>
      <c r="P120" s="928"/>
      <c r="Q120" s="928"/>
      <c r="R120" s="928"/>
      <c r="S120" s="928"/>
      <c r="T120" s="928"/>
      <c r="U120" s="928"/>
      <c r="V120" s="928"/>
      <c r="W120" s="928"/>
      <c r="X120" s="928"/>
      <c r="Y120" s="928"/>
      <c r="Z120" s="928"/>
      <c r="AA120" s="928"/>
      <c r="AB120" s="928"/>
      <c r="AC120" s="928"/>
      <c r="AD120" s="928"/>
      <c r="AE120" s="928"/>
      <c r="AF120" s="928"/>
      <c r="AG120" s="928"/>
      <c r="AH120" s="928"/>
      <c r="AI120" s="928"/>
      <c r="AJ120" s="928"/>
      <c r="AK120" s="928"/>
      <c r="AL120" s="928"/>
      <c r="AM120" s="928"/>
      <c r="AN120" s="929"/>
      <c r="AO120" s="936"/>
      <c r="AP120" s="934"/>
      <c r="AQ120" s="934"/>
      <c r="AR120" s="934"/>
      <c r="AS120" s="934"/>
      <c r="AT120" s="934"/>
      <c r="AU120" s="934"/>
      <c r="AV120" s="934"/>
      <c r="AW120" s="934"/>
      <c r="AX120" s="934"/>
      <c r="AY120" s="934"/>
      <c r="AZ120" s="934"/>
      <c r="BA120" s="935"/>
      <c r="BB120" s="175"/>
    </row>
    <row r="121" spans="1:55" ht="6" customHeight="1" thickBot="1" x14ac:dyDescent="0.2">
      <c r="C121" s="943"/>
      <c r="D121" s="944"/>
      <c r="E121" s="944"/>
      <c r="F121" s="944"/>
      <c r="G121" s="944"/>
      <c r="H121" s="944"/>
      <c r="I121" s="944"/>
      <c r="J121" s="944"/>
      <c r="K121" s="944"/>
      <c r="L121" s="944"/>
      <c r="M121" s="944"/>
      <c r="N121" s="945"/>
      <c r="O121" s="930"/>
      <c r="P121" s="931"/>
      <c r="Q121" s="931"/>
      <c r="R121" s="931"/>
      <c r="S121" s="931"/>
      <c r="T121" s="931"/>
      <c r="U121" s="931"/>
      <c r="V121" s="931"/>
      <c r="W121" s="931"/>
      <c r="X121" s="931"/>
      <c r="Y121" s="931"/>
      <c r="Z121" s="931"/>
      <c r="AA121" s="931"/>
      <c r="AB121" s="931"/>
      <c r="AC121" s="931"/>
      <c r="AD121" s="931"/>
      <c r="AE121" s="931"/>
      <c r="AF121" s="931"/>
      <c r="AG121" s="931"/>
      <c r="AH121" s="931"/>
      <c r="AI121" s="931"/>
      <c r="AJ121" s="931"/>
      <c r="AK121" s="931"/>
      <c r="AL121" s="931"/>
      <c r="AM121" s="931"/>
      <c r="AN121" s="932"/>
      <c r="AO121" s="937"/>
      <c r="AP121" s="938"/>
      <c r="AQ121" s="938"/>
      <c r="AR121" s="938"/>
      <c r="AS121" s="938"/>
      <c r="AT121" s="938"/>
      <c r="AU121" s="938"/>
      <c r="AV121" s="938"/>
      <c r="AW121" s="938"/>
      <c r="AX121" s="938"/>
      <c r="AY121" s="938"/>
      <c r="AZ121" s="938"/>
      <c r="BA121" s="939"/>
      <c r="BB121" s="175"/>
    </row>
    <row r="122" spans="1:55" ht="6" customHeight="1" x14ac:dyDescent="0.15">
      <c r="C122" s="918" t="s">
        <v>312</v>
      </c>
      <c r="D122" s="919"/>
      <c r="E122" s="919"/>
      <c r="F122" s="919"/>
      <c r="G122" s="919"/>
      <c r="H122" s="919"/>
      <c r="I122" s="919"/>
      <c r="J122" s="919"/>
      <c r="K122" s="919"/>
      <c r="L122" s="919"/>
      <c r="M122" s="919"/>
      <c r="N122" s="920"/>
      <c r="O122" s="924"/>
      <c r="P122" s="925"/>
      <c r="Q122" s="925"/>
      <c r="R122" s="925"/>
      <c r="S122" s="925"/>
      <c r="T122" s="925"/>
      <c r="U122" s="925"/>
      <c r="V122" s="925"/>
      <c r="W122" s="925"/>
      <c r="X122" s="925"/>
      <c r="Y122" s="925"/>
      <c r="Z122" s="925"/>
      <c r="AA122" s="925"/>
      <c r="AB122" s="925"/>
      <c r="AC122" s="925"/>
      <c r="AD122" s="925"/>
      <c r="AE122" s="925"/>
      <c r="AF122" s="925"/>
      <c r="AG122" s="925"/>
      <c r="AH122" s="925"/>
      <c r="AI122" s="925"/>
      <c r="AJ122" s="925"/>
      <c r="AK122" s="925"/>
      <c r="AL122" s="925"/>
      <c r="AM122" s="925"/>
      <c r="AN122" s="926"/>
      <c r="AO122" s="933">
        <f>AO116+AO119</f>
        <v>0</v>
      </c>
      <c r="AP122" s="934"/>
      <c r="AQ122" s="934"/>
      <c r="AR122" s="934"/>
      <c r="AS122" s="934"/>
      <c r="AT122" s="934"/>
      <c r="AU122" s="934"/>
      <c r="AV122" s="934"/>
      <c r="AW122" s="934"/>
      <c r="AX122" s="934"/>
      <c r="AY122" s="934"/>
      <c r="AZ122" s="934"/>
      <c r="BA122" s="935"/>
      <c r="BB122" s="175"/>
    </row>
    <row r="123" spans="1:55" ht="6" customHeight="1" x14ac:dyDescent="0.15">
      <c r="C123" s="918"/>
      <c r="D123" s="919"/>
      <c r="E123" s="919"/>
      <c r="F123" s="919"/>
      <c r="G123" s="919"/>
      <c r="H123" s="919"/>
      <c r="I123" s="919"/>
      <c r="J123" s="919"/>
      <c r="K123" s="919"/>
      <c r="L123" s="919"/>
      <c r="M123" s="919"/>
      <c r="N123" s="920"/>
      <c r="O123" s="927"/>
      <c r="P123" s="928"/>
      <c r="Q123" s="928"/>
      <c r="R123" s="928"/>
      <c r="S123" s="928"/>
      <c r="T123" s="928"/>
      <c r="U123" s="928"/>
      <c r="V123" s="928"/>
      <c r="W123" s="928"/>
      <c r="X123" s="928"/>
      <c r="Y123" s="928"/>
      <c r="Z123" s="928"/>
      <c r="AA123" s="928"/>
      <c r="AB123" s="928"/>
      <c r="AC123" s="928"/>
      <c r="AD123" s="928"/>
      <c r="AE123" s="928"/>
      <c r="AF123" s="928"/>
      <c r="AG123" s="928"/>
      <c r="AH123" s="928"/>
      <c r="AI123" s="928"/>
      <c r="AJ123" s="928"/>
      <c r="AK123" s="928"/>
      <c r="AL123" s="928"/>
      <c r="AM123" s="928"/>
      <c r="AN123" s="929"/>
      <c r="AO123" s="936"/>
      <c r="AP123" s="934"/>
      <c r="AQ123" s="934"/>
      <c r="AR123" s="934"/>
      <c r="AS123" s="934"/>
      <c r="AT123" s="934"/>
      <c r="AU123" s="934"/>
      <c r="AV123" s="934"/>
      <c r="AW123" s="934"/>
      <c r="AX123" s="934"/>
      <c r="AY123" s="934"/>
      <c r="AZ123" s="934"/>
      <c r="BA123" s="935"/>
      <c r="BB123" s="175"/>
    </row>
    <row r="124" spans="1:55" ht="6" customHeight="1" thickBot="1" x14ac:dyDescent="0.2">
      <c r="C124" s="921"/>
      <c r="D124" s="922"/>
      <c r="E124" s="922"/>
      <c r="F124" s="922"/>
      <c r="G124" s="922"/>
      <c r="H124" s="922"/>
      <c r="I124" s="922"/>
      <c r="J124" s="922"/>
      <c r="K124" s="922"/>
      <c r="L124" s="922"/>
      <c r="M124" s="922"/>
      <c r="N124" s="923"/>
      <c r="O124" s="930"/>
      <c r="P124" s="931"/>
      <c r="Q124" s="931"/>
      <c r="R124" s="931"/>
      <c r="S124" s="931"/>
      <c r="T124" s="931"/>
      <c r="U124" s="931"/>
      <c r="V124" s="931"/>
      <c r="W124" s="931"/>
      <c r="X124" s="931"/>
      <c r="Y124" s="931"/>
      <c r="Z124" s="931"/>
      <c r="AA124" s="931"/>
      <c r="AB124" s="931"/>
      <c r="AC124" s="931"/>
      <c r="AD124" s="931"/>
      <c r="AE124" s="931"/>
      <c r="AF124" s="931"/>
      <c r="AG124" s="931"/>
      <c r="AH124" s="931"/>
      <c r="AI124" s="931"/>
      <c r="AJ124" s="931"/>
      <c r="AK124" s="931"/>
      <c r="AL124" s="931"/>
      <c r="AM124" s="931"/>
      <c r="AN124" s="932"/>
      <c r="AO124" s="937"/>
      <c r="AP124" s="938"/>
      <c r="AQ124" s="938"/>
      <c r="AR124" s="938"/>
      <c r="AS124" s="938"/>
      <c r="AT124" s="938"/>
      <c r="AU124" s="938"/>
      <c r="AV124" s="938"/>
      <c r="AW124" s="938"/>
      <c r="AX124" s="938"/>
      <c r="AY124" s="938"/>
      <c r="AZ124" s="938"/>
      <c r="BA124" s="939"/>
      <c r="BB124" s="175"/>
    </row>
    <row r="127" spans="1:55" ht="6" customHeight="1" x14ac:dyDescent="0.15">
      <c r="A127" s="137"/>
      <c r="B127" s="137"/>
      <c r="C127" s="738" t="s">
        <v>251</v>
      </c>
      <c r="D127" s="738"/>
      <c r="E127" s="738"/>
      <c r="F127" s="934"/>
      <c r="G127" s="934"/>
      <c r="H127" s="934"/>
      <c r="I127" s="934"/>
      <c r="J127" s="738"/>
      <c r="K127" s="738"/>
      <c r="L127" s="738"/>
      <c r="M127" s="738" t="s">
        <v>252</v>
      </c>
      <c r="N127" s="738"/>
      <c r="O127" s="738"/>
      <c r="P127" s="934"/>
      <c r="Q127" s="934"/>
      <c r="R127" s="934"/>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003" t="s">
        <v>286</v>
      </c>
      <c r="AT127" s="1004"/>
      <c r="AU127" s="1004"/>
      <c r="AV127" s="1004"/>
      <c r="AW127" s="1004"/>
      <c r="AX127" s="1004"/>
      <c r="AY127" s="1004"/>
      <c r="AZ127" s="1004"/>
      <c r="BA127" s="1004"/>
      <c r="BB127" s="137"/>
      <c r="BC127" s="173"/>
    </row>
    <row r="128" spans="1:55" ht="6" customHeight="1" x14ac:dyDescent="0.15">
      <c r="A128" s="137"/>
      <c r="B128" s="137"/>
      <c r="C128" s="738"/>
      <c r="D128" s="738"/>
      <c r="E128" s="738"/>
      <c r="F128" s="934"/>
      <c r="G128" s="934"/>
      <c r="H128" s="934"/>
      <c r="I128" s="934"/>
      <c r="J128" s="738"/>
      <c r="K128" s="738"/>
      <c r="L128" s="738"/>
      <c r="M128" s="738"/>
      <c r="N128" s="738"/>
      <c r="O128" s="738"/>
      <c r="P128" s="934"/>
      <c r="Q128" s="934"/>
      <c r="R128" s="934"/>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004"/>
      <c r="AT128" s="1004"/>
      <c r="AU128" s="1004"/>
      <c r="AV128" s="1004"/>
      <c r="AW128" s="1004"/>
      <c r="AX128" s="1004"/>
      <c r="AY128" s="1004"/>
      <c r="AZ128" s="1004"/>
      <c r="BA128" s="1004"/>
      <c r="BB128" s="137"/>
    </row>
    <row r="129" spans="3:63" ht="6" customHeight="1" thickBot="1" x14ac:dyDescent="0.2">
      <c r="C129" s="738"/>
      <c r="D129" s="738"/>
      <c r="E129" s="738"/>
      <c r="F129" s="934"/>
      <c r="G129" s="934"/>
      <c r="H129" s="934"/>
      <c r="I129" s="934"/>
      <c r="J129" s="738"/>
      <c r="K129" s="738"/>
      <c r="L129" s="738"/>
      <c r="M129" s="738"/>
      <c r="N129" s="738"/>
      <c r="O129" s="738"/>
      <c r="P129" s="934"/>
      <c r="Q129" s="934"/>
      <c r="R129" s="934"/>
      <c r="AS129" s="1005"/>
      <c r="AT129" s="1005"/>
      <c r="AU129" s="1005"/>
      <c r="AV129" s="1005"/>
      <c r="AW129" s="1005"/>
      <c r="AX129" s="1005"/>
      <c r="AY129" s="1005"/>
      <c r="AZ129" s="1005"/>
      <c r="BA129" s="1005"/>
    </row>
    <row r="130" spans="3:63" ht="6" customHeight="1" x14ac:dyDescent="0.15">
      <c r="C130" s="996"/>
      <c r="D130" s="997"/>
      <c r="E130" s="997"/>
      <c r="F130" s="997"/>
      <c r="G130" s="997"/>
      <c r="H130" s="997"/>
      <c r="I130" s="997"/>
      <c r="J130" s="997"/>
      <c r="K130" s="997"/>
      <c r="L130" s="997"/>
      <c r="M130" s="997"/>
      <c r="N130" s="998"/>
      <c r="O130" s="1009" t="s">
        <v>13</v>
      </c>
      <c r="P130" s="1009"/>
      <c r="Q130" s="1009"/>
      <c r="R130" s="1009"/>
      <c r="S130" s="1009"/>
      <c r="T130" s="1009"/>
      <c r="U130" s="1009"/>
      <c r="V130" s="1009"/>
      <c r="W130" s="1009"/>
      <c r="X130" s="1009"/>
      <c r="Y130" s="1009"/>
      <c r="Z130" s="1009"/>
      <c r="AA130" s="1010"/>
      <c r="AB130" s="1015" t="s">
        <v>309</v>
      </c>
      <c r="AC130" s="1016"/>
      <c r="AD130" s="1016"/>
      <c r="AE130" s="1016"/>
      <c r="AF130" s="1016"/>
      <c r="AG130" s="1016"/>
      <c r="AH130" s="1016"/>
      <c r="AI130" s="1016"/>
      <c r="AJ130" s="1016"/>
      <c r="AK130" s="1016"/>
      <c r="AL130" s="1016"/>
      <c r="AM130" s="1016"/>
      <c r="AN130" s="1017"/>
      <c r="AO130" s="1024" t="s">
        <v>310</v>
      </c>
      <c r="AP130" s="1016"/>
      <c r="AQ130" s="1016"/>
      <c r="AR130" s="1016"/>
      <c r="AS130" s="1016"/>
      <c r="AT130" s="1016"/>
      <c r="AU130" s="1016"/>
      <c r="AV130" s="1016"/>
      <c r="AW130" s="1016"/>
      <c r="AX130" s="1016"/>
      <c r="AY130" s="1016"/>
      <c r="AZ130" s="1016"/>
      <c r="BA130" s="1025"/>
      <c r="BB130" s="175"/>
      <c r="BK130" s="144"/>
    </row>
    <row r="131" spans="3:63" ht="6" customHeight="1" x14ac:dyDescent="0.15">
      <c r="C131" s="964"/>
      <c r="D131" s="965"/>
      <c r="E131" s="965"/>
      <c r="F131" s="965"/>
      <c r="G131" s="965"/>
      <c r="H131" s="965"/>
      <c r="I131" s="965"/>
      <c r="J131" s="965"/>
      <c r="K131" s="965"/>
      <c r="L131" s="965"/>
      <c r="M131" s="965"/>
      <c r="N131" s="966"/>
      <c r="O131" s="1011"/>
      <c r="P131" s="1011"/>
      <c r="Q131" s="1011"/>
      <c r="R131" s="1011"/>
      <c r="S131" s="1011"/>
      <c r="T131" s="1011"/>
      <c r="U131" s="1011"/>
      <c r="V131" s="1011"/>
      <c r="W131" s="1011"/>
      <c r="X131" s="1011"/>
      <c r="Y131" s="1011"/>
      <c r="Z131" s="1011"/>
      <c r="AA131" s="1012"/>
      <c r="AB131" s="1018"/>
      <c r="AC131" s="1019"/>
      <c r="AD131" s="1019"/>
      <c r="AE131" s="1019"/>
      <c r="AF131" s="1019"/>
      <c r="AG131" s="1019"/>
      <c r="AH131" s="1019"/>
      <c r="AI131" s="1019"/>
      <c r="AJ131" s="1019"/>
      <c r="AK131" s="1019"/>
      <c r="AL131" s="1019"/>
      <c r="AM131" s="1019"/>
      <c r="AN131" s="1020"/>
      <c r="AO131" s="1018"/>
      <c r="AP131" s="1019"/>
      <c r="AQ131" s="1019"/>
      <c r="AR131" s="1019"/>
      <c r="AS131" s="1019"/>
      <c r="AT131" s="1019"/>
      <c r="AU131" s="1019"/>
      <c r="AV131" s="1019"/>
      <c r="AW131" s="1019"/>
      <c r="AX131" s="1019"/>
      <c r="AY131" s="1019"/>
      <c r="AZ131" s="1019"/>
      <c r="BA131" s="1026"/>
      <c r="BB131" s="175"/>
      <c r="BK131" s="144"/>
    </row>
    <row r="132" spans="3:63" ht="6" customHeight="1" thickBot="1" x14ac:dyDescent="0.2">
      <c r="C132" s="1006"/>
      <c r="D132" s="1007"/>
      <c r="E132" s="1007"/>
      <c r="F132" s="1007"/>
      <c r="G132" s="1007"/>
      <c r="H132" s="1007"/>
      <c r="I132" s="1007"/>
      <c r="J132" s="1007"/>
      <c r="K132" s="1007"/>
      <c r="L132" s="1007"/>
      <c r="M132" s="1007"/>
      <c r="N132" s="1008"/>
      <c r="O132" s="1013"/>
      <c r="P132" s="1013"/>
      <c r="Q132" s="1013"/>
      <c r="R132" s="1013"/>
      <c r="S132" s="1013"/>
      <c r="T132" s="1013"/>
      <c r="U132" s="1013"/>
      <c r="V132" s="1013"/>
      <c r="W132" s="1013"/>
      <c r="X132" s="1013"/>
      <c r="Y132" s="1013"/>
      <c r="Z132" s="1013"/>
      <c r="AA132" s="1014"/>
      <c r="AB132" s="1021"/>
      <c r="AC132" s="1022"/>
      <c r="AD132" s="1022"/>
      <c r="AE132" s="1022"/>
      <c r="AF132" s="1022"/>
      <c r="AG132" s="1022"/>
      <c r="AH132" s="1022"/>
      <c r="AI132" s="1022"/>
      <c r="AJ132" s="1022"/>
      <c r="AK132" s="1022"/>
      <c r="AL132" s="1022"/>
      <c r="AM132" s="1022"/>
      <c r="AN132" s="1023"/>
      <c r="AO132" s="1021"/>
      <c r="AP132" s="1022"/>
      <c r="AQ132" s="1022"/>
      <c r="AR132" s="1022"/>
      <c r="AS132" s="1022"/>
      <c r="AT132" s="1022"/>
      <c r="AU132" s="1022"/>
      <c r="AV132" s="1022"/>
      <c r="AW132" s="1022"/>
      <c r="AX132" s="1022"/>
      <c r="AY132" s="1022"/>
      <c r="AZ132" s="1022"/>
      <c r="BA132" s="1027"/>
      <c r="BB132" s="175"/>
      <c r="BK132" s="144"/>
    </row>
    <row r="133" spans="3:63" ht="6" customHeight="1" x14ac:dyDescent="0.15">
      <c r="C133" s="996" t="s">
        <v>276</v>
      </c>
      <c r="D133" s="997"/>
      <c r="E133" s="997"/>
      <c r="F133" s="997"/>
      <c r="G133" s="997"/>
      <c r="H133" s="997"/>
      <c r="I133" s="997"/>
      <c r="J133" s="997"/>
      <c r="K133" s="997"/>
      <c r="L133" s="997"/>
      <c r="M133" s="997"/>
      <c r="N133" s="998"/>
      <c r="O133" s="999"/>
      <c r="P133" s="1000"/>
      <c r="Q133" s="1000"/>
      <c r="R133" s="1000"/>
      <c r="S133" s="1000"/>
      <c r="T133" s="1000"/>
      <c r="U133" s="1000"/>
      <c r="V133" s="1000"/>
      <c r="W133" s="1000"/>
      <c r="X133" s="1000"/>
      <c r="Y133" s="1000"/>
      <c r="Z133" s="1000"/>
      <c r="AA133" s="1000"/>
      <c r="AB133" s="1000"/>
      <c r="AC133" s="1000"/>
      <c r="AD133" s="1000"/>
      <c r="AE133" s="1000"/>
      <c r="AF133" s="1000"/>
      <c r="AG133" s="1000"/>
      <c r="AH133" s="1000"/>
      <c r="AI133" s="1000"/>
      <c r="AJ133" s="1000"/>
      <c r="AK133" s="1000"/>
      <c r="AL133" s="1000"/>
      <c r="AM133" s="1000"/>
      <c r="AN133" s="1000"/>
      <c r="AO133" s="1001">
        <f>SUM(O133:AN135)</f>
        <v>0</v>
      </c>
      <c r="AP133" s="1001"/>
      <c r="AQ133" s="1001"/>
      <c r="AR133" s="1001"/>
      <c r="AS133" s="1001"/>
      <c r="AT133" s="1001"/>
      <c r="AU133" s="1001"/>
      <c r="AV133" s="1001"/>
      <c r="AW133" s="1001"/>
      <c r="AX133" s="1001"/>
      <c r="AY133" s="1001"/>
      <c r="AZ133" s="1001"/>
      <c r="BA133" s="1002"/>
      <c r="BB133" s="175"/>
    </row>
    <row r="134" spans="3:63" ht="6" customHeight="1" x14ac:dyDescent="0.15">
      <c r="C134" s="964"/>
      <c r="D134" s="965"/>
      <c r="E134" s="965"/>
      <c r="F134" s="965"/>
      <c r="G134" s="965"/>
      <c r="H134" s="965"/>
      <c r="I134" s="965"/>
      <c r="J134" s="965"/>
      <c r="K134" s="965"/>
      <c r="L134" s="965"/>
      <c r="M134" s="965"/>
      <c r="N134" s="966"/>
      <c r="O134" s="948"/>
      <c r="P134" s="949"/>
      <c r="Q134" s="949"/>
      <c r="R134" s="949"/>
      <c r="S134" s="949"/>
      <c r="T134" s="949"/>
      <c r="U134" s="949"/>
      <c r="V134" s="949"/>
      <c r="W134" s="949"/>
      <c r="X134" s="949"/>
      <c r="Y134" s="949"/>
      <c r="Z134" s="949"/>
      <c r="AA134" s="949"/>
      <c r="AB134" s="949"/>
      <c r="AC134" s="949"/>
      <c r="AD134" s="949"/>
      <c r="AE134" s="949"/>
      <c r="AF134" s="949"/>
      <c r="AG134" s="949"/>
      <c r="AH134" s="949"/>
      <c r="AI134" s="949"/>
      <c r="AJ134" s="949"/>
      <c r="AK134" s="949"/>
      <c r="AL134" s="949"/>
      <c r="AM134" s="949"/>
      <c r="AN134" s="949"/>
      <c r="AO134" s="954"/>
      <c r="AP134" s="954"/>
      <c r="AQ134" s="954"/>
      <c r="AR134" s="954"/>
      <c r="AS134" s="954"/>
      <c r="AT134" s="954"/>
      <c r="AU134" s="954"/>
      <c r="AV134" s="954"/>
      <c r="AW134" s="954"/>
      <c r="AX134" s="954"/>
      <c r="AY134" s="954"/>
      <c r="AZ134" s="954"/>
      <c r="BA134" s="955"/>
      <c r="BB134" s="175"/>
    </row>
    <row r="135" spans="3:63" ht="6" customHeight="1" x14ac:dyDescent="0.15">
      <c r="C135" s="964"/>
      <c r="D135" s="965"/>
      <c r="E135" s="965"/>
      <c r="F135" s="965"/>
      <c r="G135" s="965"/>
      <c r="H135" s="965"/>
      <c r="I135" s="965"/>
      <c r="J135" s="965"/>
      <c r="K135" s="965"/>
      <c r="L135" s="965"/>
      <c r="M135" s="965"/>
      <c r="N135" s="966"/>
      <c r="O135" s="948"/>
      <c r="P135" s="949"/>
      <c r="Q135" s="949"/>
      <c r="R135" s="949"/>
      <c r="S135" s="949"/>
      <c r="T135" s="949"/>
      <c r="U135" s="949"/>
      <c r="V135" s="949"/>
      <c r="W135" s="949"/>
      <c r="X135" s="949"/>
      <c r="Y135" s="949"/>
      <c r="Z135" s="949"/>
      <c r="AA135" s="949"/>
      <c r="AB135" s="949"/>
      <c r="AC135" s="949"/>
      <c r="AD135" s="949"/>
      <c r="AE135" s="949"/>
      <c r="AF135" s="949"/>
      <c r="AG135" s="949"/>
      <c r="AH135" s="949"/>
      <c r="AI135" s="949"/>
      <c r="AJ135" s="949"/>
      <c r="AK135" s="949"/>
      <c r="AL135" s="949"/>
      <c r="AM135" s="949"/>
      <c r="AN135" s="949"/>
      <c r="AO135" s="954"/>
      <c r="AP135" s="954"/>
      <c r="AQ135" s="954"/>
      <c r="AR135" s="954"/>
      <c r="AS135" s="954"/>
      <c r="AT135" s="954"/>
      <c r="AU135" s="954"/>
      <c r="AV135" s="954"/>
      <c r="AW135" s="954"/>
      <c r="AX135" s="954"/>
      <c r="AY135" s="954"/>
      <c r="AZ135" s="954"/>
      <c r="BA135" s="955"/>
      <c r="BB135" s="175"/>
    </row>
    <row r="136" spans="3:63" ht="6" customHeight="1" x14ac:dyDescent="0.15">
      <c r="C136" s="964" t="s">
        <v>291</v>
      </c>
      <c r="D136" s="965"/>
      <c r="E136" s="965"/>
      <c r="F136" s="965"/>
      <c r="G136" s="965"/>
      <c r="H136" s="965"/>
      <c r="I136" s="965"/>
      <c r="J136" s="965"/>
      <c r="K136" s="965"/>
      <c r="L136" s="965"/>
      <c r="M136" s="965"/>
      <c r="N136" s="966"/>
      <c r="O136" s="948"/>
      <c r="P136" s="949"/>
      <c r="Q136" s="949"/>
      <c r="R136" s="949"/>
      <c r="S136" s="949"/>
      <c r="T136" s="949"/>
      <c r="U136" s="949"/>
      <c r="V136" s="949"/>
      <c r="W136" s="949"/>
      <c r="X136" s="949"/>
      <c r="Y136" s="949"/>
      <c r="Z136" s="949"/>
      <c r="AA136" s="949"/>
      <c r="AB136" s="949"/>
      <c r="AC136" s="949"/>
      <c r="AD136" s="949"/>
      <c r="AE136" s="949"/>
      <c r="AF136" s="949"/>
      <c r="AG136" s="949"/>
      <c r="AH136" s="949"/>
      <c r="AI136" s="949"/>
      <c r="AJ136" s="949"/>
      <c r="AK136" s="949"/>
      <c r="AL136" s="949"/>
      <c r="AM136" s="949"/>
      <c r="AN136" s="949"/>
      <c r="AO136" s="954">
        <f>SUM(O136:AN138)</f>
        <v>0</v>
      </c>
      <c r="AP136" s="968"/>
      <c r="AQ136" s="968"/>
      <c r="AR136" s="968"/>
      <c r="AS136" s="968"/>
      <c r="AT136" s="968"/>
      <c r="AU136" s="968"/>
      <c r="AV136" s="968"/>
      <c r="AW136" s="968"/>
      <c r="AX136" s="968"/>
      <c r="AY136" s="968"/>
      <c r="AZ136" s="968"/>
      <c r="BA136" s="969"/>
      <c r="BB136" s="175"/>
    </row>
    <row r="137" spans="3:63" ht="6" customHeight="1" x14ac:dyDescent="0.15">
      <c r="C137" s="964"/>
      <c r="D137" s="965"/>
      <c r="E137" s="965"/>
      <c r="F137" s="965"/>
      <c r="G137" s="965"/>
      <c r="H137" s="965"/>
      <c r="I137" s="965"/>
      <c r="J137" s="965"/>
      <c r="K137" s="965"/>
      <c r="L137" s="965"/>
      <c r="M137" s="965"/>
      <c r="N137" s="966"/>
      <c r="O137" s="948"/>
      <c r="P137" s="949"/>
      <c r="Q137" s="949"/>
      <c r="R137" s="949"/>
      <c r="S137" s="949"/>
      <c r="T137" s="949"/>
      <c r="U137" s="949"/>
      <c r="V137" s="949"/>
      <c r="W137" s="949"/>
      <c r="X137" s="949"/>
      <c r="Y137" s="949"/>
      <c r="Z137" s="949"/>
      <c r="AA137" s="949"/>
      <c r="AB137" s="949"/>
      <c r="AC137" s="949"/>
      <c r="AD137" s="949"/>
      <c r="AE137" s="949"/>
      <c r="AF137" s="949"/>
      <c r="AG137" s="949"/>
      <c r="AH137" s="949"/>
      <c r="AI137" s="949"/>
      <c r="AJ137" s="949"/>
      <c r="AK137" s="949"/>
      <c r="AL137" s="949"/>
      <c r="AM137" s="949"/>
      <c r="AN137" s="949"/>
      <c r="AO137" s="933"/>
      <c r="AP137" s="970"/>
      <c r="AQ137" s="970"/>
      <c r="AR137" s="970"/>
      <c r="AS137" s="970"/>
      <c r="AT137" s="970"/>
      <c r="AU137" s="970"/>
      <c r="AV137" s="970"/>
      <c r="AW137" s="970"/>
      <c r="AX137" s="970"/>
      <c r="AY137" s="970"/>
      <c r="AZ137" s="970"/>
      <c r="BA137" s="971"/>
      <c r="BB137" s="175"/>
    </row>
    <row r="138" spans="3:63" ht="6" customHeight="1" x14ac:dyDescent="0.15">
      <c r="C138" s="964"/>
      <c r="D138" s="965"/>
      <c r="E138" s="965"/>
      <c r="F138" s="965"/>
      <c r="G138" s="965"/>
      <c r="H138" s="965"/>
      <c r="I138" s="965"/>
      <c r="J138" s="965"/>
      <c r="K138" s="965"/>
      <c r="L138" s="965"/>
      <c r="M138" s="965"/>
      <c r="N138" s="966"/>
      <c r="O138" s="948"/>
      <c r="P138" s="949"/>
      <c r="Q138" s="949"/>
      <c r="R138" s="949"/>
      <c r="S138" s="949"/>
      <c r="T138" s="949"/>
      <c r="U138" s="949"/>
      <c r="V138" s="949"/>
      <c r="W138" s="949"/>
      <c r="X138" s="949"/>
      <c r="Y138" s="949"/>
      <c r="Z138" s="949"/>
      <c r="AA138" s="949"/>
      <c r="AB138" s="949"/>
      <c r="AC138" s="949"/>
      <c r="AD138" s="949"/>
      <c r="AE138" s="949"/>
      <c r="AF138" s="949"/>
      <c r="AG138" s="949"/>
      <c r="AH138" s="949"/>
      <c r="AI138" s="949"/>
      <c r="AJ138" s="949"/>
      <c r="AK138" s="949"/>
      <c r="AL138" s="949"/>
      <c r="AM138" s="949"/>
      <c r="AN138" s="949"/>
      <c r="AO138" s="972"/>
      <c r="AP138" s="973"/>
      <c r="AQ138" s="973"/>
      <c r="AR138" s="973"/>
      <c r="AS138" s="973"/>
      <c r="AT138" s="973"/>
      <c r="AU138" s="973"/>
      <c r="AV138" s="973"/>
      <c r="AW138" s="973"/>
      <c r="AX138" s="973"/>
      <c r="AY138" s="973"/>
      <c r="AZ138" s="973"/>
      <c r="BA138" s="974"/>
      <c r="BB138" s="175"/>
    </row>
    <row r="139" spans="3:63" ht="6" customHeight="1" x14ac:dyDescent="0.15">
      <c r="C139" s="975" t="s">
        <v>302</v>
      </c>
      <c r="D139" s="976"/>
      <c r="E139" s="976"/>
      <c r="F139" s="977"/>
      <c r="G139" s="977"/>
      <c r="H139" s="977"/>
      <c r="I139" s="977"/>
      <c r="J139" s="977"/>
      <c r="K139" s="977"/>
      <c r="L139" s="977"/>
      <c r="M139" s="977"/>
      <c r="N139" s="978"/>
      <c r="O139" s="983">
        <f>SUM(O133:AA138)</f>
        <v>0</v>
      </c>
      <c r="P139" s="954"/>
      <c r="Q139" s="954"/>
      <c r="R139" s="954"/>
      <c r="S139" s="954"/>
      <c r="T139" s="954"/>
      <c r="U139" s="954"/>
      <c r="V139" s="954"/>
      <c r="W139" s="954"/>
      <c r="X139" s="954"/>
      <c r="Y139" s="954"/>
      <c r="Z139" s="954"/>
      <c r="AA139" s="954"/>
      <c r="AB139" s="988">
        <f>SUM(AB133:AN138)</f>
        <v>0</v>
      </c>
      <c r="AC139" s="954"/>
      <c r="AD139" s="954"/>
      <c r="AE139" s="954"/>
      <c r="AF139" s="954"/>
      <c r="AG139" s="954"/>
      <c r="AH139" s="954"/>
      <c r="AI139" s="954"/>
      <c r="AJ139" s="954"/>
      <c r="AK139" s="954"/>
      <c r="AL139" s="954"/>
      <c r="AM139" s="954"/>
      <c r="AN139" s="954"/>
      <c r="AO139" s="967">
        <f>SUM(O139:AN141)</f>
        <v>0</v>
      </c>
      <c r="AP139" s="968"/>
      <c r="AQ139" s="968"/>
      <c r="AR139" s="968"/>
      <c r="AS139" s="968"/>
      <c r="AT139" s="968"/>
      <c r="AU139" s="968"/>
      <c r="AV139" s="968"/>
      <c r="AW139" s="968"/>
      <c r="AX139" s="968"/>
      <c r="AY139" s="968"/>
      <c r="AZ139" s="968"/>
      <c r="BA139" s="969"/>
      <c r="BB139" s="175"/>
    </row>
    <row r="140" spans="3:63" ht="6" customHeight="1" x14ac:dyDescent="0.15">
      <c r="C140" s="975"/>
      <c r="D140" s="976"/>
      <c r="E140" s="976"/>
      <c r="F140" s="977"/>
      <c r="G140" s="977"/>
      <c r="H140" s="977"/>
      <c r="I140" s="977"/>
      <c r="J140" s="977"/>
      <c r="K140" s="977"/>
      <c r="L140" s="977"/>
      <c r="M140" s="977"/>
      <c r="N140" s="978"/>
      <c r="O140" s="983"/>
      <c r="P140" s="954"/>
      <c r="Q140" s="954"/>
      <c r="R140" s="954"/>
      <c r="S140" s="954"/>
      <c r="T140" s="954"/>
      <c r="U140" s="954"/>
      <c r="V140" s="954"/>
      <c r="W140" s="954"/>
      <c r="X140" s="954"/>
      <c r="Y140" s="954"/>
      <c r="Z140" s="954"/>
      <c r="AA140" s="954"/>
      <c r="AB140" s="988"/>
      <c r="AC140" s="954"/>
      <c r="AD140" s="954"/>
      <c r="AE140" s="954"/>
      <c r="AF140" s="954"/>
      <c r="AG140" s="954"/>
      <c r="AH140" s="954"/>
      <c r="AI140" s="954"/>
      <c r="AJ140" s="954"/>
      <c r="AK140" s="954"/>
      <c r="AL140" s="954"/>
      <c r="AM140" s="954"/>
      <c r="AN140" s="954"/>
      <c r="AO140" s="933"/>
      <c r="AP140" s="970"/>
      <c r="AQ140" s="970"/>
      <c r="AR140" s="970"/>
      <c r="AS140" s="970"/>
      <c r="AT140" s="970"/>
      <c r="AU140" s="970"/>
      <c r="AV140" s="970"/>
      <c r="AW140" s="970"/>
      <c r="AX140" s="970"/>
      <c r="AY140" s="970"/>
      <c r="AZ140" s="970"/>
      <c r="BA140" s="971"/>
      <c r="BB140" s="175"/>
    </row>
    <row r="141" spans="3:63" ht="6" customHeight="1" thickBot="1" x14ac:dyDescent="0.2">
      <c r="C141" s="979"/>
      <c r="D141" s="980"/>
      <c r="E141" s="980"/>
      <c r="F141" s="981"/>
      <c r="G141" s="981"/>
      <c r="H141" s="981"/>
      <c r="I141" s="981"/>
      <c r="J141" s="981"/>
      <c r="K141" s="981"/>
      <c r="L141" s="981"/>
      <c r="M141" s="981"/>
      <c r="N141" s="982"/>
      <c r="O141" s="984"/>
      <c r="P141" s="956"/>
      <c r="Q141" s="956"/>
      <c r="R141" s="956"/>
      <c r="S141" s="956"/>
      <c r="T141" s="956"/>
      <c r="U141" s="956"/>
      <c r="V141" s="956"/>
      <c r="W141" s="956"/>
      <c r="X141" s="956"/>
      <c r="Y141" s="956"/>
      <c r="Z141" s="956"/>
      <c r="AA141" s="956"/>
      <c r="AB141" s="989"/>
      <c r="AC141" s="956"/>
      <c r="AD141" s="956"/>
      <c r="AE141" s="956"/>
      <c r="AF141" s="956"/>
      <c r="AG141" s="956"/>
      <c r="AH141" s="956"/>
      <c r="AI141" s="956"/>
      <c r="AJ141" s="956"/>
      <c r="AK141" s="956"/>
      <c r="AL141" s="956"/>
      <c r="AM141" s="956"/>
      <c r="AN141" s="956"/>
      <c r="AO141" s="985"/>
      <c r="AP141" s="986"/>
      <c r="AQ141" s="986"/>
      <c r="AR141" s="986"/>
      <c r="AS141" s="986"/>
      <c r="AT141" s="986"/>
      <c r="AU141" s="986"/>
      <c r="AV141" s="986"/>
      <c r="AW141" s="986"/>
      <c r="AX141" s="986"/>
      <c r="AY141" s="986"/>
      <c r="AZ141" s="986"/>
      <c r="BA141" s="987"/>
      <c r="BB141" s="175"/>
    </row>
    <row r="142" spans="3:63" ht="6" customHeight="1" x14ac:dyDescent="0.15">
      <c r="C142" s="990" t="s">
        <v>303</v>
      </c>
      <c r="D142" s="991"/>
      <c r="E142" s="991"/>
      <c r="F142" s="991"/>
      <c r="G142" s="991"/>
      <c r="H142" s="991"/>
      <c r="I142" s="991"/>
      <c r="J142" s="991"/>
      <c r="K142" s="991"/>
      <c r="L142" s="991"/>
      <c r="M142" s="991"/>
      <c r="N142" s="992"/>
      <c r="O142" s="946"/>
      <c r="P142" s="947"/>
      <c r="Q142" s="947"/>
      <c r="R142" s="947"/>
      <c r="S142" s="947"/>
      <c r="T142" s="947"/>
      <c r="U142" s="947"/>
      <c r="V142" s="947"/>
      <c r="W142" s="947"/>
      <c r="X142" s="947"/>
      <c r="Y142" s="947"/>
      <c r="Z142" s="947"/>
      <c r="AA142" s="947"/>
      <c r="AB142" s="947"/>
      <c r="AC142" s="947"/>
      <c r="AD142" s="947"/>
      <c r="AE142" s="947"/>
      <c r="AF142" s="947"/>
      <c r="AG142" s="947"/>
      <c r="AH142" s="947"/>
      <c r="AI142" s="947"/>
      <c r="AJ142" s="947"/>
      <c r="AK142" s="947"/>
      <c r="AL142" s="947"/>
      <c r="AM142" s="947"/>
      <c r="AN142" s="947"/>
      <c r="AO142" s="993">
        <f>SUM(O142:AN144)</f>
        <v>0</v>
      </c>
      <c r="AP142" s="994"/>
      <c r="AQ142" s="994"/>
      <c r="AR142" s="994"/>
      <c r="AS142" s="994"/>
      <c r="AT142" s="994"/>
      <c r="AU142" s="994"/>
      <c r="AV142" s="994"/>
      <c r="AW142" s="994"/>
      <c r="AX142" s="994"/>
      <c r="AY142" s="994"/>
      <c r="AZ142" s="994"/>
      <c r="BA142" s="995"/>
      <c r="BB142" s="175"/>
    </row>
    <row r="143" spans="3:63" ht="6" customHeight="1" x14ac:dyDescent="0.15">
      <c r="C143" s="964"/>
      <c r="D143" s="965"/>
      <c r="E143" s="965"/>
      <c r="F143" s="965"/>
      <c r="G143" s="965"/>
      <c r="H143" s="965"/>
      <c r="I143" s="965"/>
      <c r="J143" s="965"/>
      <c r="K143" s="965"/>
      <c r="L143" s="965"/>
      <c r="M143" s="965"/>
      <c r="N143" s="966"/>
      <c r="O143" s="948"/>
      <c r="P143" s="949"/>
      <c r="Q143" s="949"/>
      <c r="R143" s="949"/>
      <c r="S143" s="949"/>
      <c r="T143" s="949"/>
      <c r="U143" s="949"/>
      <c r="V143" s="949"/>
      <c r="W143" s="949"/>
      <c r="X143" s="949"/>
      <c r="Y143" s="949"/>
      <c r="Z143" s="949"/>
      <c r="AA143" s="949"/>
      <c r="AB143" s="949"/>
      <c r="AC143" s="949"/>
      <c r="AD143" s="949"/>
      <c r="AE143" s="949"/>
      <c r="AF143" s="949"/>
      <c r="AG143" s="949"/>
      <c r="AH143" s="949"/>
      <c r="AI143" s="949"/>
      <c r="AJ143" s="949"/>
      <c r="AK143" s="949"/>
      <c r="AL143" s="949"/>
      <c r="AM143" s="949"/>
      <c r="AN143" s="949"/>
      <c r="AO143" s="933"/>
      <c r="AP143" s="970"/>
      <c r="AQ143" s="970"/>
      <c r="AR143" s="970"/>
      <c r="AS143" s="970"/>
      <c r="AT143" s="970"/>
      <c r="AU143" s="970"/>
      <c r="AV143" s="970"/>
      <c r="AW143" s="970"/>
      <c r="AX143" s="970"/>
      <c r="AY143" s="970"/>
      <c r="AZ143" s="970"/>
      <c r="BA143" s="971"/>
      <c r="BB143" s="175"/>
    </row>
    <row r="144" spans="3:63" ht="6" customHeight="1" x14ac:dyDescent="0.15">
      <c r="C144" s="964"/>
      <c r="D144" s="965"/>
      <c r="E144" s="965"/>
      <c r="F144" s="965"/>
      <c r="G144" s="965"/>
      <c r="H144" s="965"/>
      <c r="I144" s="965"/>
      <c r="J144" s="965"/>
      <c r="K144" s="965"/>
      <c r="L144" s="965"/>
      <c r="M144" s="965"/>
      <c r="N144" s="966"/>
      <c r="O144" s="948"/>
      <c r="P144" s="949"/>
      <c r="Q144" s="949"/>
      <c r="R144" s="949"/>
      <c r="S144" s="949"/>
      <c r="T144" s="949"/>
      <c r="U144" s="949"/>
      <c r="V144" s="949"/>
      <c r="W144" s="949"/>
      <c r="X144" s="949"/>
      <c r="Y144" s="949"/>
      <c r="Z144" s="949"/>
      <c r="AA144" s="949"/>
      <c r="AB144" s="949"/>
      <c r="AC144" s="949"/>
      <c r="AD144" s="949"/>
      <c r="AE144" s="949"/>
      <c r="AF144" s="949"/>
      <c r="AG144" s="949"/>
      <c r="AH144" s="949"/>
      <c r="AI144" s="949"/>
      <c r="AJ144" s="949"/>
      <c r="AK144" s="949"/>
      <c r="AL144" s="949"/>
      <c r="AM144" s="949"/>
      <c r="AN144" s="949"/>
      <c r="AO144" s="972"/>
      <c r="AP144" s="973"/>
      <c r="AQ144" s="973"/>
      <c r="AR144" s="973"/>
      <c r="AS144" s="973"/>
      <c r="AT144" s="973"/>
      <c r="AU144" s="973"/>
      <c r="AV144" s="973"/>
      <c r="AW144" s="973"/>
      <c r="AX144" s="973"/>
      <c r="AY144" s="973"/>
      <c r="AZ144" s="973"/>
      <c r="BA144" s="974"/>
      <c r="BB144" s="175"/>
    </row>
    <row r="145" spans="3:54" ht="6" customHeight="1" x14ac:dyDescent="0.15">
      <c r="C145" s="964" t="s">
        <v>304</v>
      </c>
      <c r="D145" s="965"/>
      <c r="E145" s="965"/>
      <c r="F145" s="965"/>
      <c r="G145" s="965"/>
      <c r="H145" s="965"/>
      <c r="I145" s="965"/>
      <c r="J145" s="965"/>
      <c r="K145" s="965"/>
      <c r="L145" s="965"/>
      <c r="M145" s="965"/>
      <c r="N145" s="966"/>
      <c r="O145" s="948"/>
      <c r="P145" s="949"/>
      <c r="Q145" s="949"/>
      <c r="R145" s="949"/>
      <c r="S145" s="949"/>
      <c r="T145" s="949"/>
      <c r="U145" s="949"/>
      <c r="V145" s="949"/>
      <c r="W145" s="949"/>
      <c r="X145" s="949"/>
      <c r="Y145" s="949"/>
      <c r="Z145" s="949"/>
      <c r="AA145" s="949"/>
      <c r="AB145" s="949"/>
      <c r="AC145" s="949"/>
      <c r="AD145" s="949"/>
      <c r="AE145" s="949"/>
      <c r="AF145" s="949"/>
      <c r="AG145" s="949"/>
      <c r="AH145" s="949"/>
      <c r="AI145" s="949"/>
      <c r="AJ145" s="949"/>
      <c r="AK145" s="949"/>
      <c r="AL145" s="949"/>
      <c r="AM145" s="949"/>
      <c r="AN145" s="949"/>
      <c r="AO145" s="967">
        <f>SUM(O145:AN147)</f>
        <v>0</v>
      </c>
      <c r="AP145" s="968"/>
      <c r="AQ145" s="968"/>
      <c r="AR145" s="968"/>
      <c r="AS145" s="968"/>
      <c r="AT145" s="968"/>
      <c r="AU145" s="968"/>
      <c r="AV145" s="968"/>
      <c r="AW145" s="968"/>
      <c r="AX145" s="968"/>
      <c r="AY145" s="968"/>
      <c r="AZ145" s="968"/>
      <c r="BA145" s="969"/>
      <c r="BB145" s="175"/>
    </row>
    <row r="146" spans="3:54" ht="6" customHeight="1" x14ac:dyDescent="0.15">
      <c r="C146" s="964"/>
      <c r="D146" s="965"/>
      <c r="E146" s="965"/>
      <c r="F146" s="965"/>
      <c r="G146" s="965"/>
      <c r="H146" s="965"/>
      <c r="I146" s="965"/>
      <c r="J146" s="965"/>
      <c r="K146" s="965"/>
      <c r="L146" s="965"/>
      <c r="M146" s="965"/>
      <c r="N146" s="966"/>
      <c r="O146" s="948"/>
      <c r="P146" s="949"/>
      <c r="Q146" s="949"/>
      <c r="R146" s="949"/>
      <c r="S146" s="949"/>
      <c r="T146" s="949"/>
      <c r="U146" s="949"/>
      <c r="V146" s="949"/>
      <c r="W146" s="949"/>
      <c r="X146" s="949"/>
      <c r="Y146" s="949"/>
      <c r="Z146" s="949"/>
      <c r="AA146" s="949"/>
      <c r="AB146" s="949"/>
      <c r="AC146" s="949"/>
      <c r="AD146" s="949"/>
      <c r="AE146" s="949"/>
      <c r="AF146" s="949"/>
      <c r="AG146" s="949"/>
      <c r="AH146" s="949"/>
      <c r="AI146" s="949"/>
      <c r="AJ146" s="949"/>
      <c r="AK146" s="949"/>
      <c r="AL146" s="949"/>
      <c r="AM146" s="949"/>
      <c r="AN146" s="949"/>
      <c r="AO146" s="933"/>
      <c r="AP146" s="970"/>
      <c r="AQ146" s="970"/>
      <c r="AR146" s="970"/>
      <c r="AS146" s="970"/>
      <c r="AT146" s="970"/>
      <c r="AU146" s="970"/>
      <c r="AV146" s="970"/>
      <c r="AW146" s="970"/>
      <c r="AX146" s="970"/>
      <c r="AY146" s="970"/>
      <c r="AZ146" s="970"/>
      <c r="BA146" s="971"/>
      <c r="BB146" s="175"/>
    </row>
    <row r="147" spans="3:54" ht="6" customHeight="1" x14ac:dyDescent="0.15">
      <c r="C147" s="964"/>
      <c r="D147" s="965"/>
      <c r="E147" s="965"/>
      <c r="F147" s="965"/>
      <c r="G147" s="965"/>
      <c r="H147" s="965"/>
      <c r="I147" s="965"/>
      <c r="J147" s="965"/>
      <c r="K147" s="965"/>
      <c r="L147" s="965"/>
      <c r="M147" s="965"/>
      <c r="N147" s="966"/>
      <c r="O147" s="948"/>
      <c r="P147" s="949"/>
      <c r="Q147" s="949"/>
      <c r="R147" s="949"/>
      <c r="S147" s="949"/>
      <c r="T147" s="949"/>
      <c r="U147" s="949"/>
      <c r="V147" s="949"/>
      <c r="W147" s="949"/>
      <c r="X147" s="949"/>
      <c r="Y147" s="949"/>
      <c r="Z147" s="949"/>
      <c r="AA147" s="949"/>
      <c r="AB147" s="949"/>
      <c r="AC147" s="949"/>
      <c r="AD147" s="949"/>
      <c r="AE147" s="949"/>
      <c r="AF147" s="949"/>
      <c r="AG147" s="949"/>
      <c r="AH147" s="949"/>
      <c r="AI147" s="949"/>
      <c r="AJ147" s="949"/>
      <c r="AK147" s="949"/>
      <c r="AL147" s="949"/>
      <c r="AM147" s="949"/>
      <c r="AN147" s="949"/>
      <c r="AO147" s="972"/>
      <c r="AP147" s="973"/>
      <c r="AQ147" s="973"/>
      <c r="AR147" s="973"/>
      <c r="AS147" s="973"/>
      <c r="AT147" s="973"/>
      <c r="AU147" s="973"/>
      <c r="AV147" s="973"/>
      <c r="AW147" s="973"/>
      <c r="AX147" s="973"/>
      <c r="AY147" s="973"/>
      <c r="AZ147" s="973"/>
      <c r="BA147" s="974"/>
      <c r="BB147" s="175"/>
    </row>
    <row r="148" spans="3:54" ht="6" customHeight="1" x14ac:dyDescent="0.15">
      <c r="C148" s="975" t="s">
        <v>305</v>
      </c>
      <c r="D148" s="976"/>
      <c r="E148" s="976"/>
      <c r="F148" s="977"/>
      <c r="G148" s="977"/>
      <c r="H148" s="977"/>
      <c r="I148" s="977"/>
      <c r="J148" s="977"/>
      <c r="K148" s="977"/>
      <c r="L148" s="977"/>
      <c r="M148" s="977"/>
      <c r="N148" s="978"/>
      <c r="O148" s="983">
        <f>O142-O145</f>
        <v>0</v>
      </c>
      <c r="P148" s="954"/>
      <c r="Q148" s="954"/>
      <c r="R148" s="954"/>
      <c r="S148" s="954"/>
      <c r="T148" s="954"/>
      <c r="U148" s="954"/>
      <c r="V148" s="954"/>
      <c r="W148" s="954"/>
      <c r="X148" s="954"/>
      <c r="Y148" s="954"/>
      <c r="Z148" s="954"/>
      <c r="AA148" s="954"/>
      <c r="AB148" s="954">
        <f>AB142-AB145</f>
        <v>0</v>
      </c>
      <c r="AC148" s="954"/>
      <c r="AD148" s="954"/>
      <c r="AE148" s="954"/>
      <c r="AF148" s="954"/>
      <c r="AG148" s="954"/>
      <c r="AH148" s="954"/>
      <c r="AI148" s="954"/>
      <c r="AJ148" s="954"/>
      <c r="AK148" s="954"/>
      <c r="AL148" s="954"/>
      <c r="AM148" s="954"/>
      <c r="AN148" s="954"/>
      <c r="AO148" s="967">
        <f>SUM(O148:AN150)</f>
        <v>0</v>
      </c>
      <c r="AP148" s="968"/>
      <c r="AQ148" s="968"/>
      <c r="AR148" s="968"/>
      <c r="AS148" s="968"/>
      <c r="AT148" s="968"/>
      <c r="AU148" s="968"/>
      <c r="AV148" s="968"/>
      <c r="AW148" s="968"/>
      <c r="AX148" s="968"/>
      <c r="AY148" s="968"/>
      <c r="AZ148" s="968"/>
      <c r="BA148" s="969"/>
      <c r="BB148" s="175"/>
    </row>
    <row r="149" spans="3:54" ht="6" customHeight="1" x14ac:dyDescent="0.15">
      <c r="C149" s="975"/>
      <c r="D149" s="976"/>
      <c r="E149" s="976"/>
      <c r="F149" s="977"/>
      <c r="G149" s="977"/>
      <c r="H149" s="977"/>
      <c r="I149" s="977"/>
      <c r="J149" s="977"/>
      <c r="K149" s="977"/>
      <c r="L149" s="977"/>
      <c r="M149" s="977"/>
      <c r="N149" s="978"/>
      <c r="O149" s="983"/>
      <c r="P149" s="954"/>
      <c r="Q149" s="954"/>
      <c r="R149" s="954"/>
      <c r="S149" s="954"/>
      <c r="T149" s="954"/>
      <c r="U149" s="954"/>
      <c r="V149" s="954"/>
      <c r="W149" s="954"/>
      <c r="X149" s="954"/>
      <c r="Y149" s="954"/>
      <c r="Z149" s="954"/>
      <c r="AA149" s="954"/>
      <c r="AB149" s="954"/>
      <c r="AC149" s="954"/>
      <c r="AD149" s="954"/>
      <c r="AE149" s="954"/>
      <c r="AF149" s="954"/>
      <c r="AG149" s="954"/>
      <c r="AH149" s="954"/>
      <c r="AI149" s="954"/>
      <c r="AJ149" s="954"/>
      <c r="AK149" s="954"/>
      <c r="AL149" s="954"/>
      <c r="AM149" s="954"/>
      <c r="AN149" s="954"/>
      <c r="AO149" s="933"/>
      <c r="AP149" s="970"/>
      <c r="AQ149" s="970"/>
      <c r="AR149" s="970"/>
      <c r="AS149" s="970"/>
      <c r="AT149" s="970"/>
      <c r="AU149" s="970"/>
      <c r="AV149" s="970"/>
      <c r="AW149" s="970"/>
      <c r="AX149" s="970"/>
      <c r="AY149" s="970"/>
      <c r="AZ149" s="970"/>
      <c r="BA149" s="971"/>
      <c r="BB149" s="175"/>
    </row>
    <row r="150" spans="3:54" ht="6" customHeight="1" thickBot="1" x14ac:dyDescent="0.2">
      <c r="C150" s="979"/>
      <c r="D150" s="980"/>
      <c r="E150" s="980"/>
      <c r="F150" s="981"/>
      <c r="G150" s="981"/>
      <c r="H150" s="981"/>
      <c r="I150" s="981"/>
      <c r="J150" s="981"/>
      <c r="K150" s="981"/>
      <c r="L150" s="981"/>
      <c r="M150" s="981"/>
      <c r="N150" s="982"/>
      <c r="O150" s="984"/>
      <c r="P150" s="956"/>
      <c r="Q150" s="956"/>
      <c r="R150" s="956"/>
      <c r="S150" s="956"/>
      <c r="T150" s="956"/>
      <c r="U150" s="956"/>
      <c r="V150" s="956"/>
      <c r="W150" s="956"/>
      <c r="X150" s="956"/>
      <c r="Y150" s="956"/>
      <c r="Z150" s="956"/>
      <c r="AA150" s="956"/>
      <c r="AB150" s="956"/>
      <c r="AC150" s="956"/>
      <c r="AD150" s="956"/>
      <c r="AE150" s="956"/>
      <c r="AF150" s="956"/>
      <c r="AG150" s="956"/>
      <c r="AH150" s="956"/>
      <c r="AI150" s="956"/>
      <c r="AJ150" s="956"/>
      <c r="AK150" s="956"/>
      <c r="AL150" s="956"/>
      <c r="AM150" s="956"/>
      <c r="AN150" s="956"/>
      <c r="AO150" s="985"/>
      <c r="AP150" s="986"/>
      <c r="AQ150" s="986"/>
      <c r="AR150" s="986"/>
      <c r="AS150" s="986"/>
      <c r="AT150" s="986"/>
      <c r="AU150" s="986"/>
      <c r="AV150" s="986"/>
      <c r="AW150" s="986"/>
      <c r="AX150" s="986"/>
      <c r="AY150" s="986"/>
      <c r="AZ150" s="986"/>
      <c r="BA150" s="987"/>
      <c r="BB150" s="175"/>
    </row>
    <row r="151" spans="3:54" ht="6" customHeight="1" x14ac:dyDescent="0.15">
      <c r="C151" s="940" t="s">
        <v>306</v>
      </c>
      <c r="D151" s="941"/>
      <c r="E151" s="941"/>
      <c r="F151" s="941"/>
      <c r="G151" s="941"/>
      <c r="H151" s="941"/>
      <c r="I151" s="941"/>
      <c r="J151" s="941"/>
      <c r="K151" s="941"/>
      <c r="L151" s="941"/>
      <c r="M151" s="941"/>
      <c r="N151" s="942"/>
      <c r="O151" s="946"/>
      <c r="P151" s="947"/>
      <c r="Q151" s="947"/>
      <c r="R151" s="947"/>
      <c r="S151" s="947"/>
      <c r="T151" s="947"/>
      <c r="U151" s="947"/>
      <c r="V151" s="947"/>
      <c r="W151" s="947"/>
      <c r="X151" s="947"/>
      <c r="Y151" s="947"/>
      <c r="Z151" s="947"/>
      <c r="AA151" s="947"/>
      <c r="AB151" s="947"/>
      <c r="AC151" s="947"/>
      <c r="AD151" s="947"/>
      <c r="AE151" s="947"/>
      <c r="AF151" s="947"/>
      <c r="AG151" s="947"/>
      <c r="AH151" s="947"/>
      <c r="AI151" s="947"/>
      <c r="AJ151" s="947"/>
      <c r="AK151" s="947"/>
      <c r="AL151" s="947"/>
      <c r="AM151" s="947"/>
      <c r="AN151" s="947"/>
      <c r="AO151" s="952">
        <f>SUM(O151:AN153)</f>
        <v>0</v>
      </c>
      <c r="AP151" s="952"/>
      <c r="AQ151" s="952"/>
      <c r="AR151" s="952"/>
      <c r="AS151" s="952"/>
      <c r="AT151" s="952"/>
      <c r="AU151" s="952"/>
      <c r="AV151" s="952"/>
      <c r="AW151" s="952"/>
      <c r="AX151" s="952"/>
      <c r="AY151" s="952"/>
      <c r="AZ151" s="952"/>
      <c r="BA151" s="953"/>
      <c r="BB151" s="175"/>
    </row>
    <row r="152" spans="3:54" ht="6" customHeight="1" x14ac:dyDescent="0.15">
      <c r="C152" s="940"/>
      <c r="D152" s="941"/>
      <c r="E152" s="941"/>
      <c r="F152" s="941"/>
      <c r="G152" s="941"/>
      <c r="H152" s="941"/>
      <c r="I152" s="941"/>
      <c r="J152" s="941"/>
      <c r="K152" s="941"/>
      <c r="L152" s="941"/>
      <c r="M152" s="941"/>
      <c r="N152" s="942"/>
      <c r="O152" s="948"/>
      <c r="P152" s="949"/>
      <c r="Q152" s="949"/>
      <c r="R152" s="949"/>
      <c r="S152" s="949"/>
      <c r="T152" s="949"/>
      <c r="U152" s="949"/>
      <c r="V152" s="949"/>
      <c r="W152" s="949"/>
      <c r="X152" s="949"/>
      <c r="Y152" s="949"/>
      <c r="Z152" s="949"/>
      <c r="AA152" s="949"/>
      <c r="AB152" s="949"/>
      <c r="AC152" s="949"/>
      <c r="AD152" s="949"/>
      <c r="AE152" s="949"/>
      <c r="AF152" s="949"/>
      <c r="AG152" s="949"/>
      <c r="AH152" s="949"/>
      <c r="AI152" s="949"/>
      <c r="AJ152" s="949"/>
      <c r="AK152" s="949"/>
      <c r="AL152" s="949"/>
      <c r="AM152" s="949"/>
      <c r="AN152" s="949"/>
      <c r="AO152" s="954"/>
      <c r="AP152" s="954"/>
      <c r="AQ152" s="954"/>
      <c r="AR152" s="954"/>
      <c r="AS152" s="954"/>
      <c r="AT152" s="954"/>
      <c r="AU152" s="954"/>
      <c r="AV152" s="954"/>
      <c r="AW152" s="954"/>
      <c r="AX152" s="954"/>
      <c r="AY152" s="954"/>
      <c r="AZ152" s="954"/>
      <c r="BA152" s="955"/>
      <c r="BB152" s="175"/>
    </row>
    <row r="153" spans="3:54" ht="6" customHeight="1" thickBot="1" x14ac:dyDescent="0.2">
      <c r="C153" s="943"/>
      <c r="D153" s="944"/>
      <c r="E153" s="944"/>
      <c r="F153" s="944"/>
      <c r="G153" s="944"/>
      <c r="H153" s="944"/>
      <c r="I153" s="944"/>
      <c r="J153" s="944"/>
      <c r="K153" s="944"/>
      <c r="L153" s="944"/>
      <c r="M153" s="944"/>
      <c r="N153" s="945"/>
      <c r="O153" s="950"/>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1"/>
      <c r="AK153" s="951"/>
      <c r="AL153" s="951"/>
      <c r="AM153" s="951"/>
      <c r="AN153" s="951"/>
      <c r="AO153" s="956"/>
      <c r="AP153" s="956"/>
      <c r="AQ153" s="956"/>
      <c r="AR153" s="956"/>
      <c r="AS153" s="956"/>
      <c r="AT153" s="956"/>
      <c r="AU153" s="956"/>
      <c r="AV153" s="956"/>
      <c r="AW153" s="956"/>
      <c r="AX153" s="956"/>
      <c r="AY153" s="956"/>
      <c r="AZ153" s="956"/>
      <c r="BA153" s="957"/>
      <c r="BB153" s="175"/>
    </row>
    <row r="154" spans="3:54" ht="6" customHeight="1" x14ac:dyDescent="0.15">
      <c r="C154" s="958" t="s">
        <v>311</v>
      </c>
      <c r="D154" s="959"/>
      <c r="E154" s="959"/>
      <c r="F154" s="959"/>
      <c r="G154" s="959"/>
      <c r="H154" s="959"/>
      <c r="I154" s="959"/>
      <c r="J154" s="959"/>
      <c r="K154" s="959"/>
      <c r="L154" s="959"/>
      <c r="M154" s="959"/>
      <c r="N154" s="960"/>
      <c r="O154" s="924"/>
      <c r="P154" s="925"/>
      <c r="Q154" s="925"/>
      <c r="R154" s="925"/>
      <c r="S154" s="925"/>
      <c r="T154" s="925"/>
      <c r="U154" s="925"/>
      <c r="V154" s="925"/>
      <c r="W154" s="925"/>
      <c r="X154" s="925"/>
      <c r="Y154" s="925"/>
      <c r="Z154" s="925"/>
      <c r="AA154" s="925"/>
      <c r="AB154" s="925"/>
      <c r="AC154" s="925"/>
      <c r="AD154" s="925"/>
      <c r="AE154" s="925"/>
      <c r="AF154" s="925"/>
      <c r="AG154" s="925"/>
      <c r="AH154" s="925"/>
      <c r="AI154" s="925"/>
      <c r="AJ154" s="925"/>
      <c r="AK154" s="925"/>
      <c r="AL154" s="925"/>
      <c r="AM154" s="925"/>
      <c r="AN154" s="926"/>
      <c r="AO154" s="961"/>
      <c r="AP154" s="962"/>
      <c r="AQ154" s="962"/>
      <c r="AR154" s="962"/>
      <c r="AS154" s="962"/>
      <c r="AT154" s="962"/>
      <c r="AU154" s="962"/>
      <c r="AV154" s="962"/>
      <c r="AW154" s="962"/>
      <c r="AX154" s="962"/>
      <c r="AY154" s="962"/>
      <c r="AZ154" s="962"/>
      <c r="BA154" s="963"/>
      <c r="BB154" s="175"/>
    </row>
    <row r="155" spans="3:54" ht="6" customHeight="1" x14ac:dyDescent="0.15">
      <c r="C155" s="940"/>
      <c r="D155" s="941"/>
      <c r="E155" s="941"/>
      <c r="F155" s="941"/>
      <c r="G155" s="941"/>
      <c r="H155" s="941"/>
      <c r="I155" s="941"/>
      <c r="J155" s="941"/>
      <c r="K155" s="941"/>
      <c r="L155" s="941"/>
      <c r="M155" s="941"/>
      <c r="N155" s="942"/>
      <c r="O155" s="927"/>
      <c r="P155" s="928"/>
      <c r="Q155" s="928"/>
      <c r="R155" s="928"/>
      <c r="S155" s="928"/>
      <c r="T155" s="928"/>
      <c r="U155" s="928"/>
      <c r="V155" s="928"/>
      <c r="W155" s="928"/>
      <c r="X155" s="928"/>
      <c r="Y155" s="928"/>
      <c r="Z155" s="928"/>
      <c r="AA155" s="928"/>
      <c r="AB155" s="928"/>
      <c r="AC155" s="928"/>
      <c r="AD155" s="928"/>
      <c r="AE155" s="928"/>
      <c r="AF155" s="928"/>
      <c r="AG155" s="928"/>
      <c r="AH155" s="928"/>
      <c r="AI155" s="928"/>
      <c r="AJ155" s="928"/>
      <c r="AK155" s="928"/>
      <c r="AL155" s="928"/>
      <c r="AM155" s="928"/>
      <c r="AN155" s="929"/>
      <c r="AO155" s="936"/>
      <c r="AP155" s="934"/>
      <c r="AQ155" s="934"/>
      <c r="AR155" s="934"/>
      <c r="AS155" s="934"/>
      <c r="AT155" s="934"/>
      <c r="AU155" s="934"/>
      <c r="AV155" s="934"/>
      <c r="AW155" s="934"/>
      <c r="AX155" s="934"/>
      <c r="AY155" s="934"/>
      <c r="AZ155" s="934"/>
      <c r="BA155" s="935"/>
      <c r="BB155" s="175"/>
    </row>
    <row r="156" spans="3:54" ht="6" customHeight="1" thickBot="1" x14ac:dyDescent="0.2">
      <c r="C156" s="943"/>
      <c r="D156" s="944"/>
      <c r="E156" s="944"/>
      <c r="F156" s="944"/>
      <c r="G156" s="944"/>
      <c r="H156" s="944"/>
      <c r="I156" s="944"/>
      <c r="J156" s="944"/>
      <c r="K156" s="944"/>
      <c r="L156" s="944"/>
      <c r="M156" s="944"/>
      <c r="N156" s="945"/>
      <c r="O156" s="930"/>
      <c r="P156" s="931"/>
      <c r="Q156" s="931"/>
      <c r="R156" s="931"/>
      <c r="S156" s="931"/>
      <c r="T156" s="931"/>
      <c r="U156" s="931"/>
      <c r="V156" s="931"/>
      <c r="W156" s="931"/>
      <c r="X156" s="931"/>
      <c r="Y156" s="931"/>
      <c r="Z156" s="931"/>
      <c r="AA156" s="931"/>
      <c r="AB156" s="931"/>
      <c r="AC156" s="931"/>
      <c r="AD156" s="931"/>
      <c r="AE156" s="931"/>
      <c r="AF156" s="931"/>
      <c r="AG156" s="931"/>
      <c r="AH156" s="931"/>
      <c r="AI156" s="931"/>
      <c r="AJ156" s="931"/>
      <c r="AK156" s="931"/>
      <c r="AL156" s="931"/>
      <c r="AM156" s="931"/>
      <c r="AN156" s="932"/>
      <c r="AO156" s="937"/>
      <c r="AP156" s="938"/>
      <c r="AQ156" s="938"/>
      <c r="AR156" s="938"/>
      <c r="AS156" s="938"/>
      <c r="AT156" s="938"/>
      <c r="AU156" s="938"/>
      <c r="AV156" s="938"/>
      <c r="AW156" s="938"/>
      <c r="AX156" s="938"/>
      <c r="AY156" s="938"/>
      <c r="AZ156" s="938"/>
      <c r="BA156" s="939"/>
      <c r="BB156" s="175"/>
    </row>
    <row r="157" spans="3:54" ht="6" customHeight="1" x14ac:dyDescent="0.15">
      <c r="C157" s="918" t="s">
        <v>312</v>
      </c>
      <c r="D157" s="919"/>
      <c r="E157" s="919"/>
      <c r="F157" s="919"/>
      <c r="G157" s="919"/>
      <c r="H157" s="919"/>
      <c r="I157" s="919"/>
      <c r="J157" s="919"/>
      <c r="K157" s="919"/>
      <c r="L157" s="919"/>
      <c r="M157" s="919"/>
      <c r="N157" s="920"/>
      <c r="O157" s="924"/>
      <c r="P157" s="925"/>
      <c r="Q157" s="925"/>
      <c r="R157" s="925"/>
      <c r="S157" s="925"/>
      <c r="T157" s="925"/>
      <c r="U157" s="925"/>
      <c r="V157" s="925"/>
      <c r="W157" s="925"/>
      <c r="X157" s="925"/>
      <c r="Y157" s="925"/>
      <c r="Z157" s="925"/>
      <c r="AA157" s="925"/>
      <c r="AB157" s="925"/>
      <c r="AC157" s="925"/>
      <c r="AD157" s="925"/>
      <c r="AE157" s="925"/>
      <c r="AF157" s="925"/>
      <c r="AG157" s="925"/>
      <c r="AH157" s="925"/>
      <c r="AI157" s="925"/>
      <c r="AJ157" s="925"/>
      <c r="AK157" s="925"/>
      <c r="AL157" s="925"/>
      <c r="AM157" s="925"/>
      <c r="AN157" s="926"/>
      <c r="AO157" s="933">
        <f>AO151+AO154</f>
        <v>0</v>
      </c>
      <c r="AP157" s="934"/>
      <c r="AQ157" s="934"/>
      <c r="AR157" s="934"/>
      <c r="AS157" s="934"/>
      <c r="AT157" s="934"/>
      <c r="AU157" s="934"/>
      <c r="AV157" s="934"/>
      <c r="AW157" s="934"/>
      <c r="AX157" s="934"/>
      <c r="AY157" s="934"/>
      <c r="AZ157" s="934"/>
      <c r="BA157" s="935"/>
      <c r="BB157" s="175"/>
    </row>
    <row r="158" spans="3:54" ht="6" customHeight="1" x14ac:dyDescent="0.15">
      <c r="C158" s="918"/>
      <c r="D158" s="919"/>
      <c r="E158" s="919"/>
      <c r="F158" s="919"/>
      <c r="G158" s="919"/>
      <c r="H158" s="919"/>
      <c r="I158" s="919"/>
      <c r="J158" s="919"/>
      <c r="K158" s="919"/>
      <c r="L158" s="919"/>
      <c r="M158" s="919"/>
      <c r="N158" s="920"/>
      <c r="O158" s="927"/>
      <c r="P158" s="928"/>
      <c r="Q158" s="928"/>
      <c r="R158" s="928"/>
      <c r="S158" s="928"/>
      <c r="T158" s="928"/>
      <c r="U158" s="928"/>
      <c r="V158" s="928"/>
      <c r="W158" s="928"/>
      <c r="X158" s="928"/>
      <c r="Y158" s="928"/>
      <c r="Z158" s="928"/>
      <c r="AA158" s="928"/>
      <c r="AB158" s="928"/>
      <c r="AC158" s="928"/>
      <c r="AD158" s="928"/>
      <c r="AE158" s="928"/>
      <c r="AF158" s="928"/>
      <c r="AG158" s="928"/>
      <c r="AH158" s="928"/>
      <c r="AI158" s="928"/>
      <c r="AJ158" s="928"/>
      <c r="AK158" s="928"/>
      <c r="AL158" s="928"/>
      <c r="AM158" s="928"/>
      <c r="AN158" s="929"/>
      <c r="AO158" s="936"/>
      <c r="AP158" s="934"/>
      <c r="AQ158" s="934"/>
      <c r="AR158" s="934"/>
      <c r="AS158" s="934"/>
      <c r="AT158" s="934"/>
      <c r="AU158" s="934"/>
      <c r="AV158" s="934"/>
      <c r="AW158" s="934"/>
      <c r="AX158" s="934"/>
      <c r="AY158" s="934"/>
      <c r="AZ158" s="934"/>
      <c r="BA158" s="935"/>
      <c r="BB158" s="175"/>
    </row>
    <row r="159" spans="3:54" ht="6" customHeight="1" thickBot="1" x14ac:dyDescent="0.2">
      <c r="C159" s="921"/>
      <c r="D159" s="922"/>
      <c r="E159" s="922"/>
      <c r="F159" s="922"/>
      <c r="G159" s="922"/>
      <c r="H159" s="922"/>
      <c r="I159" s="922"/>
      <c r="J159" s="922"/>
      <c r="K159" s="922"/>
      <c r="L159" s="922"/>
      <c r="M159" s="922"/>
      <c r="N159" s="923"/>
      <c r="O159" s="930"/>
      <c r="P159" s="931"/>
      <c r="Q159" s="931"/>
      <c r="R159" s="931"/>
      <c r="S159" s="931"/>
      <c r="T159" s="931"/>
      <c r="U159" s="931"/>
      <c r="V159" s="931"/>
      <c r="W159" s="931"/>
      <c r="X159" s="931"/>
      <c r="Y159" s="931"/>
      <c r="Z159" s="931"/>
      <c r="AA159" s="931"/>
      <c r="AB159" s="931"/>
      <c r="AC159" s="931"/>
      <c r="AD159" s="931"/>
      <c r="AE159" s="931"/>
      <c r="AF159" s="931"/>
      <c r="AG159" s="931"/>
      <c r="AH159" s="931"/>
      <c r="AI159" s="931"/>
      <c r="AJ159" s="931"/>
      <c r="AK159" s="931"/>
      <c r="AL159" s="931"/>
      <c r="AM159" s="931"/>
      <c r="AN159" s="932"/>
      <c r="AO159" s="937"/>
      <c r="AP159" s="938"/>
      <c r="AQ159" s="938"/>
      <c r="AR159" s="938"/>
      <c r="AS159" s="938"/>
      <c r="AT159" s="938"/>
      <c r="AU159" s="938"/>
      <c r="AV159" s="938"/>
      <c r="AW159" s="938"/>
      <c r="AX159" s="938"/>
      <c r="AY159" s="938"/>
      <c r="AZ159" s="938"/>
      <c r="BA159" s="939"/>
      <c r="BB159" s="175"/>
    </row>
    <row r="162" spans="1:63" ht="6" customHeight="1" x14ac:dyDescent="0.15">
      <c r="A162" s="137"/>
      <c r="B162" s="137"/>
      <c r="C162" s="738" t="s">
        <v>251</v>
      </c>
      <c r="D162" s="738"/>
      <c r="E162" s="738"/>
      <c r="F162" s="934"/>
      <c r="G162" s="934"/>
      <c r="H162" s="934"/>
      <c r="I162" s="934"/>
      <c r="J162" s="738"/>
      <c r="K162" s="738"/>
      <c r="L162" s="738"/>
      <c r="M162" s="738" t="s">
        <v>252</v>
      </c>
      <c r="N162" s="738"/>
      <c r="O162" s="738"/>
      <c r="P162" s="934"/>
      <c r="Q162" s="934"/>
      <c r="R162" s="934"/>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003" t="s">
        <v>286</v>
      </c>
      <c r="AT162" s="1004"/>
      <c r="AU162" s="1004"/>
      <c r="AV162" s="1004"/>
      <c r="AW162" s="1004"/>
      <c r="AX162" s="1004"/>
      <c r="AY162" s="1004"/>
      <c r="AZ162" s="1004"/>
      <c r="BA162" s="1004"/>
      <c r="BB162" s="137"/>
      <c r="BC162" s="173"/>
    </row>
    <row r="163" spans="1:63" ht="6" customHeight="1" x14ac:dyDescent="0.15">
      <c r="A163" s="137"/>
      <c r="B163" s="137"/>
      <c r="C163" s="738"/>
      <c r="D163" s="738"/>
      <c r="E163" s="738"/>
      <c r="F163" s="934"/>
      <c r="G163" s="934"/>
      <c r="H163" s="934"/>
      <c r="I163" s="934"/>
      <c r="J163" s="738"/>
      <c r="K163" s="738"/>
      <c r="L163" s="738"/>
      <c r="M163" s="738"/>
      <c r="N163" s="738"/>
      <c r="O163" s="738"/>
      <c r="P163" s="934"/>
      <c r="Q163" s="934"/>
      <c r="R163" s="934"/>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004"/>
      <c r="AT163" s="1004"/>
      <c r="AU163" s="1004"/>
      <c r="AV163" s="1004"/>
      <c r="AW163" s="1004"/>
      <c r="AX163" s="1004"/>
      <c r="AY163" s="1004"/>
      <c r="AZ163" s="1004"/>
      <c r="BA163" s="1004"/>
      <c r="BB163" s="137"/>
    </row>
    <row r="164" spans="1:63" ht="6" customHeight="1" thickBot="1" x14ac:dyDescent="0.2">
      <c r="C164" s="738"/>
      <c r="D164" s="738"/>
      <c r="E164" s="738"/>
      <c r="F164" s="934"/>
      <c r="G164" s="934"/>
      <c r="H164" s="934"/>
      <c r="I164" s="934"/>
      <c r="J164" s="738"/>
      <c r="K164" s="738"/>
      <c r="L164" s="738"/>
      <c r="M164" s="738"/>
      <c r="N164" s="738"/>
      <c r="O164" s="738"/>
      <c r="P164" s="934"/>
      <c r="Q164" s="934"/>
      <c r="R164" s="934"/>
      <c r="AS164" s="1005"/>
      <c r="AT164" s="1005"/>
      <c r="AU164" s="1005"/>
      <c r="AV164" s="1005"/>
      <c r="AW164" s="1005"/>
      <c r="AX164" s="1005"/>
      <c r="AY164" s="1005"/>
      <c r="AZ164" s="1005"/>
      <c r="BA164" s="1005"/>
    </row>
    <row r="165" spans="1:63" ht="6" customHeight="1" x14ac:dyDescent="0.15">
      <c r="C165" s="996"/>
      <c r="D165" s="997"/>
      <c r="E165" s="997"/>
      <c r="F165" s="997"/>
      <c r="G165" s="997"/>
      <c r="H165" s="997"/>
      <c r="I165" s="997"/>
      <c r="J165" s="997"/>
      <c r="K165" s="997"/>
      <c r="L165" s="997"/>
      <c r="M165" s="997"/>
      <c r="N165" s="998"/>
      <c r="O165" s="1009" t="s">
        <v>13</v>
      </c>
      <c r="P165" s="1009"/>
      <c r="Q165" s="1009"/>
      <c r="R165" s="1009"/>
      <c r="S165" s="1009"/>
      <c r="T165" s="1009"/>
      <c r="U165" s="1009"/>
      <c r="V165" s="1009"/>
      <c r="W165" s="1009"/>
      <c r="X165" s="1009"/>
      <c r="Y165" s="1009"/>
      <c r="Z165" s="1009"/>
      <c r="AA165" s="1010"/>
      <c r="AB165" s="1015" t="s">
        <v>309</v>
      </c>
      <c r="AC165" s="1016"/>
      <c r="AD165" s="1016"/>
      <c r="AE165" s="1016"/>
      <c r="AF165" s="1016"/>
      <c r="AG165" s="1016"/>
      <c r="AH165" s="1016"/>
      <c r="AI165" s="1016"/>
      <c r="AJ165" s="1016"/>
      <c r="AK165" s="1016"/>
      <c r="AL165" s="1016"/>
      <c r="AM165" s="1016"/>
      <c r="AN165" s="1017"/>
      <c r="AO165" s="1024" t="s">
        <v>310</v>
      </c>
      <c r="AP165" s="1016"/>
      <c r="AQ165" s="1016"/>
      <c r="AR165" s="1016"/>
      <c r="AS165" s="1016"/>
      <c r="AT165" s="1016"/>
      <c r="AU165" s="1016"/>
      <c r="AV165" s="1016"/>
      <c r="AW165" s="1016"/>
      <c r="AX165" s="1016"/>
      <c r="AY165" s="1016"/>
      <c r="AZ165" s="1016"/>
      <c r="BA165" s="1025"/>
      <c r="BB165" s="175"/>
      <c r="BK165" s="144"/>
    </row>
    <row r="166" spans="1:63" ht="6" customHeight="1" x14ac:dyDescent="0.15">
      <c r="C166" s="964"/>
      <c r="D166" s="965"/>
      <c r="E166" s="965"/>
      <c r="F166" s="965"/>
      <c r="G166" s="965"/>
      <c r="H166" s="965"/>
      <c r="I166" s="965"/>
      <c r="J166" s="965"/>
      <c r="K166" s="965"/>
      <c r="L166" s="965"/>
      <c r="M166" s="965"/>
      <c r="N166" s="966"/>
      <c r="O166" s="1011"/>
      <c r="P166" s="1011"/>
      <c r="Q166" s="1011"/>
      <c r="R166" s="1011"/>
      <c r="S166" s="1011"/>
      <c r="T166" s="1011"/>
      <c r="U166" s="1011"/>
      <c r="V166" s="1011"/>
      <c r="W166" s="1011"/>
      <c r="X166" s="1011"/>
      <c r="Y166" s="1011"/>
      <c r="Z166" s="1011"/>
      <c r="AA166" s="1012"/>
      <c r="AB166" s="1018"/>
      <c r="AC166" s="1019"/>
      <c r="AD166" s="1019"/>
      <c r="AE166" s="1019"/>
      <c r="AF166" s="1019"/>
      <c r="AG166" s="1019"/>
      <c r="AH166" s="1019"/>
      <c r="AI166" s="1019"/>
      <c r="AJ166" s="1019"/>
      <c r="AK166" s="1019"/>
      <c r="AL166" s="1019"/>
      <c r="AM166" s="1019"/>
      <c r="AN166" s="1020"/>
      <c r="AO166" s="1018"/>
      <c r="AP166" s="1019"/>
      <c r="AQ166" s="1019"/>
      <c r="AR166" s="1019"/>
      <c r="AS166" s="1019"/>
      <c r="AT166" s="1019"/>
      <c r="AU166" s="1019"/>
      <c r="AV166" s="1019"/>
      <c r="AW166" s="1019"/>
      <c r="AX166" s="1019"/>
      <c r="AY166" s="1019"/>
      <c r="AZ166" s="1019"/>
      <c r="BA166" s="1026"/>
      <c r="BB166" s="175"/>
      <c r="BK166" s="144"/>
    </row>
    <row r="167" spans="1:63" ht="6" customHeight="1" thickBot="1" x14ac:dyDescent="0.2">
      <c r="C167" s="1006"/>
      <c r="D167" s="1007"/>
      <c r="E167" s="1007"/>
      <c r="F167" s="1007"/>
      <c r="G167" s="1007"/>
      <c r="H167" s="1007"/>
      <c r="I167" s="1007"/>
      <c r="J167" s="1007"/>
      <c r="K167" s="1007"/>
      <c r="L167" s="1007"/>
      <c r="M167" s="1007"/>
      <c r="N167" s="1008"/>
      <c r="O167" s="1013"/>
      <c r="P167" s="1013"/>
      <c r="Q167" s="1013"/>
      <c r="R167" s="1013"/>
      <c r="S167" s="1013"/>
      <c r="T167" s="1013"/>
      <c r="U167" s="1013"/>
      <c r="V167" s="1013"/>
      <c r="W167" s="1013"/>
      <c r="X167" s="1013"/>
      <c r="Y167" s="1013"/>
      <c r="Z167" s="1013"/>
      <c r="AA167" s="1014"/>
      <c r="AB167" s="1021"/>
      <c r="AC167" s="1022"/>
      <c r="AD167" s="1022"/>
      <c r="AE167" s="1022"/>
      <c r="AF167" s="1022"/>
      <c r="AG167" s="1022"/>
      <c r="AH167" s="1022"/>
      <c r="AI167" s="1022"/>
      <c r="AJ167" s="1022"/>
      <c r="AK167" s="1022"/>
      <c r="AL167" s="1022"/>
      <c r="AM167" s="1022"/>
      <c r="AN167" s="1023"/>
      <c r="AO167" s="1021"/>
      <c r="AP167" s="1022"/>
      <c r="AQ167" s="1022"/>
      <c r="AR167" s="1022"/>
      <c r="AS167" s="1022"/>
      <c r="AT167" s="1022"/>
      <c r="AU167" s="1022"/>
      <c r="AV167" s="1022"/>
      <c r="AW167" s="1022"/>
      <c r="AX167" s="1022"/>
      <c r="AY167" s="1022"/>
      <c r="AZ167" s="1022"/>
      <c r="BA167" s="1027"/>
      <c r="BB167" s="175"/>
      <c r="BK167" s="144"/>
    </row>
    <row r="168" spans="1:63" ht="6" customHeight="1" x14ac:dyDescent="0.15">
      <c r="C168" s="996" t="s">
        <v>276</v>
      </c>
      <c r="D168" s="997"/>
      <c r="E168" s="997"/>
      <c r="F168" s="997"/>
      <c r="G168" s="997"/>
      <c r="H168" s="997"/>
      <c r="I168" s="997"/>
      <c r="J168" s="997"/>
      <c r="K168" s="997"/>
      <c r="L168" s="997"/>
      <c r="M168" s="997"/>
      <c r="N168" s="998"/>
      <c r="O168" s="999"/>
      <c r="P168" s="1000"/>
      <c r="Q168" s="1000"/>
      <c r="R168" s="1000"/>
      <c r="S168" s="1000"/>
      <c r="T168" s="1000"/>
      <c r="U168" s="1000"/>
      <c r="V168" s="1000"/>
      <c r="W168" s="1000"/>
      <c r="X168" s="1000"/>
      <c r="Y168" s="1000"/>
      <c r="Z168" s="1000"/>
      <c r="AA168" s="1000"/>
      <c r="AB168" s="1000"/>
      <c r="AC168" s="1000"/>
      <c r="AD168" s="1000"/>
      <c r="AE168" s="1000"/>
      <c r="AF168" s="1000"/>
      <c r="AG168" s="1000"/>
      <c r="AH168" s="1000"/>
      <c r="AI168" s="1000"/>
      <c r="AJ168" s="1000"/>
      <c r="AK168" s="1000"/>
      <c r="AL168" s="1000"/>
      <c r="AM168" s="1000"/>
      <c r="AN168" s="1000"/>
      <c r="AO168" s="1001">
        <f>SUM(O168:AN170)</f>
        <v>0</v>
      </c>
      <c r="AP168" s="1001"/>
      <c r="AQ168" s="1001"/>
      <c r="AR168" s="1001"/>
      <c r="AS168" s="1001"/>
      <c r="AT168" s="1001"/>
      <c r="AU168" s="1001"/>
      <c r="AV168" s="1001"/>
      <c r="AW168" s="1001"/>
      <c r="AX168" s="1001"/>
      <c r="AY168" s="1001"/>
      <c r="AZ168" s="1001"/>
      <c r="BA168" s="1002"/>
      <c r="BB168" s="175"/>
    </row>
    <row r="169" spans="1:63" ht="6" customHeight="1" x14ac:dyDescent="0.15">
      <c r="C169" s="964"/>
      <c r="D169" s="965"/>
      <c r="E169" s="965"/>
      <c r="F169" s="965"/>
      <c r="G169" s="965"/>
      <c r="H169" s="965"/>
      <c r="I169" s="965"/>
      <c r="J169" s="965"/>
      <c r="K169" s="965"/>
      <c r="L169" s="965"/>
      <c r="M169" s="965"/>
      <c r="N169" s="966"/>
      <c r="O169" s="948"/>
      <c r="P169" s="949"/>
      <c r="Q169" s="949"/>
      <c r="R169" s="949"/>
      <c r="S169" s="949"/>
      <c r="T169" s="949"/>
      <c r="U169" s="949"/>
      <c r="V169" s="949"/>
      <c r="W169" s="949"/>
      <c r="X169" s="949"/>
      <c r="Y169" s="949"/>
      <c r="Z169" s="949"/>
      <c r="AA169" s="949"/>
      <c r="AB169" s="949"/>
      <c r="AC169" s="949"/>
      <c r="AD169" s="949"/>
      <c r="AE169" s="949"/>
      <c r="AF169" s="949"/>
      <c r="AG169" s="949"/>
      <c r="AH169" s="949"/>
      <c r="AI169" s="949"/>
      <c r="AJ169" s="949"/>
      <c r="AK169" s="949"/>
      <c r="AL169" s="949"/>
      <c r="AM169" s="949"/>
      <c r="AN169" s="949"/>
      <c r="AO169" s="954"/>
      <c r="AP169" s="954"/>
      <c r="AQ169" s="954"/>
      <c r="AR169" s="954"/>
      <c r="AS169" s="954"/>
      <c r="AT169" s="954"/>
      <c r="AU169" s="954"/>
      <c r="AV169" s="954"/>
      <c r="AW169" s="954"/>
      <c r="AX169" s="954"/>
      <c r="AY169" s="954"/>
      <c r="AZ169" s="954"/>
      <c r="BA169" s="955"/>
      <c r="BB169" s="175"/>
    </row>
    <row r="170" spans="1:63" ht="6" customHeight="1" x14ac:dyDescent="0.15">
      <c r="C170" s="964"/>
      <c r="D170" s="965"/>
      <c r="E170" s="965"/>
      <c r="F170" s="965"/>
      <c r="G170" s="965"/>
      <c r="H170" s="965"/>
      <c r="I170" s="965"/>
      <c r="J170" s="965"/>
      <c r="K170" s="965"/>
      <c r="L170" s="965"/>
      <c r="M170" s="965"/>
      <c r="N170" s="966"/>
      <c r="O170" s="948"/>
      <c r="P170" s="949"/>
      <c r="Q170" s="949"/>
      <c r="R170" s="949"/>
      <c r="S170" s="949"/>
      <c r="T170" s="949"/>
      <c r="U170" s="949"/>
      <c r="V170" s="949"/>
      <c r="W170" s="949"/>
      <c r="X170" s="949"/>
      <c r="Y170" s="949"/>
      <c r="Z170" s="949"/>
      <c r="AA170" s="949"/>
      <c r="AB170" s="949"/>
      <c r="AC170" s="949"/>
      <c r="AD170" s="949"/>
      <c r="AE170" s="949"/>
      <c r="AF170" s="949"/>
      <c r="AG170" s="949"/>
      <c r="AH170" s="949"/>
      <c r="AI170" s="949"/>
      <c r="AJ170" s="949"/>
      <c r="AK170" s="949"/>
      <c r="AL170" s="949"/>
      <c r="AM170" s="949"/>
      <c r="AN170" s="949"/>
      <c r="AO170" s="954"/>
      <c r="AP170" s="954"/>
      <c r="AQ170" s="954"/>
      <c r="AR170" s="954"/>
      <c r="AS170" s="954"/>
      <c r="AT170" s="954"/>
      <c r="AU170" s="954"/>
      <c r="AV170" s="954"/>
      <c r="AW170" s="954"/>
      <c r="AX170" s="954"/>
      <c r="AY170" s="954"/>
      <c r="AZ170" s="954"/>
      <c r="BA170" s="955"/>
      <c r="BB170" s="175"/>
    </row>
    <row r="171" spans="1:63" ht="6" customHeight="1" x14ac:dyDescent="0.15">
      <c r="C171" s="964" t="s">
        <v>291</v>
      </c>
      <c r="D171" s="965"/>
      <c r="E171" s="965"/>
      <c r="F171" s="965"/>
      <c r="G171" s="965"/>
      <c r="H171" s="965"/>
      <c r="I171" s="965"/>
      <c r="J171" s="965"/>
      <c r="K171" s="965"/>
      <c r="L171" s="965"/>
      <c r="M171" s="965"/>
      <c r="N171" s="966"/>
      <c r="O171" s="948"/>
      <c r="P171" s="949"/>
      <c r="Q171" s="949"/>
      <c r="R171" s="949"/>
      <c r="S171" s="949"/>
      <c r="T171" s="949"/>
      <c r="U171" s="949"/>
      <c r="V171" s="949"/>
      <c r="W171" s="949"/>
      <c r="X171" s="949"/>
      <c r="Y171" s="949"/>
      <c r="Z171" s="949"/>
      <c r="AA171" s="949"/>
      <c r="AB171" s="949"/>
      <c r="AC171" s="949"/>
      <c r="AD171" s="949"/>
      <c r="AE171" s="949"/>
      <c r="AF171" s="949"/>
      <c r="AG171" s="949"/>
      <c r="AH171" s="949"/>
      <c r="AI171" s="949"/>
      <c r="AJ171" s="949"/>
      <c r="AK171" s="949"/>
      <c r="AL171" s="949"/>
      <c r="AM171" s="949"/>
      <c r="AN171" s="949"/>
      <c r="AO171" s="954">
        <f>SUM(O171:AN173)</f>
        <v>0</v>
      </c>
      <c r="AP171" s="968"/>
      <c r="AQ171" s="968"/>
      <c r="AR171" s="968"/>
      <c r="AS171" s="968"/>
      <c r="AT171" s="968"/>
      <c r="AU171" s="968"/>
      <c r="AV171" s="968"/>
      <c r="AW171" s="968"/>
      <c r="AX171" s="968"/>
      <c r="AY171" s="968"/>
      <c r="AZ171" s="968"/>
      <c r="BA171" s="969"/>
      <c r="BB171" s="175"/>
    </row>
    <row r="172" spans="1:63" ht="6" customHeight="1" x14ac:dyDescent="0.15">
      <c r="C172" s="964"/>
      <c r="D172" s="965"/>
      <c r="E172" s="965"/>
      <c r="F172" s="965"/>
      <c r="G172" s="965"/>
      <c r="H172" s="965"/>
      <c r="I172" s="965"/>
      <c r="J172" s="965"/>
      <c r="K172" s="965"/>
      <c r="L172" s="965"/>
      <c r="M172" s="965"/>
      <c r="N172" s="966"/>
      <c r="O172" s="948"/>
      <c r="P172" s="949"/>
      <c r="Q172" s="949"/>
      <c r="R172" s="949"/>
      <c r="S172" s="949"/>
      <c r="T172" s="949"/>
      <c r="U172" s="949"/>
      <c r="V172" s="949"/>
      <c r="W172" s="949"/>
      <c r="X172" s="949"/>
      <c r="Y172" s="949"/>
      <c r="Z172" s="949"/>
      <c r="AA172" s="949"/>
      <c r="AB172" s="949"/>
      <c r="AC172" s="949"/>
      <c r="AD172" s="949"/>
      <c r="AE172" s="949"/>
      <c r="AF172" s="949"/>
      <c r="AG172" s="949"/>
      <c r="AH172" s="949"/>
      <c r="AI172" s="949"/>
      <c r="AJ172" s="949"/>
      <c r="AK172" s="949"/>
      <c r="AL172" s="949"/>
      <c r="AM172" s="949"/>
      <c r="AN172" s="949"/>
      <c r="AO172" s="933"/>
      <c r="AP172" s="970"/>
      <c r="AQ172" s="970"/>
      <c r="AR172" s="970"/>
      <c r="AS172" s="970"/>
      <c r="AT172" s="970"/>
      <c r="AU172" s="970"/>
      <c r="AV172" s="970"/>
      <c r="AW172" s="970"/>
      <c r="AX172" s="970"/>
      <c r="AY172" s="970"/>
      <c r="AZ172" s="970"/>
      <c r="BA172" s="971"/>
      <c r="BB172" s="175"/>
    </row>
    <row r="173" spans="1:63" ht="6" customHeight="1" x14ac:dyDescent="0.15">
      <c r="C173" s="964"/>
      <c r="D173" s="965"/>
      <c r="E173" s="965"/>
      <c r="F173" s="965"/>
      <c r="G173" s="965"/>
      <c r="H173" s="965"/>
      <c r="I173" s="965"/>
      <c r="J173" s="965"/>
      <c r="K173" s="965"/>
      <c r="L173" s="965"/>
      <c r="M173" s="965"/>
      <c r="N173" s="966"/>
      <c r="O173" s="948"/>
      <c r="P173" s="949"/>
      <c r="Q173" s="949"/>
      <c r="R173" s="949"/>
      <c r="S173" s="949"/>
      <c r="T173" s="949"/>
      <c r="U173" s="949"/>
      <c r="V173" s="949"/>
      <c r="W173" s="949"/>
      <c r="X173" s="949"/>
      <c r="Y173" s="949"/>
      <c r="Z173" s="949"/>
      <c r="AA173" s="949"/>
      <c r="AB173" s="949"/>
      <c r="AC173" s="949"/>
      <c r="AD173" s="949"/>
      <c r="AE173" s="949"/>
      <c r="AF173" s="949"/>
      <c r="AG173" s="949"/>
      <c r="AH173" s="949"/>
      <c r="AI173" s="949"/>
      <c r="AJ173" s="949"/>
      <c r="AK173" s="949"/>
      <c r="AL173" s="949"/>
      <c r="AM173" s="949"/>
      <c r="AN173" s="949"/>
      <c r="AO173" s="972"/>
      <c r="AP173" s="973"/>
      <c r="AQ173" s="973"/>
      <c r="AR173" s="973"/>
      <c r="AS173" s="973"/>
      <c r="AT173" s="973"/>
      <c r="AU173" s="973"/>
      <c r="AV173" s="973"/>
      <c r="AW173" s="973"/>
      <c r="AX173" s="973"/>
      <c r="AY173" s="973"/>
      <c r="AZ173" s="973"/>
      <c r="BA173" s="974"/>
      <c r="BB173" s="175"/>
    </row>
    <row r="174" spans="1:63" ht="6" customHeight="1" x14ac:dyDescent="0.15">
      <c r="C174" s="975" t="s">
        <v>302</v>
      </c>
      <c r="D174" s="976"/>
      <c r="E174" s="976"/>
      <c r="F174" s="977"/>
      <c r="G174" s="977"/>
      <c r="H174" s="977"/>
      <c r="I174" s="977"/>
      <c r="J174" s="977"/>
      <c r="K174" s="977"/>
      <c r="L174" s="977"/>
      <c r="M174" s="977"/>
      <c r="N174" s="978"/>
      <c r="O174" s="983">
        <f>SUM(O168:AA173)</f>
        <v>0</v>
      </c>
      <c r="P174" s="954"/>
      <c r="Q174" s="954"/>
      <c r="R174" s="954"/>
      <c r="S174" s="954"/>
      <c r="T174" s="954"/>
      <c r="U174" s="954"/>
      <c r="V174" s="954"/>
      <c r="W174" s="954"/>
      <c r="X174" s="954"/>
      <c r="Y174" s="954"/>
      <c r="Z174" s="954"/>
      <c r="AA174" s="954"/>
      <c r="AB174" s="988">
        <f>SUM(AB168:AN173)</f>
        <v>0</v>
      </c>
      <c r="AC174" s="954"/>
      <c r="AD174" s="954"/>
      <c r="AE174" s="954"/>
      <c r="AF174" s="954"/>
      <c r="AG174" s="954"/>
      <c r="AH174" s="954"/>
      <c r="AI174" s="954"/>
      <c r="AJ174" s="954"/>
      <c r="AK174" s="954"/>
      <c r="AL174" s="954"/>
      <c r="AM174" s="954"/>
      <c r="AN174" s="954"/>
      <c r="AO174" s="967">
        <f>SUM(O174:AN176)</f>
        <v>0</v>
      </c>
      <c r="AP174" s="968"/>
      <c r="AQ174" s="968"/>
      <c r="AR174" s="968"/>
      <c r="AS174" s="968"/>
      <c r="AT174" s="968"/>
      <c r="AU174" s="968"/>
      <c r="AV174" s="968"/>
      <c r="AW174" s="968"/>
      <c r="AX174" s="968"/>
      <c r="AY174" s="968"/>
      <c r="AZ174" s="968"/>
      <c r="BA174" s="969"/>
      <c r="BB174" s="175"/>
    </row>
    <row r="175" spans="1:63" ht="6" customHeight="1" x14ac:dyDescent="0.15">
      <c r="C175" s="975"/>
      <c r="D175" s="976"/>
      <c r="E175" s="976"/>
      <c r="F175" s="977"/>
      <c r="G175" s="977"/>
      <c r="H175" s="977"/>
      <c r="I175" s="977"/>
      <c r="J175" s="977"/>
      <c r="K175" s="977"/>
      <c r="L175" s="977"/>
      <c r="M175" s="977"/>
      <c r="N175" s="978"/>
      <c r="O175" s="983"/>
      <c r="P175" s="954"/>
      <c r="Q175" s="954"/>
      <c r="R175" s="954"/>
      <c r="S175" s="954"/>
      <c r="T175" s="954"/>
      <c r="U175" s="954"/>
      <c r="V175" s="954"/>
      <c r="W175" s="954"/>
      <c r="X175" s="954"/>
      <c r="Y175" s="954"/>
      <c r="Z175" s="954"/>
      <c r="AA175" s="954"/>
      <c r="AB175" s="988"/>
      <c r="AC175" s="954"/>
      <c r="AD175" s="954"/>
      <c r="AE175" s="954"/>
      <c r="AF175" s="954"/>
      <c r="AG175" s="954"/>
      <c r="AH175" s="954"/>
      <c r="AI175" s="954"/>
      <c r="AJ175" s="954"/>
      <c r="AK175" s="954"/>
      <c r="AL175" s="954"/>
      <c r="AM175" s="954"/>
      <c r="AN175" s="954"/>
      <c r="AO175" s="933"/>
      <c r="AP175" s="970"/>
      <c r="AQ175" s="970"/>
      <c r="AR175" s="970"/>
      <c r="AS175" s="970"/>
      <c r="AT175" s="970"/>
      <c r="AU175" s="970"/>
      <c r="AV175" s="970"/>
      <c r="AW175" s="970"/>
      <c r="AX175" s="970"/>
      <c r="AY175" s="970"/>
      <c r="AZ175" s="970"/>
      <c r="BA175" s="971"/>
      <c r="BB175" s="175"/>
    </row>
    <row r="176" spans="1:63" ht="6" customHeight="1" thickBot="1" x14ac:dyDescent="0.2">
      <c r="C176" s="979"/>
      <c r="D176" s="980"/>
      <c r="E176" s="980"/>
      <c r="F176" s="981"/>
      <c r="G176" s="981"/>
      <c r="H176" s="981"/>
      <c r="I176" s="981"/>
      <c r="J176" s="981"/>
      <c r="K176" s="981"/>
      <c r="L176" s="981"/>
      <c r="M176" s="981"/>
      <c r="N176" s="982"/>
      <c r="O176" s="984"/>
      <c r="P176" s="956"/>
      <c r="Q176" s="956"/>
      <c r="R176" s="956"/>
      <c r="S176" s="956"/>
      <c r="T176" s="956"/>
      <c r="U176" s="956"/>
      <c r="V176" s="956"/>
      <c r="W176" s="956"/>
      <c r="X176" s="956"/>
      <c r="Y176" s="956"/>
      <c r="Z176" s="956"/>
      <c r="AA176" s="956"/>
      <c r="AB176" s="989"/>
      <c r="AC176" s="956"/>
      <c r="AD176" s="956"/>
      <c r="AE176" s="956"/>
      <c r="AF176" s="956"/>
      <c r="AG176" s="956"/>
      <c r="AH176" s="956"/>
      <c r="AI176" s="956"/>
      <c r="AJ176" s="956"/>
      <c r="AK176" s="956"/>
      <c r="AL176" s="956"/>
      <c r="AM176" s="956"/>
      <c r="AN176" s="956"/>
      <c r="AO176" s="985"/>
      <c r="AP176" s="986"/>
      <c r="AQ176" s="986"/>
      <c r="AR176" s="986"/>
      <c r="AS176" s="986"/>
      <c r="AT176" s="986"/>
      <c r="AU176" s="986"/>
      <c r="AV176" s="986"/>
      <c r="AW176" s="986"/>
      <c r="AX176" s="986"/>
      <c r="AY176" s="986"/>
      <c r="AZ176" s="986"/>
      <c r="BA176" s="987"/>
      <c r="BB176" s="175"/>
    </row>
    <row r="177" spans="3:54" ht="6" customHeight="1" x14ac:dyDescent="0.15">
      <c r="C177" s="990" t="s">
        <v>303</v>
      </c>
      <c r="D177" s="991"/>
      <c r="E177" s="991"/>
      <c r="F177" s="991"/>
      <c r="G177" s="991"/>
      <c r="H177" s="991"/>
      <c r="I177" s="991"/>
      <c r="J177" s="991"/>
      <c r="K177" s="991"/>
      <c r="L177" s="991"/>
      <c r="M177" s="991"/>
      <c r="N177" s="992"/>
      <c r="O177" s="946"/>
      <c r="P177" s="947"/>
      <c r="Q177" s="947"/>
      <c r="R177" s="947"/>
      <c r="S177" s="947"/>
      <c r="T177" s="947"/>
      <c r="U177" s="947"/>
      <c r="V177" s="947"/>
      <c r="W177" s="947"/>
      <c r="X177" s="947"/>
      <c r="Y177" s="947"/>
      <c r="Z177" s="947"/>
      <c r="AA177" s="947"/>
      <c r="AB177" s="947"/>
      <c r="AC177" s="947"/>
      <c r="AD177" s="947"/>
      <c r="AE177" s="947"/>
      <c r="AF177" s="947"/>
      <c r="AG177" s="947"/>
      <c r="AH177" s="947"/>
      <c r="AI177" s="947"/>
      <c r="AJ177" s="947"/>
      <c r="AK177" s="947"/>
      <c r="AL177" s="947"/>
      <c r="AM177" s="947"/>
      <c r="AN177" s="947"/>
      <c r="AO177" s="993">
        <f>SUM(O177:AN179)</f>
        <v>0</v>
      </c>
      <c r="AP177" s="994"/>
      <c r="AQ177" s="994"/>
      <c r="AR177" s="994"/>
      <c r="AS177" s="994"/>
      <c r="AT177" s="994"/>
      <c r="AU177" s="994"/>
      <c r="AV177" s="994"/>
      <c r="AW177" s="994"/>
      <c r="AX177" s="994"/>
      <c r="AY177" s="994"/>
      <c r="AZ177" s="994"/>
      <c r="BA177" s="995"/>
      <c r="BB177" s="175"/>
    </row>
    <row r="178" spans="3:54" ht="6" customHeight="1" x14ac:dyDescent="0.15">
      <c r="C178" s="964"/>
      <c r="D178" s="965"/>
      <c r="E178" s="965"/>
      <c r="F178" s="965"/>
      <c r="G178" s="965"/>
      <c r="H178" s="965"/>
      <c r="I178" s="965"/>
      <c r="J178" s="965"/>
      <c r="K178" s="965"/>
      <c r="L178" s="965"/>
      <c r="M178" s="965"/>
      <c r="N178" s="966"/>
      <c r="O178" s="948"/>
      <c r="P178" s="949"/>
      <c r="Q178" s="949"/>
      <c r="R178" s="949"/>
      <c r="S178" s="949"/>
      <c r="T178" s="949"/>
      <c r="U178" s="949"/>
      <c r="V178" s="949"/>
      <c r="W178" s="949"/>
      <c r="X178" s="949"/>
      <c r="Y178" s="949"/>
      <c r="Z178" s="949"/>
      <c r="AA178" s="949"/>
      <c r="AB178" s="949"/>
      <c r="AC178" s="949"/>
      <c r="AD178" s="949"/>
      <c r="AE178" s="949"/>
      <c r="AF178" s="949"/>
      <c r="AG178" s="949"/>
      <c r="AH178" s="949"/>
      <c r="AI178" s="949"/>
      <c r="AJ178" s="949"/>
      <c r="AK178" s="949"/>
      <c r="AL178" s="949"/>
      <c r="AM178" s="949"/>
      <c r="AN178" s="949"/>
      <c r="AO178" s="933"/>
      <c r="AP178" s="970"/>
      <c r="AQ178" s="970"/>
      <c r="AR178" s="970"/>
      <c r="AS178" s="970"/>
      <c r="AT178" s="970"/>
      <c r="AU178" s="970"/>
      <c r="AV178" s="970"/>
      <c r="AW178" s="970"/>
      <c r="AX178" s="970"/>
      <c r="AY178" s="970"/>
      <c r="AZ178" s="970"/>
      <c r="BA178" s="971"/>
      <c r="BB178" s="175"/>
    </row>
    <row r="179" spans="3:54" ht="6" customHeight="1" x14ac:dyDescent="0.15">
      <c r="C179" s="964"/>
      <c r="D179" s="965"/>
      <c r="E179" s="965"/>
      <c r="F179" s="965"/>
      <c r="G179" s="965"/>
      <c r="H179" s="965"/>
      <c r="I179" s="965"/>
      <c r="J179" s="965"/>
      <c r="K179" s="965"/>
      <c r="L179" s="965"/>
      <c r="M179" s="965"/>
      <c r="N179" s="966"/>
      <c r="O179" s="948"/>
      <c r="P179" s="949"/>
      <c r="Q179" s="949"/>
      <c r="R179" s="949"/>
      <c r="S179" s="949"/>
      <c r="T179" s="949"/>
      <c r="U179" s="949"/>
      <c r="V179" s="949"/>
      <c r="W179" s="949"/>
      <c r="X179" s="949"/>
      <c r="Y179" s="949"/>
      <c r="Z179" s="949"/>
      <c r="AA179" s="949"/>
      <c r="AB179" s="949"/>
      <c r="AC179" s="949"/>
      <c r="AD179" s="949"/>
      <c r="AE179" s="949"/>
      <c r="AF179" s="949"/>
      <c r="AG179" s="949"/>
      <c r="AH179" s="949"/>
      <c r="AI179" s="949"/>
      <c r="AJ179" s="949"/>
      <c r="AK179" s="949"/>
      <c r="AL179" s="949"/>
      <c r="AM179" s="949"/>
      <c r="AN179" s="949"/>
      <c r="AO179" s="972"/>
      <c r="AP179" s="973"/>
      <c r="AQ179" s="973"/>
      <c r="AR179" s="973"/>
      <c r="AS179" s="973"/>
      <c r="AT179" s="973"/>
      <c r="AU179" s="973"/>
      <c r="AV179" s="973"/>
      <c r="AW179" s="973"/>
      <c r="AX179" s="973"/>
      <c r="AY179" s="973"/>
      <c r="AZ179" s="973"/>
      <c r="BA179" s="974"/>
      <c r="BB179" s="175"/>
    </row>
    <row r="180" spans="3:54" ht="6" customHeight="1" x14ac:dyDescent="0.15">
      <c r="C180" s="964" t="s">
        <v>304</v>
      </c>
      <c r="D180" s="965"/>
      <c r="E180" s="965"/>
      <c r="F180" s="965"/>
      <c r="G180" s="965"/>
      <c r="H180" s="965"/>
      <c r="I180" s="965"/>
      <c r="J180" s="965"/>
      <c r="K180" s="965"/>
      <c r="L180" s="965"/>
      <c r="M180" s="965"/>
      <c r="N180" s="966"/>
      <c r="O180" s="948"/>
      <c r="P180" s="949"/>
      <c r="Q180" s="949"/>
      <c r="R180" s="949"/>
      <c r="S180" s="949"/>
      <c r="T180" s="949"/>
      <c r="U180" s="949"/>
      <c r="V180" s="949"/>
      <c r="W180" s="949"/>
      <c r="X180" s="949"/>
      <c r="Y180" s="949"/>
      <c r="Z180" s="949"/>
      <c r="AA180" s="949"/>
      <c r="AB180" s="949"/>
      <c r="AC180" s="949"/>
      <c r="AD180" s="949"/>
      <c r="AE180" s="949"/>
      <c r="AF180" s="949"/>
      <c r="AG180" s="949"/>
      <c r="AH180" s="949"/>
      <c r="AI180" s="949"/>
      <c r="AJ180" s="949"/>
      <c r="AK180" s="949"/>
      <c r="AL180" s="949"/>
      <c r="AM180" s="949"/>
      <c r="AN180" s="949"/>
      <c r="AO180" s="967">
        <f>SUM(O180:AN182)</f>
        <v>0</v>
      </c>
      <c r="AP180" s="968"/>
      <c r="AQ180" s="968"/>
      <c r="AR180" s="968"/>
      <c r="AS180" s="968"/>
      <c r="AT180" s="968"/>
      <c r="AU180" s="968"/>
      <c r="AV180" s="968"/>
      <c r="AW180" s="968"/>
      <c r="AX180" s="968"/>
      <c r="AY180" s="968"/>
      <c r="AZ180" s="968"/>
      <c r="BA180" s="969"/>
      <c r="BB180" s="175"/>
    </row>
    <row r="181" spans="3:54" ht="6" customHeight="1" x14ac:dyDescent="0.15">
      <c r="C181" s="964"/>
      <c r="D181" s="965"/>
      <c r="E181" s="965"/>
      <c r="F181" s="965"/>
      <c r="G181" s="965"/>
      <c r="H181" s="965"/>
      <c r="I181" s="965"/>
      <c r="J181" s="965"/>
      <c r="K181" s="965"/>
      <c r="L181" s="965"/>
      <c r="M181" s="965"/>
      <c r="N181" s="966"/>
      <c r="O181" s="948"/>
      <c r="P181" s="949"/>
      <c r="Q181" s="949"/>
      <c r="R181" s="949"/>
      <c r="S181" s="949"/>
      <c r="T181" s="949"/>
      <c r="U181" s="949"/>
      <c r="V181" s="949"/>
      <c r="W181" s="949"/>
      <c r="X181" s="949"/>
      <c r="Y181" s="949"/>
      <c r="Z181" s="949"/>
      <c r="AA181" s="949"/>
      <c r="AB181" s="949"/>
      <c r="AC181" s="949"/>
      <c r="AD181" s="949"/>
      <c r="AE181" s="949"/>
      <c r="AF181" s="949"/>
      <c r="AG181" s="949"/>
      <c r="AH181" s="949"/>
      <c r="AI181" s="949"/>
      <c r="AJ181" s="949"/>
      <c r="AK181" s="949"/>
      <c r="AL181" s="949"/>
      <c r="AM181" s="949"/>
      <c r="AN181" s="949"/>
      <c r="AO181" s="933"/>
      <c r="AP181" s="970"/>
      <c r="AQ181" s="970"/>
      <c r="AR181" s="970"/>
      <c r="AS181" s="970"/>
      <c r="AT181" s="970"/>
      <c r="AU181" s="970"/>
      <c r="AV181" s="970"/>
      <c r="AW181" s="970"/>
      <c r="AX181" s="970"/>
      <c r="AY181" s="970"/>
      <c r="AZ181" s="970"/>
      <c r="BA181" s="971"/>
      <c r="BB181" s="175"/>
    </row>
    <row r="182" spans="3:54" ht="6" customHeight="1" x14ac:dyDescent="0.15">
      <c r="C182" s="964"/>
      <c r="D182" s="965"/>
      <c r="E182" s="965"/>
      <c r="F182" s="965"/>
      <c r="G182" s="965"/>
      <c r="H182" s="965"/>
      <c r="I182" s="965"/>
      <c r="J182" s="965"/>
      <c r="K182" s="965"/>
      <c r="L182" s="965"/>
      <c r="M182" s="965"/>
      <c r="N182" s="966"/>
      <c r="O182" s="948"/>
      <c r="P182" s="949"/>
      <c r="Q182" s="949"/>
      <c r="R182" s="949"/>
      <c r="S182" s="949"/>
      <c r="T182" s="949"/>
      <c r="U182" s="949"/>
      <c r="V182" s="949"/>
      <c r="W182" s="949"/>
      <c r="X182" s="949"/>
      <c r="Y182" s="949"/>
      <c r="Z182" s="949"/>
      <c r="AA182" s="949"/>
      <c r="AB182" s="949"/>
      <c r="AC182" s="949"/>
      <c r="AD182" s="949"/>
      <c r="AE182" s="949"/>
      <c r="AF182" s="949"/>
      <c r="AG182" s="949"/>
      <c r="AH182" s="949"/>
      <c r="AI182" s="949"/>
      <c r="AJ182" s="949"/>
      <c r="AK182" s="949"/>
      <c r="AL182" s="949"/>
      <c r="AM182" s="949"/>
      <c r="AN182" s="949"/>
      <c r="AO182" s="972"/>
      <c r="AP182" s="973"/>
      <c r="AQ182" s="973"/>
      <c r="AR182" s="973"/>
      <c r="AS182" s="973"/>
      <c r="AT182" s="973"/>
      <c r="AU182" s="973"/>
      <c r="AV182" s="973"/>
      <c r="AW182" s="973"/>
      <c r="AX182" s="973"/>
      <c r="AY182" s="973"/>
      <c r="AZ182" s="973"/>
      <c r="BA182" s="974"/>
      <c r="BB182" s="175"/>
    </row>
    <row r="183" spans="3:54" ht="6" customHeight="1" x14ac:dyDescent="0.15">
      <c r="C183" s="975" t="s">
        <v>305</v>
      </c>
      <c r="D183" s="976"/>
      <c r="E183" s="976"/>
      <c r="F183" s="977"/>
      <c r="G183" s="977"/>
      <c r="H183" s="977"/>
      <c r="I183" s="977"/>
      <c r="J183" s="977"/>
      <c r="K183" s="977"/>
      <c r="L183" s="977"/>
      <c r="M183" s="977"/>
      <c r="N183" s="978"/>
      <c r="O183" s="983">
        <f>O177-O180</f>
        <v>0</v>
      </c>
      <c r="P183" s="954"/>
      <c r="Q183" s="954"/>
      <c r="R183" s="954"/>
      <c r="S183" s="954"/>
      <c r="T183" s="954"/>
      <c r="U183" s="954"/>
      <c r="V183" s="954"/>
      <c r="W183" s="954"/>
      <c r="X183" s="954"/>
      <c r="Y183" s="954"/>
      <c r="Z183" s="954"/>
      <c r="AA183" s="954"/>
      <c r="AB183" s="954">
        <f>AB177-AB180</f>
        <v>0</v>
      </c>
      <c r="AC183" s="954"/>
      <c r="AD183" s="954"/>
      <c r="AE183" s="954"/>
      <c r="AF183" s="954"/>
      <c r="AG183" s="954"/>
      <c r="AH183" s="954"/>
      <c r="AI183" s="954"/>
      <c r="AJ183" s="954"/>
      <c r="AK183" s="954"/>
      <c r="AL183" s="954"/>
      <c r="AM183" s="954"/>
      <c r="AN183" s="954"/>
      <c r="AO183" s="967">
        <f>SUM(O183:AN185)</f>
        <v>0</v>
      </c>
      <c r="AP183" s="968"/>
      <c r="AQ183" s="968"/>
      <c r="AR183" s="968"/>
      <c r="AS183" s="968"/>
      <c r="AT183" s="968"/>
      <c r="AU183" s="968"/>
      <c r="AV183" s="968"/>
      <c r="AW183" s="968"/>
      <c r="AX183" s="968"/>
      <c r="AY183" s="968"/>
      <c r="AZ183" s="968"/>
      <c r="BA183" s="969"/>
      <c r="BB183" s="175"/>
    </row>
    <row r="184" spans="3:54" ht="6" customHeight="1" x14ac:dyDescent="0.15">
      <c r="C184" s="975"/>
      <c r="D184" s="976"/>
      <c r="E184" s="976"/>
      <c r="F184" s="977"/>
      <c r="G184" s="977"/>
      <c r="H184" s="977"/>
      <c r="I184" s="977"/>
      <c r="J184" s="977"/>
      <c r="K184" s="977"/>
      <c r="L184" s="977"/>
      <c r="M184" s="977"/>
      <c r="N184" s="978"/>
      <c r="O184" s="983"/>
      <c r="P184" s="954"/>
      <c r="Q184" s="954"/>
      <c r="R184" s="954"/>
      <c r="S184" s="954"/>
      <c r="T184" s="954"/>
      <c r="U184" s="954"/>
      <c r="V184" s="954"/>
      <c r="W184" s="954"/>
      <c r="X184" s="954"/>
      <c r="Y184" s="954"/>
      <c r="Z184" s="954"/>
      <c r="AA184" s="954"/>
      <c r="AB184" s="954"/>
      <c r="AC184" s="954"/>
      <c r="AD184" s="954"/>
      <c r="AE184" s="954"/>
      <c r="AF184" s="954"/>
      <c r="AG184" s="954"/>
      <c r="AH184" s="954"/>
      <c r="AI184" s="954"/>
      <c r="AJ184" s="954"/>
      <c r="AK184" s="954"/>
      <c r="AL184" s="954"/>
      <c r="AM184" s="954"/>
      <c r="AN184" s="954"/>
      <c r="AO184" s="933"/>
      <c r="AP184" s="970"/>
      <c r="AQ184" s="970"/>
      <c r="AR184" s="970"/>
      <c r="AS184" s="970"/>
      <c r="AT184" s="970"/>
      <c r="AU184" s="970"/>
      <c r="AV184" s="970"/>
      <c r="AW184" s="970"/>
      <c r="AX184" s="970"/>
      <c r="AY184" s="970"/>
      <c r="AZ184" s="970"/>
      <c r="BA184" s="971"/>
      <c r="BB184" s="175"/>
    </row>
    <row r="185" spans="3:54" ht="6" customHeight="1" thickBot="1" x14ac:dyDescent="0.2">
      <c r="C185" s="979"/>
      <c r="D185" s="980"/>
      <c r="E185" s="980"/>
      <c r="F185" s="981"/>
      <c r="G185" s="981"/>
      <c r="H185" s="981"/>
      <c r="I185" s="981"/>
      <c r="J185" s="981"/>
      <c r="K185" s="981"/>
      <c r="L185" s="981"/>
      <c r="M185" s="981"/>
      <c r="N185" s="982"/>
      <c r="O185" s="984"/>
      <c r="P185" s="956"/>
      <c r="Q185" s="956"/>
      <c r="R185" s="956"/>
      <c r="S185" s="956"/>
      <c r="T185" s="956"/>
      <c r="U185" s="956"/>
      <c r="V185" s="956"/>
      <c r="W185" s="956"/>
      <c r="X185" s="956"/>
      <c r="Y185" s="956"/>
      <c r="Z185" s="956"/>
      <c r="AA185" s="956"/>
      <c r="AB185" s="956"/>
      <c r="AC185" s="956"/>
      <c r="AD185" s="956"/>
      <c r="AE185" s="956"/>
      <c r="AF185" s="956"/>
      <c r="AG185" s="956"/>
      <c r="AH185" s="956"/>
      <c r="AI185" s="956"/>
      <c r="AJ185" s="956"/>
      <c r="AK185" s="956"/>
      <c r="AL185" s="956"/>
      <c r="AM185" s="956"/>
      <c r="AN185" s="956"/>
      <c r="AO185" s="985"/>
      <c r="AP185" s="986"/>
      <c r="AQ185" s="986"/>
      <c r="AR185" s="986"/>
      <c r="AS185" s="986"/>
      <c r="AT185" s="986"/>
      <c r="AU185" s="986"/>
      <c r="AV185" s="986"/>
      <c r="AW185" s="986"/>
      <c r="AX185" s="986"/>
      <c r="AY185" s="986"/>
      <c r="AZ185" s="986"/>
      <c r="BA185" s="987"/>
      <c r="BB185" s="175"/>
    </row>
    <row r="186" spans="3:54" ht="6" customHeight="1" x14ac:dyDescent="0.15">
      <c r="C186" s="940" t="s">
        <v>306</v>
      </c>
      <c r="D186" s="941"/>
      <c r="E186" s="941"/>
      <c r="F186" s="941"/>
      <c r="G186" s="941"/>
      <c r="H186" s="941"/>
      <c r="I186" s="941"/>
      <c r="J186" s="941"/>
      <c r="K186" s="941"/>
      <c r="L186" s="941"/>
      <c r="M186" s="941"/>
      <c r="N186" s="942"/>
      <c r="O186" s="946"/>
      <c r="P186" s="947"/>
      <c r="Q186" s="947"/>
      <c r="R186" s="947"/>
      <c r="S186" s="947"/>
      <c r="T186" s="947"/>
      <c r="U186" s="947"/>
      <c r="V186" s="947"/>
      <c r="W186" s="947"/>
      <c r="X186" s="947"/>
      <c r="Y186" s="947"/>
      <c r="Z186" s="947"/>
      <c r="AA186" s="947"/>
      <c r="AB186" s="947"/>
      <c r="AC186" s="947"/>
      <c r="AD186" s="947"/>
      <c r="AE186" s="947"/>
      <c r="AF186" s="947"/>
      <c r="AG186" s="947"/>
      <c r="AH186" s="947"/>
      <c r="AI186" s="947"/>
      <c r="AJ186" s="947"/>
      <c r="AK186" s="947"/>
      <c r="AL186" s="947"/>
      <c r="AM186" s="947"/>
      <c r="AN186" s="947"/>
      <c r="AO186" s="952">
        <f>SUM(O186:AN188)</f>
        <v>0</v>
      </c>
      <c r="AP186" s="952"/>
      <c r="AQ186" s="952"/>
      <c r="AR186" s="952"/>
      <c r="AS186" s="952"/>
      <c r="AT186" s="952"/>
      <c r="AU186" s="952"/>
      <c r="AV186" s="952"/>
      <c r="AW186" s="952"/>
      <c r="AX186" s="952"/>
      <c r="AY186" s="952"/>
      <c r="AZ186" s="952"/>
      <c r="BA186" s="953"/>
      <c r="BB186" s="175"/>
    </row>
    <row r="187" spans="3:54" ht="6" customHeight="1" x14ac:dyDescent="0.15">
      <c r="C187" s="940"/>
      <c r="D187" s="941"/>
      <c r="E187" s="941"/>
      <c r="F187" s="941"/>
      <c r="G187" s="941"/>
      <c r="H187" s="941"/>
      <c r="I187" s="941"/>
      <c r="J187" s="941"/>
      <c r="K187" s="941"/>
      <c r="L187" s="941"/>
      <c r="M187" s="941"/>
      <c r="N187" s="942"/>
      <c r="O187" s="948"/>
      <c r="P187" s="949"/>
      <c r="Q187" s="949"/>
      <c r="R187" s="949"/>
      <c r="S187" s="949"/>
      <c r="T187" s="949"/>
      <c r="U187" s="949"/>
      <c r="V187" s="949"/>
      <c r="W187" s="949"/>
      <c r="X187" s="949"/>
      <c r="Y187" s="949"/>
      <c r="Z187" s="949"/>
      <c r="AA187" s="949"/>
      <c r="AB187" s="949"/>
      <c r="AC187" s="949"/>
      <c r="AD187" s="949"/>
      <c r="AE187" s="949"/>
      <c r="AF187" s="949"/>
      <c r="AG187" s="949"/>
      <c r="AH187" s="949"/>
      <c r="AI187" s="949"/>
      <c r="AJ187" s="949"/>
      <c r="AK187" s="949"/>
      <c r="AL187" s="949"/>
      <c r="AM187" s="949"/>
      <c r="AN187" s="949"/>
      <c r="AO187" s="954"/>
      <c r="AP187" s="954"/>
      <c r="AQ187" s="954"/>
      <c r="AR187" s="954"/>
      <c r="AS187" s="954"/>
      <c r="AT187" s="954"/>
      <c r="AU187" s="954"/>
      <c r="AV187" s="954"/>
      <c r="AW187" s="954"/>
      <c r="AX187" s="954"/>
      <c r="AY187" s="954"/>
      <c r="AZ187" s="954"/>
      <c r="BA187" s="955"/>
      <c r="BB187" s="175"/>
    </row>
    <row r="188" spans="3:54" ht="6" customHeight="1" thickBot="1" x14ac:dyDescent="0.2">
      <c r="C188" s="943"/>
      <c r="D188" s="944"/>
      <c r="E188" s="944"/>
      <c r="F188" s="944"/>
      <c r="G188" s="944"/>
      <c r="H188" s="944"/>
      <c r="I188" s="944"/>
      <c r="J188" s="944"/>
      <c r="K188" s="944"/>
      <c r="L188" s="944"/>
      <c r="M188" s="944"/>
      <c r="N188" s="945"/>
      <c r="O188" s="950"/>
      <c r="P188" s="951"/>
      <c r="Q188" s="951"/>
      <c r="R188" s="951"/>
      <c r="S188" s="951"/>
      <c r="T188" s="951"/>
      <c r="U188" s="951"/>
      <c r="V188" s="951"/>
      <c r="W188" s="951"/>
      <c r="X188" s="951"/>
      <c r="Y188" s="951"/>
      <c r="Z188" s="951"/>
      <c r="AA188" s="951"/>
      <c r="AB188" s="951"/>
      <c r="AC188" s="951"/>
      <c r="AD188" s="951"/>
      <c r="AE188" s="951"/>
      <c r="AF188" s="951"/>
      <c r="AG188" s="951"/>
      <c r="AH188" s="951"/>
      <c r="AI188" s="951"/>
      <c r="AJ188" s="951"/>
      <c r="AK188" s="951"/>
      <c r="AL188" s="951"/>
      <c r="AM188" s="951"/>
      <c r="AN188" s="951"/>
      <c r="AO188" s="956"/>
      <c r="AP188" s="956"/>
      <c r="AQ188" s="956"/>
      <c r="AR188" s="956"/>
      <c r="AS188" s="956"/>
      <c r="AT188" s="956"/>
      <c r="AU188" s="956"/>
      <c r="AV188" s="956"/>
      <c r="AW188" s="956"/>
      <c r="AX188" s="956"/>
      <c r="AY188" s="956"/>
      <c r="AZ188" s="956"/>
      <c r="BA188" s="957"/>
      <c r="BB188" s="175"/>
    </row>
    <row r="189" spans="3:54" ht="6" customHeight="1" x14ac:dyDescent="0.15">
      <c r="C189" s="958" t="s">
        <v>311</v>
      </c>
      <c r="D189" s="959"/>
      <c r="E189" s="959"/>
      <c r="F189" s="959"/>
      <c r="G189" s="959"/>
      <c r="H189" s="959"/>
      <c r="I189" s="959"/>
      <c r="J189" s="959"/>
      <c r="K189" s="959"/>
      <c r="L189" s="959"/>
      <c r="M189" s="959"/>
      <c r="N189" s="960"/>
      <c r="O189" s="924"/>
      <c r="P189" s="925"/>
      <c r="Q189" s="925"/>
      <c r="R189" s="925"/>
      <c r="S189" s="925"/>
      <c r="T189" s="925"/>
      <c r="U189" s="925"/>
      <c r="V189" s="925"/>
      <c r="W189" s="925"/>
      <c r="X189" s="925"/>
      <c r="Y189" s="925"/>
      <c r="Z189" s="925"/>
      <c r="AA189" s="925"/>
      <c r="AB189" s="925"/>
      <c r="AC189" s="925"/>
      <c r="AD189" s="925"/>
      <c r="AE189" s="925"/>
      <c r="AF189" s="925"/>
      <c r="AG189" s="925"/>
      <c r="AH189" s="925"/>
      <c r="AI189" s="925"/>
      <c r="AJ189" s="925"/>
      <c r="AK189" s="925"/>
      <c r="AL189" s="925"/>
      <c r="AM189" s="925"/>
      <c r="AN189" s="926"/>
      <c r="AO189" s="961"/>
      <c r="AP189" s="962"/>
      <c r="AQ189" s="962"/>
      <c r="AR189" s="962"/>
      <c r="AS189" s="962"/>
      <c r="AT189" s="962"/>
      <c r="AU189" s="962"/>
      <c r="AV189" s="962"/>
      <c r="AW189" s="962"/>
      <c r="AX189" s="962"/>
      <c r="AY189" s="962"/>
      <c r="AZ189" s="962"/>
      <c r="BA189" s="963"/>
      <c r="BB189" s="175"/>
    </row>
    <row r="190" spans="3:54" ht="6" customHeight="1" x14ac:dyDescent="0.15">
      <c r="C190" s="940"/>
      <c r="D190" s="941"/>
      <c r="E190" s="941"/>
      <c r="F190" s="941"/>
      <c r="G190" s="941"/>
      <c r="H190" s="941"/>
      <c r="I190" s="941"/>
      <c r="J190" s="941"/>
      <c r="K190" s="941"/>
      <c r="L190" s="941"/>
      <c r="M190" s="941"/>
      <c r="N190" s="942"/>
      <c r="O190" s="927"/>
      <c r="P190" s="928"/>
      <c r="Q190" s="928"/>
      <c r="R190" s="928"/>
      <c r="S190" s="928"/>
      <c r="T190" s="928"/>
      <c r="U190" s="928"/>
      <c r="V190" s="928"/>
      <c r="W190" s="928"/>
      <c r="X190" s="928"/>
      <c r="Y190" s="928"/>
      <c r="Z190" s="928"/>
      <c r="AA190" s="928"/>
      <c r="AB190" s="928"/>
      <c r="AC190" s="928"/>
      <c r="AD190" s="928"/>
      <c r="AE190" s="928"/>
      <c r="AF190" s="928"/>
      <c r="AG190" s="928"/>
      <c r="AH190" s="928"/>
      <c r="AI190" s="928"/>
      <c r="AJ190" s="928"/>
      <c r="AK190" s="928"/>
      <c r="AL190" s="928"/>
      <c r="AM190" s="928"/>
      <c r="AN190" s="929"/>
      <c r="AO190" s="936"/>
      <c r="AP190" s="934"/>
      <c r="AQ190" s="934"/>
      <c r="AR190" s="934"/>
      <c r="AS190" s="934"/>
      <c r="AT190" s="934"/>
      <c r="AU190" s="934"/>
      <c r="AV190" s="934"/>
      <c r="AW190" s="934"/>
      <c r="AX190" s="934"/>
      <c r="AY190" s="934"/>
      <c r="AZ190" s="934"/>
      <c r="BA190" s="935"/>
      <c r="BB190" s="175"/>
    </row>
    <row r="191" spans="3:54" ht="6" customHeight="1" thickBot="1" x14ac:dyDescent="0.2">
      <c r="C191" s="943"/>
      <c r="D191" s="944"/>
      <c r="E191" s="944"/>
      <c r="F191" s="944"/>
      <c r="G191" s="944"/>
      <c r="H191" s="944"/>
      <c r="I191" s="944"/>
      <c r="J191" s="944"/>
      <c r="K191" s="944"/>
      <c r="L191" s="944"/>
      <c r="M191" s="944"/>
      <c r="N191" s="945"/>
      <c r="O191" s="930"/>
      <c r="P191" s="931"/>
      <c r="Q191" s="931"/>
      <c r="R191" s="931"/>
      <c r="S191" s="931"/>
      <c r="T191" s="931"/>
      <c r="U191" s="931"/>
      <c r="V191" s="931"/>
      <c r="W191" s="931"/>
      <c r="X191" s="931"/>
      <c r="Y191" s="931"/>
      <c r="Z191" s="931"/>
      <c r="AA191" s="931"/>
      <c r="AB191" s="931"/>
      <c r="AC191" s="931"/>
      <c r="AD191" s="931"/>
      <c r="AE191" s="931"/>
      <c r="AF191" s="931"/>
      <c r="AG191" s="931"/>
      <c r="AH191" s="931"/>
      <c r="AI191" s="931"/>
      <c r="AJ191" s="931"/>
      <c r="AK191" s="931"/>
      <c r="AL191" s="931"/>
      <c r="AM191" s="931"/>
      <c r="AN191" s="932"/>
      <c r="AO191" s="937"/>
      <c r="AP191" s="938"/>
      <c r="AQ191" s="938"/>
      <c r="AR191" s="938"/>
      <c r="AS191" s="938"/>
      <c r="AT191" s="938"/>
      <c r="AU191" s="938"/>
      <c r="AV191" s="938"/>
      <c r="AW191" s="938"/>
      <c r="AX191" s="938"/>
      <c r="AY191" s="938"/>
      <c r="AZ191" s="938"/>
      <c r="BA191" s="939"/>
      <c r="BB191" s="175"/>
    </row>
    <row r="192" spans="3:54" ht="6" customHeight="1" x14ac:dyDescent="0.15">
      <c r="C192" s="918" t="s">
        <v>312</v>
      </c>
      <c r="D192" s="919"/>
      <c r="E192" s="919"/>
      <c r="F192" s="919"/>
      <c r="G192" s="919"/>
      <c r="H192" s="919"/>
      <c r="I192" s="919"/>
      <c r="J192" s="919"/>
      <c r="K192" s="919"/>
      <c r="L192" s="919"/>
      <c r="M192" s="919"/>
      <c r="N192" s="920"/>
      <c r="O192" s="924"/>
      <c r="P192" s="925"/>
      <c r="Q192" s="925"/>
      <c r="R192" s="925"/>
      <c r="S192" s="925"/>
      <c r="T192" s="925"/>
      <c r="U192" s="925"/>
      <c r="V192" s="925"/>
      <c r="W192" s="925"/>
      <c r="X192" s="925"/>
      <c r="Y192" s="925"/>
      <c r="Z192" s="925"/>
      <c r="AA192" s="925"/>
      <c r="AB192" s="925"/>
      <c r="AC192" s="925"/>
      <c r="AD192" s="925"/>
      <c r="AE192" s="925"/>
      <c r="AF192" s="925"/>
      <c r="AG192" s="925"/>
      <c r="AH192" s="925"/>
      <c r="AI192" s="925"/>
      <c r="AJ192" s="925"/>
      <c r="AK192" s="925"/>
      <c r="AL192" s="925"/>
      <c r="AM192" s="925"/>
      <c r="AN192" s="926"/>
      <c r="AO192" s="933">
        <f>AO186+AO189</f>
        <v>0</v>
      </c>
      <c r="AP192" s="934"/>
      <c r="AQ192" s="934"/>
      <c r="AR192" s="934"/>
      <c r="AS192" s="934"/>
      <c r="AT192" s="934"/>
      <c r="AU192" s="934"/>
      <c r="AV192" s="934"/>
      <c r="AW192" s="934"/>
      <c r="AX192" s="934"/>
      <c r="AY192" s="934"/>
      <c r="AZ192" s="934"/>
      <c r="BA192" s="935"/>
      <c r="BB192" s="175"/>
    </row>
    <row r="193" spans="1:63" ht="6" customHeight="1" x14ac:dyDescent="0.15">
      <c r="C193" s="918"/>
      <c r="D193" s="919"/>
      <c r="E193" s="919"/>
      <c r="F193" s="919"/>
      <c r="G193" s="919"/>
      <c r="H193" s="919"/>
      <c r="I193" s="919"/>
      <c r="J193" s="919"/>
      <c r="K193" s="919"/>
      <c r="L193" s="919"/>
      <c r="M193" s="919"/>
      <c r="N193" s="920"/>
      <c r="O193" s="927"/>
      <c r="P193" s="928"/>
      <c r="Q193" s="928"/>
      <c r="R193" s="928"/>
      <c r="S193" s="928"/>
      <c r="T193" s="928"/>
      <c r="U193" s="928"/>
      <c r="V193" s="928"/>
      <c r="W193" s="928"/>
      <c r="X193" s="928"/>
      <c r="Y193" s="928"/>
      <c r="Z193" s="928"/>
      <c r="AA193" s="928"/>
      <c r="AB193" s="928"/>
      <c r="AC193" s="928"/>
      <c r="AD193" s="928"/>
      <c r="AE193" s="928"/>
      <c r="AF193" s="928"/>
      <c r="AG193" s="928"/>
      <c r="AH193" s="928"/>
      <c r="AI193" s="928"/>
      <c r="AJ193" s="928"/>
      <c r="AK193" s="928"/>
      <c r="AL193" s="928"/>
      <c r="AM193" s="928"/>
      <c r="AN193" s="929"/>
      <c r="AO193" s="936"/>
      <c r="AP193" s="934"/>
      <c r="AQ193" s="934"/>
      <c r="AR193" s="934"/>
      <c r="AS193" s="934"/>
      <c r="AT193" s="934"/>
      <c r="AU193" s="934"/>
      <c r="AV193" s="934"/>
      <c r="AW193" s="934"/>
      <c r="AX193" s="934"/>
      <c r="AY193" s="934"/>
      <c r="AZ193" s="934"/>
      <c r="BA193" s="935"/>
      <c r="BB193" s="175"/>
    </row>
    <row r="194" spans="1:63" ht="6" customHeight="1" thickBot="1" x14ac:dyDescent="0.2">
      <c r="C194" s="921"/>
      <c r="D194" s="922"/>
      <c r="E194" s="922"/>
      <c r="F194" s="922"/>
      <c r="G194" s="922"/>
      <c r="H194" s="922"/>
      <c r="I194" s="922"/>
      <c r="J194" s="922"/>
      <c r="K194" s="922"/>
      <c r="L194" s="922"/>
      <c r="M194" s="922"/>
      <c r="N194" s="923"/>
      <c r="O194" s="930"/>
      <c r="P194" s="931"/>
      <c r="Q194" s="931"/>
      <c r="R194" s="931"/>
      <c r="S194" s="931"/>
      <c r="T194" s="931"/>
      <c r="U194" s="931"/>
      <c r="V194" s="931"/>
      <c r="W194" s="931"/>
      <c r="X194" s="931"/>
      <c r="Y194" s="931"/>
      <c r="Z194" s="931"/>
      <c r="AA194" s="931"/>
      <c r="AB194" s="931"/>
      <c r="AC194" s="931"/>
      <c r="AD194" s="931"/>
      <c r="AE194" s="931"/>
      <c r="AF194" s="931"/>
      <c r="AG194" s="931"/>
      <c r="AH194" s="931"/>
      <c r="AI194" s="931"/>
      <c r="AJ194" s="931"/>
      <c r="AK194" s="931"/>
      <c r="AL194" s="931"/>
      <c r="AM194" s="931"/>
      <c r="AN194" s="932"/>
      <c r="AO194" s="937"/>
      <c r="AP194" s="938"/>
      <c r="AQ194" s="938"/>
      <c r="AR194" s="938"/>
      <c r="AS194" s="938"/>
      <c r="AT194" s="938"/>
      <c r="AU194" s="938"/>
      <c r="AV194" s="938"/>
      <c r="AW194" s="938"/>
      <c r="AX194" s="938"/>
      <c r="AY194" s="938"/>
      <c r="AZ194" s="938"/>
      <c r="BA194" s="939"/>
      <c r="BB194" s="175"/>
    </row>
    <row r="197" spans="1:63" ht="6" customHeight="1" x14ac:dyDescent="0.15">
      <c r="A197" s="137"/>
      <c r="B197" s="137"/>
      <c r="C197" s="738" t="s">
        <v>251</v>
      </c>
      <c r="D197" s="738"/>
      <c r="E197" s="738"/>
      <c r="F197" s="934"/>
      <c r="G197" s="934"/>
      <c r="H197" s="934"/>
      <c r="I197" s="934"/>
      <c r="J197" s="738"/>
      <c r="K197" s="738"/>
      <c r="L197" s="738"/>
      <c r="M197" s="738" t="s">
        <v>252</v>
      </c>
      <c r="N197" s="738"/>
      <c r="O197" s="738"/>
      <c r="P197" s="934"/>
      <c r="Q197" s="934"/>
      <c r="R197" s="934"/>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003" t="s">
        <v>286</v>
      </c>
      <c r="AT197" s="1004"/>
      <c r="AU197" s="1004"/>
      <c r="AV197" s="1004"/>
      <c r="AW197" s="1004"/>
      <c r="AX197" s="1004"/>
      <c r="AY197" s="1004"/>
      <c r="AZ197" s="1004"/>
      <c r="BA197" s="1004"/>
      <c r="BB197" s="137"/>
      <c r="BC197" s="173"/>
    </row>
    <row r="198" spans="1:63" ht="6" customHeight="1" x14ac:dyDescent="0.15">
      <c r="A198" s="137"/>
      <c r="B198" s="137"/>
      <c r="C198" s="738"/>
      <c r="D198" s="738"/>
      <c r="E198" s="738"/>
      <c r="F198" s="934"/>
      <c r="G198" s="934"/>
      <c r="H198" s="934"/>
      <c r="I198" s="934"/>
      <c r="J198" s="738"/>
      <c r="K198" s="738"/>
      <c r="L198" s="738"/>
      <c r="M198" s="738"/>
      <c r="N198" s="738"/>
      <c r="O198" s="738"/>
      <c r="P198" s="934"/>
      <c r="Q198" s="934"/>
      <c r="R198" s="934"/>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004"/>
      <c r="AT198" s="1004"/>
      <c r="AU198" s="1004"/>
      <c r="AV198" s="1004"/>
      <c r="AW198" s="1004"/>
      <c r="AX198" s="1004"/>
      <c r="AY198" s="1004"/>
      <c r="AZ198" s="1004"/>
      <c r="BA198" s="1004"/>
      <c r="BB198" s="137"/>
    </row>
    <row r="199" spans="1:63" ht="6" customHeight="1" thickBot="1" x14ac:dyDescent="0.2">
      <c r="C199" s="738"/>
      <c r="D199" s="738"/>
      <c r="E199" s="738"/>
      <c r="F199" s="934"/>
      <c r="G199" s="934"/>
      <c r="H199" s="934"/>
      <c r="I199" s="934"/>
      <c r="J199" s="738"/>
      <c r="K199" s="738"/>
      <c r="L199" s="738"/>
      <c r="M199" s="738"/>
      <c r="N199" s="738"/>
      <c r="O199" s="738"/>
      <c r="P199" s="934"/>
      <c r="Q199" s="934"/>
      <c r="R199" s="934"/>
      <c r="AS199" s="1005"/>
      <c r="AT199" s="1005"/>
      <c r="AU199" s="1005"/>
      <c r="AV199" s="1005"/>
      <c r="AW199" s="1005"/>
      <c r="AX199" s="1005"/>
      <c r="AY199" s="1005"/>
      <c r="AZ199" s="1005"/>
      <c r="BA199" s="1005"/>
    </row>
    <row r="200" spans="1:63" ht="6" customHeight="1" x14ac:dyDescent="0.15">
      <c r="C200" s="996"/>
      <c r="D200" s="997"/>
      <c r="E200" s="997"/>
      <c r="F200" s="997"/>
      <c r="G200" s="997"/>
      <c r="H200" s="997"/>
      <c r="I200" s="997"/>
      <c r="J200" s="997"/>
      <c r="K200" s="997"/>
      <c r="L200" s="997"/>
      <c r="M200" s="997"/>
      <c r="N200" s="998"/>
      <c r="O200" s="1009" t="s">
        <v>13</v>
      </c>
      <c r="P200" s="1009"/>
      <c r="Q200" s="1009"/>
      <c r="R200" s="1009"/>
      <c r="S200" s="1009"/>
      <c r="T200" s="1009"/>
      <c r="U200" s="1009"/>
      <c r="V200" s="1009"/>
      <c r="W200" s="1009"/>
      <c r="X200" s="1009"/>
      <c r="Y200" s="1009"/>
      <c r="Z200" s="1009"/>
      <c r="AA200" s="1010"/>
      <c r="AB200" s="1015" t="s">
        <v>309</v>
      </c>
      <c r="AC200" s="1016"/>
      <c r="AD200" s="1016"/>
      <c r="AE200" s="1016"/>
      <c r="AF200" s="1016"/>
      <c r="AG200" s="1016"/>
      <c r="AH200" s="1016"/>
      <c r="AI200" s="1016"/>
      <c r="AJ200" s="1016"/>
      <c r="AK200" s="1016"/>
      <c r="AL200" s="1016"/>
      <c r="AM200" s="1016"/>
      <c r="AN200" s="1017"/>
      <c r="AO200" s="1024" t="s">
        <v>310</v>
      </c>
      <c r="AP200" s="1016"/>
      <c r="AQ200" s="1016"/>
      <c r="AR200" s="1016"/>
      <c r="AS200" s="1016"/>
      <c r="AT200" s="1016"/>
      <c r="AU200" s="1016"/>
      <c r="AV200" s="1016"/>
      <c r="AW200" s="1016"/>
      <c r="AX200" s="1016"/>
      <c r="AY200" s="1016"/>
      <c r="AZ200" s="1016"/>
      <c r="BA200" s="1025"/>
      <c r="BB200" s="175"/>
      <c r="BK200" s="144"/>
    </row>
    <row r="201" spans="1:63" ht="6" customHeight="1" x14ac:dyDescent="0.15">
      <c r="C201" s="964"/>
      <c r="D201" s="965"/>
      <c r="E201" s="965"/>
      <c r="F201" s="965"/>
      <c r="G201" s="965"/>
      <c r="H201" s="965"/>
      <c r="I201" s="965"/>
      <c r="J201" s="965"/>
      <c r="K201" s="965"/>
      <c r="L201" s="965"/>
      <c r="M201" s="965"/>
      <c r="N201" s="966"/>
      <c r="O201" s="1011"/>
      <c r="P201" s="1011"/>
      <c r="Q201" s="1011"/>
      <c r="R201" s="1011"/>
      <c r="S201" s="1011"/>
      <c r="T201" s="1011"/>
      <c r="U201" s="1011"/>
      <c r="V201" s="1011"/>
      <c r="W201" s="1011"/>
      <c r="X201" s="1011"/>
      <c r="Y201" s="1011"/>
      <c r="Z201" s="1011"/>
      <c r="AA201" s="1012"/>
      <c r="AB201" s="1018"/>
      <c r="AC201" s="1019"/>
      <c r="AD201" s="1019"/>
      <c r="AE201" s="1019"/>
      <c r="AF201" s="1019"/>
      <c r="AG201" s="1019"/>
      <c r="AH201" s="1019"/>
      <c r="AI201" s="1019"/>
      <c r="AJ201" s="1019"/>
      <c r="AK201" s="1019"/>
      <c r="AL201" s="1019"/>
      <c r="AM201" s="1019"/>
      <c r="AN201" s="1020"/>
      <c r="AO201" s="1018"/>
      <c r="AP201" s="1019"/>
      <c r="AQ201" s="1019"/>
      <c r="AR201" s="1019"/>
      <c r="AS201" s="1019"/>
      <c r="AT201" s="1019"/>
      <c r="AU201" s="1019"/>
      <c r="AV201" s="1019"/>
      <c r="AW201" s="1019"/>
      <c r="AX201" s="1019"/>
      <c r="AY201" s="1019"/>
      <c r="AZ201" s="1019"/>
      <c r="BA201" s="1026"/>
      <c r="BB201" s="175"/>
      <c r="BK201" s="144"/>
    </row>
    <row r="202" spans="1:63" ht="6" customHeight="1" thickBot="1" x14ac:dyDescent="0.2">
      <c r="C202" s="1006"/>
      <c r="D202" s="1007"/>
      <c r="E202" s="1007"/>
      <c r="F202" s="1007"/>
      <c r="G202" s="1007"/>
      <c r="H202" s="1007"/>
      <c r="I202" s="1007"/>
      <c r="J202" s="1007"/>
      <c r="K202" s="1007"/>
      <c r="L202" s="1007"/>
      <c r="M202" s="1007"/>
      <c r="N202" s="1008"/>
      <c r="O202" s="1013"/>
      <c r="P202" s="1013"/>
      <c r="Q202" s="1013"/>
      <c r="R202" s="1013"/>
      <c r="S202" s="1013"/>
      <c r="T202" s="1013"/>
      <c r="U202" s="1013"/>
      <c r="V202" s="1013"/>
      <c r="W202" s="1013"/>
      <c r="X202" s="1013"/>
      <c r="Y202" s="1013"/>
      <c r="Z202" s="1013"/>
      <c r="AA202" s="1014"/>
      <c r="AB202" s="1021"/>
      <c r="AC202" s="1022"/>
      <c r="AD202" s="1022"/>
      <c r="AE202" s="1022"/>
      <c r="AF202" s="1022"/>
      <c r="AG202" s="1022"/>
      <c r="AH202" s="1022"/>
      <c r="AI202" s="1022"/>
      <c r="AJ202" s="1022"/>
      <c r="AK202" s="1022"/>
      <c r="AL202" s="1022"/>
      <c r="AM202" s="1022"/>
      <c r="AN202" s="1023"/>
      <c r="AO202" s="1021"/>
      <c r="AP202" s="1022"/>
      <c r="AQ202" s="1022"/>
      <c r="AR202" s="1022"/>
      <c r="AS202" s="1022"/>
      <c r="AT202" s="1022"/>
      <c r="AU202" s="1022"/>
      <c r="AV202" s="1022"/>
      <c r="AW202" s="1022"/>
      <c r="AX202" s="1022"/>
      <c r="AY202" s="1022"/>
      <c r="AZ202" s="1022"/>
      <c r="BA202" s="1027"/>
      <c r="BB202" s="175"/>
      <c r="BK202" s="144"/>
    </row>
    <row r="203" spans="1:63" ht="6" customHeight="1" x14ac:dyDescent="0.15">
      <c r="C203" s="996" t="s">
        <v>276</v>
      </c>
      <c r="D203" s="997"/>
      <c r="E203" s="997"/>
      <c r="F203" s="997"/>
      <c r="G203" s="997"/>
      <c r="H203" s="997"/>
      <c r="I203" s="997"/>
      <c r="J203" s="997"/>
      <c r="K203" s="997"/>
      <c r="L203" s="997"/>
      <c r="M203" s="997"/>
      <c r="N203" s="998"/>
      <c r="O203" s="999"/>
      <c r="P203" s="1000"/>
      <c r="Q203" s="1000"/>
      <c r="R203" s="1000"/>
      <c r="S203" s="1000"/>
      <c r="T203" s="1000"/>
      <c r="U203" s="1000"/>
      <c r="V203" s="1000"/>
      <c r="W203" s="1000"/>
      <c r="X203" s="1000"/>
      <c r="Y203" s="1000"/>
      <c r="Z203" s="1000"/>
      <c r="AA203" s="1000"/>
      <c r="AB203" s="1000"/>
      <c r="AC203" s="1000"/>
      <c r="AD203" s="1000"/>
      <c r="AE203" s="1000"/>
      <c r="AF203" s="1000"/>
      <c r="AG203" s="1000"/>
      <c r="AH203" s="1000"/>
      <c r="AI203" s="1000"/>
      <c r="AJ203" s="1000"/>
      <c r="AK203" s="1000"/>
      <c r="AL203" s="1000"/>
      <c r="AM203" s="1000"/>
      <c r="AN203" s="1000"/>
      <c r="AO203" s="1001">
        <f>SUM(O203:AN205)</f>
        <v>0</v>
      </c>
      <c r="AP203" s="1001"/>
      <c r="AQ203" s="1001"/>
      <c r="AR203" s="1001"/>
      <c r="AS203" s="1001"/>
      <c r="AT203" s="1001"/>
      <c r="AU203" s="1001"/>
      <c r="AV203" s="1001"/>
      <c r="AW203" s="1001"/>
      <c r="AX203" s="1001"/>
      <c r="AY203" s="1001"/>
      <c r="AZ203" s="1001"/>
      <c r="BA203" s="1002"/>
      <c r="BB203" s="175"/>
    </row>
    <row r="204" spans="1:63" ht="6" customHeight="1" x14ac:dyDescent="0.15">
      <c r="C204" s="964"/>
      <c r="D204" s="965"/>
      <c r="E204" s="965"/>
      <c r="F204" s="965"/>
      <c r="G204" s="965"/>
      <c r="H204" s="965"/>
      <c r="I204" s="965"/>
      <c r="J204" s="965"/>
      <c r="K204" s="965"/>
      <c r="L204" s="965"/>
      <c r="M204" s="965"/>
      <c r="N204" s="966"/>
      <c r="O204" s="948"/>
      <c r="P204" s="949"/>
      <c r="Q204" s="949"/>
      <c r="R204" s="949"/>
      <c r="S204" s="949"/>
      <c r="T204" s="949"/>
      <c r="U204" s="949"/>
      <c r="V204" s="949"/>
      <c r="W204" s="949"/>
      <c r="X204" s="949"/>
      <c r="Y204" s="949"/>
      <c r="Z204" s="949"/>
      <c r="AA204" s="949"/>
      <c r="AB204" s="949"/>
      <c r="AC204" s="949"/>
      <c r="AD204" s="949"/>
      <c r="AE204" s="949"/>
      <c r="AF204" s="949"/>
      <c r="AG204" s="949"/>
      <c r="AH204" s="949"/>
      <c r="AI204" s="949"/>
      <c r="AJ204" s="949"/>
      <c r="AK204" s="949"/>
      <c r="AL204" s="949"/>
      <c r="AM204" s="949"/>
      <c r="AN204" s="949"/>
      <c r="AO204" s="954"/>
      <c r="AP204" s="954"/>
      <c r="AQ204" s="954"/>
      <c r="AR204" s="954"/>
      <c r="AS204" s="954"/>
      <c r="AT204" s="954"/>
      <c r="AU204" s="954"/>
      <c r="AV204" s="954"/>
      <c r="AW204" s="954"/>
      <c r="AX204" s="954"/>
      <c r="AY204" s="954"/>
      <c r="AZ204" s="954"/>
      <c r="BA204" s="955"/>
      <c r="BB204" s="175"/>
    </row>
    <row r="205" spans="1:63" ht="6" customHeight="1" x14ac:dyDescent="0.15">
      <c r="C205" s="964"/>
      <c r="D205" s="965"/>
      <c r="E205" s="965"/>
      <c r="F205" s="965"/>
      <c r="G205" s="965"/>
      <c r="H205" s="965"/>
      <c r="I205" s="965"/>
      <c r="J205" s="965"/>
      <c r="K205" s="965"/>
      <c r="L205" s="965"/>
      <c r="M205" s="965"/>
      <c r="N205" s="966"/>
      <c r="O205" s="948"/>
      <c r="P205" s="949"/>
      <c r="Q205" s="949"/>
      <c r="R205" s="949"/>
      <c r="S205" s="949"/>
      <c r="T205" s="949"/>
      <c r="U205" s="949"/>
      <c r="V205" s="949"/>
      <c r="W205" s="949"/>
      <c r="X205" s="949"/>
      <c r="Y205" s="949"/>
      <c r="Z205" s="949"/>
      <c r="AA205" s="949"/>
      <c r="AB205" s="949"/>
      <c r="AC205" s="949"/>
      <c r="AD205" s="949"/>
      <c r="AE205" s="949"/>
      <c r="AF205" s="949"/>
      <c r="AG205" s="949"/>
      <c r="AH205" s="949"/>
      <c r="AI205" s="949"/>
      <c r="AJ205" s="949"/>
      <c r="AK205" s="949"/>
      <c r="AL205" s="949"/>
      <c r="AM205" s="949"/>
      <c r="AN205" s="949"/>
      <c r="AO205" s="954"/>
      <c r="AP205" s="954"/>
      <c r="AQ205" s="954"/>
      <c r="AR205" s="954"/>
      <c r="AS205" s="954"/>
      <c r="AT205" s="954"/>
      <c r="AU205" s="954"/>
      <c r="AV205" s="954"/>
      <c r="AW205" s="954"/>
      <c r="AX205" s="954"/>
      <c r="AY205" s="954"/>
      <c r="AZ205" s="954"/>
      <c r="BA205" s="955"/>
      <c r="BB205" s="175"/>
    </row>
    <row r="206" spans="1:63" ht="6" customHeight="1" x14ac:dyDescent="0.15">
      <c r="C206" s="964" t="s">
        <v>291</v>
      </c>
      <c r="D206" s="965"/>
      <c r="E206" s="965"/>
      <c r="F206" s="965"/>
      <c r="G206" s="965"/>
      <c r="H206" s="965"/>
      <c r="I206" s="965"/>
      <c r="J206" s="965"/>
      <c r="K206" s="965"/>
      <c r="L206" s="965"/>
      <c r="M206" s="965"/>
      <c r="N206" s="966"/>
      <c r="O206" s="948"/>
      <c r="P206" s="949"/>
      <c r="Q206" s="949"/>
      <c r="R206" s="949"/>
      <c r="S206" s="949"/>
      <c r="T206" s="949"/>
      <c r="U206" s="949"/>
      <c r="V206" s="949"/>
      <c r="W206" s="949"/>
      <c r="X206" s="949"/>
      <c r="Y206" s="949"/>
      <c r="Z206" s="949"/>
      <c r="AA206" s="949"/>
      <c r="AB206" s="949"/>
      <c r="AC206" s="949"/>
      <c r="AD206" s="949"/>
      <c r="AE206" s="949"/>
      <c r="AF206" s="949"/>
      <c r="AG206" s="949"/>
      <c r="AH206" s="949"/>
      <c r="AI206" s="949"/>
      <c r="AJ206" s="949"/>
      <c r="AK206" s="949"/>
      <c r="AL206" s="949"/>
      <c r="AM206" s="949"/>
      <c r="AN206" s="949"/>
      <c r="AO206" s="954">
        <f>SUM(O206:AN208)</f>
        <v>0</v>
      </c>
      <c r="AP206" s="968"/>
      <c r="AQ206" s="968"/>
      <c r="AR206" s="968"/>
      <c r="AS206" s="968"/>
      <c r="AT206" s="968"/>
      <c r="AU206" s="968"/>
      <c r="AV206" s="968"/>
      <c r="AW206" s="968"/>
      <c r="AX206" s="968"/>
      <c r="AY206" s="968"/>
      <c r="AZ206" s="968"/>
      <c r="BA206" s="969"/>
      <c r="BB206" s="175"/>
    </row>
    <row r="207" spans="1:63" ht="6" customHeight="1" x14ac:dyDescent="0.15">
      <c r="C207" s="964"/>
      <c r="D207" s="965"/>
      <c r="E207" s="965"/>
      <c r="F207" s="965"/>
      <c r="G207" s="965"/>
      <c r="H207" s="965"/>
      <c r="I207" s="965"/>
      <c r="J207" s="965"/>
      <c r="K207" s="965"/>
      <c r="L207" s="965"/>
      <c r="M207" s="965"/>
      <c r="N207" s="966"/>
      <c r="O207" s="948"/>
      <c r="P207" s="949"/>
      <c r="Q207" s="949"/>
      <c r="R207" s="949"/>
      <c r="S207" s="949"/>
      <c r="T207" s="949"/>
      <c r="U207" s="949"/>
      <c r="V207" s="949"/>
      <c r="W207" s="949"/>
      <c r="X207" s="949"/>
      <c r="Y207" s="949"/>
      <c r="Z207" s="949"/>
      <c r="AA207" s="949"/>
      <c r="AB207" s="949"/>
      <c r="AC207" s="949"/>
      <c r="AD207" s="949"/>
      <c r="AE207" s="949"/>
      <c r="AF207" s="949"/>
      <c r="AG207" s="949"/>
      <c r="AH207" s="949"/>
      <c r="AI207" s="949"/>
      <c r="AJ207" s="949"/>
      <c r="AK207" s="949"/>
      <c r="AL207" s="949"/>
      <c r="AM207" s="949"/>
      <c r="AN207" s="949"/>
      <c r="AO207" s="933"/>
      <c r="AP207" s="970"/>
      <c r="AQ207" s="970"/>
      <c r="AR207" s="970"/>
      <c r="AS207" s="970"/>
      <c r="AT207" s="970"/>
      <c r="AU207" s="970"/>
      <c r="AV207" s="970"/>
      <c r="AW207" s="970"/>
      <c r="AX207" s="970"/>
      <c r="AY207" s="970"/>
      <c r="AZ207" s="970"/>
      <c r="BA207" s="971"/>
      <c r="BB207" s="175"/>
    </row>
    <row r="208" spans="1:63" ht="6" customHeight="1" x14ac:dyDescent="0.15">
      <c r="C208" s="964"/>
      <c r="D208" s="965"/>
      <c r="E208" s="965"/>
      <c r="F208" s="965"/>
      <c r="G208" s="965"/>
      <c r="H208" s="965"/>
      <c r="I208" s="965"/>
      <c r="J208" s="965"/>
      <c r="K208" s="965"/>
      <c r="L208" s="965"/>
      <c r="M208" s="965"/>
      <c r="N208" s="966"/>
      <c r="O208" s="948"/>
      <c r="P208" s="949"/>
      <c r="Q208" s="949"/>
      <c r="R208" s="949"/>
      <c r="S208" s="949"/>
      <c r="T208" s="949"/>
      <c r="U208" s="949"/>
      <c r="V208" s="949"/>
      <c r="W208" s="949"/>
      <c r="X208" s="949"/>
      <c r="Y208" s="949"/>
      <c r="Z208" s="949"/>
      <c r="AA208" s="949"/>
      <c r="AB208" s="949"/>
      <c r="AC208" s="949"/>
      <c r="AD208" s="949"/>
      <c r="AE208" s="949"/>
      <c r="AF208" s="949"/>
      <c r="AG208" s="949"/>
      <c r="AH208" s="949"/>
      <c r="AI208" s="949"/>
      <c r="AJ208" s="949"/>
      <c r="AK208" s="949"/>
      <c r="AL208" s="949"/>
      <c r="AM208" s="949"/>
      <c r="AN208" s="949"/>
      <c r="AO208" s="972"/>
      <c r="AP208" s="973"/>
      <c r="AQ208" s="973"/>
      <c r="AR208" s="973"/>
      <c r="AS208" s="973"/>
      <c r="AT208" s="973"/>
      <c r="AU208" s="973"/>
      <c r="AV208" s="973"/>
      <c r="AW208" s="973"/>
      <c r="AX208" s="973"/>
      <c r="AY208" s="973"/>
      <c r="AZ208" s="973"/>
      <c r="BA208" s="974"/>
      <c r="BB208" s="175"/>
    </row>
    <row r="209" spans="3:54" ht="6" customHeight="1" x14ac:dyDescent="0.15">
      <c r="C209" s="975" t="s">
        <v>302</v>
      </c>
      <c r="D209" s="976"/>
      <c r="E209" s="976"/>
      <c r="F209" s="977"/>
      <c r="G209" s="977"/>
      <c r="H209" s="977"/>
      <c r="I209" s="977"/>
      <c r="J209" s="977"/>
      <c r="K209" s="977"/>
      <c r="L209" s="977"/>
      <c r="M209" s="977"/>
      <c r="N209" s="978"/>
      <c r="O209" s="983">
        <f>SUM(O203:AA208)</f>
        <v>0</v>
      </c>
      <c r="P209" s="954"/>
      <c r="Q209" s="954"/>
      <c r="R209" s="954"/>
      <c r="S209" s="954"/>
      <c r="T209" s="954"/>
      <c r="U209" s="954"/>
      <c r="V209" s="954"/>
      <c r="W209" s="954"/>
      <c r="X209" s="954"/>
      <c r="Y209" s="954"/>
      <c r="Z209" s="954"/>
      <c r="AA209" s="954"/>
      <c r="AB209" s="988">
        <f>SUM(AB203:AN208)</f>
        <v>0</v>
      </c>
      <c r="AC209" s="954"/>
      <c r="AD209" s="954"/>
      <c r="AE209" s="954"/>
      <c r="AF209" s="954"/>
      <c r="AG209" s="954"/>
      <c r="AH209" s="954"/>
      <c r="AI209" s="954"/>
      <c r="AJ209" s="954"/>
      <c r="AK209" s="954"/>
      <c r="AL209" s="954"/>
      <c r="AM209" s="954"/>
      <c r="AN209" s="954"/>
      <c r="AO209" s="967">
        <f>SUM(O209:AN211)</f>
        <v>0</v>
      </c>
      <c r="AP209" s="968"/>
      <c r="AQ209" s="968"/>
      <c r="AR209" s="968"/>
      <c r="AS209" s="968"/>
      <c r="AT209" s="968"/>
      <c r="AU209" s="968"/>
      <c r="AV209" s="968"/>
      <c r="AW209" s="968"/>
      <c r="AX209" s="968"/>
      <c r="AY209" s="968"/>
      <c r="AZ209" s="968"/>
      <c r="BA209" s="969"/>
      <c r="BB209" s="175"/>
    </row>
    <row r="210" spans="3:54" ht="6" customHeight="1" x14ac:dyDescent="0.15">
      <c r="C210" s="975"/>
      <c r="D210" s="976"/>
      <c r="E210" s="976"/>
      <c r="F210" s="977"/>
      <c r="G210" s="977"/>
      <c r="H210" s="977"/>
      <c r="I210" s="977"/>
      <c r="J210" s="977"/>
      <c r="K210" s="977"/>
      <c r="L210" s="977"/>
      <c r="M210" s="977"/>
      <c r="N210" s="978"/>
      <c r="O210" s="983"/>
      <c r="P210" s="954"/>
      <c r="Q210" s="954"/>
      <c r="R210" s="954"/>
      <c r="S210" s="954"/>
      <c r="T210" s="954"/>
      <c r="U210" s="954"/>
      <c r="V210" s="954"/>
      <c r="W210" s="954"/>
      <c r="X210" s="954"/>
      <c r="Y210" s="954"/>
      <c r="Z210" s="954"/>
      <c r="AA210" s="954"/>
      <c r="AB210" s="988"/>
      <c r="AC210" s="954"/>
      <c r="AD210" s="954"/>
      <c r="AE210" s="954"/>
      <c r="AF210" s="954"/>
      <c r="AG210" s="954"/>
      <c r="AH210" s="954"/>
      <c r="AI210" s="954"/>
      <c r="AJ210" s="954"/>
      <c r="AK210" s="954"/>
      <c r="AL210" s="954"/>
      <c r="AM210" s="954"/>
      <c r="AN210" s="954"/>
      <c r="AO210" s="933"/>
      <c r="AP210" s="970"/>
      <c r="AQ210" s="970"/>
      <c r="AR210" s="970"/>
      <c r="AS210" s="970"/>
      <c r="AT210" s="970"/>
      <c r="AU210" s="970"/>
      <c r="AV210" s="970"/>
      <c r="AW210" s="970"/>
      <c r="AX210" s="970"/>
      <c r="AY210" s="970"/>
      <c r="AZ210" s="970"/>
      <c r="BA210" s="971"/>
      <c r="BB210" s="175"/>
    </row>
    <row r="211" spans="3:54" ht="6" customHeight="1" thickBot="1" x14ac:dyDescent="0.2">
      <c r="C211" s="979"/>
      <c r="D211" s="980"/>
      <c r="E211" s="980"/>
      <c r="F211" s="981"/>
      <c r="G211" s="981"/>
      <c r="H211" s="981"/>
      <c r="I211" s="981"/>
      <c r="J211" s="981"/>
      <c r="K211" s="981"/>
      <c r="L211" s="981"/>
      <c r="M211" s="981"/>
      <c r="N211" s="982"/>
      <c r="O211" s="984"/>
      <c r="P211" s="956"/>
      <c r="Q211" s="956"/>
      <c r="R211" s="956"/>
      <c r="S211" s="956"/>
      <c r="T211" s="956"/>
      <c r="U211" s="956"/>
      <c r="V211" s="956"/>
      <c r="W211" s="956"/>
      <c r="X211" s="956"/>
      <c r="Y211" s="956"/>
      <c r="Z211" s="956"/>
      <c r="AA211" s="956"/>
      <c r="AB211" s="989"/>
      <c r="AC211" s="956"/>
      <c r="AD211" s="956"/>
      <c r="AE211" s="956"/>
      <c r="AF211" s="956"/>
      <c r="AG211" s="956"/>
      <c r="AH211" s="956"/>
      <c r="AI211" s="956"/>
      <c r="AJ211" s="956"/>
      <c r="AK211" s="956"/>
      <c r="AL211" s="956"/>
      <c r="AM211" s="956"/>
      <c r="AN211" s="956"/>
      <c r="AO211" s="985"/>
      <c r="AP211" s="986"/>
      <c r="AQ211" s="986"/>
      <c r="AR211" s="986"/>
      <c r="AS211" s="986"/>
      <c r="AT211" s="986"/>
      <c r="AU211" s="986"/>
      <c r="AV211" s="986"/>
      <c r="AW211" s="986"/>
      <c r="AX211" s="986"/>
      <c r="AY211" s="986"/>
      <c r="AZ211" s="986"/>
      <c r="BA211" s="987"/>
      <c r="BB211" s="175"/>
    </row>
    <row r="212" spans="3:54" ht="6" customHeight="1" x14ac:dyDescent="0.15">
      <c r="C212" s="990" t="s">
        <v>303</v>
      </c>
      <c r="D212" s="991"/>
      <c r="E212" s="991"/>
      <c r="F212" s="991"/>
      <c r="G212" s="991"/>
      <c r="H212" s="991"/>
      <c r="I212" s="991"/>
      <c r="J212" s="991"/>
      <c r="K212" s="991"/>
      <c r="L212" s="991"/>
      <c r="M212" s="991"/>
      <c r="N212" s="992"/>
      <c r="O212" s="946"/>
      <c r="P212" s="947"/>
      <c r="Q212" s="947"/>
      <c r="R212" s="947"/>
      <c r="S212" s="947"/>
      <c r="T212" s="947"/>
      <c r="U212" s="947"/>
      <c r="V212" s="947"/>
      <c r="W212" s="947"/>
      <c r="X212" s="947"/>
      <c r="Y212" s="947"/>
      <c r="Z212" s="947"/>
      <c r="AA212" s="947"/>
      <c r="AB212" s="947"/>
      <c r="AC212" s="947"/>
      <c r="AD212" s="947"/>
      <c r="AE212" s="947"/>
      <c r="AF212" s="947"/>
      <c r="AG212" s="947"/>
      <c r="AH212" s="947"/>
      <c r="AI212" s="947"/>
      <c r="AJ212" s="947"/>
      <c r="AK212" s="947"/>
      <c r="AL212" s="947"/>
      <c r="AM212" s="947"/>
      <c r="AN212" s="947"/>
      <c r="AO212" s="993">
        <f>SUM(O212:AN214)</f>
        <v>0</v>
      </c>
      <c r="AP212" s="994"/>
      <c r="AQ212" s="994"/>
      <c r="AR212" s="994"/>
      <c r="AS212" s="994"/>
      <c r="AT212" s="994"/>
      <c r="AU212" s="994"/>
      <c r="AV212" s="994"/>
      <c r="AW212" s="994"/>
      <c r="AX212" s="994"/>
      <c r="AY212" s="994"/>
      <c r="AZ212" s="994"/>
      <c r="BA212" s="995"/>
      <c r="BB212" s="175"/>
    </row>
    <row r="213" spans="3:54" ht="6" customHeight="1" x14ac:dyDescent="0.15">
      <c r="C213" s="964"/>
      <c r="D213" s="965"/>
      <c r="E213" s="965"/>
      <c r="F213" s="965"/>
      <c r="G213" s="965"/>
      <c r="H213" s="965"/>
      <c r="I213" s="965"/>
      <c r="J213" s="965"/>
      <c r="K213" s="965"/>
      <c r="L213" s="965"/>
      <c r="M213" s="965"/>
      <c r="N213" s="966"/>
      <c r="O213" s="948"/>
      <c r="P213" s="949"/>
      <c r="Q213" s="949"/>
      <c r="R213" s="949"/>
      <c r="S213" s="949"/>
      <c r="T213" s="949"/>
      <c r="U213" s="949"/>
      <c r="V213" s="949"/>
      <c r="W213" s="949"/>
      <c r="X213" s="949"/>
      <c r="Y213" s="949"/>
      <c r="Z213" s="949"/>
      <c r="AA213" s="949"/>
      <c r="AB213" s="949"/>
      <c r="AC213" s="949"/>
      <c r="AD213" s="949"/>
      <c r="AE213" s="949"/>
      <c r="AF213" s="949"/>
      <c r="AG213" s="949"/>
      <c r="AH213" s="949"/>
      <c r="AI213" s="949"/>
      <c r="AJ213" s="949"/>
      <c r="AK213" s="949"/>
      <c r="AL213" s="949"/>
      <c r="AM213" s="949"/>
      <c r="AN213" s="949"/>
      <c r="AO213" s="933"/>
      <c r="AP213" s="970"/>
      <c r="AQ213" s="970"/>
      <c r="AR213" s="970"/>
      <c r="AS213" s="970"/>
      <c r="AT213" s="970"/>
      <c r="AU213" s="970"/>
      <c r="AV213" s="970"/>
      <c r="AW213" s="970"/>
      <c r="AX213" s="970"/>
      <c r="AY213" s="970"/>
      <c r="AZ213" s="970"/>
      <c r="BA213" s="971"/>
      <c r="BB213" s="175"/>
    </row>
    <row r="214" spans="3:54" ht="6" customHeight="1" x14ac:dyDescent="0.15">
      <c r="C214" s="964"/>
      <c r="D214" s="965"/>
      <c r="E214" s="965"/>
      <c r="F214" s="965"/>
      <c r="G214" s="965"/>
      <c r="H214" s="965"/>
      <c r="I214" s="965"/>
      <c r="J214" s="965"/>
      <c r="K214" s="965"/>
      <c r="L214" s="965"/>
      <c r="M214" s="965"/>
      <c r="N214" s="966"/>
      <c r="O214" s="948"/>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49"/>
      <c r="AK214" s="949"/>
      <c r="AL214" s="949"/>
      <c r="AM214" s="949"/>
      <c r="AN214" s="949"/>
      <c r="AO214" s="972"/>
      <c r="AP214" s="973"/>
      <c r="AQ214" s="973"/>
      <c r="AR214" s="973"/>
      <c r="AS214" s="973"/>
      <c r="AT214" s="973"/>
      <c r="AU214" s="973"/>
      <c r="AV214" s="973"/>
      <c r="AW214" s="973"/>
      <c r="AX214" s="973"/>
      <c r="AY214" s="973"/>
      <c r="AZ214" s="973"/>
      <c r="BA214" s="974"/>
      <c r="BB214" s="175"/>
    </row>
    <row r="215" spans="3:54" ht="6" customHeight="1" x14ac:dyDescent="0.15">
      <c r="C215" s="964" t="s">
        <v>304</v>
      </c>
      <c r="D215" s="965"/>
      <c r="E215" s="965"/>
      <c r="F215" s="965"/>
      <c r="G215" s="965"/>
      <c r="H215" s="965"/>
      <c r="I215" s="965"/>
      <c r="J215" s="965"/>
      <c r="K215" s="965"/>
      <c r="L215" s="965"/>
      <c r="M215" s="965"/>
      <c r="N215" s="966"/>
      <c r="O215" s="948"/>
      <c r="P215" s="949"/>
      <c r="Q215" s="949"/>
      <c r="R215" s="949"/>
      <c r="S215" s="949"/>
      <c r="T215" s="949"/>
      <c r="U215" s="949"/>
      <c r="V215" s="949"/>
      <c r="W215" s="949"/>
      <c r="X215" s="949"/>
      <c r="Y215" s="949"/>
      <c r="Z215" s="949"/>
      <c r="AA215" s="949"/>
      <c r="AB215" s="949"/>
      <c r="AC215" s="949"/>
      <c r="AD215" s="949"/>
      <c r="AE215" s="949"/>
      <c r="AF215" s="949"/>
      <c r="AG215" s="949"/>
      <c r="AH215" s="949"/>
      <c r="AI215" s="949"/>
      <c r="AJ215" s="949"/>
      <c r="AK215" s="949"/>
      <c r="AL215" s="949"/>
      <c r="AM215" s="949"/>
      <c r="AN215" s="949"/>
      <c r="AO215" s="967">
        <f>SUM(O215:AN217)</f>
        <v>0</v>
      </c>
      <c r="AP215" s="968"/>
      <c r="AQ215" s="968"/>
      <c r="AR215" s="968"/>
      <c r="AS215" s="968"/>
      <c r="AT215" s="968"/>
      <c r="AU215" s="968"/>
      <c r="AV215" s="968"/>
      <c r="AW215" s="968"/>
      <c r="AX215" s="968"/>
      <c r="AY215" s="968"/>
      <c r="AZ215" s="968"/>
      <c r="BA215" s="969"/>
      <c r="BB215" s="175"/>
    </row>
    <row r="216" spans="3:54" ht="6" customHeight="1" x14ac:dyDescent="0.15">
      <c r="C216" s="964"/>
      <c r="D216" s="965"/>
      <c r="E216" s="965"/>
      <c r="F216" s="965"/>
      <c r="G216" s="965"/>
      <c r="H216" s="965"/>
      <c r="I216" s="965"/>
      <c r="J216" s="965"/>
      <c r="K216" s="965"/>
      <c r="L216" s="965"/>
      <c r="M216" s="965"/>
      <c r="N216" s="966"/>
      <c r="O216" s="948"/>
      <c r="P216" s="949"/>
      <c r="Q216" s="949"/>
      <c r="R216" s="949"/>
      <c r="S216" s="949"/>
      <c r="T216" s="949"/>
      <c r="U216" s="949"/>
      <c r="V216" s="949"/>
      <c r="W216" s="949"/>
      <c r="X216" s="949"/>
      <c r="Y216" s="949"/>
      <c r="Z216" s="949"/>
      <c r="AA216" s="949"/>
      <c r="AB216" s="949"/>
      <c r="AC216" s="949"/>
      <c r="AD216" s="949"/>
      <c r="AE216" s="949"/>
      <c r="AF216" s="949"/>
      <c r="AG216" s="949"/>
      <c r="AH216" s="949"/>
      <c r="AI216" s="949"/>
      <c r="AJ216" s="949"/>
      <c r="AK216" s="949"/>
      <c r="AL216" s="949"/>
      <c r="AM216" s="949"/>
      <c r="AN216" s="949"/>
      <c r="AO216" s="933"/>
      <c r="AP216" s="970"/>
      <c r="AQ216" s="970"/>
      <c r="AR216" s="970"/>
      <c r="AS216" s="970"/>
      <c r="AT216" s="970"/>
      <c r="AU216" s="970"/>
      <c r="AV216" s="970"/>
      <c r="AW216" s="970"/>
      <c r="AX216" s="970"/>
      <c r="AY216" s="970"/>
      <c r="AZ216" s="970"/>
      <c r="BA216" s="971"/>
      <c r="BB216" s="175"/>
    </row>
    <row r="217" spans="3:54" ht="6" customHeight="1" x14ac:dyDescent="0.15">
      <c r="C217" s="964"/>
      <c r="D217" s="965"/>
      <c r="E217" s="965"/>
      <c r="F217" s="965"/>
      <c r="G217" s="965"/>
      <c r="H217" s="965"/>
      <c r="I217" s="965"/>
      <c r="J217" s="965"/>
      <c r="K217" s="965"/>
      <c r="L217" s="965"/>
      <c r="M217" s="965"/>
      <c r="N217" s="966"/>
      <c r="O217" s="948"/>
      <c r="P217" s="949"/>
      <c r="Q217" s="949"/>
      <c r="R217" s="949"/>
      <c r="S217" s="949"/>
      <c r="T217" s="949"/>
      <c r="U217" s="949"/>
      <c r="V217" s="949"/>
      <c r="W217" s="949"/>
      <c r="X217" s="949"/>
      <c r="Y217" s="949"/>
      <c r="Z217" s="949"/>
      <c r="AA217" s="949"/>
      <c r="AB217" s="949"/>
      <c r="AC217" s="949"/>
      <c r="AD217" s="949"/>
      <c r="AE217" s="949"/>
      <c r="AF217" s="949"/>
      <c r="AG217" s="949"/>
      <c r="AH217" s="949"/>
      <c r="AI217" s="949"/>
      <c r="AJ217" s="949"/>
      <c r="AK217" s="949"/>
      <c r="AL217" s="949"/>
      <c r="AM217" s="949"/>
      <c r="AN217" s="949"/>
      <c r="AO217" s="972"/>
      <c r="AP217" s="973"/>
      <c r="AQ217" s="973"/>
      <c r="AR217" s="973"/>
      <c r="AS217" s="973"/>
      <c r="AT217" s="973"/>
      <c r="AU217" s="973"/>
      <c r="AV217" s="973"/>
      <c r="AW217" s="973"/>
      <c r="AX217" s="973"/>
      <c r="AY217" s="973"/>
      <c r="AZ217" s="973"/>
      <c r="BA217" s="974"/>
      <c r="BB217" s="175"/>
    </row>
    <row r="218" spans="3:54" ht="6" customHeight="1" x14ac:dyDescent="0.15">
      <c r="C218" s="975" t="s">
        <v>305</v>
      </c>
      <c r="D218" s="976"/>
      <c r="E218" s="976"/>
      <c r="F218" s="977"/>
      <c r="G218" s="977"/>
      <c r="H218" s="977"/>
      <c r="I218" s="977"/>
      <c r="J218" s="977"/>
      <c r="K218" s="977"/>
      <c r="L218" s="977"/>
      <c r="M218" s="977"/>
      <c r="N218" s="978"/>
      <c r="O218" s="983">
        <f>O212-O215</f>
        <v>0</v>
      </c>
      <c r="P218" s="954"/>
      <c r="Q218" s="954"/>
      <c r="R218" s="954"/>
      <c r="S218" s="954"/>
      <c r="T218" s="954"/>
      <c r="U218" s="954"/>
      <c r="V218" s="954"/>
      <c r="W218" s="954"/>
      <c r="X218" s="954"/>
      <c r="Y218" s="954"/>
      <c r="Z218" s="954"/>
      <c r="AA218" s="954"/>
      <c r="AB218" s="954">
        <f>AB212-AB215</f>
        <v>0</v>
      </c>
      <c r="AC218" s="954"/>
      <c r="AD218" s="954"/>
      <c r="AE218" s="954"/>
      <c r="AF218" s="954"/>
      <c r="AG218" s="954"/>
      <c r="AH218" s="954"/>
      <c r="AI218" s="954"/>
      <c r="AJ218" s="954"/>
      <c r="AK218" s="954"/>
      <c r="AL218" s="954"/>
      <c r="AM218" s="954"/>
      <c r="AN218" s="954"/>
      <c r="AO218" s="967">
        <f>SUM(O218:AN220)</f>
        <v>0</v>
      </c>
      <c r="AP218" s="968"/>
      <c r="AQ218" s="968"/>
      <c r="AR218" s="968"/>
      <c r="AS218" s="968"/>
      <c r="AT218" s="968"/>
      <c r="AU218" s="968"/>
      <c r="AV218" s="968"/>
      <c r="AW218" s="968"/>
      <c r="AX218" s="968"/>
      <c r="AY218" s="968"/>
      <c r="AZ218" s="968"/>
      <c r="BA218" s="969"/>
      <c r="BB218" s="175"/>
    </row>
    <row r="219" spans="3:54" ht="6" customHeight="1" x14ac:dyDescent="0.15">
      <c r="C219" s="975"/>
      <c r="D219" s="976"/>
      <c r="E219" s="976"/>
      <c r="F219" s="977"/>
      <c r="G219" s="977"/>
      <c r="H219" s="977"/>
      <c r="I219" s="977"/>
      <c r="J219" s="977"/>
      <c r="K219" s="977"/>
      <c r="L219" s="977"/>
      <c r="M219" s="977"/>
      <c r="N219" s="978"/>
      <c r="O219" s="983"/>
      <c r="P219" s="954"/>
      <c r="Q219" s="954"/>
      <c r="R219" s="954"/>
      <c r="S219" s="954"/>
      <c r="T219" s="954"/>
      <c r="U219" s="954"/>
      <c r="V219" s="954"/>
      <c r="W219" s="954"/>
      <c r="X219" s="954"/>
      <c r="Y219" s="954"/>
      <c r="Z219" s="954"/>
      <c r="AA219" s="954"/>
      <c r="AB219" s="954"/>
      <c r="AC219" s="954"/>
      <c r="AD219" s="954"/>
      <c r="AE219" s="954"/>
      <c r="AF219" s="954"/>
      <c r="AG219" s="954"/>
      <c r="AH219" s="954"/>
      <c r="AI219" s="954"/>
      <c r="AJ219" s="954"/>
      <c r="AK219" s="954"/>
      <c r="AL219" s="954"/>
      <c r="AM219" s="954"/>
      <c r="AN219" s="954"/>
      <c r="AO219" s="933"/>
      <c r="AP219" s="970"/>
      <c r="AQ219" s="970"/>
      <c r="AR219" s="970"/>
      <c r="AS219" s="970"/>
      <c r="AT219" s="970"/>
      <c r="AU219" s="970"/>
      <c r="AV219" s="970"/>
      <c r="AW219" s="970"/>
      <c r="AX219" s="970"/>
      <c r="AY219" s="970"/>
      <c r="AZ219" s="970"/>
      <c r="BA219" s="971"/>
      <c r="BB219" s="175"/>
    </row>
    <row r="220" spans="3:54" ht="6" customHeight="1" thickBot="1" x14ac:dyDescent="0.2">
      <c r="C220" s="979"/>
      <c r="D220" s="980"/>
      <c r="E220" s="980"/>
      <c r="F220" s="981"/>
      <c r="G220" s="981"/>
      <c r="H220" s="981"/>
      <c r="I220" s="981"/>
      <c r="J220" s="981"/>
      <c r="K220" s="981"/>
      <c r="L220" s="981"/>
      <c r="M220" s="981"/>
      <c r="N220" s="982"/>
      <c r="O220" s="984"/>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6"/>
      <c r="AK220" s="956"/>
      <c r="AL220" s="956"/>
      <c r="AM220" s="956"/>
      <c r="AN220" s="956"/>
      <c r="AO220" s="985"/>
      <c r="AP220" s="986"/>
      <c r="AQ220" s="986"/>
      <c r="AR220" s="986"/>
      <c r="AS220" s="986"/>
      <c r="AT220" s="986"/>
      <c r="AU220" s="986"/>
      <c r="AV220" s="986"/>
      <c r="AW220" s="986"/>
      <c r="AX220" s="986"/>
      <c r="AY220" s="986"/>
      <c r="AZ220" s="986"/>
      <c r="BA220" s="987"/>
      <c r="BB220" s="175"/>
    </row>
    <row r="221" spans="3:54" ht="6" customHeight="1" x14ac:dyDescent="0.15">
      <c r="C221" s="940" t="s">
        <v>306</v>
      </c>
      <c r="D221" s="941"/>
      <c r="E221" s="941"/>
      <c r="F221" s="941"/>
      <c r="G221" s="941"/>
      <c r="H221" s="941"/>
      <c r="I221" s="941"/>
      <c r="J221" s="941"/>
      <c r="K221" s="941"/>
      <c r="L221" s="941"/>
      <c r="M221" s="941"/>
      <c r="N221" s="942"/>
      <c r="O221" s="946"/>
      <c r="P221" s="947"/>
      <c r="Q221" s="947"/>
      <c r="R221" s="947"/>
      <c r="S221" s="947"/>
      <c r="T221" s="947"/>
      <c r="U221" s="947"/>
      <c r="V221" s="947"/>
      <c r="W221" s="947"/>
      <c r="X221" s="947"/>
      <c r="Y221" s="947"/>
      <c r="Z221" s="947"/>
      <c r="AA221" s="947"/>
      <c r="AB221" s="947"/>
      <c r="AC221" s="947"/>
      <c r="AD221" s="947"/>
      <c r="AE221" s="947"/>
      <c r="AF221" s="947"/>
      <c r="AG221" s="947"/>
      <c r="AH221" s="947"/>
      <c r="AI221" s="947"/>
      <c r="AJ221" s="947"/>
      <c r="AK221" s="947"/>
      <c r="AL221" s="947"/>
      <c r="AM221" s="947"/>
      <c r="AN221" s="947"/>
      <c r="AO221" s="952">
        <f>SUM(O221:AN223)</f>
        <v>0</v>
      </c>
      <c r="AP221" s="952"/>
      <c r="AQ221" s="952"/>
      <c r="AR221" s="952"/>
      <c r="AS221" s="952"/>
      <c r="AT221" s="952"/>
      <c r="AU221" s="952"/>
      <c r="AV221" s="952"/>
      <c r="AW221" s="952"/>
      <c r="AX221" s="952"/>
      <c r="AY221" s="952"/>
      <c r="AZ221" s="952"/>
      <c r="BA221" s="953"/>
      <c r="BB221" s="175"/>
    </row>
    <row r="222" spans="3:54" ht="6" customHeight="1" x14ac:dyDescent="0.15">
      <c r="C222" s="940"/>
      <c r="D222" s="941"/>
      <c r="E222" s="941"/>
      <c r="F222" s="941"/>
      <c r="G222" s="941"/>
      <c r="H222" s="941"/>
      <c r="I222" s="941"/>
      <c r="J222" s="941"/>
      <c r="K222" s="941"/>
      <c r="L222" s="941"/>
      <c r="M222" s="941"/>
      <c r="N222" s="942"/>
      <c r="O222" s="948"/>
      <c r="P222" s="949"/>
      <c r="Q222" s="949"/>
      <c r="R222" s="949"/>
      <c r="S222" s="949"/>
      <c r="T222" s="949"/>
      <c r="U222" s="949"/>
      <c r="V222" s="949"/>
      <c r="W222" s="949"/>
      <c r="X222" s="949"/>
      <c r="Y222" s="949"/>
      <c r="Z222" s="949"/>
      <c r="AA222" s="949"/>
      <c r="AB222" s="949"/>
      <c r="AC222" s="949"/>
      <c r="AD222" s="949"/>
      <c r="AE222" s="949"/>
      <c r="AF222" s="949"/>
      <c r="AG222" s="949"/>
      <c r="AH222" s="949"/>
      <c r="AI222" s="949"/>
      <c r="AJ222" s="949"/>
      <c r="AK222" s="949"/>
      <c r="AL222" s="949"/>
      <c r="AM222" s="949"/>
      <c r="AN222" s="949"/>
      <c r="AO222" s="954"/>
      <c r="AP222" s="954"/>
      <c r="AQ222" s="954"/>
      <c r="AR222" s="954"/>
      <c r="AS222" s="954"/>
      <c r="AT222" s="954"/>
      <c r="AU222" s="954"/>
      <c r="AV222" s="954"/>
      <c r="AW222" s="954"/>
      <c r="AX222" s="954"/>
      <c r="AY222" s="954"/>
      <c r="AZ222" s="954"/>
      <c r="BA222" s="955"/>
      <c r="BB222" s="175"/>
    </row>
    <row r="223" spans="3:54" ht="6" customHeight="1" thickBot="1" x14ac:dyDescent="0.2">
      <c r="C223" s="943"/>
      <c r="D223" s="944"/>
      <c r="E223" s="944"/>
      <c r="F223" s="944"/>
      <c r="G223" s="944"/>
      <c r="H223" s="944"/>
      <c r="I223" s="944"/>
      <c r="J223" s="944"/>
      <c r="K223" s="944"/>
      <c r="L223" s="944"/>
      <c r="M223" s="944"/>
      <c r="N223" s="945"/>
      <c r="O223" s="950"/>
      <c r="P223" s="951"/>
      <c r="Q223" s="951"/>
      <c r="R223" s="951"/>
      <c r="S223" s="951"/>
      <c r="T223" s="951"/>
      <c r="U223" s="951"/>
      <c r="V223" s="951"/>
      <c r="W223" s="951"/>
      <c r="X223" s="951"/>
      <c r="Y223" s="951"/>
      <c r="Z223" s="951"/>
      <c r="AA223" s="951"/>
      <c r="AB223" s="951"/>
      <c r="AC223" s="951"/>
      <c r="AD223" s="951"/>
      <c r="AE223" s="951"/>
      <c r="AF223" s="951"/>
      <c r="AG223" s="951"/>
      <c r="AH223" s="951"/>
      <c r="AI223" s="951"/>
      <c r="AJ223" s="951"/>
      <c r="AK223" s="951"/>
      <c r="AL223" s="951"/>
      <c r="AM223" s="951"/>
      <c r="AN223" s="951"/>
      <c r="AO223" s="956"/>
      <c r="AP223" s="956"/>
      <c r="AQ223" s="956"/>
      <c r="AR223" s="956"/>
      <c r="AS223" s="956"/>
      <c r="AT223" s="956"/>
      <c r="AU223" s="956"/>
      <c r="AV223" s="956"/>
      <c r="AW223" s="956"/>
      <c r="AX223" s="956"/>
      <c r="AY223" s="956"/>
      <c r="AZ223" s="956"/>
      <c r="BA223" s="957"/>
      <c r="BB223" s="175"/>
    </row>
    <row r="224" spans="3:54" ht="6" customHeight="1" x14ac:dyDescent="0.15">
      <c r="C224" s="958" t="s">
        <v>311</v>
      </c>
      <c r="D224" s="959"/>
      <c r="E224" s="959"/>
      <c r="F224" s="959"/>
      <c r="G224" s="959"/>
      <c r="H224" s="959"/>
      <c r="I224" s="959"/>
      <c r="J224" s="959"/>
      <c r="K224" s="959"/>
      <c r="L224" s="959"/>
      <c r="M224" s="959"/>
      <c r="N224" s="960"/>
      <c r="O224" s="924"/>
      <c r="P224" s="925"/>
      <c r="Q224" s="925"/>
      <c r="R224" s="925"/>
      <c r="S224" s="925"/>
      <c r="T224" s="925"/>
      <c r="U224" s="925"/>
      <c r="V224" s="925"/>
      <c r="W224" s="925"/>
      <c r="X224" s="925"/>
      <c r="Y224" s="925"/>
      <c r="Z224" s="925"/>
      <c r="AA224" s="925"/>
      <c r="AB224" s="925"/>
      <c r="AC224" s="925"/>
      <c r="AD224" s="925"/>
      <c r="AE224" s="925"/>
      <c r="AF224" s="925"/>
      <c r="AG224" s="925"/>
      <c r="AH224" s="925"/>
      <c r="AI224" s="925"/>
      <c r="AJ224" s="925"/>
      <c r="AK224" s="925"/>
      <c r="AL224" s="925"/>
      <c r="AM224" s="925"/>
      <c r="AN224" s="926"/>
      <c r="AO224" s="961"/>
      <c r="AP224" s="962"/>
      <c r="AQ224" s="962"/>
      <c r="AR224" s="962"/>
      <c r="AS224" s="962"/>
      <c r="AT224" s="962"/>
      <c r="AU224" s="962"/>
      <c r="AV224" s="962"/>
      <c r="AW224" s="962"/>
      <c r="AX224" s="962"/>
      <c r="AY224" s="962"/>
      <c r="AZ224" s="962"/>
      <c r="BA224" s="963"/>
      <c r="BB224" s="175"/>
    </row>
    <row r="225" spans="1:63" ht="6" customHeight="1" x14ac:dyDescent="0.15">
      <c r="C225" s="940"/>
      <c r="D225" s="941"/>
      <c r="E225" s="941"/>
      <c r="F225" s="941"/>
      <c r="G225" s="941"/>
      <c r="H225" s="941"/>
      <c r="I225" s="941"/>
      <c r="J225" s="941"/>
      <c r="K225" s="941"/>
      <c r="L225" s="941"/>
      <c r="M225" s="941"/>
      <c r="N225" s="942"/>
      <c r="O225" s="927"/>
      <c r="P225" s="928"/>
      <c r="Q225" s="928"/>
      <c r="R225" s="928"/>
      <c r="S225" s="928"/>
      <c r="T225" s="928"/>
      <c r="U225" s="928"/>
      <c r="V225" s="928"/>
      <c r="W225" s="928"/>
      <c r="X225" s="928"/>
      <c r="Y225" s="928"/>
      <c r="Z225" s="928"/>
      <c r="AA225" s="928"/>
      <c r="AB225" s="928"/>
      <c r="AC225" s="928"/>
      <c r="AD225" s="928"/>
      <c r="AE225" s="928"/>
      <c r="AF225" s="928"/>
      <c r="AG225" s="928"/>
      <c r="AH225" s="928"/>
      <c r="AI225" s="928"/>
      <c r="AJ225" s="928"/>
      <c r="AK225" s="928"/>
      <c r="AL225" s="928"/>
      <c r="AM225" s="928"/>
      <c r="AN225" s="929"/>
      <c r="AO225" s="936"/>
      <c r="AP225" s="934"/>
      <c r="AQ225" s="934"/>
      <c r="AR225" s="934"/>
      <c r="AS225" s="934"/>
      <c r="AT225" s="934"/>
      <c r="AU225" s="934"/>
      <c r="AV225" s="934"/>
      <c r="AW225" s="934"/>
      <c r="AX225" s="934"/>
      <c r="AY225" s="934"/>
      <c r="AZ225" s="934"/>
      <c r="BA225" s="935"/>
      <c r="BB225" s="175"/>
    </row>
    <row r="226" spans="1:63" ht="6" customHeight="1" thickBot="1" x14ac:dyDescent="0.2">
      <c r="C226" s="943"/>
      <c r="D226" s="944"/>
      <c r="E226" s="944"/>
      <c r="F226" s="944"/>
      <c r="G226" s="944"/>
      <c r="H226" s="944"/>
      <c r="I226" s="944"/>
      <c r="J226" s="944"/>
      <c r="K226" s="944"/>
      <c r="L226" s="944"/>
      <c r="M226" s="944"/>
      <c r="N226" s="945"/>
      <c r="O226" s="930"/>
      <c r="P226" s="931"/>
      <c r="Q226" s="931"/>
      <c r="R226" s="931"/>
      <c r="S226" s="931"/>
      <c r="T226" s="931"/>
      <c r="U226" s="931"/>
      <c r="V226" s="931"/>
      <c r="W226" s="931"/>
      <c r="X226" s="931"/>
      <c r="Y226" s="931"/>
      <c r="Z226" s="931"/>
      <c r="AA226" s="931"/>
      <c r="AB226" s="931"/>
      <c r="AC226" s="931"/>
      <c r="AD226" s="931"/>
      <c r="AE226" s="931"/>
      <c r="AF226" s="931"/>
      <c r="AG226" s="931"/>
      <c r="AH226" s="931"/>
      <c r="AI226" s="931"/>
      <c r="AJ226" s="931"/>
      <c r="AK226" s="931"/>
      <c r="AL226" s="931"/>
      <c r="AM226" s="931"/>
      <c r="AN226" s="932"/>
      <c r="AO226" s="937"/>
      <c r="AP226" s="938"/>
      <c r="AQ226" s="938"/>
      <c r="AR226" s="938"/>
      <c r="AS226" s="938"/>
      <c r="AT226" s="938"/>
      <c r="AU226" s="938"/>
      <c r="AV226" s="938"/>
      <c r="AW226" s="938"/>
      <c r="AX226" s="938"/>
      <c r="AY226" s="938"/>
      <c r="AZ226" s="938"/>
      <c r="BA226" s="939"/>
      <c r="BB226" s="175"/>
    </row>
    <row r="227" spans="1:63" ht="6" customHeight="1" x14ac:dyDescent="0.15">
      <c r="C227" s="918" t="s">
        <v>312</v>
      </c>
      <c r="D227" s="919"/>
      <c r="E227" s="919"/>
      <c r="F227" s="919"/>
      <c r="G227" s="919"/>
      <c r="H227" s="919"/>
      <c r="I227" s="919"/>
      <c r="J227" s="919"/>
      <c r="K227" s="919"/>
      <c r="L227" s="919"/>
      <c r="M227" s="919"/>
      <c r="N227" s="920"/>
      <c r="O227" s="924"/>
      <c r="P227" s="925"/>
      <c r="Q227" s="925"/>
      <c r="R227" s="925"/>
      <c r="S227" s="925"/>
      <c r="T227" s="925"/>
      <c r="U227" s="925"/>
      <c r="V227" s="925"/>
      <c r="W227" s="925"/>
      <c r="X227" s="925"/>
      <c r="Y227" s="925"/>
      <c r="Z227" s="925"/>
      <c r="AA227" s="925"/>
      <c r="AB227" s="925"/>
      <c r="AC227" s="925"/>
      <c r="AD227" s="925"/>
      <c r="AE227" s="925"/>
      <c r="AF227" s="925"/>
      <c r="AG227" s="925"/>
      <c r="AH227" s="925"/>
      <c r="AI227" s="925"/>
      <c r="AJ227" s="925"/>
      <c r="AK227" s="925"/>
      <c r="AL227" s="925"/>
      <c r="AM227" s="925"/>
      <c r="AN227" s="926"/>
      <c r="AO227" s="933">
        <f>AO221+AO224</f>
        <v>0</v>
      </c>
      <c r="AP227" s="934"/>
      <c r="AQ227" s="934"/>
      <c r="AR227" s="934"/>
      <c r="AS227" s="934"/>
      <c r="AT227" s="934"/>
      <c r="AU227" s="934"/>
      <c r="AV227" s="934"/>
      <c r="AW227" s="934"/>
      <c r="AX227" s="934"/>
      <c r="AY227" s="934"/>
      <c r="AZ227" s="934"/>
      <c r="BA227" s="935"/>
      <c r="BB227" s="175"/>
    </row>
    <row r="228" spans="1:63" ht="6" customHeight="1" x14ac:dyDescent="0.15">
      <c r="C228" s="918"/>
      <c r="D228" s="919"/>
      <c r="E228" s="919"/>
      <c r="F228" s="919"/>
      <c r="G228" s="919"/>
      <c r="H228" s="919"/>
      <c r="I228" s="919"/>
      <c r="J228" s="919"/>
      <c r="K228" s="919"/>
      <c r="L228" s="919"/>
      <c r="M228" s="919"/>
      <c r="N228" s="920"/>
      <c r="O228" s="927"/>
      <c r="P228" s="928"/>
      <c r="Q228" s="928"/>
      <c r="R228" s="928"/>
      <c r="S228" s="928"/>
      <c r="T228" s="928"/>
      <c r="U228" s="928"/>
      <c r="V228" s="928"/>
      <c r="W228" s="928"/>
      <c r="X228" s="928"/>
      <c r="Y228" s="928"/>
      <c r="Z228" s="928"/>
      <c r="AA228" s="928"/>
      <c r="AB228" s="928"/>
      <c r="AC228" s="928"/>
      <c r="AD228" s="928"/>
      <c r="AE228" s="928"/>
      <c r="AF228" s="928"/>
      <c r="AG228" s="928"/>
      <c r="AH228" s="928"/>
      <c r="AI228" s="928"/>
      <c r="AJ228" s="928"/>
      <c r="AK228" s="928"/>
      <c r="AL228" s="928"/>
      <c r="AM228" s="928"/>
      <c r="AN228" s="929"/>
      <c r="AO228" s="936"/>
      <c r="AP228" s="934"/>
      <c r="AQ228" s="934"/>
      <c r="AR228" s="934"/>
      <c r="AS228" s="934"/>
      <c r="AT228" s="934"/>
      <c r="AU228" s="934"/>
      <c r="AV228" s="934"/>
      <c r="AW228" s="934"/>
      <c r="AX228" s="934"/>
      <c r="AY228" s="934"/>
      <c r="AZ228" s="934"/>
      <c r="BA228" s="935"/>
      <c r="BB228" s="175"/>
    </row>
    <row r="229" spans="1:63" ht="6" customHeight="1" thickBot="1" x14ac:dyDescent="0.2">
      <c r="C229" s="921"/>
      <c r="D229" s="922"/>
      <c r="E229" s="922"/>
      <c r="F229" s="922"/>
      <c r="G229" s="922"/>
      <c r="H229" s="922"/>
      <c r="I229" s="922"/>
      <c r="J229" s="922"/>
      <c r="K229" s="922"/>
      <c r="L229" s="922"/>
      <c r="M229" s="922"/>
      <c r="N229" s="923"/>
      <c r="O229" s="930"/>
      <c r="P229" s="931"/>
      <c r="Q229" s="931"/>
      <c r="R229" s="931"/>
      <c r="S229" s="931"/>
      <c r="T229" s="931"/>
      <c r="U229" s="931"/>
      <c r="V229" s="931"/>
      <c r="W229" s="931"/>
      <c r="X229" s="931"/>
      <c r="Y229" s="931"/>
      <c r="Z229" s="931"/>
      <c r="AA229" s="931"/>
      <c r="AB229" s="931"/>
      <c r="AC229" s="931"/>
      <c r="AD229" s="931"/>
      <c r="AE229" s="931"/>
      <c r="AF229" s="931"/>
      <c r="AG229" s="931"/>
      <c r="AH229" s="931"/>
      <c r="AI229" s="931"/>
      <c r="AJ229" s="931"/>
      <c r="AK229" s="931"/>
      <c r="AL229" s="931"/>
      <c r="AM229" s="931"/>
      <c r="AN229" s="932"/>
      <c r="AO229" s="937"/>
      <c r="AP229" s="938"/>
      <c r="AQ229" s="938"/>
      <c r="AR229" s="938"/>
      <c r="AS229" s="938"/>
      <c r="AT229" s="938"/>
      <c r="AU229" s="938"/>
      <c r="AV229" s="938"/>
      <c r="AW229" s="938"/>
      <c r="AX229" s="938"/>
      <c r="AY229" s="938"/>
      <c r="AZ229" s="938"/>
      <c r="BA229" s="939"/>
      <c r="BB229" s="175"/>
    </row>
    <row r="232" spans="1:63" ht="6" customHeight="1" x14ac:dyDescent="0.15">
      <c r="A232" s="137"/>
      <c r="B232" s="137"/>
      <c r="C232" s="738" t="s">
        <v>251</v>
      </c>
      <c r="D232" s="738"/>
      <c r="E232" s="738"/>
      <c r="F232" s="934"/>
      <c r="G232" s="934"/>
      <c r="H232" s="934"/>
      <c r="I232" s="934"/>
      <c r="J232" s="738"/>
      <c r="K232" s="738"/>
      <c r="L232" s="738"/>
      <c r="M232" s="738" t="s">
        <v>252</v>
      </c>
      <c r="N232" s="738"/>
      <c r="O232" s="738"/>
      <c r="P232" s="934"/>
      <c r="Q232" s="934"/>
      <c r="R232" s="934"/>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003" t="s">
        <v>286</v>
      </c>
      <c r="AT232" s="1004"/>
      <c r="AU232" s="1004"/>
      <c r="AV232" s="1004"/>
      <c r="AW232" s="1004"/>
      <c r="AX232" s="1004"/>
      <c r="AY232" s="1004"/>
      <c r="AZ232" s="1004"/>
      <c r="BA232" s="1004"/>
      <c r="BB232" s="137"/>
      <c r="BC232" s="173"/>
    </row>
    <row r="233" spans="1:63" ht="6" customHeight="1" x14ac:dyDescent="0.15">
      <c r="A233" s="137"/>
      <c r="B233" s="137"/>
      <c r="C233" s="738"/>
      <c r="D233" s="738"/>
      <c r="E233" s="738"/>
      <c r="F233" s="934"/>
      <c r="G233" s="934"/>
      <c r="H233" s="934"/>
      <c r="I233" s="934"/>
      <c r="J233" s="738"/>
      <c r="K233" s="738"/>
      <c r="L233" s="738"/>
      <c r="M233" s="738"/>
      <c r="N233" s="738"/>
      <c r="O233" s="738"/>
      <c r="P233" s="934"/>
      <c r="Q233" s="934"/>
      <c r="R233" s="934"/>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004"/>
      <c r="AT233" s="1004"/>
      <c r="AU233" s="1004"/>
      <c r="AV233" s="1004"/>
      <c r="AW233" s="1004"/>
      <c r="AX233" s="1004"/>
      <c r="AY233" s="1004"/>
      <c r="AZ233" s="1004"/>
      <c r="BA233" s="1004"/>
      <c r="BB233" s="137"/>
    </row>
    <row r="234" spans="1:63" ht="6" customHeight="1" thickBot="1" x14ac:dyDescent="0.2">
      <c r="C234" s="738"/>
      <c r="D234" s="738"/>
      <c r="E234" s="738"/>
      <c r="F234" s="934"/>
      <c r="G234" s="934"/>
      <c r="H234" s="934"/>
      <c r="I234" s="934"/>
      <c r="J234" s="738"/>
      <c r="K234" s="738"/>
      <c r="L234" s="738"/>
      <c r="M234" s="738"/>
      <c r="N234" s="738"/>
      <c r="O234" s="738"/>
      <c r="P234" s="934"/>
      <c r="Q234" s="934"/>
      <c r="R234" s="934"/>
      <c r="AS234" s="1005"/>
      <c r="AT234" s="1005"/>
      <c r="AU234" s="1005"/>
      <c r="AV234" s="1005"/>
      <c r="AW234" s="1005"/>
      <c r="AX234" s="1005"/>
      <c r="AY234" s="1005"/>
      <c r="AZ234" s="1005"/>
      <c r="BA234" s="1005"/>
    </row>
    <row r="235" spans="1:63" ht="6" customHeight="1" x14ac:dyDescent="0.15">
      <c r="C235" s="996"/>
      <c r="D235" s="997"/>
      <c r="E235" s="997"/>
      <c r="F235" s="997"/>
      <c r="G235" s="997"/>
      <c r="H235" s="997"/>
      <c r="I235" s="997"/>
      <c r="J235" s="997"/>
      <c r="K235" s="997"/>
      <c r="L235" s="997"/>
      <c r="M235" s="997"/>
      <c r="N235" s="998"/>
      <c r="O235" s="1009" t="s">
        <v>13</v>
      </c>
      <c r="P235" s="1009"/>
      <c r="Q235" s="1009"/>
      <c r="R235" s="1009"/>
      <c r="S235" s="1009"/>
      <c r="T235" s="1009"/>
      <c r="U235" s="1009"/>
      <c r="V235" s="1009"/>
      <c r="W235" s="1009"/>
      <c r="X235" s="1009"/>
      <c r="Y235" s="1009"/>
      <c r="Z235" s="1009"/>
      <c r="AA235" s="1010"/>
      <c r="AB235" s="1015" t="s">
        <v>309</v>
      </c>
      <c r="AC235" s="1016"/>
      <c r="AD235" s="1016"/>
      <c r="AE235" s="1016"/>
      <c r="AF235" s="1016"/>
      <c r="AG235" s="1016"/>
      <c r="AH235" s="1016"/>
      <c r="AI235" s="1016"/>
      <c r="AJ235" s="1016"/>
      <c r="AK235" s="1016"/>
      <c r="AL235" s="1016"/>
      <c r="AM235" s="1016"/>
      <c r="AN235" s="1017"/>
      <c r="AO235" s="1024" t="s">
        <v>310</v>
      </c>
      <c r="AP235" s="1016"/>
      <c r="AQ235" s="1016"/>
      <c r="AR235" s="1016"/>
      <c r="AS235" s="1016"/>
      <c r="AT235" s="1016"/>
      <c r="AU235" s="1016"/>
      <c r="AV235" s="1016"/>
      <c r="AW235" s="1016"/>
      <c r="AX235" s="1016"/>
      <c r="AY235" s="1016"/>
      <c r="AZ235" s="1016"/>
      <c r="BA235" s="1025"/>
      <c r="BB235" s="175"/>
      <c r="BK235" s="144"/>
    </row>
    <row r="236" spans="1:63" ht="6" customHeight="1" x14ac:dyDescent="0.15">
      <c r="C236" s="964"/>
      <c r="D236" s="965"/>
      <c r="E236" s="965"/>
      <c r="F236" s="965"/>
      <c r="G236" s="965"/>
      <c r="H236" s="965"/>
      <c r="I236" s="965"/>
      <c r="J236" s="965"/>
      <c r="K236" s="965"/>
      <c r="L236" s="965"/>
      <c r="M236" s="965"/>
      <c r="N236" s="966"/>
      <c r="O236" s="1011"/>
      <c r="P236" s="1011"/>
      <c r="Q236" s="1011"/>
      <c r="R236" s="1011"/>
      <c r="S236" s="1011"/>
      <c r="T236" s="1011"/>
      <c r="U236" s="1011"/>
      <c r="V236" s="1011"/>
      <c r="W236" s="1011"/>
      <c r="X236" s="1011"/>
      <c r="Y236" s="1011"/>
      <c r="Z236" s="1011"/>
      <c r="AA236" s="1012"/>
      <c r="AB236" s="1018"/>
      <c r="AC236" s="1019"/>
      <c r="AD236" s="1019"/>
      <c r="AE236" s="1019"/>
      <c r="AF236" s="1019"/>
      <c r="AG236" s="1019"/>
      <c r="AH236" s="1019"/>
      <c r="AI236" s="1019"/>
      <c r="AJ236" s="1019"/>
      <c r="AK236" s="1019"/>
      <c r="AL236" s="1019"/>
      <c r="AM236" s="1019"/>
      <c r="AN236" s="1020"/>
      <c r="AO236" s="1018"/>
      <c r="AP236" s="1019"/>
      <c r="AQ236" s="1019"/>
      <c r="AR236" s="1019"/>
      <c r="AS236" s="1019"/>
      <c r="AT236" s="1019"/>
      <c r="AU236" s="1019"/>
      <c r="AV236" s="1019"/>
      <c r="AW236" s="1019"/>
      <c r="AX236" s="1019"/>
      <c r="AY236" s="1019"/>
      <c r="AZ236" s="1019"/>
      <c r="BA236" s="1026"/>
      <c r="BB236" s="175"/>
      <c r="BK236" s="144"/>
    </row>
    <row r="237" spans="1:63" ht="6" customHeight="1" thickBot="1" x14ac:dyDescent="0.2">
      <c r="C237" s="1006"/>
      <c r="D237" s="1007"/>
      <c r="E237" s="1007"/>
      <c r="F237" s="1007"/>
      <c r="G237" s="1007"/>
      <c r="H237" s="1007"/>
      <c r="I237" s="1007"/>
      <c r="J237" s="1007"/>
      <c r="K237" s="1007"/>
      <c r="L237" s="1007"/>
      <c r="M237" s="1007"/>
      <c r="N237" s="1008"/>
      <c r="O237" s="1013"/>
      <c r="P237" s="1013"/>
      <c r="Q237" s="1013"/>
      <c r="R237" s="1013"/>
      <c r="S237" s="1013"/>
      <c r="T237" s="1013"/>
      <c r="U237" s="1013"/>
      <c r="V237" s="1013"/>
      <c r="W237" s="1013"/>
      <c r="X237" s="1013"/>
      <c r="Y237" s="1013"/>
      <c r="Z237" s="1013"/>
      <c r="AA237" s="1014"/>
      <c r="AB237" s="1021"/>
      <c r="AC237" s="1022"/>
      <c r="AD237" s="1022"/>
      <c r="AE237" s="1022"/>
      <c r="AF237" s="1022"/>
      <c r="AG237" s="1022"/>
      <c r="AH237" s="1022"/>
      <c r="AI237" s="1022"/>
      <c r="AJ237" s="1022"/>
      <c r="AK237" s="1022"/>
      <c r="AL237" s="1022"/>
      <c r="AM237" s="1022"/>
      <c r="AN237" s="1023"/>
      <c r="AO237" s="1021"/>
      <c r="AP237" s="1022"/>
      <c r="AQ237" s="1022"/>
      <c r="AR237" s="1022"/>
      <c r="AS237" s="1022"/>
      <c r="AT237" s="1022"/>
      <c r="AU237" s="1022"/>
      <c r="AV237" s="1022"/>
      <c r="AW237" s="1022"/>
      <c r="AX237" s="1022"/>
      <c r="AY237" s="1022"/>
      <c r="AZ237" s="1022"/>
      <c r="BA237" s="1027"/>
      <c r="BB237" s="175"/>
      <c r="BK237" s="144"/>
    </row>
    <row r="238" spans="1:63" ht="6" customHeight="1" x14ac:dyDescent="0.15">
      <c r="C238" s="996" t="s">
        <v>276</v>
      </c>
      <c r="D238" s="997"/>
      <c r="E238" s="997"/>
      <c r="F238" s="997"/>
      <c r="G238" s="997"/>
      <c r="H238" s="997"/>
      <c r="I238" s="997"/>
      <c r="J238" s="997"/>
      <c r="K238" s="997"/>
      <c r="L238" s="997"/>
      <c r="M238" s="997"/>
      <c r="N238" s="998"/>
      <c r="O238" s="999"/>
      <c r="P238" s="1000"/>
      <c r="Q238" s="1000"/>
      <c r="R238" s="1000"/>
      <c r="S238" s="1000"/>
      <c r="T238" s="1000"/>
      <c r="U238" s="1000"/>
      <c r="V238" s="1000"/>
      <c r="W238" s="1000"/>
      <c r="X238" s="1000"/>
      <c r="Y238" s="1000"/>
      <c r="Z238" s="1000"/>
      <c r="AA238" s="1000"/>
      <c r="AB238" s="1000"/>
      <c r="AC238" s="1000"/>
      <c r="AD238" s="1000"/>
      <c r="AE238" s="1000"/>
      <c r="AF238" s="1000"/>
      <c r="AG238" s="1000"/>
      <c r="AH238" s="1000"/>
      <c r="AI238" s="1000"/>
      <c r="AJ238" s="1000"/>
      <c r="AK238" s="1000"/>
      <c r="AL238" s="1000"/>
      <c r="AM238" s="1000"/>
      <c r="AN238" s="1000"/>
      <c r="AO238" s="1001">
        <f>SUM(O238:AN240)</f>
        <v>0</v>
      </c>
      <c r="AP238" s="1001"/>
      <c r="AQ238" s="1001"/>
      <c r="AR238" s="1001"/>
      <c r="AS238" s="1001"/>
      <c r="AT238" s="1001"/>
      <c r="AU238" s="1001"/>
      <c r="AV238" s="1001"/>
      <c r="AW238" s="1001"/>
      <c r="AX238" s="1001"/>
      <c r="AY238" s="1001"/>
      <c r="AZ238" s="1001"/>
      <c r="BA238" s="1002"/>
      <c r="BB238" s="175"/>
    </row>
    <row r="239" spans="1:63" ht="6" customHeight="1" x14ac:dyDescent="0.15">
      <c r="C239" s="964"/>
      <c r="D239" s="965"/>
      <c r="E239" s="965"/>
      <c r="F239" s="965"/>
      <c r="G239" s="965"/>
      <c r="H239" s="965"/>
      <c r="I239" s="965"/>
      <c r="J239" s="965"/>
      <c r="K239" s="965"/>
      <c r="L239" s="965"/>
      <c r="M239" s="965"/>
      <c r="N239" s="966"/>
      <c r="O239" s="948"/>
      <c r="P239" s="949"/>
      <c r="Q239" s="949"/>
      <c r="R239" s="949"/>
      <c r="S239" s="949"/>
      <c r="T239" s="949"/>
      <c r="U239" s="949"/>
      <c r="V239" s="949"/>
      <c r="W239" s="949"/>
      <c r="X239" s="949"/>
      <c r="Y239" s="949"/>
      <c r="Z239" s="949"/>
      <c r="AA239" s="949"/>
      <c r="AB239" s="949"/>
      <c r="AC239" s="949"/>
      <c r="AD239" s="949"/>
      <c r="AE239" s="949"/>
      <c r="AF239" s="949"/>
      <c r="AG239" s="949"/>
      <c r="AH239" s="949"/>
      <c r="AI239" s="949"/>
      <c r="AJ239" s="949"/>
      <c r="AK239" s="949"/>
      <c r="AL239" s="949"/>
      <c r="AM239" s="949"/>
      <c r="AN239" s="949"/>
      <c r="AO239" s="954"/>
      <c r="AP239" s="954"/>
      <c r="AQ239" s="954"/>
      <c r="AR239" s="954"/>
      <c r="AS239" s="954"/>
      <c r="AT239" s="954"/>
      <c r="AU239" s="954"/>
      <c r="AV239" s="954"/>
      <c r="AW239" s="954"/>
      <c r="AX239" s="954"/>
      <c r="AY239" s="954"/>
      <c r="AZ239" s="954"/>
      <c r="BA239" s="955"/>
      <c r="BB239" s="175"/>
    </row>
    <row r="240" spans="1:63" ht="6" customHeight="1" x14ac:dyDescent="0.15">
      <c r="C240" s="964"/>
      <c r="D240" s="965"/>
      <c r="E240" s="965"/>
      <c r="F240" s="965"/>
      <c r="G240" s="965"/>
      <c r="H240" s="965"/>
      <c r="I240" s="965"/>
      <c r="J240" s="965"/>
      <c r="K240" s="965"/>
      <c r="L240" s="965"/>
      <c r="M240" s="965"/>
      <c r="N240" s="966"/>
      <c r="O240" s="948"/>
      <c r="P240" s="949"/>
      <c r="Q240" s="949"/>
      <c r="R240" s="949"/>
      <c r="S240" s="949"/>
      <c r="T240" s="949"/>
      <c r="U240" s="949"/>
      <c r="V240" s="949"/>
      <c r="W240" s="949"/>
      <c r="X240" s="949"/>
      <c r="Y240" s="949"/>
      <c r="Z240" s="949"/>
      <c r="AA240" s="949"/>
      <c r="AB240" s="949"/>
      <c r="AC240" s="949"/>
      <c r="AD240" s="949"/>
      <c r="AE240" s="949"/>
      <c r="AF240" s="949"/>
      <c r="AG240" s="949"/>
      <c r="AH240" s="949"/>
      <c r="AI240" s="949"/>
      <c r="AJ240" s="949"/>
      <c r="AK240" s="949"/>
      <c r="AL240" s="949"/>
      <c r="AM240" s="949"/>
      <c r="AN240" s="949"/>
      <c r="AO240" s="954"/>
      <c r="AP240" s="954"/>
      <c r="AQ240" s="954"/>
      <c r="AR240" s="954"/>
      <c r="AS240" s="954"/>
      <c r="AT240" s="954"/>
      <c r="AU240" s="954"/>
      <c r="AV240" s="954"/>
      <c r="AW240" s="954"/>
      <c r="AX240" s="954"/>
      <c r="AY240" s="954"/>
      <c r="AZ240" s="954"/>
      <c r="BA240" s="955"/>
      <c r="BB240" s="175"/>
    </row>
    <row r="241" spans="3:54" ht="6" customHeight="1" x14ac:dyDescent="0.15">
      <c r="C241" s="964" t="s">
        <v>291</v>
      </c>
      <c r="D241" s="965"/>
      <c r="E241" s="965"/>
      <c r="F241" s="965"/>
      <c r="G241" s="965"/>
      <c r="H241" s="965"/>
      <c r="I241" s="965"/>
      <c r="J241" s="965"/>
      <c r="K241" s="965"/>
      <c r="L241" s="965"/>
      <c r="M241" s="965"/>
      <c r="N241" s="966"/>
      <c r="O241" s="948"/>
      <c r="P241" s="949"/>
      <c r="Q241" s="949"/>
      <c r="R241" s="949"/>
      <c r="S241" s="949"/>
      <c r="T241" s="949"/>
      <c r="U241" s="949"/>
      <c r="V241" s="949"/>
      <c r="W241" s="949"/>
      <c r="X241" s="949"/>
      <c r="Y241" s="949"/>
      <c r="Z241" s="949"/>
      <c r="AA241" s="949"/>
      <c r="AB241" s="949"/>
      <c r="AC241" s="949"/>
      <c r="AD241" s="949"/>
      <c r="AE241" s="949"/>
      <c r="AF241" s="949"/>
      <c r="AG241" s="949"/>
      <c r="AH241" s="949"/>
      <c r="AI241" s="949"/>
      <c r="AJ241" s="949"/>
      <c r="AK241" s="949"/>
      <c r="AL241" s="949"/>
      <c r="AM241" s="949"/>
      <c r="AN241" s="949"/>
      <c r="AO241" s="954">
        <f>SUM(O241:AN243)</f>
        <v>0</v>
      </c>
      <c r="AP241" s="968"/>
      <c r="AQ241" s="968"/>
      <c r="AR241" s="968"/>
      <c r="AS241" s="968"/>
      <c r="AT241" s="968"/>
      <c r="AU241" s="968"/>
      <c r="AV241" s="968"/>
      <c r="AW241" s="968"/>
      <c r="AX241" s="968"/>
      <c r="AY241" s="968"/>
      <c r="AZ241" s="968"/>
      <c r="BA241" s="969"/>
      <c r="BB241" s="175"/>
    </row>
    <row r="242" spans="3:54" ht="6" customHeight="1" x14ac:dyDescent="0.15">
      <c r="C242" s="964"/>
      <c r="D242" s="965"/>
      <c r="E242" s="965"/>
      <c r="F242" s="965"/>
      <c r="G242" s="965"/>
      <c r="H242" s="965"/>
      <c r="I242" s="965"/>
      <c r="J242" s="965"/>
      <c r="K242" s="965"/>
      <c r="L242" s="965"/>
      <c r="M242" s="965"/>
      <c r="N242" s="966"/>
      <c r="O242" s="948"/>
      <c r="P242" s="949"/>
      <c r="Q242" s="949"/>
      <c r="R242" s="949"/>
      <c r="S242" s="949"/>
      <c r="T242" s="949"/>
      <c r="U242" s="949"/>
      <c r="V242" s="949"/>
      <c r="W242" s="949"/>
      <c r="X242" s="949"/>
      <c r="Y242" s="949"/>
      <c r="Z242" s="949"/>
      <c r="AA242" s="949"/>
      <c r="AB242" s="949"/>
      <c r="AC242" s="949"/>
      <c r="AD242" s="949"/>
      <c r="AE242" s="949"/>
      <c r="AF242" s="949"/>
      <c r="AG242" s="949"/>
      <c r="AH242" s="949"/>
      <c r="AI242" s="949"/>
      <c r="AJ242" s="949"/>
      <c r="AK242" s="949"/>
      <c r="AL242" s="949"/>
      <c r="AM242" s="949"/>
      <c r="AN242" s="949"/>
      <c r="AO242" s="933"/>
      <c r="AP242" s="970"/>
      <c r="AQ242" s="970"/>
      <c r="AR242" s="970"/>
      <c r="AS242" s="970"/>
      <c r="AT242" s="970"/>
      <c r="AU242" s="970"/>
      <c r="AV242" s="970"/>
      <c r="AW242" s="970"/>
      <c r="AX242" s="970"/>
      <c r="AY242" s="970"/>
      <c r="AZ242" s="970"/>
      <c r="BA242" s="971"/>
      <c r="BB242" s="175"/>
    </row>
    <row r="243" spans="3:54" ht="6" customHeight="1" x14ac:dyDescent="0.15">
      <c r="C243" s="964"/>
      <c r="D243" s="965"/>
      <c r="E243" s="965"/>
      <c r="F243" s="965"/>
      <c r="G243" s="965"/>
      <c r="H243" s="965"/>
      <c r="I243" s="965"/>
      <c r="J243" s="965"/>
      <c r="K243" s="965"/>
      <c r="L243" s="965"/>
      <c r="M243" s="965"/>
      <c r="N243" s="966"/>
      <c r="O243" s="948"/>
      <c r="P243" s="949"/>
      <c r="Q243" s="949"/>
      <c r="R243" s="949"/>
      <c r="S243" s="949"/>
      <c r="T243" s="949"/>
      <c r="U243" s="949"/>
      <c r="V243" s="949"/>
      <c r="W243" s="949"/>
      <c r="X243" s="949"/>
      <c r="Y243" s="949"/>
      <c r="Z243" s="949"/>
      <c r="AA243" s="949"/>
      <c r="AB243" s="949"/>
      <c r="AC243" s="949"/>
      <c r="AD243" s="949"/>
      <c r="AE243" s="949"/>
      <c r="AF243" s="949"/>
      <c r="AG243" s="949"/>
      <c r="AH243" s="949"/>
      <c r="AI243" s="949"/>
      <c r="AJ243" s="949"/>
      <c r="AK243" s="949"/>
      <c r="AL243" s="949"/>
      <c r="AM243" s="949"/>
      <c r="AN243" s="949"/>
      <c r="AO243" s="972"/>
      <c r="AP243" s="973"/>
      <c r="AQ243" s="973"/>
      <c r="AR243" s="973"/>
      <c r="AS243" s="973"/>
      <c r="AT243" s="973"/>
      <c r="AU243" s="973"/>
      <c r="AV243" s="973"/>
      <c r="AW243" s="973"/>
      <c r="AX243" s="973"/>
      <c r="AY243" s="973"/>
      <c r="AZ243" s="973"/>
      <c r="BA243" s="974"/>
      <c r="BB243" s="175"/>
    </row>
    <row r="244" spans="3:54" ht="6" customHeight="1" x14ac:dyDescent="0.15">
      <c r="C244" s="975" t="s">
        <v>302</v>
      </c>
      <c r="D244" s="976"/>
      <c r="E244" s="976"/>
      <c r="F244" s="977"/>
      <c r="G244" s="977"/>
      <c r="H244" s="977"/>
      <c r="I244" s="977"/>
      <c r="J244" s="977"/>
      <c r="K244" s="977"/>
      <c r="L244" s="977"/>
      <c r="M244" s="977"/>
      <c r="N244" s="978"/>
      <c r="O244" s="983">
        <f>SUM(O238:AA243)</f>
        <v>0</v>
      </c>
      <c r="P244" s="954"/>
      <c r="Q244" s="954"/>
      <c r="R244" s="954"/>
      <c r="S244" s="954"/>
      <c r="T244" s="954"/>
      <c r="U244" s="954"/>
      <c r="V244" s="954"/>
      <c r="W244" s="954"/>
      <c r="X244" s="954"/>
      <c r="Y244" s="954"/>
      <c r="Z244" s="954"/>
      <c r="AA244" s="954"/>
      <c r="AB244" s="988">
        <f>SUM(AB238:AN243)</f>
        <v>0</v>
      </c>
      <c r="AC244" s="954"/>
      <c r="AD244" s="954"/>
      <c r="AE244" s="954"/>
      <c r="AF244" s="954"/>
      <c r="AG244" s="954"/>
      <c r="AH244" s="954"/>
      <c r="AI244" s="954"/>
      <c r="AJ244" s="954"/>
      <c r="AK244" s="954"/>
      <c r="AL244" s="954"/>
      <c r="AM244" s="954"/>
      <c r="AN244" s="954"/>
      <c r="AO244" s="967">
        <f>SUM(O244:AN246)</f>
        <v>0</v>
      </c>
      <c r="AP244" s="968"/>
      <c r="AQ244" s="968"/>
      <c r="AR244" s="968"/>
      <c r="AS244" s="968"/>
      <c r="AT244" s="968"/>
      <c r="AU244" s="968"/>
      <c r="AV244" s="968"/>
      <c r="AW244" s="968"/>
      <c r="AX244" s="968"/>
      <c r="AY244" s="968"/>
      <c r="AZ244" s="968"/>
      <c r="BA244" s="969"/>
      <c r="BB244" s="175"/>
    </row>
    <row r="245" spans="3:54" ht="6" customHeight="1" x14ac:dyDescent="0.15">
      <c r="C245" s="975"/>
      <c r="D245" s="976"/>
      <c r="E245" s="976"/>
      <c r="F245" s="977"/>
      <c r="G245" s="977"/>
      <c r="H245" s="977"/>
      <c r="I245" s="977"/>
      <c r="J245" s="977"/>
      <c r="K245" s="977"/>
      <c r="L245" s="977"/>
      <c r="M245" s="977"/>
      <c r="N245" s="978"/>
      <c r="O245" s="983"/>
      <c r="P245" s="954"/>
      <c r="Q245" s="954"/>
      <c r="R245" s="954"/>
      <c r="S245" s="954"/>
      <c r="T245" s="954"/>
      <c r="U245" s="954"/>
      <c r="V245" s="954"/>
      <c r="W245" s="954"/>
      <c r="X245" s="954"/>
      <c r="Y245" s="954"/>
      <c r="Z245" s="954"/>
      <c r="AA245" s="954"/>
      <c r="AB245" s="988"/>
      <c r="AC245" s="954"/>
      <c r="AD245" s="954"/>
      <c r="AE245" s="954"/>
      <c r="AF245" s="954"/>
      <c r="AG245" s="954"/>
      <c r="AH245" s="954"/>
      <c r="AI245" s="954"/>
      <c r="AJ245" s="954"/>
      <c r="AK245" s="954"/>
      <c r="AL245" s="954"/>
      <c r="AM245" s="954"/>
      <c r="AN245" s="954"/>
      <c r="AO245" s="933"/>
      <c r="AP245" s="970"/>
      <c r="AQ245" s="970"/>
      <c r="AR245" s="970"/>
      <c r="AS245" s="970"/>
      <c r="AT245" s="970"/>
      <c r="AU245" s="970"/>
      <c r="AV245" s="970"/>
      <c r="AW245" s="970"/>
      <c r="AX245" s="970"/>
      <c r="AY245" s="970"/>
      <c r="AZ245" s="970"/>
      <c r="BA245" s="971"/>
      <c r="BB245" s="175"/>
    </row>
    <row r="246" spans="3:54" ht="6" customHeight="1" thickBot="1" x14ac:dyDescent="0.2">
      <c r="C246" s="979"/>
      <c r="D246" s="980"/>
      <c r="E246" s="980"/>
      <c r="F246" s="981"/>
      <c r="G246" s="981"/>
      <c r="H246" s="981"/>
      <c r="I246" s="981"/>
      <c r="J246" s="981"/>
      <c r="K246" s="981"/>
      <c r="L246" s="981"/>
      <c r="M246" s="981"/>
      <c r="N246" s="982"/>
      <c r="O246" s="984"/>
      <c r="P246" s="956"/>
      <c r="Q246" s="956"/>
      <c r="R246" s="956"/>
      <c r="S246" s="956"/>
      <c r="T246" s="956"/>
      <c r="U246" s="956"/>
      <c r="V246" s="956"/>
      <c r="W246" s="956"/>
      <c r="X246" s="956"/>
      <c r="Y246" s="956"/>
      <c r="Z246" s="956"/>
      <c r="AA246" s="956"/>
      <c r="AB246" s="989"/>
      <c r="AC246" s="956"/>
      <c r="AD246" s="956"/>
      <c r="AE246" s="956"/>
      <c r="AF246" s="956"/>
      <c r="AG246" s="956"/>
      <c r="AH246" s="956"/>
      <c r="AI246" s="956"/>
      <c r="AJ246" s="956"/>
      <c r="AK246" s="956"/>
      <c r="AL246" s="956"/>
      <c r="AM246" s="956"/>
      <c r="AN246" s="956"/>
      <c r="AO246" s="985"/>
      <c r="AP246" s="986"/>
      <c r="AQ246" s="986"/>
      <c r="AR246" s="986"/>
      <c r="AS246" s="986"/>
      <c r="AT246" s="986"/>
      <c r="AU246" s="986"/>
      <c r="AV246" s="986"/>
      <c r="AW246" s="986"/>
      <c r="AX246" s="986"/>
      <c r="AY246" s="986"/>
      <c r="AZ246" s="986"/>
      <c r="BA246" s="987"/>
      <c r="BB246" s="175"/>
    </row>
    <row r="247" spans="3:54" ht="6" customHeight="1" x14ac:dyDescent="0.15">
      <c r="C247" s="990" t="s">
        <v>303</v>
      </c>
      <c r="D247" s="991"/>
      <c r="E247" s="991"/>
      <c r="F247" s="991"/>
      <c r="G247" s="991"/>
      <c r="H247" s="991"/>
      <c r="I247" s="991"/>
      <c r="J247" s="991"/>
      <c r="K247" s="991"/>
      <c r="L247" s="991"/>
      <c r="M247" s="991"/>
      <c r="N247" s="992"/>
      <c r="O247" s="946"/>
      <c r="P247" s="947"/>
      <c r="Q247" s="947"/>
      <c r="R247" s="947"/>
      <c r="S247" s="947"/>
      <c r="T247" s="947"/>
      <c r="U247" s="947"/>
      <c r="V247" s="947"/>
      <c r="W247" s="947"/>
      <c r="X247" s="947"/>
      <c r="Y247" s="947"/>
      <c r="Z247" s="947"/>
      <c r="AA247" s="947"/>
      <c r="AB247" s="947"/>
      <c r="AC247" s="947"/>
      <c r="AD247" s="947"/>
      <c r="AE247" s="947"/>
      <c r="AF247" s="947"/>
      <c r="AG247" s="947"/>
      <c r="AH247" s="947"/>
      <c r="AI247" s="947"/>
      <c r="AJ247" s="947"/>
      <c r="AK247" s="947"/>
      <c r="AL247" s="947"/>
      <c r="AM247" s="947"/>
      <c r="AN247" s="947"/>
      <c r="AO247" s="993">
        <f>SUM(O247:AN249)</f>
        <v>0</v>
      </c>
      <c r="AP247" s="994"/>
      <c r="AQ247" s="994"/>
      <c r="AR247" s="994"/>
      <c r="AS247" s="994"/>
      <c r="AT247" s="994"/>
      <c r="AU247" s="994"/>
      <c r="AV247" s="994"/>
      <c r="AW247" s="994"/>
      <c r="AX247" s="994"/>
      <c r="AY247" s="994"/>
      <c r="AZ247" s="994"/>
      <c r="BA247" s="995"/>
      <c r="BB247" s="175"/>
    </row>
    <row r="248" spans="3:54" ht="6" customHeight="1" x14ac:dyDescent="0.15">
      <c r="C248" s="964"/>
      <c r="D248" s="965"/>
      <c r="E248" s="965"/>
      <c r="F248" s="965"/>
      <c r="G248" s="965"/>
      <c r="H248" s="965"/>
      <c r="I248" s="965"/>
      <c r="J248" s="965"/>
      <c r="K248" s="965"/>
      <c r="L248" s="965"/>
      <c r="M248" s="965"/>
      <c r="N248" s="966"/>
      <c r="O248" s="948"/>
      <c r="P248" s="949"/>
      <c r="Q248" s="949"/>
      <c r="R248" s="949"/>
      <c r="S248" s="949"/>
      <c r="T248" s="949"/>
      <c r="U248" s="949"/>
      <c r="V248" s="949"/>
      <c r="W248" s="949"/>
      <c r="X248" s="949"/>
      <c r="Y248" s="949"/>
      <c r="Z248" s="949"/>
      <c r="AA248" s="949"/>
      <c r="AB248" s="949"/>
      <c r="AC248" s="949"/>
      <c r="AD248" s="949"/>
      <c r="AE248" s="949"/>
      <c r="AF248" s="949"/>
      <c r="AG248" s="949"/>
      <c r="AH248" s="949"/>
      <c r="AI248" s="949"/>
      <c r="AJ248" s="949"/>
      <c r="AK248" s="949"/>
      <c r="AL248" s="949"/>
      <c r="AM248" s="949"/>
      <c r="AN248" s="949"/>
      <c r="AO248" s="933"/>
      <c r="AP248" s="970"/>
      <c r="AQ248" s="970"/>
      <c r="AR248" s="970"/>
      <c r="AS248" s="970"/>
      <c r="AT248" s="970"/>
      <c r="AU248" s="970"/>
      <c r="AV248" s="970"/>
      <c r="AW248" s="970"/>
      <c r="AX248" s="970"/>
      <c r="AY248" s="970"/>
      <c r="AZ248" s="970"/>
      <c r="BA248" s="971"/>
      <c r="BB248" s="175"/>
    </row>
    <row r="249" spans="3:54" ht="6" customHeight="1" x14ac:dyDescent="0.15">
      <c r="C249" s="964"/>
      <c r="D249" s="965"/>
      <c r="E249" s="965"/>
      <c r="F249" s="965"/>
      <c r="G249" s="965"/>
      <c r="H249" s="965"/>
      <c r="I249" s="965"/>
      <c r="J249" s="965"/>
      <c r="K249" s="965"/>
      <c r="L249" s="965"/>
      <c r="M249" s="965"/>
      <c r="N249" s="966"/>
      <c r="O249" s="948"/>
      <c r="P249" s="949"/>
      <c r="Q249" s="949"/>
      <c r="R249" s="949"/>
      <c r="S249" s="949"/>
      <c r="T249" s="949"/>
      <c r="U249" s="949"/>
      <c r="V249" s="949"/>
      <c r="W249" s="949"/>
      <c r="X249" s="949"/>
      <c r="Y249" s="949"/>
      <c r="Z249" s="949"/>
      <c r="AA249" s="949"/>
      <c r="AB249" s="949"/>
      <c r="AC249" s="949"/>
      <c r="AD249" s="949"/>
      <c r="AE249" s="949"/>
      <c r="AF249" s="949"/>
      <c r="AG249" s="949"/>
      <c r="AH249" s="949"/>
      <c r="AI249" s="949"/>
      <c r="AJ249" s="949"/>
      <c r="AK249" s="949"/>
      <c r="AL249" s="949"/>
      <c r="AM249" s="949"/>
      <c r="AN249" s="949"/>
      <c r="AO249" s="972"/>
      <c r="AP249" s="973"/>
      <c r="AQ249" s="973"/>
      <c r="AR249" s="973"/>
      <c r="AS249" s="973"/>
      <c r="AT249" s="973"/>
      <c r="AU249" s="973"/>
      <c r="AV249" s="973"/>
      <c r="AW249" s="973"/>
      <c r="AX249" s="973"/>
      <c r="AY249" s="973"/>
      <c r="AZ249" s="973"/>
      <c r="BA249" s="974"/>
      <c r="BB249" s="175"/>
    </row>
    <row r="250" spans="3:54" ht="6" customHeight="1" x14ac:dyDescent="0.15">
      <c r="C250" s="964" t="s">
        <v>304</v>
      </c>
      <c r="D250" s="965"/>
      <c r="E250" s="965"/>
      <c r="F250" s="965"/>
      <c r="G250" s="965"/>
      <c r="H250" s="965"/>
      <c r="I250" s="965"/>
      <c r="J250" s="965"/>
      <c r="K250" s="965"/>
      <c r="L250" s="965"/>
      <c r="M250" s="965"/>
      <c r="N250" s="966"/>
      <c r="O250" s="948"/>
      <c r="P250" s="949"/>
      <c r="Q250" s="949"/>
      <c r="R250" s="949"/>
      <c r="S250" s="949"/>
      <c r="T250" s="949"/>
      <c r="U250" s="949"/>
      <c r="V250" s="949"/>
      <c r="W250" s="949"/>
      <c r="X250" s="949"/>
      <c r="Y250" s="949"/>
      <c r="Z250" s="949"/>
      <c r="AA250" s="949"/>
      <c r="AB250" s="949"/>
      <c r="AC250" s="949"/>
      <c r="AD250" s="949"/>
      <c r="AE250" s="949"/>
      <c r="AF250" s="949"/>
      <c r="AG250" s="949"/>
      <c r="AH250" s="949"/>
      <c r="AI250" s="949"/>
      <c r="AJ250" s="949"/>
      <c r="AK250" s="949"/>
      <c r="AL250" s="949"/>
      <c r="AM250" s="949"/>
      <c r="AN250" s="949"/>
      <c r="AO250" s="967">
        <f>SUM(O250:AN252)</f>
        <v>0</v>
      </c>
      <c r="AP250" s="968"/>
      <c r="AQ250" s="968"/>
      <c r="AR250" s="968"/>
      <c r="AS250" s="968"/>
      <c r="AT250" s="968"/>
      <c r="AU250" s="968"/>
      <c r="AV250" s="968"/>
      <c r="AW250" s="968"/>
      <c r="AX250" s="968"/>
      <c r="AY250" s="968"/>
      <c r="AZ250" s="968"/>
      <c r="BA250" s="969"/>
      <c r="BB250" s="175"/>
    </row>
    <row r="251" spans="3:54" ht="6" customHeight="1" x14ac:dyDescent="0.15">
      <c r="C251" s="964"/>
      <c r="D251" s="965"/>
      <c r="E251" s="965"/>
      <c r="F251" s="965"/>
      <c r="G251" s="965"/>
      <c r="H251" s="965"/>
      <c r="I251" s="965"/>
      <c r="J251" s="965"/>
      <c r="K251" s="965"/>
      <c r="L251" s="965"/>
      <c r="M251" s="965"/>
      <c r="N251" s="966"/>
      <c r="O251" s="948"/>
      <c r="P251" s="949"/>
      <c r="Q251" s="949"/>
      <c r="R251" s="949"/>
      <c r="S251" s="949"/>
      <c r="T251" s="949"/>
      <c r="U251" s="949"/>
      <c r="V251" s="949"/>
      <c r="W251" s="949"/>
      <c r="X251" s="949"/>
      <c r="Y251" s="949"/>
      <c r="Z251" s="949"/>
      <c r="AA251" s="949"/>
      <c r="AB251" s="949"/>
      <c r="AC251" s="949"/>
      <c r="AD251" s="949"/>
      <c r="AE251" s="949"/>
      <c r="AF251" s="949"/>
      <c r="AG251" s="949"/>
      <c r="AH251" s="949"/>
      <c r="AI251" s="949"/>
      <c r="AJ251" s="949"/>
      <c r="AK251" s="949"/>
      <c r="AL251" s="949"/>
      <c r="AM251" s="949"/>
      <c r="AN251" s="949"/>
      <c r="AO251" s="933"/>
      <c r="AP251" s="970"/>
      <c r="AQ251" s="970"/>
      <c r="AR251" s="970"/>
      <c r="AS251" s="970"/>
      <c r="AT251" s="970"/>
      <c r="AU251" s="970"/>
      <c r="AV251" s="970"/>
      <c r="AW251" s="970"/>
      <c r="AX251" s="970"/>
      <c r="AY251" s="970"/>
      <c r="AZ251" s="970"/>
      <c r="BA251" s="971"/>
      <c r="BB251" s="175"/>
    </row>
    <row r="252" spans="3:54" ht="6" customHeight="1" x14ac:dyDescent="0.15">
      <c r="C252" s="964"/>
      <c r="D252" s="965"/>
      <c r="E252" s="965"/>
      <c r="F252" s="965"/>
      <c r="G252" s="965"/>
      <c r="H252" s="965"/>
      <c r="I252" s="965"/>
      <c r="J252" s="965"/>
      <c r="K252" s="965"/>
      <c r="L252" s="965"/>
      <c r="M252" s="965"/>
      <c r="N252" s="966"/>
      <c r="O252" s="948"/>
      <c r="P252" s="949"/>
      <c r="Q252" s="949"/>
      <c r="R252" s="949"/>
      <c r="S252" s="949"/>
      <c r="T252" s="949"/>
      <c r="U252" s="949"/>
      <c r="V252" s="949"/>
      <c r="W252" s="949"/>
      <c r="X252" s="949"/>
      <c r="Y252" s="949"/>
      <c r="Z252" s="949"/>
      <c r="AA252" s="949"/>
      <c r="AB252" s="949"/>
      <c r="AC252" s="949"/>
      <c r="AD252" s="949"/>
      <c r="AE252" s="949"/>
      <c r="AF252" s="949"/>
      <c r="AG252" s="949"/>
      <c r="AH252" s="949"/>
      <c r="AI252" s="949"/>
      <c r="AJ252" s="949"/>
      <c r="AK252" s="949"/>
      <c r="AL252" s="949"/>
      <c r="AM252" s="949"/>
      <c r="AN252" s="949"/>
      <c r="AO252" s="972"/>
      <c r="AP252" s="973"/>
      <c r="AQ252" s="973"/>
      <c r="AR252" s="973"/>
      <c r="AS252" s="973"/>
      <c r="AT252" s="973"/>
      <c r="AU252" s="973"/>
      <c r="AV252" s="973"/>
      <c r="AW252" s="973"/>
      <c r="AX252" s="973"/>
      <c r="AY252" s="973"/>
      <c r="AZ252" s="973"/>
      <c r="BA252" s="974"/>
      <c r="BB252" s="175"/>
    </row>
    <row r="253" spans="3:54" ht="6" customHeight="1" x14ac:dyDescent="0.15">
      <c r="C253" s="975" t="s">
        <v>305</v>
      </c>
      <c r="D253" s="976"/>
      <c r="E253" s="976"/>
      <c r="F253" s="977"/>
      <c r="G253" s="977"/>
      <c r="H253" s="977"/>
      <c r="I253" s="977"/>
      <c r="J253" s="977"/>
      <c r="K253" s="977"/>
      <c r="L253" s="977"/>
      <c r="M253" s="977"/>
      <c r="N253" s="978"/>
      <c r="O253" s="983">
        <f>O247-O250</f>
        <v>0</v>
      </c>
      <c r="P253" s="954"/>
      <c r="Q253" s="954"/>
      <c r="R253" s="954"/>
      <c r="S253" s="954"/>
      <c r="T253" s="954"/>
      <c r="U253" s="954"/>
      <c r="V253" s="954"/>
      <c r="W253" s="954"/>
      <c r="X253" s="954"/>
      <c r="Y253" s="954"/>
      <c r="Z253" s="954"/>
      <c r="AA253" s="954"/>
      <c r="AB253" s="954">
        <f>AB247-AB250</f>
        <v>0</v>
      </c>
      <c r="AC253" s="954"/>
      <c r="AD253" s="954"/>
      <c r="AE253" s="954"/>
      <c r="AF253" s="954"/>
      <c r="AG253" s="954"/>
      <c r="AH253" s="954"/>
      <c r="AI253" s="954"/>
      <c r="AJ253" s="954"/>
      <c r="AK253" s="954"/>
      <c r="AL253" s="954"/>
      <c r="AM253" s="954"/>
      <c r="AN253" s="954"/>
      <c r="AO253" s="967">
        <f>SUM(O253:AN255)</f>
        <v>0</v>
      </c>
      <c r="AP253" s="968"/>
      <c r="AQ253" s="968"/>
      <c r="AR253" s="968"/>
      <c r="AS253" s="968"/>
      <c r="AT253" s="968"/>
      <c r="AU253" s="968"/>
      <c r="AV253" s="968"/>
      <c r="AW253" s="968"/>
      <c r="AX253" s="968"/>
      <c r="AY253" s="968"/>
      <c r="AZ253" s="968"/>
      <c r="BA253" s="969"/>
      <c r="BB253" s="175"/>
    </row>
    <row r="254" spans="3:54" ht="6" customHeight="1" x14ac:dyDescent="0.15">
      <c r="C254" s="975"/>
      <c r="D254" s="976"/>
      <c r="E254" s="976"/>
      <c r="F254" s="977"/>
      <c r="G254" s="977"/>
      <c r="H254" s="977"/>
      <c r="I254" s="977"/>
      <c r="J254" s="977"/>
      <c r="K254" s="977"/>
      <c r="L254" s="977"/>
      <c r="M254" s="977"/>
      <c r="N254" s="978"/>
      <c r="O254" s="983"/>
      <c r="P254" s="954"/>
      <c r="Q254" s="954"/>
      <c r="R254" s="954"/>
      <c r="S254" s="954"/>
      <c r="T254" s="954"/>
      <c r="U254" s="954"/>
      <c r="V254" s="954"/>
      <c r="W254" s="954"/>
      <c r="X254" s="954"/>
      <c r="Y254" s="954"/>
      <c r="Z254" s="954"/>
      <c r="AA254" s="954"/>
      <c r="AB254" s="954"/>
      <c r="AC254" s="954"/>
      <c r="AD254" s="954"/>
      <c r="AE254" s="954"/>
      <c r="AF254" s="954"/>
      <c r="AG254" s="954"/>
      <c r="AH254" s="954"/>
      <c r="AI254" s="954"/>
      <c r="AJ254" s="954"/>
      <c r="AK254" s="954"/>
      <c r="AL254" s="954"/>
      <c r="AM254" s="954"/>
      <c r="AN254" s="954"/>
      <c r="AO254" s="933"/>
      <c r="AP254" s="970"/>
      <c r="AQ254" s="970"/>
      <c r="AR254" s="970"/>
      <c r="AS254" s="970"/>
      <c r="AT254" s="970"/>
      <c r="AU254" s="970"/>
      <c r="AV254" s="970"/>
      <c r="AW254" s="970"/>
      <c r="AX254" s="970"/>
      <c r="AY254" s="970"/>
      <c r="AZ254" s="970"/>
      <c r="BA254" s="971"/>
      <c r="BB254" s="175"/>
    </row>
    <row r="255" spans="3:54" ht="6" customHeight="1" thickBot="1" x14ac:dyDescent="0.2">
      <c r="C255" s="979"/>
      <c r="D255" s="980"/>
      <c r="E255" s="980"/>
      <c r="F255" s="981"/>
      <c r="G255" s="981"/>
      <c r="H255" s="981"/>
      <c r="I255" s="981"/>
      <c r="J255" s="981"/>
      <c r="K255" s="981"/>
      <c r="L255" s="981"/>
      <c r="M255" s="981"/>
      <c r="N255" s="982"/>
      <c r="O255" s="984"/>
      <c r="P255" s="956"/>
      <c r="Q255" s="956"/>
      <c r="R255" s="956"/>
      <c r="S255" s="956"/>
      <c r="T255" s="956"/>
      <c r="U255" s="956"/>
      <c r="V255" s="956"/>
      <c r="W255" s="956"/>
      <c r="X255" s="956"/>
      <c r="Y255" s="956"/>
      <c r="Z255" s="956"/>
      <c r="AA255" s="956"/>
      <c r="AB255" s="956"/>
      <c r="AC255" s="956"/>
      <c r="AD255" s="956"/>
      <c r="AE255" s="956"/>
      <c r="AF255" s="956"/>
      <c r="AG255" s="956"/>
      <c r="AH255" s="956"/>
      <c r="AI255" s="956"/>
      <c r="AJ255" s="956"/>
      <c r="AK255" s="956"/>
      <c r="AL255" s="956"/>
      <c r="AM255" s="956"/>
      <c r="AN255" s="956"/>
      <c r="AO255" s="985"/>
      <c r="AP255" s="986"/>
      <c r="AQ255" s="986"/>
      <c r="AR255" s="986"/>
      <c r="AS255" s="986"/>
      <c r="AT255" s="986"/>
      <c r="AU255" s="986"/>
      <c r="AV255" s="986"/>
      <c r="AW255" s="986"/>
      <c r="AX255" s="986"/>
      <c r="AY255" s="986"/>
      <c r="AZ255" s="986"/>
      <c r="BA255" s="987"/>
      <c r="BB255" s="175"/>
    </row>
    <row r="256" spans="3:54" ht="6" customHeight="1" x14ac:dyDescent="0.15">
      <c r="C256" s="940" t="s">
        <v>306</v>
      </c>
      <c r="D256" s="941"/>
      <c r="E256" s="941"/>
      <c r="F256" s="941"/>
      <c r="G256" s="941"/>
      <c r="H256" s="941"/>
      <c r="I256" s="941"/>
      <c r="J256" s="941"/>
      <c r="K256" s="941"/>
      <c r="L256" s="941"/>
      <c r="M256" s="941"/>
      <c r="N256" s="942"/>
      <c r="O256" s="946"/>
      <c r="P256" s="947"/>
      <c r="Q256" s="947"/>
      <c r="R256" s="947"/>
      <c r="S256" s="947"/>
      <c r="T256" s="947"/>
      <c r="U256" s="947"/>
      <c r="V256" s="947"/>
      <c r="W256" s="947"/>
      <c r="X256" s="947"/>
      <c r="Y256" s="947"/>
      <c r="Z256" s="947"/>
      <c r="AA256" s="947"/>
      <c r="AB256" s="947"/>
      <c r="AC256" s="947"/>
      <c r="AD256" s="947"/>
      <c r="AE256" s="947"/>
      <c r="AF256" s="947"/>
      <c r="AG256" s="947"/>
      <c r="AH256" s="947"/>
      <c r="AI256" s="947"/>
      <c r="AJ256" s="947"/>
      <c r="AK256" s="947"/>
      <c r="AL256" s="947"/>
      <c r="AM256" s="947"/>
      <c r="AN256" s="947"/>
      <c r="AO256" s="952">
        <f>SUM(O256:AN258)</f>
        <v>0</v>
      </c>
      <c r="AP256" s="952"/>
      <c r="AQ256" s="952"/>
      <c r="AR256" s="952"/>
      <c r="AS256" s="952"/>
      <c r="AT256" s="952"/>
      <c r="AU256" s="952"/>
      <c r="AV256" s="952"/>
      <c r="AW256" s="952"/>
      <c r="AX256" s="952"/>
      <c r="AY256" s="952"/>
      <c r="AZ256" s="952"/>
      <c r="BA256" s="953"/>
      <c r="BB256" s="175"/>
    </row>
    <row r="257" spans="1:63" ht="6" customHeight="1" x14ac:dyDescent="0.15">
      <c r="C257" s="940"/>
      <c r="D257" s="941"/>
      <c r="E257" s="941"/>
      <c r="F257" s="941"/>
      <c r="G257" s="941"/>
      <c r="H257" s="941"/>
      <c r="I257" s="941"/>
      <c r="J257" s="941"/>
      <c r="K257" s="941"/>
      <c r="L257" s="941"/>
      <c r="M257" s="941"/>
      <c r="N257" s="942"/>
      <c r="O257" s="948"/>
      <c r="P257" s="949"/>
      <c r="Q257" s="949"/>
      <c r="R257" s="949"/>
      <c r="S257" s="949"/>
      <c r="T257" s="949"/>
      <c r="U257" s="949"/>
      <c r="V257" s="949"/>
      <c r="W257" s="949"/>
      <c r="X257" s="949"/>
      <c r="Y257" s="949"/>
      <c r="Z257" s="949"/>
      <c r="AA257" s="949"/>
      <c r="AB257" s="949"/>
      <c r="AC257" s="949"/>
      <c r="AD257" s="949"/>
      <c r="AE257" s="949"/>
      <c r="AF257" s="949"/>
      <c r="AG257" s="949"/>
      <c r="AH257" s="949"/>
      <c r="AI257" s="949"/>
      <c r="AJ257" s="949"/>
      <c r="AK257" s="949"/>
      <c r="AL257" s="949"/>
      <c r="AM257" s="949"/>
      <c r="AN257" s="949"/>
      <c r="AO257" s="954"/>
      <c r="AP257" s="954"/>
      <c r="AQ257" s="954"/>
      <c r="AR257" s="954"/>
      <c r="AS257" s="954"/>
      <c r="AT257" s="954"/>
      <c r="AU257" s="954"/>
      <c r="AV257" s="954"/>
      <c r="AW257" s="954"/>
      <c r="AX257" s="954"/>
      <c r="AY257" s="954"/>
      <c r="AZ257" s="954"/>
      <c r="BA257" s="955"/>
      <c r="BB257" s="175"/>
    </row>
    <row r="258" spans="1:63" ht="6" customHeight="1" thickBot="1" x14ac:dyDescent="0.2">
      <c r="C258" s="943"/>
      <c r="D258" s="944"/>
      <c r="E258" s="944"/>
      <c r="F258" s="944"/>
      <c r="G258" s="944"/>
      <c r="H258" s="944"/>
      <c r="I258" s="944"/>
      <c r="J258" s="944"/>
      <c r="K258" s="944"/>
      <c r="L258" s="944"/>
      <c r="M258" s="944"/>
      <c r="N258" s="945"/>
      <c r="O258" s="950"/>
      <c r="P258" s="951"/>
      <c r="Q258" s="951"/>
      <c r="R258" s="951"/>
      <c r="S258" s="951"/>
      <c r="T258" s="951"/>
      <c r="U258" s="951"/>
      <c r="V258" s="951"/>
      <c r="W258" s="951"/>
      <c r="X258" s="951"/>
      <c r="Y258" s="951"/>
      <c r="Z258" s="951"/>
      <c r="AA258" s="951"/>
      <c r="AB258" s="951"/>
      <c r="AC258" s="951"/>
      <c r="AD258" s="951"/>
      <c r="AE258" s="951"/>
      <c r="AF258" s="951"/>
      <c r="AG258" s="951"/>
      <c r="AH258" s="951"/>
      <c r="AI258" s="951"/>
      <c r="AJ258" s="951"/>
      <c r="AK258" s="951"/>
      <c r="AL258" s="951"/>
      <c r="AM258" s="951"/>
      <c r="AN258" s="951"/>
      <c r="AO258" s="956"/>
      <c r="AP258" s="956"/>
      <c r="AQ258" s="956"/>
      <c r="AR258" s="956"/>
      <c r="AS258" s="956"/>
      <c r="AT258" s="956"/>
      <c r="AU258" s="956"/>
      <c r="AV258" s="956"/>
      <c r="AW258" s="956"/>
      <c r="AX258" s="956"/>
      <c r="AY258" s="956"/>
      <c r="AZ258" s="956"/>
      <c r="BA258" s="957"/>
      <c r="BB258" s="175"/>
    </row>
    <row r="259" spans="1:63" ht="6" customHeight="1" x14ac:dyDescent="0.15">
      <c r="C259" s="958" t="s">
        <v>311</v>
      </c>
      <c r="D259" s="959"/>
      <c r="E259" s="959"/>
      <c r="F259" s="959"/>
      <c r="G259" s="959"/>
      <c r="H259" s="959"/>
      <c r="I259" s="959"/>
      <c r="J259" s="959"/>
      <c r="K259" s="959"/>
      <c r="L259" s="959"/>
      <c r="M259" s="959"/>
      <c r="N259" s="960"/>
      <c r="O259" s="924"/>
      <c r="P259" s="925"/>
      <c r="Q259" s="925"/>
      <c r="R259" s="925"/>
      <c r="S259" s="925"/>
      <c r="T259" s="925"/>
      <c r="U259" s="925"/>
      <c r="V259" s="925"/>
      <c r="W259" s="925"/>
      <c r="X259" s="925"/>
      <c r="Y259" s="925"/>
      <c r="Z259" s="925"/>
      <c r="AA259" s="925"/>
      <c r="AB259" s="925"/>
      <c r="AC259" s="925"/>
      <c r="AD259" s="925"/>
      <c r="AE259" s="925"/>
      <c r="AF259" s="925"/>
      <c r="AG259" s="925"/>
      <c r="AH259" s="925"/>
      <c r="AI259" s="925"/>
      <c r="AJ259" s="925"/>
      <c r="AK259" s="925"/>
      <c r="AL259" s="925"/>
      <c r="AM259" s="925"/>
      <c r="AN259" s="926"/>
      <c r="AO259" s="961"/>
      <c r="AP259" s="962"/>
      <c r="AQ259" s="962"/>
      <c r="AR259" s="962"/>
      <c r="AS259" s="962"/>
      <c r="AT259" s="962"/>
      <c r="AU259" s="962"/>
      <c r="AV259" s="962"/>
      <c r="AW259" s="962"/>
      <c r="AX259" s="962"/>
      <c r="AY259" s="962"/>
      <c r="AZ259" s="962"/>
      <c r="BA259" s="963"/>
      <c r="BB259" s="175"/>
    </row>
    <row r="260" spans="1:63" ht="6" customHeight="1" x14ac:dyDescent="0.15">
      <c r="C260" s="940"/>
      <c r="D260" s="941"/>
      <c r="E260" s="941"/>
      <c r="F260" s="941"/>
      <c r="G260" s="941"/>
      <c r="H260" s="941"/>
      <c r="I260" s="941"/>
      <c r="J260" s="941"/>
      <c r="K260" s="941"/>
      <c r="L260" s="941"/>
      <c r="M260" s="941"/>
      <c r="N260" s="942"/>
      <c r="O260" s="927"/>
      <c r="P260" s="928"/>
      <c r="Q260" s="928"/>
      <c r="R260" s="928"/>
      <c r="S260" s="928"/>
      <c r="T260" s="928"/>
      <c r="U260" s="928"/>
      <c r="V260" s="928"/>
      <c r="W260" s="928"/>
      <c r="X260" s="928"/>
      <c r="Y260" s="928"/>
      <c r="Z260" s="928"/>
      <c r="AA260" s="928"/>
      <c r="AB260" s="928"/>
      <c r="AC260" s="928"/>
      <c r="AD260" s="928"/>
      <c r="AE260" s="928"/>
      <c r="AF260" s="928"/>
      <c r="AG260" s="928"/>
      <c r="AH260" s="928"/>
      <c r="AI260" s="928"/>
      <c r="AJ260" s="928"/>
      <c r="AK260" s="928"/>
      <c r="AL260" s="928"/>
      <c r="AM260" s="928"/>
      <c r="AN260" s="929"/>
      <c r="AO260" s="936"/>
      <c r="AP260" s="934"/>
      <c r="AQ260" s="934"/>
      <c r="AR260" s="934"/>
      <c r="AS260" s="934"/>
      <c r="AT260" s="934"/>
      <c r="AU260" s="934"/>
      <c r="AV260" s="934"/>
      <c r="AW260" s="934"/>
      <c r="AX260" s="934"/>
      <c r="AY260" s="934"/>
      <c r="AZ260" s="934"/>
      <c r="BA260" s="935"/>
      <c r="BB260" s="175"/>
    </row>
    <row r="261" spans="1:63" ht="6" customHeight="1" thickBot="1" x14ac:dyDescent="0.2">
      <c r="C261" s="943"/>
      <c r="D261" s="944"/>
      <c r="E261" s="944"/>
      <c r="F261" s="944"/>
      <c r="G261" s="944"/>
      <c r="H261" s="944"/>
      <c r="I261" s="944"/>
      <c r="J261" s="944"/>
      <c r="K261" s="944"/>
      <c r="L261" s="944"/>
      <c r="M261" s="944"/>
      <c r="N261" s="945"/>
      <c r="O261" s="930"/>
      <c r="P261" s="931"/>
      <c r="Q261" s="931"/>
      <c r="R261" s="931"/>
      <c r="S261" s="931"/>
      <c r="T261" s="931"/>
      <c r="U261" s="931"/>
      <c r="V261" s="931"/>
      <c r="W261" s="931"/>
      <c r="X261" s="931"/>
      <c r="Y261" s="931"/>
      <c r="Z261" s="931"/>
      <c r="AA261" s="931"/>
      <c r="AB261" s="931"/>
      <c r="AC261" s="931"/>
      <c r="AD261" s="931"/>
      <c r="AE261" s="931"/>
      <c r="AF261" s="931"/>
      <c r="AG261" s="931"/>
      <c r="AH261" s="931"/>
      <c r="AI261" s="931"/>
      <c r="AJ261" s="931"/>
      <c r="AK261" s="931"/>
      <c r="AL261" s="931"/>
      <c r="AM261" s="931"/>
      <c r="AN261" s="932"/>
      <c r="AO261" s="937"/>
      <c r="AP261" s="938"/>
      <c r="AQ261" s="938"/>
      <c r="AR261" s="938"/>
      <c r="AS261" s="938"/>
      <c r="AT261" s="938"/>
      <c r="AU261" s="938"/>
      <c r="AV261" s="938"/>
      <c r="AW261" s="938"/>
      <c r="AX261" s="938"/>
      <c r="AY261" s="938"/>
      <c r="AZ261" s="938"/>
      <c r="BA261" s="939"/>
      <c r="BB261" s="175"/>
    </row>
    <row r="262" spans="1:63" ht="6" customHeight="1" x14ac:dyDescent="0.15">
      <c r="C262" s="918" t="s">
        <v>312</v>
      </c>
      <c r="D262" s="919"/>
      <c r="E262" s="919"/>
      <c r="F262" s="919"/>
      <c r="G262" s="919"/>
      <c r="H262" s="919"/>
      <c r="I262" s="919"/>
      <c r="J262" s="919"/>
      <c r="K262" s="919"/>
      <c r="L262" s="919"/>
      <c r="M262" s="919"/>
      <c r="N262" s="920"/>
      <c r="O262" s="924"/>
      <c r="P262" s="925"/>
      <c r="Q262" s="925"/>
      <c r="R262" s="925"/>
      <c r="S262" s="925"/>
      <c r="T262" s="925"/>
      <c r="U262" s="925"/>
      <c r="V262" s="925"/>
      <c r="W262" s="925"/>
      <c r="X262" s="925"/>
      <c r="Y262" s="925"/>
      <c r="Z262" s="925"/>
      <c r="AA262" s="925"/>
      <c r="AB262" s="925"/>
      <c r="AC262" s="925"/>
      <c r="AD262" s="925"/>
      <c r="AE262" s="925"/>
      <c r="AF262" s="925"/>
      <c r="AG262" s="925"/>
      <c r="AH262" s="925"/>
      <c r="AI262" s="925"/>
      <c r="AJ262" s="925"/>
      <c r="AK262" s="925"/>
      <c r="AL262" s="925"/>
      <c r="AM262" s="925"/>
      <c r="AN262" s="926"/>
      <c r="AO262" s="933">
        <f>AO256+AO259</f>
        <v>0</v>
      </c>
      <c r="AP262" s="934"/>
      <c r="AQ262" s="934"/>
      <c r="AR262" s="934"/>
      <c r="AS262" s="934"/>
      <c r="AT262" s="934"/>
      <c r="AU262" s="934"/>
      <c r="AV262" s="934"/>
      <c r="AW262" s="934"/>
      <c r="AX262" s="934"/>
      <c r="AY262" s="934"/>
      <c r="AZ262" s="934"/>
      <c r="BA262" s="935"/>
      <c r="BB262" s="175"/>
    </row>
    <row r="263" spans="1:63" ht="6" customHeight="1" x14ac:dyDescent="0.15">
      <c r="C263" s="918"/>
      <c r="D263" s="919"/>
      <c r="E263" s="919"/>
      <c r="F263" s="919"/>
      <c r="G263" s="919"/>
      <c r="H263" s="919"/>
      <c r="I263" s="919"/>
      <c r="J263" s="919"/>
      <c r="K263" s="919"/>
      <c r="L263" s="919"/>
      <c r="M263" s="919"/>
      <c r="N263" s="920"/>
      <c r="O263" s="927"/>
      <c r="P263" s="928"/>
      <c r="Q263" s="928"/>
      <c r="R263" s="928"/>
      <c r="S263" s="928"/>
      <c r="T263" s="928"/>
      <c r="U263" s="928"/>
      <c r="V263" s="928"/>
      <c r="W263" s="928"/>
      <c r="X263" s="928"/>
      <c r="Y263" s="928"/>
      <c r="Z263" s="928"/>
      <c r="AA263" s="928"/>
      <c r="AB263" s="928"/>
      <c r="AC263" s="928"/>
      <c r="AD263" s="928"/>
      <c r="AE263" s="928"/>
      <c r="AF263" s="928"/>
      <c r="AG263" s="928"/>
      <c r="AH263" s="928"/>
      <c r="AI263" s="928"/>
      <c r="AJ263" s="928"/>
      <c r="AK263" s="928"/>
      <c r="AL263" s="928"/>
      <c r="AM263" s="928"/>
      <c r="AN263" s="929"/>
      <c r="AO263" s="936"/>
      <c r="AP263" s="934"/>
      <c r="AQ263" s="934"/>
      <c r="AR263" s="934"/>
      <c r="AS263" s="934"/>
      <c r="AT263" s="934"/>
      <c r="AU263" s="934"/>
      <c r="AV263" s="934"/>
      <c r="AW263" s="934"/>
      <c r="AX263" s="934"/>
      <c r="AY263" s="934"/>
      <c r="AZ263" s="934"/>
      <c r="BA263" s="935"/>
      <c r="BB263" s="175"/>
    </row>
    <row r="264" spans="1:63" ht="6" customHeight="1" thickBot="1" x14ac:dyDescent="0.2">
      <c r="C264" s="921"/>
      <c r="D264" s="922"/>
      <c r="E264" s="922"/>
      <c r="F264" s="922"/>
      <c r="G264" s="922"/>
      <c r="H264" s="922"/>
      <c r="I264" s="922"/>
      <c r="J264" s="922"/>
      <c r="K264" s="922"/>
      <c r="L264" s="922"/>
      <c r="M264" s="922"/>
      <c r="N264" s="923"/>
      <c r="O264" s="930"/>
      <c r="P264" s="931"/>
      <c r="Q264" s="931"/>
      <c r="R264" s="931"/>
      <c r="S264" s="931"/>
      <c r="T264" s="931"/>
      <c r="U264" s="931"/>
      <c r="V264" s="931"/>
      <c r="W264" s="931"/>
      <c r="X264" s="931"/>
      <c r="Y264" s="931"/>
      <c r="Z264" s="931"/>
      <c r="AA264" s="931"/>
      <c r="AB264" s="931"/>
      <c r="AC264" s="931"/>
      <c r="AD264" s="931"/>
      <c r="AE264" s="931"/>
      <c r="AF264" s="931"/>
      <c r="AG264" s="931"/>
      <c r="AH264" s="931"/>
      <c r="AI264" s="931"/>
      <c r="AJ264" s="931"/>
      <c r="AK264" s="931"/>
      <c r="AL264" s="931"/>
      <c r="AM264" s="931"/>
      <c r="AN264" s="932"/>
      <c r="AO264" s="937"/>
      <c r="AP264" s="938"/>
      <c r="AQ264" s="938"/>
      <c r="AR264" s="938"/>
      <c r="AS264" s="938"/>
      <c r="AT264" s="938"/>
      <c r="AU264" s="938"/>
      <c r="AV264" s="938"/>
      <c r="AW264" s="938"/>
      <c r="AX264" s="938"/>
      <c r="AY264" s="938"/>
      <c r="AZ264" s="938"/>
      <c r="BA264" s="939"/>
      <c r="BB264" s="175"/>
    </row>
    <row r="267" spans="1:63" ht="6" customHeight="1" x14ac:dyDescent="0.15">
      <c r="A267" s="137"/>
      <c r="B267" s="137"/>
      <c r="C267" s="738" t="s">
        <v>251</v>
      </c>
      <c r="D267" s="738"/>
      <c r="E267" s="738"/>
      <c r="F267" s="934"/>
      <c r="G267" s="934"/>
      <c r="H267" s="934"/>
      <c r="I267" s="934"/>
      <c r="J267" s="738"/>
      <c r="K267" s="738"/>
      <c r="L267" s="738"/>
      <c r="M267" s="738" t="s">
        <v>252</v>
      </c>
      <c r="N267" s="738"/>
      <c r="O267" s="738"/>
      <c r="P267" s="934"/>
      <c r="Q267" s="934"/>
      <c r="R267" s="934"/>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003" t="s">
        <v>286</v>
      </c>
      <c r="AT267" s="1004"/>
      <c r="AU267" s="1004"/>
      <c r="AV267" s="1004"/>
      <c r="AW267" s="1004"/>
      <c r="AX267" s="1004"/>
      <c r="AY267" s="1004"/>
      <c r="AZ267" s="1004"/>
      <c r="BA267" s="1004"/>
      <c r="BB267" s="137"/>
      <c r="BC267" s="173"/>
    </row>
    <row r="268" spans="1:63" ht="6" customHeight="1" x14ac:dyDescent="0.15">
      <c r="A268" s="137"/>
      <c r="B268" s="137"/>
      <c r="C268" s="738"/>
      <c r="D268" s="738"/>
      <c r="E268" s="738"/>
      <c r="F268" s="934"/>
      <c r="G268" s="934"/>
      <c r="H268" s="934"/>
      <c r="I268" s="934"/>
      <c r="J268" s="738"/>
      <c r="K268" s="738"/>
      <c r="L268" s="738"/>
      <c r="M268" s="738"/>
      <c r="N268" s="738"/>
      <c r="O268" s="738"/>
      <c r="P268" s="934"/>
      <c r="Q268" s="934"/>
      <c r="R268" s="934"/>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004"/>
      <c r="AT268" s="1004"/>
      <c r="AU268" s="1004"/>
      <c r="AV268" s="1004"/>
      <c r="AW268" s="1004"/>
      <c r="AX268" s="1004"/>
      <c r="AY268" s="1004"/>
      <c r="AZ268" s="1004"/>
      <c r="BA268" s="1004"/>
      <c r="BB268" s="137"/>
    </row>
    <row r="269" spans="1:63" ht="6" customHeight="1" thickBot="1" x14ac:dyDescent="0.2">
      <c r="C269" s="738"/>
      <c r="D269" s="738"/>
      <c r="E269" s="738"/>
      <c r="F269" s="934"/>
      <c r="G269" s="934"/>
      <c r="H269" s="934"/>
      <c r="I269" s="934"/>
      <c r="J269" s="738"/>
      <c r="K269" s="738"/>
      <c r="L269" s="738"/>
      <c r="M269" s="738"/>
      <c r="N269" s="738"/>
      <c r="O269" s="738"/>
      <c r="P269" s="934"/>
      <c r="Q269" s="934"/>
      <c r="R269" s="934"/>
      <c r="AS269" s="1005"/>
      <c r="AT269" s="1005"/>
      <c r="AU269" s="1005"/>
      <c r="AV269" s="1005"/>
      <c r="AW269" s="1005"/>
      <c r="AX269" s="1005"/>
      <c r="AY269" s="1005"/>
      <c r="AZ269" s="1005"/>
      <c r="BA269" s="1005"/>
    </row>
    <row r="270" spans="1:63" ht="6" customHeight="1" x14ac:dyDescent="0.15">
      <c r="C270" s="996"/>
      <c r="D270" s="997"/>
      <c r="E270" s="997"/>
      <c r="F270" s="997"/>
      <c r="G270" s="997"/>
      <c r="H270" s="997"/>
      <c r="I270" s="997"/>
      <c r="J270" s="997"/>
      <c r="K270" s="997"/>
      <c r="L270" s="997"/>
      <c r="M270" s="997"/>
      <c r="N270" s="998"/>
      <c r="O270" s="1009" t="s">
        <v>13</v>
      </c>
      <c r="P270" s="1009"/>
      <c r="Q270" s="1009"/>
      <c r="R270" s="1009"/>
      <c r="S270" s="1009"/>
      <c r="T270" s="1009"/>
      <c r="U270" s="1009"/>
      <c r="V270" s="1009"/>
      <c r="W270" s="1009"/>
      <c r="X270" s="1009"/>
      <c r="Y270" s="1009"/>
      <c r="Z270" s="1009"/>
      <c r="AA270" s="1010"/>
      <c r="AB270" s="1015" t="s">
        <v>309</v>
      </c>
      <c r="AC270" s="1016"/>
      <c r="AD270" s="1016"/>
      <c r="AE270" s="1016"/>
      <c r="AF270" s="1016"/>
      <c r="AG270" s="1016"/>
      <c r="AH270" s="1016"/>
      <c r="AI270" s="1016"/>
      <c r="AJ270" s="1016"/>
      <c r="AK270" s="1016"/>
      <c r="AL270" s="1016"/>
      <c r="AM270" s="1016"/>
      <c r="AN270" s="1017"/>
      <c r="AO270" s="1024" t="s">
        <v>310</v>
      </c>
      <c r="AP270" s="1016"/>
      <c r="AQ270" s="1016"/>
      <c r="AR270" s="1016"/>
      <c r="AS270" s="1016"/>
      <c r="AT270" s="1016"/>
      <c r="AU270" s="1016"/>
      <c r="AV270" s="1016"/>
      <c r="AW270" s="1016"/>
      <c r="AX270" s="1016"/>
      <c r="AY270" s="1016"/>
      <c r="AZ270" s="1016"/>
      <c r="BA270" s="1025"/>
      <c r="BB270" s="175"/>
      <c r="BK270" s="144"/>
    </row>
    <row r="271" spans="1:63" ht="6" customHeight="1" x14ac:dyDescent="0.15">
      <c r="C271" s="964"/>
      <c r="D271" s="965"/>
      <c r="E271" s="965"/>
      <c r="F271" s="965"/>
      <c r="G271" s="965"/>
      <c r="H271" s="965"/>
      <c r="I271" s="965"/>
      <c r="J271" s="965"/>
      <c r="K271" s="965"/>
      <c r="L271" s="965"/>
      <c r="M271" s="965"/>
      <c r="N271" s="966"/>
      <c r="O271" s="1011"/>
      <c r="P271" s="1011"/>
      <c r="Q271" s="1011"/>
      <c r="R271" s="1011"/>
      <c r="S271" s="1011"/>
      <c r="T271" s="1011"/>
      <c r="U271" s="1011"/>
      <c r="V271" s="1011"/>
      <c r="W271" s="1011"/>
      <c r="X271" s="1011"/>
      <c r="Y271" s="1011"/>
      <c r="Z271" s="1011"/>
      <c r="AA271" s="1012"/>
      <c r="AB271" s="1018"/>
      <c r="AC271" s="1019"/>
      <c r="AD271" s="1019"/>
      <c r="AE271" s="1019"/>
      <c r="AF271" s="1019"/>
      <c r="AG271" s="1019"/>
      <c r="AH271" s="1019"/>
      <c r="AI271" s="1019"/>
      <c r="AJ271" s="1019"/>
      <c r="AK271" s="1019"/>
      <c r="AL271" s="1019"/>
      <c r="AM271" s="1019"/>
      <c r="AN271" s="1020"/>
      <c r="AO271" s="1018"/>
      <c r="AP271" s="1019"/>
      <c r="AQ271" s="1019"/>
      <c r="AR271" s="1019"/>
      <c r="AS271" s="1019"/>
      <c r="AT271" s="1019"/>
      <c r="AU271" s="1019"/>
      <c r="AV271" s="1019"/>
      <c r="AW271" s="1019"/>
      <c r="AX271" s="1019"/>
      <c r="AY271" s="1019"/>
      <c r="AZ271" s="1019"/>
      <c r="BA271" s="1026"/>
      <c r="BB271" s="175"/>
      <c r="BK271" s="144"/>
    </row>
    <row r="272" spans="1:63" ht="6" customHeight="1" thickBot="1" x14ac:dyDescent="0.2">
      <c r="C272" s="1006"/>
      <c r="D272" s="1007"/>
      <c r="E272" s="1007"/>
      <c r="F272" s="1007"/>
      <c r="G272" s="1007"/>
      <c r="H272" s="1007"/>
      <c r="I272" s="1007"/>
      <c r="J272" s="1007"/>
      <c r="K272" s="1007"/>
      <c r="L272" s="1007"/>
      <c r="M272" s="1007"/>
      <c r="N272" s="1008"/>
      <c r="O272" s="1013"/>
      <c r="P272" s="1013"/>
      <c r="Q272" s="1013"/>
      <c r="R272" s="1013"/>
      <c r="S272" s="1013"/>
      <c r="T272" s="1013"/>
      <c r="U272" s="1013"/>
      <c r="V272" s="1013"/>
      <c r="W272" s="1013"/>
      <c r="X272" s="1013"/>
      <c r="Y272" s="1013"/>
      <c r="Z272" s="1013"/>
      <c r="AA272" s="1014"/>
      <c r="AB272" s="1021"/>
      <c r="AC272" s="1022"/>
      <c r="AD272" s="1022"/>
      <c r="AE272" s="1022"/>
      <c r="AF272" s="1022"/>
      <c r="AG272" s="1022"/>
      <c r="AH272" s="1022"/>
      <c r="AI272" s="1022"/>
      <c r="AJ272" s="1022"/>
      <c r="AK272" s="1022"/>
      <c r="AL272" s="1022"/>
      <c r="AM272" s="1022"/>
      <c r="AN272" s="1023"/>
      <c r="AO272" s="1021"/>
      <c r="AP272" s="1022"/>
      <c r="AQ272" s="1022"/>
      <c r="AR272" s="1022"/>
      <c r="AS272" s="1022"/>
      <c r="AT272" s="1022"/>
      <c r="AU272" s="1022"/>
      <c r="AV272" s="1022"/>
      <c r="AW272" s="1022"/>
      <c r="AX272" s="1022"/>
      <c r="AY272" s="1022"/>
      <c r="AZ272" s="1022"/>
      <c r="BA272" s="1027"/>
      <c r="BB272" s="175"/>
      <c r="BK272" s="144"/>
    </row>
    <row r="273" spans="3:54" ht="6" customHeight="1" x14ac:dyDescent="0.15">
      <c r="C273" s="996" t="s">
        <v>276</v>
      </c>
      <c r="D273" s="997"/>
      <c r="E273" s="997"/>
      <c r="F273" s="997"/>
      <c r="G273" s="997"/>
      <c r="H273" s="997"/>
      <c r="I273" s="997"/>
      <c r="J273" s="997"/>
      <c r="K273" s="997"/>
      <c r="L273" s="997"/>
      <c r="M273" s="997"/>
      <c r="N273" s="998"/>
      <c r="O273" s="999"/>
      <c r="P273" s="1000"/>
      <c r="Q273" s="1000"/>
      <c r="R273" s="1000"/>
      <c r="S273" s="1000"/>
      <c r="T273" s="1000"/>
      <c r="U273" s="1000"/>
      <c r="V273" s="1000"/>
      <c r="W273" s="1000"/>
      <c r="X273" s="1000"/>
      <c r="Y273" s="1000"/>
      <c r="Z273" s="1000"/>
      <c r="AA273" s="1000"/>
      <c r="AB273" s="1000"/>
      <c r="AC273" s="1000"/>
      <c r="AD273" s="1000"/>
      <c r="AE273" s="1000"/>
      <c r="AF273" s="1000"/>
      <c r="AG273" s="1000"/>
      <c r="AH273" s="1000"/>
      <c r="AI273" s="1000"/>
      <c r="AJ273" s="1000"/>
      <c r="AK273" s="1000"/>
      <c r="AL273" s="1000"/>
      <c r="AM273" s="1000"/>
      <c r="AN273" s="1000"/>
      <c r="AO273" s="1001">
        <f>SUM(O273:AN275)</f>
        <v>0</v>
      </c>
      <c r="AP273" s="1001"/>
      <c r="AQ273" s="1001"/>
      <c r="AR273" s="1001"/>
      <c r="AS273" s="1001"/>
      <c r="AT273" s="1001"/>
      <c r="AU273" s="1001"/>
      <c r="AV273" s="1001"/>
      <c r="AW273" s="1001"/>
      <c r="AX273" s="1001"/>
      <c r="AY273" s="1001"/>
      <c r="AZ273" s="1001"/>
      <c r="BA273" s="1002"/>
      <c r="BB273" s="175"/>
    </row>
    <row r="274" spans="3:54" ht="6" customHeight="1" x14ac:dyDescent="0.15">
      <c r="C274" s="964"/>
      <c r="D274" s="965"/>
      <c r="E274" s="965"/>
      <c r="F274" s="965"/>
      <c r="G274" s="965"/>
      <c r="H274" s="965"/>
      <c r="I274" s="965"/>
      <c r="J274" s="965"/>
      <c r="K274" s="965"/>
      <c r="L274" s="965"/>
      <c r="M274" s="965"/>
      <c r="N274" s="966"/>
      <c r="O274" s="948"/>
      <c r="P274" s="949"/>
      <c r="Q274" s="949"/>
      <c r="R274" s="949"/>
      <c r="S274" s="949"/>
      <c r="T274" s="949"/>
      <c r="U274" s="949"/>
      <c r="V274" s="949"/>
      <c r="W274" s="949"/>
      <c r="X274" s="949"/>
      <c r="Y274" s="949"/>
      <c r="Z274" s="949"/>
      <c r="AA274" s="949"/>
      <c r="AB274" s="949"/>
      <c r="AC274" s="949"/>
      <c r="AD274" s="949"/>
      <c r="AE274" s="949"/>
      <c r="AF274" s="949"/>
      <c r="AG274" s="949"/>
      <c r="AH274" s="949"/>
      <c r="AI274" s="949"/>
      <c r="AJ274" s="949"/>
      <c r="AK274" s="949"/>
      <c r="AL274" s="949"/>
      <c r="AM274" s="949"/>
      <c r="AN274" s="949"/>
      <c r="AO274" s="954"/>
      <c r="AP274" s="954"/>
      <c r="AQ274" s="954"/>
      <c r="AR274" s="954"/>
      <c r="AS274" s="954"/>
      <c r="AT274" s="954"/>
      <c r="AU274" s="954"/>
      <c r="AV274" s="954"/>
      <c r="AW274" s="954"/>
      <c r="AX274" s="954"/>
      <c r="AY274" s="954"/>
      <c r="AZ274" s="954"/>
      <c r="BA274" s="955"/>
      <c r="BB274" s="175"/>
    </row>
    <row r="275" spans="3:54" ht="6" customHeight="1" x14ac:dyDescent="0.15">
      <c r="C275" s="964"/>
      <c r="D275" s="965"/>
      <c r="E275" s="965"/>
      <c r="F275" s="965"/>
      <c r="G275" s="965"/>
      <c r="H275" s="965"/>
      <c r="I275" s="965"/>
      <c r="J275" s="965"/>
      <c r="K275" s="965"/>
      <c r="L275" s="965"/>
      <c r="M275" s="965"/>
      <c r="N275" s="966"/>
      <c r="O275" s="948"/>
      <c r="P275" s="949"/>
      <c r="Q275" s="949"/>
      <c r="R275" s="949"/>
      <c r="S275" s="949"/>
      <c r="T275" s="949"/>
      <c r="U275" s="949"/>
      <c r="V275" s="949"/>
      <c r="W275" s="949"/>
      <c r="X275" s="949"/>
      <c r="Y275" s="949"/>
      <c r="Z275" s="949"/>
      <c r="AA275" s="949"/>
      <c r="AB275" s="949"/>
      <c r="AC275" s="949"/>
      <c r="AD275" s="949"/>
      <c r="AE275" s="949"/>
      <c r="AF275" s="949"/>
      <c r="AG275" s="949"/>
      <c r="AH275" s="949"/>
      <c r="AI275" s="949"/>
      <c r="AJ275" s="949"/>
      <c r="AK275" s="949"/>
      <c r="AL275" s="949"/>
      <c r="AM275" s="949"/>
      <c r="AN275" s="949"/>
      <c r="AO275" s="954"/>
      <c r="AP275" s="954"/>
      <c r="AQ275" s="954"/>
      <c r="AR275" s="954"/>
      <c r="AS275" s="954"/>
      <c r="AT275" s="954"/>
      <c r="AU275" s="954"/>
      <c r="AV275" s="954"/>
      <c r="AW275" s="954"/>
      <c r="AX275" s="954"/>
      <c r="AY275" s="954"/>
      <c r="AZ275" s="954"/>
      <c r="BA275" s="955"/>
      <c r="BB275" s="175"/>
    </row>
    <row r="276" spans="3:54" ht="6" customHeight="1" x14ac:dyDescent="0.15">
      <c r="C276" s="964" t="s">
        <v>291</v>
      </c>
      <c r="D276" s="965"/>
      <c r="E276" s="965"/>
      <c r="F276" s="965"/>
      <c r="G276" s="965"/>
      <c r="H276" s="965"/>
      <c r="I276" s="965"/>
      <c r="J276" s="965"/>
      <c r="K276" s="965"/>
      <c r="L276" s="965"/>
      <c r="M276" s="965"/>
      <c r="N276" s="966"/>
      <c r="O276" s="948"/>
      <c r="P276" s="949"/>
      <c r="Q276" s="949"/>
      <c r="R276" s="949"/>
      <c r="S276" s="949"/>
      <c r="T276" s="949"/>
      <c r="U276" s="949"/>
      <c r="V276" s="949"/>
      <c r="W276" s="949"/>
      <c r="X276" s="949"/>
      <c r="Y276" s="949"/>
      <c r="Z276" s="949"/>
      <c r="AA276" s="949"/>
      <c r="AB276" s="949"/>
      <c r="AC276" s="949"/>
      <c r="AD276" s="949"/>
      <c r="AE276" s="949"/>
      <c r="AF276" s="949"/>
      <c r="AG276" s="949"/>
      <c r="AH276" s="949"/>
      <c r="AI276" s="949"/>
      <c r="AJ276" s="949"/>
      <c r="AK276" s="949"/>
      <c r="AL276" s="949"/>
      <c r="AM276" s="949"/>
      <c r="AN276" s="949"/>
      <c r="AO276" s="954">
        <f>SUM(O276:AN278)</f>
        <v>0</v>
      </c>
      <c r="AP276" s="968"/>
      <c r="AQ276" s="968"/>
      <c r="AR276" s="968"/>
      <c r="AS276" s="968"/>
      <c r="AT276" s="968"/>
      <c r="AU276" s="968"/>
      <c r="AV276" s="968"/>
      <c r="AW276" s="968"/>
      <c r="AX276" s="968"/>
      <c r="AY276" s="968"/>
      <c r="AZ276" s="968"/>
      <c r="BA276" s="969"/>
      <c r="BB276" s="175"/>
    </row>
    <row r="277" spans="3:54" ht="6" customHeight="1" x14ac:dyDescent="0.15">
      <c r="C277" s="964"/>
      <c r="D277" s="965"/>
      <c r="E277" s="965"/>
      <c r="F277" s="965"/>
      <c r="G277" s="965"/>
      <c r="H277" s="965"/>
      <c r="I277" s="965"/>
      <c r="J277" s="965"/>
      <c r="K277" s="965"/>
      <c r="L277" s="965"/>
      <c r="M277" s="965"/>
      <c r="N277" s="966"/>
      <c r="O277" s="948"/>
      <c r="P277" s="949"/>
      <c r="Q277" s="949"/>
      <c r="R277" s="949"/>
      <c r="S277" s="949"/>
      <c r="T277" s="949"/>
      <c r="U277" s="949"/>
      <c r="V277" s="949"/>
      <c r="W277" s="949"/>
      <c r="X277" s="949"/>
      <c r="Y277" s="949"/>
      <c r="Z277" s="949"/>
      <c r="AA277" s="949"/>
      <c r="AB277" s="949"/>
      <c r="AC277" s="949"/>
      <c r="AD277" s="949"/>
      <c r="AE277" s="949"/>
      <c r="AF277" s="949"/>
      <c r="AG277" s="949"/>
      <c r="AH277" s="949"/>
      <c r="AI277" s="949"/>
      <c r="AJ277" s="949"/>
      <c r="AK277" s="949"/>
      <c r="AL277" s="949"/>
      <c r="AM277" s="949"/>
      <c r="AN277" s="949"/>
      <c r="AO277" s="933"/>
      <c r="AP277" s="970"/>
      <c r="AQ277" s="970"/>
      <c r="AR277" s="970"/>
      <c r="AS277" s="970"/>
      <c r="AT277" s="970"/>
      <c r="AU277" s="970"/>
      <c r="AV277" s="970"/>
      <c r="AW277" s="970"/>
      <c r="AX277" s="970"/>
      <c r="AY277" s="970"/>
      <c r="AZ277" s="970"/>
      <c r="BA277" s="971"/>
      <c r="BB277" s="175"/>
    </row>
    <row r="278" spans="3:54" ht="6" customHeight="1" x14ac:dyDescent="0.15">
      <c r="C278" s="964"/>
      <c r="D278" s="965"/>
      <c r="E278" s="965"/>
      <c r="F278" s="965"/>
      <c r="G278" s="965"/>
      <c r="H278" s="965"/>
      <c r="I278" s="965"/>
      <c r="J278" s="965"/>
      <c r="K278" s="965"/>
      <c r="L278" s="965"/>
      <c r="M278" s="965"/>
      <c r="N278" s="966"/>
      <c r="O278" s="948"/>
      <c r="P278" s="949"/>
      <c r="Q278" s="949"/>
      <c r="R278" s="949"/>
      <c r="S278" s="949"/>
      <c r="T278" s="949"/>
      <c r="U278" s="949"/>
      <c r="V278" s="949"/>
      <c r="W278" s="949"/>
      <c r="X278" s="949"/>
      <c r="Y278" s="949"/>
      <c r="Z278" s="949"/>
      <c r="AA278" s="949"/>
      <c r="AB278" s="949"/>
      <c r="AC278" s="949"/>
      <c r="AD278" s="949"/>
      <c r="AE278" s="949"/>
      <c r="AF278" s="949"/>
      <c r="AG278" s="949"/>
      <c r="AH278" s="949"/>
      <c r="AI278" s="949"/>
      <c r="AJ278" s="949"/>
      <c r="AK278" s="949"/>
      <c r="AL278" s="949"/>
      <c r="AM278" s="949"/>
      <c r="AN278" s="949"/>
      <c r="AO278" s="972"/>
      <c r="AP278" s="973"/>
      <c r="AQ278" s="973"/>
      <c r="AR278" s="973"/>
      <c r="AS278" s="973"/>
      <c r="AT278" s="973"/>
      <c r="AU278" s="973"/>
      <c r="AV278" s="973"/>
      <c r="AW278" s="973"/>
      <c r="AX278" s="973"/>
      <c r="AY278" s="973"/>
      <c r="AZ278" s="973"/>
      <c r="BA278" s="974"/>
      <c r="BB278" s="175"/>
    </row>
    <row r="279" spans="3:54" ht="6" customHeight="1" x14ac:dyDescent="0.15">
      <c r="C279" s="975" t="s">
        <v>302</v>
      </c>
      <c r="D279" s="976"/>
      <c r="E279" s="976"/>
      <c r="F279" s="977"/>
      <c r="G279" s="977"/>
      <c r="H279" s="977"/>
      <c r="I279" s="977"/>
      <c r="J279" s="977"/>
      <c r="K279" s="977"/>
      <c r="L279" s="977"/>
      <c r="M279" s="977"/>
      <c r="N279" s="978"/>
      <c r="O279" s="983">
        <f>SUM(O273:AA278)</f>
        <v>0</v>
      </c>
      <c r="P279" s="954"/>
      <c r="Q279" s="954"/>
      <c r="R279" s="954"/>
      <c r="S279" s="954"/>
      <c r="T279" s="954"/>
      <c r="U279" s="954"/>
      <c r="V279" s="954"/>
      <c r="W279" s="954"/>
      <c r="X279" s="954"/>
      <c r="Y279" s="954"/>
      <c r="Z279" s="954"/>
      <c r="AA279" s="954"/>
      <c r="AB279" s="988">
        <f>SUM(AB273:AN278)</f>
        <v>0</v>
      </c>
      <c r="AC279" s="954"/>
      <c r="AD279" s="954"/>
      <c r="AE279" s="954"/>
      <c r="AF279" s="954"/>
      <c r="AG279" s="954"/>
      <c r="AH279" s="954"/>
      <c r="AI279" s="954"/>
      <c r="AJ279" s="954"/>
      <c r="AK279" s="954"/>
      <c r="AL279" s="954"/>
      <c r="AM279" s="954"/>
      <c r="AN279" s="954"/>
      <c r="AO279" s="967">
        <f>SUM(O279:AN281)</f>
        <v>0</v>
      </c>
      <c r="AP279" s="968"/>
      <c r="AQ279" s="968"/>
      <c r="AR279" s="968"/>
      <c r="AS279" s="968"/>
      <c r="AT279" s="968"/>
      <c r="AU279" s="968"/>
      <c r="AV279" s="968"/>
      <c r="AW279" s="968"/>
      <c r="AX279" s="968"/>
      <c r="AY279" s="968"/>
      <c r="AZ279" s="968"/>
      <c r="BA279" s="969"/>
      <c r="BB279" s="175"/>
    </row>
    <row r="280" spans="3:54" ht="6" customHeight="1" x14ac:dyDescent="0.15">
      <c r="C280" s="975"/>
      <c r="D280" s="976"/>
      <c r="E280" s="976"/>
      <c r="F280" s="977"/>
      <c r="G280" s="977"/>
      <c r="H280" s="977"/>
      <c r="I280" s="977"/>
      <c r="J280" s="977"/>
      <c r="K280" s="977"/>
      <c r="L280" s="977"/>
      <c r="M280" s="977"/>
      <c r="N280" s="978"/>
      <c r="O280" s="983"/>
      <c r="P280" s="954"/>
      <c r="Q280" s="954"/>
      <c r="R280" s="954"/>
      <c r="S280" s="954"/>
      <c r="T280" s="954"/>
      <c r="U280" s="954"/>
      <c r="V280" s="954"/>
      <c r="W280" s="954"/>
      <c r="X280" s="954"/>
      <c r="Y280" s="954"/>
      <c r="Z280" s="954"/>
      <c r="AA280" s="954"/>
      <c r="AB280" s="988"/>
      <c r="AC280" s="954"/>
      <c r="AD280" s="954"/>
      <c r="AE280" s="954"/>
      <c r="AF280" s="954"/>
      <c r="AG280" s="954"/>
      <c r="AH280" s="954"/>
      <c r="AI280" s="954"/>
      <c r="AJ280" s="954"/>
      <c r="AK280" s="954"/>
      <c r="AL280" s="954"/>
      <c r="AM280" s="954"/>
      <c r="AN280" s="954"/>
      <c r="AO280" s="933"/>
      <c r="AP280" s="970"/>
      <c r="AQ280" s="970"/>
      <c r="AR280" s="970"/>
      <c r="AS280" s="970"/>
      <c r="AT280" s="970"/>
      <c r="AU280" s="970"/>
      <c r="AV280" s="970"/>
      <c r="AW280" s="970"/>
      <c r="AX280" s="970"/>
      <c r="AY280" s="970"/>
      <c r="AZ280" s="970"/>
      <c r="BA280" s="971"/>
      <c r="BB280" s="175"/>
    </row>
    <row r="281" spans="3:54" ht="6" customHeight="1" thickBot="1" x14ac:dyDescent="0.2">
      <c r="C281" s="979"/>
      <c r="D281" s="980"/>
      <c r="E281" s="980"/>
      <c r="F281" s="981"/>
      <c r="G281" s="981"/>
      <c r="H281" s="981"/>
      <c r="I281" s="981"/>
      <c r="J281" s="981"/>
      <c r="K281" s="981"/>
      <c r="L281" s="981"/>
      <c r="M281" s="981"/>
      <c r="N281" s="982"/>
      <c r="O281" s="984"/>
      <c r="P281" s="956"/>
      <c r="Q281" s="956"/>
      <c r="R281" s="956"/>
      <c r="S281" s="956"/>
      <c r="T281" s="956"/>
      <c r="U281" s="956"/>
      <c r="V281" s="956"/>
      <c r="W281" s="956"/>
      <c r="X281" s="956"/>
      <c r="Y281" s="956"/>
      <c r="Z281" s="956"/>
      <c r="AA281" s="956"/>
      <c r="AB281" s="989"/>
      <c r="AC281" s="956"/>
      <c r="AD281" s="956"/>
      <c r="AE281" s="956"/>
      <c r="AF281" s="956"/>
      <c r="AG281" s="956"/>
      <c r="AH281" s="956"/>
      <c r="AI281" s="956"/>
      <c r="AJ281" s="956"/>
      <c r="AK281" s="956"/>
      <c r="AL281" s="956"/>
      <c r="AM281" s="956"/>
      <c r="AN281" s="956"/>
      <c r="AO281" s="985"/>
      <c r="AP281" s="986"/>
      <c r="AQ281" s="986"/>
      <c r="AR281" s="986"/>
      <c r="AS281" s="986"/>
      <c r="AT281" s="986"/>
      <c r="AU281" s="986"/>
      <c r="AV281" s="986"/>
      <c r="AW281" s="986"/>
      <c r="AX281" s="986"/>
      <c r="AY281" s="986"/>
      <c r="AZ281" s="986"/>
      <c r="BA281" s="987"/>
      <c r="BB281" s="175"/>
    </row>
    <row r="282" spans="3:54" ht="6" customHeight="1" x14ac:dyDescent="0.15">
      <c r="C282" s="990" t="s">
        <v>303</v>
      </c>
      <c r="D282" s="991"/>
      <c r="E282" s="991"/>
      <c r="F282" s="991"/>
      <c r="G282" s="991"/>
      <c r="H282" s="991"/>
      <c r="I282" s="991"/>
      <c r="J282" s="991"/>
      <c r="K282" s="991"/>
      <c r="L282" s="991"/>
      <c r="M282" s="991"/>
      <c r="N282" s="992"/>
      <c r="O282" s="946"/>
      <c r="P282" s="947"/>
      <c r="Q282" s="947"/>
      <c r="R282" s="947"/>
      <c r="S282" s="947"/>
      <c r="T282" s="947"/>
      <c r="U282" s="947"/>
      <c r="V282" s="947"/>
      <c r="W282" s="947"/>
      <c r="X282" s="947"/>
      <c r="Y282" s="947"/>
      <c r="Z282" s="947"/>
      <c r="AA282" s="947"/>
      <c r="AB282" s="947"/>
      <c r="AC282" s="947"/>
      <c r="AD282" s="947"/>
      <c r="AE282" s="947"/>
      <c r="AF282" s="947"/>
      <c r="AG282" s="947"/>
      <c r="AH282" s="947"/>
      <c r="AI282" s="947"/>
      <c r="AJ282" s="947"/>
      <c r="AK282" s="947"/>
      <c r="AL282" s="947"/>
      <c r="AM282" s="947"/>
      <c r="AN282" s="947"/>
      <c r="AO282" s="993">
        <f>SUM(O282:AN284)</f>
        <v>0</v>
      </c>
      <c r="AP282" s="994"/>
      <c r="AQ282" s="994"/>
      <c r="AR282" s="994"/>
      <c r="AS282" s="994"/>
      <c r="AT282" s="994"/>
      <c r="AU282" s="994"/>
      <c r="AV282" s="994"/>
      <c r="AW282" s="994"/>
      <c r="AX282" s="994"/>
      <c r="AY282" s="994"/>
      <c r="AZ282" s="994"/>
      <c r="BA282" s="995"/>
      <c r="BB282" s="175"/>
    </row>
    <row r="283" spans="3:54" ht="6" customHeight="1" x14ac:dyDescent="0.15">
      <c r="C283" s="964"/>
      <c r="D283" s="965"/>
      <c r="E283" s="965"/>
      <c r="F283" s="965"/>
      <c r="G283" s="965"/>
      <c r="H283" s="965"/>
      <c r="I283" s="965"/>
      <c r="J283" s="965"/>
      <c r="K283" s="965"/>
      <c r="L283" s="965"/>
      <c r="M283" s="965"/>
      <c r="N283" s="966"/>
      <c r="O283" s="948"/>
      <c r="P283" s="949"/>
      <c r="Q283" s="949"/>
      <c r="R283" s="949"/>
      <c r="S283" s="949"/>
      <c r="T283" s="949"/>
      <c r="U283" s="949"/>
      <c r="V283" s="949"/>
      <c r="W283" s="949"/>
      <c r="X283" s="949"/>
      <c r="Y283" s="949"/>
      <c r="Z283" s="949"/>
      <c r="AA283" s="949"/>
      <c r="AB283" s="949"/>
      <c r="AC283" s="949"/>
      <c r="AD283" s="949"/>
      <c r="AE283" s="949"/>
      <c r="AF283" s="949"/>
      <c r="AG283" s="949"/>
      <c r="AH283" s="949"/>
      <c r="AI283" s="949"/>
      <c r="AJ283" s="949"/>
      <c r="AK283" s="949"/>
      <c r="AL283" s="949"/>
      <c r="AM283" s="949"/>
      <c r="AN283" s="949"/>
      <c r="AO283" s="933"/>
      <c r="AP283" s="970"/>
      <c r="AQ283" s="970"/>
      <c r="AR283" s="970"/>
      <c r="AS283" s="970"/>
      <c r="AT283" s="970"/>
      <c r="AU283" s="970"/>
      <c r="AV283" s="970"/>
      <c r="AW283" s="970"/>
      <c r="AX283" s="970"/>
      <c r="AY283" s="970"/>
      <c r="AZ283" s="970"/>
      <c r="BA283" s="971"/>
      <c r="BB283" s="175"/>
    </row>
    <row r="284" spans="3:54" ht="6" customHeight="1" x14ac:dyDescent="0.15">
      <c r="C284" s="964"/>
      <c r="D284" s="965"/>
      <c r="E284" s="965"/>
      <c r="F284" s="965"/>
      <c r="G284" s="965"/>
      <c r="H284" s="965"/>
      <c r="I284" s="965"/>
      <c r="J284" s="965"/>
      <c r="K284" s="965"/>
      <c r="L284" s="965"/>
      <c r="M284" s="965"/>
      <c r="N284" s="966"/>
      <c r="O284" s="948"/>
      <c r="P284" s="949"/>
      <c r="Q284" s="949"/>
      <c r="R284" s="949"/>
      <c r="S284" s="949"/>
      <c r="T284" s="949"/>
      <c r="U284" s="949"/>
      <c r="V284" s="949"/>
      <c r="W284" s="949"/>
      <c r="X284" s="949"/>
      <c r="Y284" s="949"/>
      <c r="Z284" s="949"/>
      <c r="AA284" s="949"/>
      <c r="AB284" s="949"/>
      <c r="AC284" s="949"/>
      <c r="AD284" s="949"/>
      <c r="AE284" s="949"/>
      <c r="AF284" s="949"/>
      <c r="AG284" s="949"/>
      <c r="AH284" s="949"/>
      <c r="AI284" s="949"/>
      <c r="AJ284" s="949"/>
      <c r="AK284" s="949"/>
      <c r="AL284" s="949"/>
      <c r="AM284" s="949"/>
      <c r="AN284" s="949"/>
      <c r="AO284" s="972"/>
      <c r="AP284" s="973"/>
      <c r="AQ284" s="973"/>
      <c r="AR284" s="973"/>
      <c r="AS284" s="973"/>
      <c r="AT284" s="973"/>
      <c r="AU284" s="973"/>
      <c r="AV284" s="973"/>
      <c r="AW284" s="973"/>
      <c r="AX284" s="973"/>
      <c r="AY284" s="973"/>
      <c r="AZ284" s="973"/>
      <c r="BA284" s="974"/>
      <c r="BB284" s="175"/>
    </row>
    <row r="285" spans="3:54" ht="6" customHeight="1" x14ac:dyDescent="0.15">
      <c r="C285" s="964" t="s">
        <v>304</v>
      </c>
      <c r="D285" s="965"/>
      <c r="E285" s="965"/>
      <c r="F285" s="965"/>
      <c r="G285" s="965"/>
      <c r="H285" s="965"/>
      <c r="I285" s="965"/>
      <c r="J285" s="965"/>
      <c r="K285" s="965"/>
      <c r="L285" s="965"/>
      <c r="M285" s="965"/>
      <c r="N285" s="966"/>
      <c r="O285" s="948"/>
      <c r="P285" s="949"/>
      <c r="Q285" s="949"/>
      <c r="R285" s="949"/>
      <c r="S285" s="949"/>
      <c r="T285" s="949"/>
      <c r="U285" s="949"/>
      <c r="V285" s="949"/>
      <c r="W285" s="949"/>
      <c r="X285" s="949"/>
      <c r="Y285" s="949"/>
      <c r="Z285" s="949"/>
      <c r="AA285" s="949"/>
      <c r="AB285" s="949"/>
      <c r="AC285" s="949"/>
      <c r="AD285" s="949"/>
      <c r="AE285" s="949"/>
      <c r="AF285" s="949"/>
      <c r="AG285" s="949"/>
      <c r="AH285" s="949"/>
      <c r="AI285" s="949"/>
      <c r="AJ285" s="949"/>
      <c r="AK285" s="949"/>
      <c r="AL285" s="949"/>
      <c r="AM285" s="949"/>
      <c r="AN285" s="949"/>
      <c r="AO285" s="967">
        <f>SUM(O285:AN287)</f>
        <v>0</v>
      </c>
      <c r="AP285" s="968"/>
      <c r="AQ285" s="968"/>
      <c r="AR285" s="968"/>
      <c r="AS285" s="968"/>
      <c r="AT285" s="968"/>
      <c r="AU285" s="968"/>
      <c r="AV285" s="968"/>
      <c r="AW285" s="968"/>
      <c r="AX285" s="968"/>
      <c r="AY285" s="968"/>
      <c r="AZ285" s="968"/>
      <c r="BA285" s="969"/>
      <c r="BB285" s="175"/>
    </row>
    <row r="286" spans="3:54" ht="6" customHeight="1" x14ac:dyDescent="0.15">
      <c r="C286" s="964"/>
      <c r="D286" s="965"/>
      <c r="E286" s="965"/>
      <c r="F286" s="965"/>
      <c r="G286" s="965"/>
      <c r="H286" s="965"/>
      <c r="I286" s="965"/>
      <c r="J286" s="965"/>
      <c r="K286" s="965"/>
      <c r="L286" s="965"/>
      <c r="M286" s="965"/>
      <c r="N286" s="966"/>
      <c r="O286" s="948"/>
      <c r="P286" s="949"/>
      <c r="Q286" s="949"/>
      <c r="R286" s="949"/>
      <c r="S286" s="949"/>
      <c r="T286" s="949"/>
      <c r="U286" s="949"/>
      <c r="V286" s="949"/>
      <c r="W286" s="949"/>
      <c r="X286" s="949"/>
      <c r="Y286" s="949"/>
      <c r="Z286" s="949"/>
      <c r="AA286" s="949"/>
      <c r="AB286" s="949"/>
      <c r="AC286" s="949"/>
      <c r="AD286" s="949"/>
      <c r="AE286" s="949"/>
      <c r="AF286" s="949"/>
      <c r="AG286" s="949"/>
      <c r="AH286" s="949"/>
      <c r="AI286" s="949"/>
      <c r="AJ286" s="949"/>
      <c r="AK286" s="949"/>
      <c r="AL286" s="949"/>
      <c r="AM286" s="949"/>
      <c r="AN286" s="949"/>
      <c r="AO286" s="933"/>
      <c r="AP286" s="970"/>
      <c r="AQ286" s="970"/>
      <c r="AR286" s="970"/>
      <c r="AS286" s="970"/>
      <c r="AT286" s="970"/>
      <c r="AU286" s="970"/>
      <c r="AV286" s="970"/>
      <c r="AW286" s="970"/>
      <c r="AX286" s="970"/>
      <c r="AY286" s="970"/>
      <c r="AZ286" s="970"/>
      <c r="BA286" s="971"/>
      <c r="BB286" s="175"/>
    </row>
    <row r="287" spans="3:54" ht="6" customHeight="1" x14ac:dyDescent="0.15">
      <c r="C287" s="964"/>
      <c r="D287" s="965"/>
      <c r="E287" s="965"/>
      <c r="F287" s="965"/>
      <c r="G287" s="965"/>
      <c r="H287" s="965"/>
      <c r="I287" s="965"/>
      <c r="J287" s="965"/>
      <c r="K287" s="965"/>
      <c r="L287" s="965"/>
      <c r="M287" s="965"/>
      <c r="N287" s="966"/>
      <c r="O287" s="948"/>
      <c r="P287" s="949"/>
      <c r="Q287" s="949"/>
      <c r="R287" s="949"/>
      <c r="S287" s="949"/>
      <c r="T287" s="949"/>
      <c r="U287" s="949"/>
      <c r="V287" s="949"/>
      <c r="W287" s="949"/>
      <c r="X287" s="949"/>
      <c r="Y287" s="949"/>
      <c r="Z287" s="949"/>
      <c r="AA287" s="949"/>
      <c r="AB287" s="949"/>
      <c r="AC287" s="949"/>
      <c r="AD287" s="949"/>
      <c r="AE287" s="949"/>
      <c r="AF287" s="949"/>
      <c r="AG287" s="949"/>
      <c r="AH287" s="949"/>
      <c r="AI287" s="949"/>
      <c r="AJ287" s="949"/>
      <c r="AK287" s="949"/>
      <c r="AL287" s="949"/>
      <c r="AM287" s="949"/>
      <c r="AN287" s="949"/>
      <c r="AO287" s="972"/>
      <c r="AP287" s="973"/>
      <c r="AQ287" s="973"/>
      <c r="AR287" s="973"/>
      <c r="AS287" s="973"/>
      <c r="AT287" s="973"/>
      <c r="AU287" s="973"/>
      <c r="AV287" s="973"/>
      <c r="AW287" s="973"/>
      <c r="AX287" s="973"/>
      <c r="AY287" s="973"/>
      <c r="AZ287" s="973"/>
      <c r="BA287" s="974"/>
      <c r="BB287" s="175"/>
    </row>
    <row r="288" spans="3:54" ht="6" customHeight="1" x14ac:dyDescent="0.15">
      <c r="C288" s="975" t="s">
        <v>305</v>
      </c>
      <c r="D288" s="976"/>
      <c r="E288" s="976"/>
      <c r="F288" s="977"/>
      <c r="G288" s="977"/>
      <c r="H288" s="977"/>
      <c r="I288" s="977"/>
      <c r="J288" s="977"/>
      <c r="K288" s="977"/>
      <c r="L288" s="977"/>
      <c r="M288" s="977"/>
      <c r="N288" s="978"/>
      <c r="O288" s="983">
        <f>O282-O285</f>
        <v>0</v>
      </c>
      <c r="P288" s="954"/>
      <c r="Q288" s="954"/>
      <c r="R288" s="954"/>
      <c r="S288" s="954"/>
      <c r="T288" s="954"/>
      <c r="U288" s="954"/>
      <c r="V288" s="954"/>
      <c r="W288" s="954"/>
      <c r="X288" s="954"/>
      <c r="Y288" s="954"/>
      <c r="Z288" s="954"/>
      <c r="AA288" s="954"/>
      <c r="AB288" s="954">
        <f>AB282-AB285</f>
        <v>0</v>
      </c>
      <c r="AC288" s="954"/>
      <c r="AD288" s="954"/>
      <c r="AE288" s="954"/>
      <c r="AF288" s="954"/>
      <c r="AG288" s="954"/>
      <c r="AH288" s="954"/>
      <c r="AI288" s="954"/>
      <c r="AJ288" s="954"/>
      <c r="AK288" s="954"/>
      <c r="AL288" s="954"/>
      <c r="AM288" s="954"/>
      <c r="AN288" s="954"/>
      <c r="AO288" s="967">
        <f>SUM(O288:AN290)</f>
        <v>0</v>
      </c>
      <c r="AP288" s="968"/>
      <c r="AQ288" s="968"/>
      <c r="AR288" s="968"/>
      <c r="AS288" s="968"/>
      <c r="AT288" s="968"/>
      <c r="AU288" s="968"/>
      <c r="AV288" s="968"/>
      <c r="AW288" s="968"/>
      <c r="AX288" s="968"/>
      <c r="AY288" s="968"/>
      <c r="AZ288" s="968"/>
      <c r="BA288" s="969"/>
      <c r="BB288" s="175"/>
    </row>
    <row r="289" spans="3:54" ht="6" customHeight="1" x14ac:dyDescent="0.15">
      <c r="C289" s="975"/>
      <c r="D289" s="976"/>
      <c r="E289" s="976"/>
      <c r="F289" s="977"/>
      <c r="G289" s="977"/>
      <c r="H289" s="977"/>
      <c r="I289" s="977"/>
      <c r="J289" s="977"/>
      <c r="K289" s="977"/>
      <c r="L289" s="977"/>
      <c r="M289" s="977"/>
      <c r="N289" s="978"/>
      <c r="O289" s="983"/>
      <c r="P289" s="954"/>
      <c r="Q289" s="954"/>
      <c r="R289" s="954"/>
      <c r="S289" s="954"/>
      <c r="T289" s="954"/>
      <c r="U289" s="954"/>
      <c r="V289" s="954"/>
      <c r="W289" s="954"/>
      <c r="X289" s="954"/>
      <c r="Y289" s="954"/>
      <c r="Z289" s="954"/>
      <c r="AA289" s="954"/>
      <c r="AB289" s="954"/>
      <c r="AC289" s="954"/>
      <c r="AD289" s="954"/>
      <c r="AE289" s="954"/>
      <c r="AF289" s="954"/>
      <c r="AG289" s="954"/>
      <c r="AH289" s="954"/>
      <c r="AI289" s="954"/>
      <c r="AJ289" s="954"/>
      <c r="AK289" s="954"/>
      <c r="AL289" s="954"/>
      <c r="AM289" s="954"/>
      <c r="AN289" s="954"/>
      <c r="AO289" s="933"/>
      <c r="AP289" s="970"/>
      <c r="AQ289" s="970"/>
      <c r="AR289" s="970"/>
      <c r="AS289" s="970"/>
      <c r="AT289" s="970"/>
      <c r="AU289" s="970"/>
      <c r="AV289" s="970"/>
      <c r="AW289" s="970"/>
      <c r="AX289" s="970"/>
      <c r="AY289" s="970"/>
      <c r="AZ289" s="970"/>
      <c r="BA289" s="971"/>
      <c r="BB289" s="175"/>
    </row>
    <row r="290" spans="3:54" ht="6" customHeight="1" thickBot="1" x14ac:dyDescent="0.2">
      <c r="C290" s="979"/>
      <c r="D290" s="980"/>
      <c r="E290" s="980"/>
      <c r="F290" s="981"/>
      <c r="G290" s="981"/>
      <c r="H290" s="981"/>
      <c r="I290" s="981"/>
      <c r="J290" s="981"/>
      <c r="K290" s="981"/>
      <c r="L290" s="981"/>
      <c r="M290" s="981"/>
      <c r="N290" s="982"/>
      <c r="O290" s="984"/>
      <c r="P290" s="956"/>
      <c r="Q290" s="956"/>
      <c r="R290" s="956"/>
      <c r="S290" s="956"/>
      <c r="T290" s="956"/>
      <c r="U290" s="956"/>
      <c r="V290" s="956"/>
      <c r="W290" s="956"/>
      <c r="X290" s="956"/>
      <c r="Y290" s="956"/>
      <c r="Z290" s="956"/>
      <c r="AA290" s="956"/>
      <c r="AB290" s="956"/>
      <c r="AC290" s="956"/>
      <c r="AD290" s="956"/>
      <c r="AE290" s="956"/>
      <c r="AF290" s="956"/>
      <c r="AG290" s="956"/>
      <c r="AH290" s="956"/>
      <c r="AI290" s="956"/>
      <c r="AJ290" s="956"/>
      <c r="AK290" s="956"/>
      <c r="AL290" s="956"/>
      <c r="AM290" s="956"/>
      <c r="AN290" s="956"/>
      <c r="AO290" s="985"/>
      <c r="AP290" s="986"/>
      <c r="AQ290" s="986"/>
      <c r="AR290" s="986"/>
      <c r="AS290" s="986"/>
      <c r="AT290" s="986"/>
      <c r="AU290" s="986"/>
      <c r="AV290" s="986"/>
      <c r="AW290" s="986"/>
      <c r="AX290" s="986"/>
      <c r="AY290" s="986"/>
      <c r="AZ290" s="986"/>
      <c r="BA290" s="987"/>
      <c r="BB290" s="175"/>
    </row>
    <row r="291" spans="3:54" ht="6" customHeight="1" x14ac:dyDescent="0.15">
      <c r="C291" s="940" t="s">
        <v>306</v>
      </c>
      <c r="D291" s="941"/>
      <c r="E291" s="941"/>
      <c r="F291" s="941"/>
      <c r="G291" s="941"/>
      <c r="H291" s="941"/>
      <c r="I291" s="941"/>
      <c r="J291" s="941"/>
      <c r="K291" s="941"/>
      <c r="L291" s="941"/>
      <c r="M291" s="941"/>
      <c r="N291" s="942"/>
      <c r="O291" s="946"/>
      <c r="P291" s="947"/>
      <c r="Q291" s="947"/>
      <c r="R291" s="947"/>
      <c r="S291" s="947"/>
      <c r="T291" s="947"/>
      <c r="U291" s="947"/>
      <c r="V291" s="947"/>
      <c r="W291" s="947"/>
      <c r="X291" s="947"/>
      <c r="Y291" s="947"/>
      <c r="Z291" s="947"/>
      <c r="AA291" s="947"/>
      <c r="AB291" s="947"/>
      <c r="AC291" s="947"/>
      <c r="AD291" s="947"/>
      <c r="AE291" s="947"/>
      <c r="AF291" s="947"/>
      <c r="AG291" s="947"/>
      <c r="AH291" s="947"/>
      <c r="AI291" s="947"/>
      <c r="AJ291" s="947"/>
      <c r="AK291" s="947"/>
      <c r="AL291" s="947"/>
      <c r="AM291" s="947"/>
      <c r="AN291" s="947"/>
      <c r="AO291" s="952">
        <f>SUM(O291:AN293)</f>
        <v>0</v>
      </c>
      <c r="AP291" s="952"/>
      <c r="AQ291" s="952"/>
      <c r="AR291" s="952"/>
      <c r="AS291" s="952"/>
      <c r="AT291" s="952"/>
      <c r="AU291" s="952"/>
      <c r="AV291" s="952"/>
      <c r="AW291" s="952"/>
      <c r="AX291" s="952"/>
      <c r="AY291" s="952"/>
      <c r="AZ291" s="952"/>
      <c r="BA291" s="953"/>
      <c r="BB291" s="175"/>
    </row>
    <row r="292" spans="3:54" ht="6" customHeight="1" x14ac:dyDescent="0.15">
      <c r="C292" s="940"/>
      <c r="D292" s="941"/>
      <c r="E292" s="941"/>
      <c r="F292" s="941"/>
      <c r="G292" s="941"/>
      <c r="H292" s="941"/>
      <c r="I292" s="941"/>
      <c r="J292" s="941"/>
      <c r="K292" s="941"/>
      <c r="L292" s="941"/>
      <c r="M292" s="941"/>
      <c r="N292" s="942"/>
      <c r="O292" s="948"/>
      <c r="P292" s="949"/>
      <c r="Q292" s="949"/>
      <c r="R292" s="949"/>
      <c r="S292" s="949"/>
      <c r="T292" s="949"/>
      <c r="U292" s="949"/>
      <c r="V292" s="949"/>
      <c r="W292" s="949"/>
      <c r="X292" s="949"/>
      <c r="Y292" s="949"/>
      <c r="Z292" s="949"/>
      <c r="AA292" s="949"/>
      <c r="AB292" s="949"/>
      <c r="AC292" s="949"/>
      <c r="AD292" s="949"/>
      <c r="AE292" s="949"/>
      <c r="AF292" s="949"/>
      <c r="AG292" s="949"/>
      <c r="AH292" s="949"/>
      <c r="AI292" s="949"/>
      <c r="AJ292" s="949"/>
      <c r="AK292" s="949"/>
      <c r="AL292" s="949"/>
      <c r="AM292" s="949"/>
      <c r="AN292" s="949"/>
      <c r="AO292" s="954"/>
      <c r="AP292" s="954"/>
      <c r="AQ292" s="954"/>
      <c r="AR292" s="954"/>
      <c r="AS292" s="954"/>
      <c r="AT292" s="954"/>
      <c r="AU292" s="954"/>
      <c r="AV292" s="954"/>
      <c r="AW292" s="954"/>
      <c r="AX292" s="954"/>
      <c r="AY292" s="954"/>
      <c r="AZ292" s="954"/>
      <c r="BA292" s="955"/>
      <c r="BB292" s="175"/>
    </row>
    <row r="293" spans="3:54" ht="6" customHeight="1" thickBot="1" x14ac:dyDescent="0.2">
      <c r="C293" s="943"/>
      <c r="D293" s="944"/>
      <c r="E293" s="944"/>
      <c r="F293" s="944"/>
      <c r="G293" s="944"/>
      <c r="H293" s="944"/>
      <c r="I293" s="944"/>
      <c r="J293" s="944"/>
      <c r="K293" s="944"/>
      <c r="L293" s="944"/>
      <c r="M293" s="944"/>
      <c r="N293" s="945"/>
      <c r="O293" s="950"/>
      <c r="P293" s="951"/>
      <c r="Q293" s="951"/>
      <c r="R293" s="951"/>
      <c r="S293" s="951"/>
      <c r="T293" s="951"/>
      <c r="U293" s="951"/>
      <c r="V293" s="951"/>
      <c r="W293" s="951"/>
      <c r="X293" s="951"/>
      <c r="Y293" s="951"/>
      <c r="Z293" s="951"/>
      <c r="AA293" s="951"/>
      <c r="AB293" s="951"/>
      <c r="AC293" s="951"/>
      <c r="AD293" s="951"/>
      <c r="AE293" s="951"/>
      <c r="AF293" s="951"/>
      <c r="AG293" s="951"/>
      <c r="AH293" s="951"/>
      <c r="AI293" s="951"/>
      <c r="AJ293" s="951"/>
      <c r="AK293" s="951"/>
      <c r="AL293" s="951"/>
      <c r="AM293" s="951"/>
      <c r="AN293" s="951"/>
      <c r="AO293" s="956"/>
      <c r="AP293" s="956"/>
      <c r="AQ293" s="956"/>
      <c r="AR293" s="956"/>
      <c r="AS293" s="956"/>
      <c r="AT293" s="956"/>
      <c r="AU293" s="956"/>
      <c r="AV293" s="956"/>
      <c r="AW293" s="956"/>
      <c r="AX293" s="956"/>
      <c r="AY293" s="956"/>
      <c r="AZ293" s="956"/>
      <c r="BA293" s="957"/>
      <c r="BB293" s="175"/>
    </row>
    <row r="294" spans="3:54" ht="6" customHeight="1" x14ac:dyDescent="0.15">
      <c r="C294" s="958" t="s">
        <v>311</v>
      </c>
      <c r="D294" s="959"/>
      <c r="E294" s="959"/>
      <c r="F294" s="959"/>
      <c r="G294" s="959"/>
      <c r="H294" s="959"/>
      <c r="I294" s="959"/>
      <c r="J294" s="959"/>
      <c r="K294" s="959"/>
      <c r="L294" s="959"/>
      <c r="M294" s="959"/>
      <c r="N294" s="960"/>
      <c r="O294" s="924"/>
      <c r="P294" s="925"/>
      <c r="Q294" s="925"/>
      <c r="R294" s="925"/>
      <c r="S294" s="925"/>
      <c r="T294" s="925"/>
      <c r="U294" s="925"/>
      <c r="V294" s="925"/>
      <c r="W294" s="925"/>
      <c r="X294" s="925"/>
      <c r="Y294" s="925"/>
      <c r="Z294" s="925"/>
      <c r="AA294" s="925"/>
      <c r="AB294" s="925"/>
      <c r="AC294" s="925"/>
      <c r="AD294" s="925"/>
      <c r="AE294" s="925"/>
      <c r="AF294" s="925"/>
      <c r="AG294" s="925"/>
      <c r="AH294" s="925"/>
      <c r="AI294" s="925"/>
      <c r="AJ294" s="925"/>
      <c r="AK294" s="925"/>
      <c r="AL294" s="925"/>
      <c r="AM294" s="925"/>
      <c r="AN294" s="926"/>
      <c r="AO294" s="961"/>
      <c r="AP294" s="962"/>
      <c r="AQ294" s="962"/>
      <c r="AR294" s="962"/>
      <c r="AS294" s="962"/>
      <c r="AT294" s="962"/>
      <c r="AU294" s="962"/>
      <c r="AV294" s="962"/>
      <c r="AW294" s="962"/>
      <c r="AX294" s="962"/>
      <c r="AY294" s="962"/>
      <c r="AZ294" s="962"/>
      <c r="BA294" s="963"/>
      <c r="BB294" s="175"/>
    </row>
    <row r="295" spans="3:54" ht="6" customHeight="1" x14ac:dyDescent="0.15">
      <c r="C295" s="940"/>
      <c r="D295" s="941"/>
      <c r="E295" s="941"/>
      <c r="F295" s="941"/>
      <c r="G295" s="941"/>
      <c r="H295" s="941"/>
      <c r="I295" s="941"/>
      <c r="J295" s="941"/>
      <c r="K295" s="941"/>
      <c r="L295" s="941"/>
      <c r="M295" s="941"/>
      <c r="N295" s="942"/>
      <c r="O295" s="927"/>
      <c r="P295" s="928"/>
      <c r="Q295" s="928"/>
      <c r="R295" s="928"/>
      <c r="S295" s="928"/>
      <c r="T295" s="928"/>
      <c r="U295" s="928"/>
      <c r="V295" s="928"/>
      <c r="W295" s="928"/>
      <c r="X295" s="928"/>
      <c r="Y295" s="928"/>
      <c r="Z295" s="928"/>
      <c r="AA295" s="928"/>
      <c r="AB295" s="928"/>
      <c r="AC295" s="928"/>
      <c r="AD295" s="928"/>
      <c r="AE295" s="928"/>
      <c r="AF295" s="928"/>
      <c r="AG295" s="928"/>
      <c r="AH295" s="928"/>
      <c r="AI295" s="928"/>
      <c r="AJ295" s="928"/>
      <c r="AK295" s="928"/>
      <c r="AL295" s="928"/>
      <c r="AM295" s="928"/>
      <c r="AN295" s="929"/>
      <c r="AO295" s="936"/>
      <c r="AP295" s="934"/>
      <c r="AQ295" s="934"/>
      <c r="AR295" s="934"/>
      <c r="AS295" s="934"/>
      <c r="AT295" s="934"/>
      <c r="AU295" s="934"/>
      <c r="AV295" s="934"/>
      <c r="AW295" s="934"/>
      <c r="AX295" s="934"/>
      <c r="AY295" s="934"/>
      <c r="AZ295" s="934"/>
      <c r="BA295" s="935"/>
      <c r="BB295" s="175"/>
    </row>
    <row r="296" spans="3:54" ht="6" customHeight="1" thickBot="1" x14ac:dyDescent="0.2">
      <c r="C296" s="943"/>
      <c r="D296" s="944"/>
      <c r="E296" s="944"/>
      <c r="F296" s="944"/>
      <c r="G296" s="944"/>
      <c r="H296" s="944"/>
      <c r="I296" s="944"/>
      <c r="J296" s="944"/>
      <c r="K296" s="944"/>
      <c r="L296" s="944"/>
      <c r="M296" s="944"/>
      <c r="N296" s="945"/>
      <c r="O296" s="930"/>
      <c r="P296" s="931"/>
      <c r="Q296" s="931"/>
      <c r="R296" s="931"/>
      <c r="S296" s="931"/>
      <c r="T296" s="931"/>
      <c r="U296" s="931"/>
      <c r="V296" s="931"/>
      <c r="W296" s="931"/>
      <c r="X296" s="931"/>
      <c r="Y296" s="931"/>
      <c r="Z296" s="931"/>
      <c r="AA296" s="931"/>
      <c r="AB296" s="931"/>
      <c r="AC296" s="931"/>
      <c r="AD296" s="931"/>
      <c r="AE296" s="931"/>
      <c r="AF296" s="931"/>
      <c r="AG296" s="931"/>
      <c r="AH296" s="931"/>
      <c r="AI296" s="931"/>
      <c r="AJ296" s="931"/>
      <c r="AK296" s="931"/>
      <c r="AL296" s="931"/>
      <c r="AM296" s="931"/>
      <c r="AN296" s="932"/>
      <c r="AO296" s="937"/>
      <c r="AP296" s="938"/>
      <c r="AQ296" s="938"/>
      <c r="AR296" s="938"/>
      <c r="AS296" s="938"/>
      <c r="AT296" s="938"/>
      <c r="AU296" s="938"/>
      <c r="AV296" s="938"/>
      <c r="AW296" s="938"/>
      <c r="AX296" s="938"/>
      <c r="AY296" s="938"/>
      <c r="AZ296" s="938"/>
      <c r="BA296" s="939"/>
      <c r="BB296" s="175"/>
    </row>
    <row r="297" spans="3:54" ht="6" customHeight="1" x14ac:dyDescent="0.15">
      <c r="C297" s="918" t="s">
        <v>312</v>
      </c>
      <c r="D297" s="919"/>
      <c r="E297" s="919"/>
      <c r="F297" s="919"/>
      <c r="G297" s="919"/>
      <c r="H297" s="919"/>
      <c r="I297" s="919"/>
      <c r="J297" s="919"/>
      <c r="K297" s="919"/>
      <c r="L297" s="919"/>
      <c r="M297" s="919"/>
      <c r="N297" s="920"/>
      <c r="O297" s="924"/>
      <c r="P297" s="925"/>
      <c r="Q297" s="925"/>
      <c r="R297" s="925"/>
      <c r="S297" s="925"/>
      <c r="T297" s="925"/>
      <c r="U297" s="925"/>
      <c r="V297" s="925"/>
      <c r="W297" s="925"/>
      <c r="X297" s="925"/>
      <c r="Y297" s="925"/>
      <c r="Z297" s="925"/>
      <c r="AA297" s="925"/>
      <c r="AB297" s="925"/>
      <c r="AC297" s="925"/>
      <c r="AD297" s="925"/>
      <c r="AE297" s="925"/>
      <c r="AF297" s="925"/>
      <c r="AG297" s="925"/>
      <c r="AH297" s="925"/>
      <c r="AI297" s="925"/>
      <c r="AJ297" s="925"/>
      <c r="AK297" s="925"/>
      <c r="AL297" s="925"/>
      <c r="AM297" s="925"/>
      <c r="AN297" s="926"/>
      <c r="AO297" s="933">
        <f>AO291+AO294</f>
        <v>0</v>
      </c>
      <c r="AP297" s="934"/>
      <c r="AQ297" s="934"/>
      <c r="AR297" s="934"/>
      <c r="AS297" s="934"/>
      <c r="AT297" s="934"/>
      <c r="AU297" s="934"/>
      <c r="AV297" s="934"/>
      <c r="AW297" s="934"/>
      <c r="AX297" s="934"/>
      <c r="AY297" s="934"/>
      <c r="AZ297" s="934"/>
      <c r="BA297" s="935"/>
      <c r="BB297" s="175"/>
    </row>
    <row r="298" spans="3:54" ht="6" customHeight="1" x14ac:dyDescent="0.15">
      <c r="C298" s="918"/>
      <c r="D298" s="919"/>
      <c r="E298" s="919"/>
      <c r="F298" s="919"/>
      <c r="G298" s="919"/>
      <c r="H298" s="919"/>
      <c r="I298" s="919"/>
      <c r="J298" s="919"/>
      <c r="K298" s="919"/>
      <c r="L298" s="919"/>
      <c r="M298" s="919"/>
      <c r="N298" s="920"/>
      <c r="O298" s="927"/>
      <c r="P298" s="928"/>
      <c r="Q298" s="928"/>
      <c r="R298" s="928"/>
      <c r="S298" s="928"/>
      <c r="T298" s="928"/>
      <c r="U298" s="928"/>
      <c r="V298" s="928"/>
      <c r="W298" s="928"/>
      <c r="X298" s="928"/>
      <c r="Y298" s="928"/>
      <c r="Z298" s="928"/>
      <c r="AA298" s="928"/>
      <c r="AB298" s="928"/>
      <c r="AC298" s="928"/>
      <c r="AD298" s="928"/>
      <c r="AE298" s="928"/>
      <c r="AF298" s="928"/>
      <c r="AG298" s="928"/>
      <c r="AH298" s="928"/>
      <c r="AI298" s="928"/>
      <c r="AJ298" s="928"/>
      <c r="AK298" s="928"/>
      <c r="AL298" s="928"/>
      <c r="AM298" s="928"/>
      <c r="AN298" s="929"/>
      <c r="AO298" s="936"/>
      <c r="AP298" s="934"/>
      <c r="AQ298" s="934"/>
      <c r="AR298" s="934"/>
      <c r="AS298" s="934"/>
      <c r="AT298" s="934"/>
      <c r="AU298" s="934"/>
      <c r="AV298" s="934"/>
      <c r="AW298" s="934"/>
      <c r="AX298" s="934"/>
      <c r="AY298" s="934"/>
      <c r="AZ298" s="934"/>
      <c r="BA298" s="935"/>
      <c r="BB298" s="175"/>
    </row>
    <row r="299" spans="3:54" ht="6" customHeight="1" thickBot="1" x14ac:dyDescent="0.2">
      <c r="C299" s="921"/>
      <c r="D299" s="922"/>
      <c r="E299" s="922"/>
      <c r="F299" s="922"/>
      <c r="G299" s="922"/>
      <c r="H299" s="922"/>
      <c r="I299" s="922"/>
      <c r="J299" s="922"/>
      <c r="K299" s="922"/>
      <c r="L299" s="922"/>
      <c r="M299" s="922"/>
      <c r="N299" s="923"/>
      <c r="O299" s="930"/>
      <c r="P299" s="931"/>
      <c r="Q299" s="931"/>
      <c r="R299" s="931"/>
      <c r="S299" s="931"/>
      <c r="T299" s="931"/>
      <c r="U299" s="931"/>
      <c r="V299" s="931"/>
      <c r="W299" s="931"/>
      <c r="X299" s="931"/>
      <c r="Y299" s="931"/>
      <c r="Z299" s="931"/>
      <c r="AA299" s="931"/>
      <c r="AB299" s="931"/>
      <c r="AC299" s="931"/>
      <c r="AD299" s="931"/>
      <c r="AE299" s="931"/>
      <c r="AF299" s="931"/>
      <c r="AG299" s="931"/>
      <c r="AH299" s="931"/>
      <c r="AI299" s="931"/>
      <c r="AJ299" s="931"/>
      <c r="AK299" s="931"/>
      <c r="AL299" s="931"/>
      <c r="AM299" s="931"/>
      <c r="AN299" s="932"/>
      <c r="AO299" s="937"/>
      <c r="AP299" s="938"/>
      <c r="AQ299" s="938"/>
      <c r="AR299" s="938"/>
      <c r="AS299" s="938"/>
      <c r="AT299" s="938"/>
      <c r="AU299" s="938"/>
      <c r="AV299" s="938"/>
      <c r="AW299" s="938"/>
      <c r="AX299" s="938"/>
      <c r="AY299" s="938"/>
      <c r="AZ299" s="938"/>
      <c r="BA299" s="939"/>
      <c r="BB299" s="175"/>
    </row>
  </sheetData>
  <mergeCells count="422">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97:N299"/>
    <mergeCell ref="O297:AN299"/>
    <mergeCell ref="AO297:BA299"/>
    <mergeCell ref="C291:N293"/>
    <mergeCell ref="O291:AA293"/>
    <mergeCell ref="AB291:AN293"/>
    <mergeCell ref="AO291:BA293"/>
    <mergeCell ref="C294:N296"/>
    <mergeCell ref="O294:AN296"/>
    <mergeCell ref="AO294:BA296"/>
  </mergeCells>
  <phoneticPr fontId="1"/>
  <printOptions horizontalCentered="1"/>
  <pageMargins left="0.70866141732283472" right="0.70866141732283472" top="0.74803149606299213" bottom="0.74803149606299213" header="0.31496062992125984" footer="0.31496062992125984"/>
  <pageSetup paperSize="9" scale="85" orientation="portrait" r:id="rId1"/>
  <rowBreaks count="2" manualBreakCount="2">
    <brk id="84" max="16383" man="1"/>
    <brk id="231" max="10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5F9E-C323-4B15-8A1D-5393E641AFAA}">
  <sheetPr>
    <tabColor rgb="FFFFFF00"/>
  </sheetPr>
  <dimension ref="A1:M64"/>
  <sheetViews>
    <sheetView view="pageBreakPreview" zoomScaleNormal="100" zoomScaleSheetLayoutView="100" workbookViewId="0">
      <selection activeCell="V54" sqref="V54"/>
    </sheetView>
  </sheetViews>
  <sheetFormatPr defaultRowHeight="13.5" x14ac:dyDescent="0.15"/>
  <cols>
    <col min="1" max="1" width="3.5" style="272" customWidth="1"/>
    <col min="2" max="2" width="2" style="274" customWidth="1"/>
    <col min="3" max="3" width="9" style="272"/>
    <col min="4" max="4" width="5.75" style="272" customWidth="1"/>
    <col min="5" max="10" width="9" style="272"/>
    <col min="11" max="11" width="12" style="272" customWidth="1"/>
    <col min="12" max="12" width="1.25" style="272" customWidth="1"/>
    <col min="13" max="13" width="4.125" style="272" customWidth="1"/>
    <col min="14" max="256" width="9" style="268"/>
    <col min="257" max="257" width="3.5" style="268" customWidth="1"/>
    <col min="258" max="258" width="2" style="268" customWidth="1"/>
    <col min="259" max="259" width="9" style="268"/>
    <col min="260" max="260" width="5.75" style="268" customWidth="1"/>
    <col min="261" max="266" width="9" style="268"/>
    <col min="267" max="267" width="12" style="268" customWidth="1"/>
    <col min="268" max="268" width="1.25" style="268" customWidth="1"/>
    <col min="269" max="269" width="4.125" style="268" customWidth="1"/>
    <col min="270" max="512" width="9" style="268"/>
    <col min="513" max="513" width="3.5" style="268" customWidth="1"/>
    <col min="514" max="514" width="2" style="268" customWidth="1"/>
    <col min="515" max="515" width="9" style="268"/>
    <col min="516" max="516" width="5.75" style="268" customWidth="1"/>
    <col min="517" max="522" width="9" style="268"/>
    <col min="523" max="523" width="12" style="268" customWidth="1"/>
    <col min="524" max="524" width="1.25" style="268" customWidth="1"/>
    <col min="525" max="525" width="4.125" style="268" customWidth="1"/>
    <col min="526" max="768" width="9" style="268"/>
    <col min="769" max="769" width="3.5" style="268" customWidth="1"/>
    <col min="770" max="770" width="2" style="268" customWidth="1"/>
    <col min="771" max="771" width="9" style="268"/>
    <col min="772" max="772" width="5.75" style="268" customWidth="1"/>
    <col min="773" max="778" width="9" style="268"/>
    <col min="779" max="779" width="12" style="268" customWidth="1"/>
    <col min="780" max="780" width="1.25" style="268" customWidth="1"/>
    <col min="781" max="781" width="4.125" style="268" customWidth="1"/>
    <col min="782" max="1024" width="9" style="268"/>
    <col min="1025" max="1025" width="3.5" style="268" customWidth="1"/>
    <col min="1026" max="1026" width="2" style="268" customWidth="1"/>
    <col min="1027" max="1027" width="9" style="268"/>
    <col min="1028" max="1028" width="5.75" style="268" customWidth="1"/>
    <col min="1029" max="1034" width="9" style="268"/>
    <col min="1035" max="1035" width="12" style="268" customWidth="1"/>
    <col min="1036" max="1036" width="1.25" style="268" customWidth="1"/>
    <col min="1037" max="1037" width="4.125" style="268" customWidth="1"/>
    <col min="1038" max="1280" width="9" style="268"/>
    <col min="1281" max="1281" width="3.5" style="268" customWidth="1"/>
    <col min="1282" max="1282" width="2" style="268" customWidth="1"/>
    <col min="1283" max="1283" width="9" style="268"/>
    <col min="1284" max="1284" width="5.75" style="268" customWidth="1"/>
    <col min="1285" max="1290" width="9" style="268"/>
    <col min="1291" max="1291" width="12" style="268" customWidth="1"/>
    <col min="1292" max="1292" width="1.25" style="268" customWidth="1"/>
    <col min="1293" max="1293" width="4.125" style="268" customWidth="1"/>
    <col min="1294" max="1536" width="9" style="268"/>
    <col min="1537" max="1537" width="3.5" style="268" customWidth="1"/>
    <col min="1538" max="1538" width="2" style="268" customWidth="1"/>
    <col min="1539" max="1539" width="9" style="268"/>
    <col min="1540" max="1540" width="5.75" style="268" customWidth="1"/>
    <col min="1541" max="1546" width="9" style="268"/>
    <col min="1547" max="1547" width="12" style="268" customWidth="1"/>
    <col min="1548" max="1548" width="1.25" style="268" customWidth="1"/>
    <col min="1549" max="1549" width="4.125" style="268" customWidth="1"/>
    <col min="1550" max="1792" width="9" style="268"/>
    <col min="1793" max="1793" width="3.5" style="268" customWidth="1"/>
    <col min="1794" max="1794" width="2" style="268" customWidth="1"/>
    <col min="1795" max="1795" width="9" style="268"/>
    <col min="1796" max="1796" width="5.75" style="268" customWidth="1"/>
    <col min="1797" max="1802" width="9" style="268"/>
    <col min="1803" max="1803" width="12" style="268" customWidth="1"/>
    <col min="1804" max="1804" width="1.25" style="268" customWidth="1"/>
    <col min="1805" max="1805" width="4.125" style="268" customWidth="1"/>
    <col min="1806" max="2048" width="9" style="268"/>
    <col min="2049" max="2049" width="3.5" style="268" customWidth="1"/>
    <col min="2050" max="2050" width="2" style="268" customWidth="1"/>
    <col min="2051" max="2051" width="9" style="268"/>
    <col min="2052" max="2052" width="5.75" style="268" customWidth="1"/>
    <col min="2053" max="2058" width="9" style="268"/>
    <col min="2059" max="2059" width="12" style="268" customWidth="1"/>
    <col min="2060" max="2060" width="1.25" style="268" customWidth="1"/>
    <col min="2061" max="2061" width="4.125" style="268" customWidth="1"/>
    <col min="2062" max="2304" width="9" style="268"/>
    <col min="2305" max="2305" width="3.5" style="268" customWidth="1"/>
    <col min="2306" max="2306" width="2" style="268" customWidth="1"/>
    <col min="2307" max="2307" width="9" style="268"/>
    <col min="2308" max="2308" width="5.75" style="268" customWidth="1"/>
    <col min="2309" max="2314" width="9" style="268"/>
    <col min="2315" max="2315" width="12" style="268" customWidth="1"/>
    <col min="2316" max="2316" width="1.25" style="268" customWidth="1"/>
    <col min="2317" max="2317" width="4.125" style="268" customWidth="1"/>
    <col min="2318" max="2560" width="9" style="268"/>
    <col min="2561" max="2561" width="3.5" style="268" customWidth="1"/>
    <col min="2562" max="2562" width="2" style="268" customWidth="1"/>
    <col min="2563" max="2563" width="9" style="268"/>
    <col min="2564" max="2564" width="5.75" style="268" customWidth="1"/>
    <col min="2565" max="2570" width="9" style="268"/>
    <col min="2571" max="2571" width="12" style="268" customWidth="1"/>
    <col min="2572" max="2572" width="1.25" style="268" customWidth="1"/>
    <col min="2573" max="2573" width="4.125" style="268" customWidth="1"/>
    <col min="2574" max="2816" width="9" style="268"/>
    <col min="2817" max="2817" width="3.5" style="268" customWidth="1"/>
    <col min="2818" max="2818" width="2" style="268" customWidth="1"/>
    <col min="2819" max="2819" width="9" style="268"/>
    <col min="2820" max="2820" width="5.75" style="268" customWidth="1"/>
    <col min="2821" max="2826" width="9" style="268"/>
    <col min="2827" max="2827" width="12" style="268" customWidth="1"/>
    <col min="2828" max="2828" width="1.25" style="268" customWidth="1"/>
    <col min="2829" max="2829" width="4.125" style="268" customWidth="1"/>
    <col min="2830" max="3072" width="9" style="268"/>
    <col min="3073" max="3073" width="3.5" style="268" customWidth="1"/>
    <col min="3074" max="3074" width="2" style="268" customWidth="1"/>
    <col min="3075" max="3075" width="9" style="268"/>
    <col min="3076" max="3076" width="5.75" style="268" customWidth="1"/>
    <col min="3077" max="3082" width="9" style="268"/>
    <col min="3083" max="3083" width="12" style="268" customWidth="1"/>
    <col min="3084" max="3084" width="1.25" style="268" customWidth="1"/>
    <col min="3085" max="3085" width="4.125" style="268" customWidth="1"/>
    <col min="3086" max="3328" width="9" style="268"/>
    <col min="3329" max="3329" width="3.5" style="268" customWidth="1"/>
    <col min="3330" max="3330" width="2" style="268" customWidth="1"/>
    <col min="3331" max="3331" width="9" style="268"/>
    <col min="3332" max="3332" width="5.75" style="268" customWidth="1"/>
    <col min="3333" max="3338" width="9" style="268"/>
    <col min="3339" max="3339" width="12" style="268" customWidth="1"/>
    <col min="3340" max="3340" width="1.25" style="268" customWidth="1"/>
    <col min="3341" max="3341" width="4.125" style="268" customWidth="1"/>
    <col min="3342" max="3584" width="9" style="268"/>
    <col min="3585" max="3585" width="3.5" style="268" customWidth="1"/>
    <col min="3586" max="3586" width="2" style="268" customWidth="1"/>
    <col min="3587" max="3587" width="9" style="268"/>
    <col min="3588" max="3588" width="5.75" style="268" customWidth="1"/>
    <col min="3589" max="3594" width="9" style="268"/>
    <col min="3595" max="3595" width="12" style="268" customWidth="1"/>
    <col min="3596" max="3596" width="1.25" style="268" customWidth="1"/>
    <col min="3597" max="3597" width="4.125" style="268" customWidth="1"/>
    <col min="3598" max="3840" width="9" style="268"/>
    <col min="3841" max="3841" width="3.5" style="268" customWidth="1"/>
    <col min="3842" max="3842" width="2" style="268" customWidth="1"/>
    <col min="3843" max="3843" width="9" style="268"/>
    <col min="3844" max="3844" width="5.75" style="268" customWidth="1"/>
    <col min="3845" max="3850" width="9" style="268"/>
    <col min="3851" max="3851" width="12" style="268" customWidth="1"/>
    <col min="3852" max="3852" width="1.25" style="268" customWidth="1"/>
    <col min="3853" max="3853" width="4.125" style="268" customWidth="1"/>
    <col min="3854" max="4096" width="9" style="268"/>
    <col min="4097" max="4097" width="3.5" style="268" customWidth="1"/>
    <col min="4098" max="4098" width="2" style="268" customWidth="1"/>
    <col min="4099" max="4099" width="9" style="268"/>
    <col min="4100" max="4100" width="5.75" style="268" customWidth="1"/>
    <col min="4101" max="4106" width="9" style="268"/>
    <col min="4107" max="4107" width="12" style="268" customWidth="1"/>
    <col min="4108" max="4108" width="1.25" style="268" customWidth="1"/>
    <col min="4109" max="4109" width="4.125" style="268" customWidth="1"/>
    <col min="4110" max="4352" width="9" style="268"/>
    <col min="4353" max="4353" width="3.5" style="268" customWidth="1"/>
    <col min="4354" max="4354" width="2" style="268" customWidth="1"/>
    <col min="4355" max="4355" width="9" style="268"/>
    <col min="4356" max="4356" width="5.75" style="268" customWidth="1"/>
    <col min="4357" max="4362" width="9" style="268"/>
    <col min="4363" max="4363" width="12" style="268" customWidth="1"/>
    <col min="4364" max="4364" width="1.25" style="268" customWidth="1"/>
    <col min="4365" max="4365" width="4.125" style="268" customWidth="1"/>
    <col min="4366" max="4608" width="9" style="268"/>
    <col min="4609" max="4609" width="3.5" style="268" customWidth="1"/>
    <col min="4610" max="4610" width="2" style="268" customWidth="1"/>
    <col min="4611" max="4611" width="9" style="268"/>
    <col min="4612" max="4612" width="5.75" style="268" customWidth="1"/>
    <col min="4613" max="4618" width="9" style="268"/>
    <col min="4619" max="4619" width="12" style="268" customWidth="1"/>
    <col min="4620" max="4620" width="1.25" style="268" customWidth="1"/>
    <col min="4621" max="4621" width="4.125" style="268" customWidth="1"/>
    <col min="4622" max="4864" width="9" style="268"/>
    <col min="4865" max="4865" width="3.5" style="268" customWidth="1"/>
    <col min="4866" max="4866" width="2" style="268" customWidth="1"/>
    <col min="4867" max="4867" width="9" style="268"/>
    <col min="4868" max="4868" width="5.75" style="268" customWidth="1"/>
    <col min="4869" max="4874" width="9" style="268"/>
    <col min="4875" max="4875" width="12" style="268" customWidth="1"/>
    <col min="4876" max="4876" width="1.25" style="268" customWidth="1"/>
    <col min="4877" max="4877" width="4.125" style="268" customWidth="1"/>
    <col min="4878" max="5120" width="9" style="268"/>
    <col min="5121" max="5121" width="3.5" style="268" customWidth="1"/>
    <col min="5122" max="5122" width="2" style="268" customWidth="1"/>
    <col min="5123" max="5123" width="9" style="268"/>
    <col min="5124" max="5124" width="5.75" style="268" customWidth="1"/>
    <col min="5125" max="5130" width="9" style="268"/>
    <col min="5131" max="5131" width="12" style="268" customWidth="1"/>
    <col min="5132" max="5132" width="1.25" style="268" customWidth="1"/>
    <col min="5133" max="5133" width="4.125" style="268" customWidth="1"/>
    <col min="5134" max="5376" width="9" style="268"/>
    <col min="5377" max="5377" width="3.5" style="268" customWidth="1"/>
    <col min="5378" max="5378" width="2" style="268" customWidth="1"/>
    <col min="5379" max="5379" width="9" style="268"/>
    <col min="5380" max="5380" width="5.75" style="268" customWidth="1"/>
    <col min="5381" max="5386" width="9" style="268"/>
    <col min="5387" max="5387" width="12" style="268" customWidth="1"/>
    <col min="5388" max="5388" width="1.25" style="268" customWidth="1"/>
    <col min="5389" max="5389" width="4.125" style="268" customWidth="1"/>
    <col min="5390" max="5632" width="9" style="268"/>
    <col min="5633" max="5633" width="3.5" style="268" customWidth="1"/>
    <col min="5634" max="5634" width="2" style="268" customWidth="1"/>
    <col min="5635" max="5635" width="9" style="268"/>
    <col min="5636" max="5636" width="5.75" style="268" customWidth="1"/>
    <col min="5637" max="5642" width="9" style="268"/>
    <col min="5643" max="5643" width="12" style="268" customWidth="1"/>
    <col min="5644" max="5644" width="1.25" style="268" customWidth="1"/>
    <col min="5645" max="5645" width="4.125" style="268" customWidth="1"/>
    <col min="5646" max="5888" width="9" style="268"/>
    <col min="5889" max="5889" width="3.5" style="268" customWidth="1"/>
    <col min="5890" max="5890" width="2" style="268" customWidth="1"/>
    <col min="5891" max="5891" width="9" style="268"/>
    <col min="5892" max="5892" width="5.75" style="268" customWidth="1"/>
    <col min="5893" max="5898" width="9" style="268"/>
    <col min="5899" max="5899" width="12" style="268" customWidth="1"/>
    <col min="5900" max="5900" width="1.25" style="268" customWidth="1"/>
    <col min="5901" max="5901" width="4.125" style="268" customWidth="1"/>
    <col min="5902" max="6144" width="9" style="268"/>
    <col min="6145" max="6145" width="3.5" style="268" customWidth="1"/>
    <col min="6146" max="6146" width="2" style="268" customWidth="1"/>
    <col min="6147" max="6147" width="9" style="268"/>
    <col min="6148" max="6148" width="5.75" style="268" customWidth="1"/>
    <col min="6149" max="6154" width="9" style="268"/>
    <col min="6155" max="6155" width="12" style="268" customWidth="1"/>
    <col min="6156" max="6156" width="1.25" style="268" customWidth="1"/>
    <col min="6157" max="6157" width="4.125" style="268" customWidth="1"/>
    <col min="6158" max="6400" width="9" style="268"/>
    <col min="6401" max="6401" width="3.5" style="268" customWidth="1"/>
    <col min="6402" max="6402" width="2" style="268" customWidth="1"/>
    <col min="6403" max="6403" width="9" style="268"/>
    <col min="6404" max="6404" width="5.75" style="268" customWidth="1"/>
    <col min="6405" max="6410" width="9" style="268"/>
    <col min="6411" max="6411" width="12" style="268" customWidth="1"/>
    <col min="6412" max="6412" width="1.25" style="268" customWidth="1"/>
    <col min="6413" max="6413" width="4.125" style="268" customWidth="1"/>
    <col min="6414" max="6656" width="9" style="268"/>
    <col min="6657" max="6657" width="3.5" style="268" customWidth="1"/>
    <col min="6658" max="6658" width="2" style="268" customWidth="1"/>
    <col min="6659" max="6659" width="9" style="268"/>
    <col min="6660" max="6660" width="5.75" style="268" customWidth="1"/>
    <col min="6661" max="6666" width="9" style="268"/>
    <col min="6667" max="6667" width="12" style="268" customWidth="1"/>
    <col min="6668" max="6668" width="1.25" style="268" customWidth="1"/>
    <col min="6669" max="6669" width="4.125" style="268" customWidth="1"/>
    <col min="6670" max="6912" width="9" style="268"/>
    <col min="6913" max="6913" width="3.5" style="268" customWidth="1"/>
    <col min="6914" max="6914" width="2" style="268" customWidth="1"/>
    <col min="6915" max="6915" width="9" style="268"/>
    <col min="6916" max="6916" width="5.75" style="268" customWidth="1"/>
    <col min="6917" max="6922" width="9" style="268"/>
    <col min="6923" max="6923" width="12" style="268" customWidth="1"/>
    <col min="6924" max="6924" width="1.25" style="268" customWidth="1"/>
    <col min="6925" max="6925" width="4.125" style="268" customWidth="1"/>
    <col min="6926" max="7168" width="9" style="268"/>
    <col min="7169" max="7169" width="3.5" style="268" customWidth="1"/>
    <col min="7170" max="7170" width="2" style="268" customWidth="1"/>
    <col min="7171" max="7171" width="9" style="268"/>
    <col min="7172" max="7172" width="5.75" style="268" customWidth="1"/>
    <col min="7173" max="7178" width="9" style="268"/>
    <col min="7179" max="7179" width="12" style="268" customWidth="1"/>
    <col min="7180" max="7180" width="1.25" style="268" customWidth="1"/>
    <col min="7181" max="7181" width="4.125" style="268" customWidth="1"/>
    <col min="7182" max="7424" width="9" style="268"/>
    <col min="7425" max="7425" width="3.5" style="268" customWidth="1"/>
    <col min="7426" max="7426" width="2" style="268" customWidth="1"/>
    <col min="7427" max="7427" width="9" style="268"/>
    <col min="7428" max="7428" width="5.75" style="268" customWidth="1"/>
    <col min="7429" max="7434" width="9" style="268"/>
    <col min="7435" max="7435" width="12" style="268" customWidth="1"/>
    <col min="7436" max="7436" width="1.25" style="268" customWidth="1"/>
    <col min="7437" max="7437" width="4.125" style="268" customWidth="1"/>
    <col min="7438" max="7680" width="9" style="268"/>
    <col min="7681" max="7681" width="3.5" style="268" customWidth="1"/>
    <col min="7682" max="7682" width="2" style="268" customWidth="1"/>
    <col min="7683" max="7683" width="9" style="268"/>
    <col min="7684" max="7684" width="5.75" style="268" customWidth="1"/>
    <col min="7685" max="7690" width="9" style="268"/>
    <col min="7691" max="7691" width="12" style="268" customWidth="1"/>
    <col min="7692" max="7692" width="1.25" style="268" customWidth="1"/>
    <col min="7693" max="7693" width="4.125" style="268" customWidth="1"/>
    <col min="7694" max="7936" width="9" style="268"/>
    <col min="7937" max="7937" width="3.5" style="268" customWidth="1"/>
    <col min="7938" max="7938" width="2" style="268" customWidth="1"/>
    <col min="7939" max="7939" width="9" style="268"/>
    <col min="7940" max="7940" width="5.75" style="268" customWidth="1"/>
    <col min="7941" max="7946" width="9" style="268"/>
    <col min="7947" max="7947" width="12" style="268" customWidth="1"/>
    <col min="7948" max="7948" width="1.25" style="268" customWidth="1"/>
    <col min="7949" max="7949" width="4.125" style="268" customWidth="1"/>
    <col min="7950" max="8192" width="9" style="268"/>
    <col min="8193" max="8193" width="3.5" style="268" customWidth="1"/>
    <col min="8194" max="8194" width="2" style="268" customWidth="1"/>
    <col min="8195" max="8195" width="9" style="268"/>
    <col min="8196" max="8196" width="5.75" style="268" customWidth="1"/>
    <col min="8197" max="8202" width="9" style="268"/>
    <col min="8203" max="8203" width="12" style="268" customWidth="1"/>
    <col min="8204" max="8204" width="1.25" style="268" customWidth="1"/>
    <col min="8205" max="8205" width="4.125" style="268" customWidth="1"/>
    <col min="8206" max="8448" width="9" style="268"/>
    <col min="8449" max="8449" width="3.5" style="268" customWidth="1"/>
    <col min="8450" max="8450" width="2" style="268" customWidth="1"/>
    <col min="8451" max="8451" width="9" style="268"/>
    <col min="8452" max="8452" width="5.75" style="268" customWidth="1"/>
    <col min="8453" max="8458" width="9" style="268"/>
    <col min="8459" max="8459" width="12" style="268" customWidth="1"/>
    <col min="8460" max="8460" width="1.25" style="268" customWidth="1"/>
    <col min="8461" max="8461" width="4.125" style="268" customWidth="1"/>
    <col min="8462" max="8704" width="9" style="268"/>
    <col min="8705" max="8705" width="3.5" style="268" customWidth="1"/>
    <col min="8706" max="8706" width="2" style="268" customWidth="1"/>
    <col min="8707" max="8707" width="9" style="268"/>
    <col min="8708" max="8708" width="5.75" style="268" customWidth="1"/>
    <col min="8709" max="8714" width="9" style="268"/>
    <col min="8715" max="8715" width="12" style="268" customWidth="1"/>
    <col min="8716" max="8716" width="1.25" style="268" customWidth="1"/>
    <col min="8717" max="8717" width="4.125" style="268" customWidth="1"/>
    <col min="8718" max="8960" width="9" style="268"/>
    <col min="8961" max="8961" width="3.5" style="268" customWidth="1"/>
    <col min="8962" max="8962" width="2" style="268" customWidth="1"/>
    <col min="8963" max="8963" width="9" style="268"/>
    <col min="8964" max="8964" width="5.75" style="268" customWidth="1"/>
    <col min="8965" max="8970" width="9" style="268"/>
    <col min="8971" max="8971" width="12" style="268" customWidth="1"/>
    <col min="8972" max="8972" width="1.25" style="268" customWidth="1"/>
    <col min="8973" max="8973" width="4.125" style="268" customWidth="1"/>
    <col min="8974" max="9216" width="9" style="268"/>
    <col min="9217" max="9217" width="3.5" style="268" customWidth="1"/>
    <col min="9218" max="9218" width="2" style="268" customWidth="1"/>
    <col min="9219" max="9219" width="9" style="268"/>
    <col min="9220" max="9220" width="5.75" style="268" customWidth="1"/>
    <col min="9221" max="9226" width="9" style="268"/>
    <col min="9227" max="9227" width="12" style="268" customWidth="1"/>
    <col min="9228" max="9228" width="1.25" style="268" customWidth="1"/>
    <col min="9229" max="9229" width="4.125" style="268" customWidth="1"/>
    <col min="9230" max="9472" width="9" style="268"/>
    <col min="9473" max="9473" width="3.5" style="268" customWidth="1"/>
    <col min="9474" max="9474" width="2" style="268" customWidth="1"/>
    <col min="9475" max="9475" width="9" style="268"/>
    <col min="9476" max="9476" width="5.75" style="268" customWidth="1"/>
    <col min="9477" max="9482" width="9" style="268"/>
    <col min="9483" max="9483" width="12" style="268" customWidth="1"/>
    <col min="9484" max="9484" width="1.25" style="268" customWidth="1"/>
    <col min="9485" max="9485" width="4.125" style="268" customWidth="1"/>
    <col min="9486" max="9728" width="9" style="268"/>
    <col min="9729" max="9729" width="3.5" style="268" customWidth="1"/>
    <col min="9730" max="9730" width="2" style="268" customWidth="1"/>
    <col min="9731" max="9731" width="9" style="268"/>
    <col min="9732" max="9732" width="5.75" style="268" customWidth="1"/>
    <col min="9733" max="9738" width="9" style="268"/>
    <col min="9739" max="9739" width="12" style="268" customWidth="1"/>
    <col min="9740" max="9740" width="1.25" style="268" customWidth="1"/>
    <col min="9741" max="9741" width="4.125" style="268" customWidth="1"/>
    <col min="9742" max="9984" width="9" style="268"/>
    <col min="9985" max="9985" width="3.5" style="268" customWidth="1"/>
    <col min="9986" max="9986" width="2" style="268" customWidth="1"/>
    <col min="9987" max="9987" width="9" style="268"/>
    <col min="9988" max="9988" width="5.75" style="268" customWidth="1"/>
    <col min="9989" max="9994" width="9" style="268"/>
    <col min="9995" max="9995" width="12" style="268" customWidth="1"/>
    <col min="9996" max="9996" width="1.25" style="268" customWidth="1"/>
    <col min="9997" max="9997" width="4.125" style="268" customWidth="1"/>
    <col min="9998" max="10240" width="9" style="268"/>
    <col min="10241" max="10241" width="3.5" style="268" customWidth="1"/>
    <col min="10242" max="10242" width="2" style="268" customWidth="1"/>
    <col min="10243" max="10243" width="9" style="268"/>
    <col min="10244" max="10244" width="5.75" style="268" customWidth="1"/>
    <col min="10245" max="10250" width="9" style="268"/>
    <col min="10251" max="10251" width="12" style="268" customWidth="1"/>
    <col min="10252" max="10252" width="1.25" style="268" customWidth="1"/>
    <col min="10253" max="10253" width="4.125" style="268" customWidth="1"/>
    <col min="10254" max="10496" width="9" style="268"/>
    <col min="10497" max="10497" width="3.5" style="268" customWidth="1"/>
    <col min="10498" max="10498" width="2" style="268" customWidth="1"/>
    <col min="10499" max="10499" width="9" style="268"/>
    <col min="10500" max="10500" width="5.75" style="268" customWidth="1"/>
    <col min="10501" max="10506" width="9" style="268"/>
    <col min="10507" max="10507" width="12" style="268" customWidth="1"/>
    <col min="10508" max="10508" width="1.25" style="268" customWidth="1"/>
    <col min="10509" max="10509" width="4.125" style="268" customWidth="1"/>
    <col min="10510" max="10752" width="9" style="268"/>
    <col min="10753" max="10753" width="3.5" style="268" customWidth="1"/>
    <col min="10754" max="10754" width="2" style="268" customWidth="1"/>
    <col min="10755" max="10755" width="9" style="268"/>
    <col min="10756" max="10756" width="5.75" style="268" customWidth="1"/>
    <col min="10757" max="10762" width="9" style="268"/>
    <col min="10763" max="10763" width="12" style="268" customWidth="1"/>
    <col min="10764" max="10764" width="1.25" style="268" customWidth="1"/>
    <col min="10765" max="10765" width="4.125" style="268" customWidth="1"/>
    <col min="10766" max="11008" width="9" style="268"/>
    <col min="11009" max="11009" width="3.5" style="268" customWidth="1"/>
    <col min="11010" max="11010" width="2" style="268" customWidth="1"/>
    <col min="11011" max="11011" width="9" style="268"/>
    <col min="11012" max="11012" width="5.75" style="268" customWidth="1"/>
    <col min="11013" max="11018" width="9" style="268"/>
    <col min="11019" max="11019" width="12" style="268" customWidth="1"/>
    <col min="11020" max="11020" width="1.25" style="268" customWidth="1"/>
    <col min="11021" max="11021" width="4.125" style="268" customWidth="1"/>
    <col min="11022" max="11264" width="9" style="268"/>
    <col min="11265" max="11265" width="3.5" style="268" customWidth="1"/>
    <col min="11266" max="11266" width="2" style="268" customWidth="1"/>
    <col min="11267" max="11267" width="9" style="268"/>
    <col min="11268" max="11268" width="5.75" style="268" customWidth="1"/>
    <col min="11269" max="11274" width="9" style="268"/>
    <col min="11275" max="11275" width="12" style="268" customWidth="1"/>
    <col min="11276" max="11276" width="1.25" style="268" customWidth="1"/>
    <col min="11277" max="11277" width="4.125" style="268" customWidth="1"/>
    <col min="11278" max="11520" width="9" style="268"/>
    <col min="11521" max="11521" width="3.5" style="268" customWidth="1"/>
    <col min="11522" max="11522" width="2" style="268" customWidth="1"/>
    <col min="11523" max="11523" width="9" style="268"/>
    <col min="11524" max="11524" width="5.75" style="268" customWidth="1"/>
    <col min="11525" max="11530" width="9" style="268"/>
    <col min="11531" max="11531" width="12" style="268" customWidth="1"/>
    <col min="11532" max="11532" width="1.25" style="268" customWidth="1"/>
    <col min="11533" max="11533" width="4.125" style="268" customWidth="1"/>
    <col min="11534" max="11776" width="9" style="268"/>
    <col min="11777" max="11777" width="3.5" style="268" customWidth="1"/>
    <col min="11778" max="11778" width="2" style="268" customWidth="1"/>
    <col min="11779" max="11779" width="9" style="268"/>
    <col min="11780" max="11780" width="5.75" style="268" customWidth="1"/>
    <col min="11781" max="11786" width="9" style="268"/>
    <col min="11787" max="11787" width="12" style="268" customWidth="1"/>
    <col min="11788" max="11788" width="1.25" style="268" customWidth="1"/>
    <col min="11789" max="11789" width="4.125" style="268" customWidth="1"/>
    <col min="11790" max="12032" width="9" style="268"/>
    <col min="12033" max="12033" width="3.5" style="268" customWidth="1"/>
    <col min="12034" max="12034" width="2" style="268" customWidth="1"/>
    <col min="12035" max="12035" width="9" style="268"/>
    <col min="12036" max="12036" width="5.75" style="268" customWidth="1"/>
    <col min="12037" max="12042" width="9" style="268"/>
    <col min="12043" max="12043" width="12" style="268" customWidth="1"/>
    <col min="12044" max="12044" width="1.25" style="268" customWidth="1"/>
    <col min="12045" max="12045" width="4.125" style="268" customWidth="1"/>
    <col min="12046" max="12288" width="9" style="268"/>
    <col min="12289" max="12289" width="3.5" style="268" customWidth="1"/>
    <col min="12290" max="12290" width="2" style="268" customWidth="1"/>
    <col min="12291" max="12291" width="9" style="268"/>
    <col min="12292" max="12292" width="5.75" style="268" customWidth="1"/>
    <col min="12293" max="12298" width="9" style="268"/>
    <col min="12299" max="12299" width="12" style="268" customWidth="1"/>
    <col min="12300" max="12300" width="1.25" style="268" customWidth="1"/>
    <col min="12301" max="12301" width="4.125" style="268" customWidth="1"/>
    <col min="12302" max="12544" width="9" style="268"/>
    <col min="12545" max="12545" width="3.5" style="268" customWidth="1"/>
    <col min="12546" max="12546" width="2" style="268" customWidth="1"/>
    <col min="12547" max="12547" width="9" style="268"/>
    <col min="12548" max="12548" width="5.75" style="268" customWidth="1"/>
    <col min="12549" max="12554" width="9" style="268"/>
    <col min="12555" max="12555" width="12" style="268" customWidth="1"/>
    <col min="12556" max="12556" width="1.25" style="268" customWidth="1"/>
    <col min="12557" max="12557" width="4.125" style="268" customWidth="1"/>
    <col min="12558" max="12800" width="9" style="268"/>
    <col min="12801" max="12801" width="3.5" style="268" customWidth="1"/>
    <col min="12802" max="12802" width="2" style="268" customWidth="1"/>
    <col min="12803" max="12803" width="9" style="268"/>
    <col min="12804" max="12804" width="5.75" style="268" customWidth="1"/>
    <col min="12805" max="12810" width="9" style="268"/>
    <col min="12811" max="12811" width="12" style="268" customWidth="1"/>
    <col min="12812" max="12812" width="1.25" style="268" customWidth="1"/>
    <col min="12813" max="12813" width="4.125" style="268" customWidth="1"/>
    <col min="12814" max="13056" width="9" style="268"/>
    <col min="13057" max="13057" width="3.5" style="268" customWidth="1"/>
    <col min="13058" max="13058" width="2" style="268" customWidth="1"/>
    <col min="13059" max="13059" width="9" style="268"/>
    <col min="13060" max="13060" width="5.75" style="268" customWidth="1"/>
    <col min="13061" max="13066" width="9" style="268"/>
    <col min="13067" max="13067" width="12" style="268" customWidth="1"/>
    <col min="13068" max="13068" width="1.25" style="268" customWidth="1"/>
    <col min="13069" max="13069" width="4.125" style="268" customWidth="1"/>
    <col min="13070" max="13312" width="9" style="268"/>
    <col min="13313" max="13313" width="3.5" style="268" customWidth="1"/>
    <col min="13314" max="13314" width="2" style="268" customWidth="1"/>
    <col min="13315" max="13315" width="9" style="268"/>
    <col min="13316" max="13316" width="5.75" style="268" customWidth="1"/>
    <col min="13317" max="13322" width="9" style="268"/>
    <col min="13323" max="13323" width="12" style="268" customWidth="1"/>
    <col min="13324" max="13324" width="1.25" style="268" customWidth="1"/>
    <col min="13325" max="13325" width="4.125" style="268" customWidth="1"/>
    <col min="13326" max="13568" width="9" style="268"/>
    <col min="13569" max="13569" width="3.5" style="268" customWidth="1"/>
    <col min="13570" max="13570" width="2" style="268" customWidth="1"/>
    <col min="13571" max="13571" width="9" style="268"/>
    <col min="13572" max="13572" width="5.75" style="268" customWidth="1"/>
    <col min="13573" max="13578" width="9" style="268"/>
    <col min="13579" max="13579" width="12" style="268" customWidth="1"/>
    <col min="13580" max="13580" width="1.25" style="268" customWidth="1"/>
    <col min="13581" max="13581" width="4.125" style="268" customWidth="1"/>
    <col min="13582" max="13824" width="9" style="268"/>
    <col min="13825" max="13825" width="3.5" style="268" customWidth="1"/>
    <col min="13826" max="13826" width="2" style="268" customWidth="1"/>
    <col min="13827" max="13827" width="9" style="268"/>
    <col min="13828" max="13828" width="5.75" style="268" customWidth="1"/>
    <col min="13829" max="13834" width="9" style="268"/>
    <col min="13835" max="13835" width="12" style="268" customWidth="1"/>
    <col min="13836" max="13836" width="1.25" style="268" customWidth="1"/>
    <col min="13837" max="13837" width="4.125" style="268" customWidth="1"/>
    <col min="13838" max="14080" width="9" style="268"/>
    <col min="14081" max="14081" width="3.5" style="268" customWidth="1"/>
    <col min="14082" max="14082" width="2" style="268" customWidth="1"/>
    <col min="14083" max="14083" width="9" style="268"/>
    <col min="14084" max="14084" width="5.75" style="268" customWidth="1"/>
    <col min="14085" max="14090" width="9" style="268"/>
    <col min="14091" max="14091" width="12" style="268" customWidth="1"/>
    <col min="14092" max="14092" width="1.25" style="268" customWidth="1"/>
    <col min="14093" max="14093" width="4.125" style="268" customWidth="1"/>
    <col min="14094" max="14336" width="9" style="268"/>
    <col min="14337" max="14337" width="3.5" style="268" customWidth="1"/>
    <col min="14338" max="14338" width="2" style="268" customWidth="1"/>
    <col min="14339" max="14339" width="9" style="268"/>
    <col min="14340" max="14340" width="5.75" style="268" customWidth="1"/>
    <col min="14341" max="14346" width="9" style="268"/>
    <col min="14347" max="14347" width="12" style="268" customWidth="1"/>
    <col min="14348" max="14348" width="1.25" style="268" customWidth="1"/>
    <col min="14349" max="14349" width="4.125" style="268" customWidth="1"/>
    <col min="14350" max="14592" width="9" style="268"/>
    <col min="14593" max="14593" width="3.5" style="268" customWidth="1"/>
    <col min="14594" max="14594" width="2" style="268" customWidth="1"/>
    <col min="14595" max="14595" width="9" style="268"/>
    <col min="14596" max="14596" width="5.75" style="268" customWidth="1"/>
    <col min="14597" max="14602" width="9" style="268"/>
    <col min="14603" max="14603" width="12" style="268" customWidth="1"/>
    <col min="14604" max="14604" width="1.25" style="268" customWidth="1"/>
    <col min="14605" max="14605" width="4.125" style="268" customWidth="1"/>
    <col min="14606" max="14848" width="9" style="268"/>
    <col min="14849" max="14849" width="3.5" style="268" customWidth="1"/>
    <col min="14850" max="14850" width="2" style="268" customWidth="1"/>
    <col min="14851" max="14851" width="9" style="268"/>
    <col min="14852" max="14852" width="5.75" style="268" customWidth="1"/>
    <col min="14853" max="14858" width="9" style="268"/>
    <col min="14859" max="14859" width="12" style="268" customWidth="1"/>
    <col min="14860" max="14860" width="1.25" style="268" customWidth="1"/>
    <col min="14861" max="14861" width="4.125" style="268" customWidth="1"/>
    <col min="14862" max="15104" width="9" style="268"/>
    <col min="15105" max="15105" width="3.5" style="268" customWidth="1"/>
    <col min="15106" max="15106" width="2" style="268" customWidth="1"/>
    <col min="15107" max="15107" width="9" style="268"/>
    <col min="15108" max="15108" width="5.75" style="268" customWidth="1"/>
    <col min="15109" max="15114" width="9" style="268"/>
    <col min="15115" max="15115" width="12" style="268" customWidth="1"/>
    <col min="15116" max="15116" width="1.25" style="268" customWidth="1"/>
    <col min="15117" max="15117" width="4.125" style="268" customWidth="1"/>
    <col min="15118" max="15360" width="9" style="268"/>
    <col min="15361" max="15361" width="3.5" style="268" customWidth="1"/>
    <col min="15362" max="15362" width="2" style="268" customWidth="1"/>
    <col min="15363" max="15363" width="9" style="268"/>
    <col min="15364" max="15364" width="5.75" style="268" customWidth="1"/>
    <col min="15365" max="15370" width="9" style="268"/>
    <col min="15371" max="15371" width="12" style="268" customWidth="1"/>
    <col min="15372" max="15372" width="1.25" style="268" customWidth="1"/>
    <col min="15373" max="15373" width="4.125" style="268" customWidth="1"/>
    <col min="15374" max="15616" width="9" style="268"/>
    <col min="15617" max="15617" width="3.5" style="268" customWidth="1"/>
    <col min="15618" max="15618" width="2" style="268" customWidth="1"/>
    <col min="15619" max="15619" width="9" style="268"/>
    <col min="15620" max="15620" width="5.75" style="268" customWidth="1"/>
    <col min="15621" max="15626" width="9" style="268"/>
    <col min="15627" max="15627" width="12" style="268" customWidth="1"/>
    <col min="15628" max="15628" width="1.25" style="268" customWidth="1"/>
    <col min="15629" max="15629" width="4.125" style="268" customWidth="1"/>
    <col min="15630" max="15872" width="9" style="268"/>
    <col min="15873" max="15873" width="3.5" style="268" customWidth="1"/>
    <col min="15874" max="15874" width="2" style="268" customWidth="1"/>
    <col min="15875" max="15875" width="9" style="268"/>
    <col min="15876" max="15876" width="5.75" style="268" customWidth="1"/>
    <col min="15877" max="15882" width="9" style="268"/>
    <col min="15883" max="15883" width="12" style="268" customWidth="1"/>
    <col min="15884" max="15884" width="1.25" style="268" customWidth="1"/>
    <col min="15885" max="15885" width="4.125" style="268" customWidth="1"/>
    <col min="15886" max="16128" width="9" style="268"/>
    <col min="16129" max="16129" width="3.5" style="268" customWidth="1"/>
    <col min="16130" max="16130" width="2" style="268" customWidth="1"/>
    <col min="16131" max="16131" width="9" style="268"/>
    <col min="16132" max="16132" width="5.75" style="268" customWidth="1"/>
    <col min="16133" max="16138" width="9" style="268"/>
    <col min="16139" max="16139" width="12" style="268" customWidth="1"/>
    <col min="16140" max="16140" width="1.25" style="268" customWidth="1"/>
    <col min="16141" max="16141" width="4.125" style="268" customWidth="1"/>
    <col min="16142" max="16384" width="9" style="268"/>
  </cols>
  <sheetData>
    <row r="1" spans="1:13" s="267" customFormat="1" ht="15" customHeight="1" x14ac:dyDescent="0.15">
      <c r="C1" s="270" t="s">
        <v>339</v>
      </c>
    </row>
    <row r="2" spans="1:13" s="267" customFormat="1" ht="15" customHeight="1" x14ac:dyDescent="0.15">
      <c r="B2" s="269"/>
    </row>
    <row r="3" spans="1:13" s="267" customFormat="1" ht="15" customHeight="1" x14ac:dyDescent="0.15">
      <c r="B3" s="269"/>
    </row>
    <row r="4" spans="1:13" s="267" customFormat="1" ht="15" customHeight="1" x14ac:dyDescent="0.15">
      <c r="A4" s="267">
        <v>1</v>
      </c>
      <c r="B4" s="269" t="s">
        <v>340</v>
      </c>
    </row>
    <row r="5" spans="1:13" s="267" customFormat="1" ht="15" customHeight="1" x14ac:dyDescent="0.15">
      <c r="B5" s="271" t="s">
        <v>341</v>
      </c>
      <c r="C5" s="267" t="s">
        <v>342</v>
      </c>
      <c r="L5" s="267" t="s">
        <v>343</v>
      </c>
      <c r="M5" s="272" t="s">
        <v>344</v>
      </c>
    </row>
    <row r="6" spans="1:13" s="267" customFormat="1" ht="15" customHeight="1" x14ac:dyDescent="0.15">
      <c r="B6" s="271" t="s">
        <v>345</v>
      </c>
      <c r="C6" s="267" t="s">
        <v>346</v>
      </c>
      <c r="L6" s="267" t="s">
        <v>343</v>
      </c>
      <c r="M6" s="272" t="s">
        <v>344</v>
      </c>
    </row>
    <row r="7" spans="1:13" s="267" customFormat="1" ht="15" customHeight="1" x14ac:dyDescent="0.15">
      <c r="B7" s="271" t="s">
        <v>347</v>
      </c>
      <c r="C7" s="267" t="s">
        <v>348</v>
      </c>
      <c r="L7" s="267" t="s">
        <v>343</v>
      </c>
      <c r="M7" s="272" t="s">
        <v>344</v>
      </c>
    </row>
    <row r="8" spans="1:13" s="267" customFormat="1" ht="15" customHeight="1" x14ac:dyDescent="0.15">
      <c r="B8" s="271" t="s">
        <v>349</v>
      </c>
      <c r="C8" s="267" t="s">
        <v>350</v>
      </c>
      <c r="L8" s="267" t="s">
        <v>343</v>
      </c>
      <c r="M8" s="272" t="s">
        <v>344</v>
      </c>
    </row>
    <row r="9" spans="1:13" s="267" customFormat="1" ht="15" customHeight="1" x14ac:dyDescent="0.15">
      <c r="B9" s="271" t="s">
        <v>351</v>
      </c>
      <c r="C9" s="267" t="s">
        <v>352</v>
      </c>
      <c r="L9" s="267" t="s">
        <v>343</v>
      </c>
      <c r="M9" s="272" t="s">
        <v>344</v>
      </c>
    </row>
    <row r="10" spans="1:13" s="267" customFormat="1" ht="15" customHeight="1" x14ac:dyDescent="0.15">
      <c r="B10" s="271" t="s">
        <v>353</v>
      </c>
      <c r="C10" s="267" t="s">
        <v>354</v>
      </c>
      <c r="L10" s="267" t="s">
        <v>343</v>
      </c>
      <c r="M10" s="272" t="s">
        <v>344</v>
      </c>
    </row>
    <row r="11" spans="1:13" s="267" customFormat="1" ht="15" customHeight="1" x14ac:dyDescent="0.15">
      <c r="A11" s="267">
        <v>2</v>
      </c>
      <c r="B11" s="273" t="s">
        <v>355</v>
      </c>
      <c r="C11" s="239"/>
      <c r="D11" s="239"/>
      <c r="E11" s="239"/>
      <c r="F11" s="239"/>
      <c r="G11" s="239"/>
      <c r="H11" s="239"/>
      <c r="L11" s="267" t="s">
        <v>343</v>
      </c>
      <c r="M11" s="272" t="s">
        <v>344</v>
      </c>
    </row>
    <row r="12" spans="1:13" s="267" customFormat="1" ht="15" customHeight="1" x14ac:dyDescent="0.15">
      <c r="A12" s="267">
        <v>3</v>
      </c>
      <c r="B12" s="273" t="s">
        <v>356</v>
      </c>
      <c r="C12" s="239"/>
      <c r="D12" s="239"/>
      <c r="E12" s="239"/>
      <c r="F12" s="239"/>
      <c r="G12" s="239"/>
      <c r="H12" s="239"/>
      <c r="L12" s="267" t="s">
        <v>357</v>
      </c>
      <c r="M12" s="272" t="s">
        <v>344</v>
      </c>
    </row>
    <row r="13" spans="1:13" s="267" customFormat="1" ht="15" customHeight="1" x14ac:dyDescent="0.15">
      <c r="A13" s="267">
        <v>4</v>
      </c>
      <c r="B13" s="269" t="s">
        <v>358</v>
      </c>
      <c r="L13" s="267" t="s">
        <v>343</v>
      </c>
      <c r="M13" s="272" t="s">
        <v>344</v>
      </c>
    </row>
    <row r="14" spans="1:13" s="267" customFormat="1" ht="15" customHeight="1" x14ac:dyDescent="0.15">
      <c r="A14" s="267">
        <v>5</v>
      </c>
      <c r="B14" s="269" t="s">
        <v>359</v>
      </c>
      <c r="L14" s="267" t="s">
        <v>343</v>
      </c>
    </row>
    <row r="15" spans="1:13" s="267" customFormat="1" ht="15" customHeight="1" x14ac:dyDescent="0.15">
      <c r="B15" s="269" t="s">
        <v>341</v>
      </c>
      <c r="C15" s="267" t="s">
        <v>360</v>
      </c>
      <c r="L15" s="267" t="s">
        <v>343</v>
      </c>
      <c r="M15" s="272" t="s">
        <v>344</v>
      </c>
    </row>
    <row r="16" spans="1:13" s="267" customFormat="1" ht="15" customHeight="1" x14ac:dyDescent="0.15">
      <c r="B16" s="269" t="s">
        <v>345</v>
      </c>
      <c r="C16" s="267" t="s">
        <v>361</v>
      </c>
      <c r="L16" s="267" t="s">
        <v>343</v>
      </c>
      <c r="M16" s="272"/>
    </row>
    <row r="17" spans="1:13" s="267" customFormat="1" ht="15" customHeight="1" x14ac:dyDescent="0.15">
      <c r="B17" s="269"/>
      <c r="C17" s="267" t="s">
        <v>362</v>
      </c>
      <c r="E17" s="267" t="s">
        <v>363</v>
      </c>
      <c r="L17" s="267" t="s">
        <v>343</v>
      </c>
      <c r="M17" s="272" t="s">
        <v>344</v>
      </c>
    </row>
    <row r="18" spans="1:13" s="267" customFormat="1" ht="15" customHeight="1" x14ac:dyDescent="0.15">
      <c r="B18" s="269"/>
      <c r="C18" s="267" t="s">
        <v>364</v>
      </c>
      <c r="E18" s="267" t="s">
        <v>365</v>
      </c>
      <c r="L18" s="267" t="s">
        <v>343</v>
      </c>
      <c r="M18" s="272" t="s">
        <v>344</v>
      </c>
    </row>
    <row r="19" spans="1:13" s="267" customFormat="1" ht="15" customHeight="1" x14ac:dyDescent="0.15">
      <c r="B19" s="269" t="s">
        <v>347</v>
      </c>
      <c r="C19" s="267" t="s">
        <v>366</v>
      </c>
      <c r="L19" s="267" t="s">
        <v>343</v>
      </c>
      <c r="M19" s="272" t="s">
        <v>344</v>
      </c>
    </row>
    <row r="20" spans="1:13" s="267" customFormat="1" ht="15" customHeight="1" x14ac:dyDescent="0.15">
      <c r="B20" s="269" t="s">
        <v>349</v>
      </c>
      <c r="C20" s="267" t="s">
        <v>367</v>
      </c>
      <c r="L20" s="267" t="s">
        <v>343</v>
      </c>
      <c r="M20" s="272" t="s">
        <v>344</v>
      </c>
    </row>
    <row r="21" spans="1:13" s="267" customFormat="1" ht="15" customHeight="1" x14ac:dyDescent="0.15">
      <c r="B21" s="269" t="s">
        <v>351</v>
      </c>
      <c r="C21" s="267" t="s">
        <v>368</v>
      </c>
      <c r="L21" s="267" t="s">
        <v>343</v>
      </c>
      <c r="M21" s="272" t="s">
        <v>344</v>
      </c>
    </row>
    <row r="22" spans="1:13" s="267" customFormat="1" ht="15" customHeight="1" x14ac:dyDescent="0.15">
      <c r="B22" s="269" t="s">
        <v>353</v>
      </c>
      <c r="C22" s="267" t="s">
        <v>369</v>
      </c>
      <c r="L22" s="267" t="s">
        <v>343</v>
      </c>
      <c r="M22" s="272"/>
    </row>
    <row r="23" spans="1:13" s="267" customFormat="1" ht="15" customHeight="1" x14ac:dyDescent="0.15">
      <c r="B23" s="269"/>
      <c r="C23" s="267" t="s">
        <v>370</v>
      </c>
      <c r="L23" s="267" t="s">
        <v>343</v>
      </c>
      <c r="M23" s="272" t="s">
        <v>344</v>
      </c>
    </row>
    <row r="24" spans="1:13" s="267" customFormat="1" ht="15" customHeight="1" x14ac:dyDescent="0.15">
      <c r="B24" s="269"/>
      <c r="C24" s="267" t="s">
        <v>371</v>
      </c>
      <c r="E24" s="267" t="s">
        <v>372</v>
      </c>
      <c r="L24" s="267" t="s">
        <v>343</v>
      </c>
      <c r="M24" s="272" t="s">
        <v>344</v>
      </c>
    </row>
    <row r="25" spans="1:13" s="267" customFormat="1" ht="15" customHeight="1" x14ac:dyDescent="0.15">
      <c r="B25" s="269"/>
      <c r="C25" s="267" t="s">
        <v>373</v>
      </c>
      <c r="E25" s="267" t="s">
        <v>374</v>
      </c>
      <c r="L25" s="267" t="s">
        <v>343</v>
      </c>
      <c r="M25" s="272" t="s">
        <v>344</v>
      </c>
    </row>
    <row r="26" spans="1:13" s="267" customFormat="1" ht="15" customHeight="1" x14ac:dyDescent="0.15">
      <c r="B26" s="269"/>
      <c r="C26" s="267" t="s">
        <v>375</v>
      </c>
      <c r="E26" s="267" t="s">
        <v>376</v>
      </c>
      <c r="L26" s="267" t="s">
        <v>343</v>
      </c>
      <c r="M26" s="272" t="s">
        <v>344</v>
      </c>
    </row>
    <row r="27" spans="1:13" s="267" customFormat="1" ht="15" customHeight="1" x14ac:dyDescent="0.15">
      <c r="A27" s="267">
        <v>6</v>
      </c>
      <c r="B27" s="269" t="s">
        <v>377</v>
      </c>
      <c r="M27" s="272"/>
    </row>
    <row r="28" spans="1:13" s="267" customFormat="1" ht="15" customHeight="1" x14ac:dyDescent="0.15">
      <c r="B28" s="269" t="s">
        <v>378</v>
      </c>
      <c r="L28" s="267" t="s">
        <v>343</v>
      </c>
      <c r="M28" s="272" t="s">
        <v>344</v>
      </c>
    </row>
    <row r="29" spans="1:13" s="267" customFormat="1" ht="15" customHeight="1" x14ac:dyDescent="0.15">
      <c r="A29" s="267">
        <v>7</v>
      </c>
      <c r="B29" s="269" t="s">
        <v>379</v>
      </c>
      <c r="L29" s="267" t="s">
        <v>343</v>
      </c>
      <c r="M29" s="272"/>
    </row>
    <row r="30" spans="1:13" s="267" customFormat="1" ht="15" customHeight="1" x14ac:dyDescent="0.15">
      <c r="B30" s="269" t="s">
        <v>380</v>
      </c>
      <c r="M30" s="272"/>
    </row>
    <row r="31" spans="1:13" s="267" customFormat="1" ht="15" customHeight="1" x14ac:dyDescent="0.15">
      <c r="B31" s="269" t="s">
        <v>381</v>
      </c>
      <c r="L31" s="267" t="s">
        <v>343</v>
      </c>
      <c r="M31" s="272" t="s">
        <v>344</v>
      </c>
    </row>
    <row r="32" spans="1:13" s="267" customFormat="1" ht="15" customHeight="1" x14ac:dyDescent="0.15">
      <c r="A32" s="267">
        <v>8</v>
      </c>
      <c r="B32" s="269" t="s">
        <v>382</v>
      </c>
      <c r="L32" s="267" t="s">
        <v>343</v>
      </c>
      <c r="M32" s="272"/>
    </row>
    <row r="33" spans="1:13" s="267" customFormat="1" ht="15" customHeight="1" x14ac:dyDescent="0.15">
      <c r="B33" s="269" t="s">
        <v>341</v>
      </c>
      <c r="C33" s="267" t="s">
        <v>383</v>
      </c>
      <c r="L33" s="267" t="s">
        <v>343</v>
      </c>
      <c r="M33" s="272" t="s">
        <v>344</v>
      </c>
    </row>
    <row r="34" spans="1:13" s="267" customFormat="1" ht="15" customHeight="1" x14ac:dyDescent="0.15">
      <c r="B34" s="269" t="s">
        <v>345</v>
      </c>
      <c r="C34" s="267" t="s">
        <v>384</v>
      </c>
      <c r="L34" s="267" t="s">
        <v>343</v>
      </c>
      <c r="M34" s="272" t="s">
        <v>344</v>
      </c>
    </row>
    <row r="35" spans="1:13" s="267" customFormat="1" ht="15" customHeight="1" x14ac:dyDescent="0.15">
      <c r="B35" s="269" t="s">
        <v>347</v>
      </c>
      <c r="C35" s="267" t="s">
        <v>385</v>
      </c>
      <c r="L35" s="267" t="s">
        <v>343</v>
      </c>
      <c r="M35" s="272" t="s">
        <v>344</v>
      </c>
    </row>
    <row r="36" spans="1:13" s="267" customFormat="1" ht="15" customHeight="1" x14ac:dyDescent="0.15">
      <c r="A36" s="267">
        <v>9</v>
      </c>
      <c r="B36" s="269" t="s">
        <v>386</v>
      </c>
      <c r="L36" s="267" t="s">
        <v>343</v>
      </c>
      <c r="M36" s="272"/>
    </row>
    <row r="37" spans="1:13" s="267" customFormat="1" ht="15" customHeight="1" x14ac:dyDescent="0.15">
      <c r="B37" s="269" t="s">
        <v>341</v>
      </c>
      <c r="C37" s="267" t="s">
        <v>387</v>
      </c>
      <c r="L37" s="267" t="s">
        <v>343</v>
      </c>
    </row>
    <row r="38" spans="1:13" s="267" customFormat="1" ht="15" customHeight="1" x14ac:dyDescent="0.15">
      <c r="B38" s="269"/>
      <c r="C38" s="267" t="s">
        <v>388</v>
      </c>
      <c r="L38" s="267" t="s">
        <v>343</v>
      </c>
      <c r="M38" s="272" t="s">
        <v>344</v>
      </c>
    </row>
    <row r="39" spans="1:13" s="267" customFormat="1" ht="15" customHeight="1" x14ac:dyDescent="0.15">
      <c r="B39" s="269" t="s">
        <v>345</v>
      </c>
      <c r="C39" s="267" t="s">
        <v>389</v>
      </c>
      <c r="L39" s="267" t="s">
        <v>343</v>
      </c>
      <c r="M39" s="272" t="s">
        <v>344</v>
      </c>
    </row>
    <row r="40" spans="1:13" s="267" customFormat="1" ht="15" customHeight="1" x14ac:dyDescent="0.15">
      <c r="B40" s="269" t="s">
        <v>347</v>
      </c>
      <c r="C40" s="267" t="s">
        <v>390</v>
      </c>
      <c r="L40" s="267" t="s">
        <v>343</v>
      </c>
      <c r="M40" s="272" t="s">
        <v>344</v>
      </c>
    </row>
    <row r="41" spans="1:13" s="267" customFormat="1" ht="15" customHeight="1" x14ac:dyDescent="0.15">
      <c r="A41" s="267">
        <v>10</v>
      </c>
      <c r="B41" s="269" t="s">
        <v>391</v>
      </c>
      <c r="L41" s="267" t="s">
        <v>343</v>
      </c>
      <c r="M41" s="272"/>
    </row>
    <row r="42" spans="1:13" s="267" customFormat="1" ht="15" customHeight="1" x14ac:dyDescent="0.15">
      <c r="B42" s="269" t="s">
        <v>341</v>
      </c>
      <c r="C42" s="267" t="s">
        <v>392</v>
      </c>
      <c r="L42" s="267" t="s">
        <v>343</v>
      </c>
      <c r="M42" s="272" t="s">
        <v>344</v>
      </c>
    </row>
    <row r="43" spans="1:13" s="267" customFormat="1" ht="15" customHeight="1" x14ac:dyDescent="0.15">
      <c r="B43" s="269" t="s">
        <v>345</v>
      </c>
      <c r="C43" s="267" t="s">
        <v>393</v>
      </c>
      <c r="L43" s="267" t="s">
        <v>343</v>
      </c>
      <c r="M43" s="272" t="s">
        <v>344</v>
      </c>
    </row>
    <row r="44" spans="1:13" s="267" customFormat="1" ht="15" customHeight="1" x14ac:dyDescent="0.15">
      <c r="B44" s="269" t="s">
        <v>347</v>
      </c>
      <c r="C44" s="267" t="s">
        <v>394</v>
      </c>
      <c r="L44" s="267" t="s">
        <v>343</v>
      </c>
      <c r="M44" s="272" t="s">
        <v>344</v>
      </c>
    </row>
    <row r="45" spans="1:13" s="267" customFormat="1" ht="15" customHeight="1" x14ac:dyDescent="0.15">
      <c r="A45" s="267">
        <v>11</v>
      </c>
      <c r="B45" s="269" t="s">
        <v>395</v>
      </c>
      <c r="L45" s="267" t="s">
        <v>343</v>
      </c>
      <c r="M45" s="272"/>
    </row>
    <row r="46" spans="1:13" s="267" customFormat="1" ht="15" customHeight="1" x14ac:dyDescent="0.15">
      <c r="B46" s="269" t="s">
        <v>341</v>
      </c>
      <c r="C46" s="267" t="s">
        <v>396</v>
      </c>
      <c r="L46" s="267" t="s">
        <v>343</v>
      </c>
      <c r="M46" s="272" t="s">
        <v>344</v>
      </c>
    </row>
    <row r="47" spans="1:13" s="267" customFormat="1" ht="15" customHeight="1" x14ac:dyDescent="0.15">
      <c r="B47" s="269" t="s">
        <v>345</v>
      </c>
      <c r="C47" s="267" t="s">
        <v>397</v>
      </c>
      <c r="L47" s="267" t="s">
        <v>343</v>
      </c>
      <c r="M47" s="272" t="s">
        <v>344</v>
      </c>
    </row>
    <row r="48" spans="1:13" s="267" customFormat="1" ht="15" customHeight="1" x14ac:dyDescent="0.15">
      <c r="B48" s="269" t="s">
        <v>347</v>
      </c>
      <c r="C48" s="267" t="s">
        <v>398</v>
      </c>
      <c r="L48" s="267" t="s">
        <v>343</v>
      </c>
      <c r="M48" s="272" t="s">
        <v>344</v>
      </c>
    </row>
    <row r="49" spans="1:13" s="267" customFormat="1" ht="15" customHeight="1" x14ac:dyDescent="0.15">
      <c r="A49" s="267">
        <v>12</v>
      </c>
      <c r="B49" s="269" t="s">
        <v>399</v>
      </c>
      <c r="L49" s="267" t="s">
        <v>343</v>
      </c>
      <c r="M49" s="272" t="s">
        <v>344</v>
      </c>
    </row>
    <row r="50" spans="1:13" ht="15" customHeight="1" x14ac:dyDescent="0.15">
      <c r="A50" s="267">
        <v>13</v>
      </c>
      <c r="B50" s="267" t="s">
        <v>400</v>
      </c>
      <c r="L50" s="267" t="s">
        <v>343</v>
      </c>
      <c r="M50" s="272" t="s">
        <v>344</v>
      </c>
    </row>
    <row r="51" spans="1:13" ht="15" customHeight="1" x14ac:dyDescent="0.15">
      <c r="A51" s="267">
        <v>14</v>
      </c>
      <c r="B51" s="269" t="s">
        <v>401</v>
      </c>
      <c r="L51" s="267" t="s">
        <v>343</v>
      </c>
      <c r="M51" s="272" t="s">
        <v>344</v>
      </c>
    </row>
    <row r="52" spans="1:13" ht="15" customHeight="1" x14ac:dyDescent="0.15">
      <c r="A52" s="267">
        <v>15</v>
      </c>
      <c r="B52" s="269" t="s">
        <v>402</v>
      </c>
      <c r="L52" s="267" t="s">
        <v>343</v>
      </c>
      <c r="M52" s="272" t="s">
        <v>344</v>
      </c>
    </row>
    <row r="53" spans="1:13" ht="15" customHeight="1" x14ac:dyDescent="0.15">
      <c r="A53" s="267">
        <v>16</v>
      </c>
      <c r="B53" s="269" t="s">
        <v>403</v>
      </c>
      <c r="L53" s="267" t="s">
        <v>343</v>
      </c>
      <c r="M53" s="272" t="s">
        <v>344</v>
      </c>
    </row>
    <row r="54" spans="1:13" ht="15" customHeight="1" x14ac:dyDescent="0.15">
      <c r="A54" s="267">
        <v>17</v>
      </c>
      <c r="B54" s="269" t="s">
        <v>404</v>
      </c>
      <c r="L54" s="267" t="s">
        <v>343</v>
      </c>
      <c r="M54" s="272" t="s">
        <v>344</v>
      </c>
    </row>
    <row r="55" spans="1:13" ht="15" customHeight="1" x14ac:dyDescent="0.15">
      <c r="A55" s="267">
        <v>18</v>
      </c>
      <c r="B55" s="269" t="s">
        <v>405</v>
      </c>
      <c r="L55" s="267" t="s">
        <v>343</v>
      </c>
      <c r="M55" s="272" t="s">
        <v>344</v>
      </c>
    </row>
    <row r="56" spans="1:13" ht="15" customHeight="1" x14ac:dyDescent="0.15">
      <c r="A56" s="267">
        <v>19</v>
      </c>
      <c r="B56" s="269" t="s">
        <v>406</v>
      </c>
      <c r="L56" s="267" t="s">
        <v>343</v>
      </c>
    </row>
    <row r="57" spans="1:13" ht="15" customHeight="1" x14ac:dyDescent="0.15">
      <c r="A57" s="267"/>
      <c r="B57" s="269" t="s">
        <v>341</v>
      </c>
      <c r="C57" s="267" t="s">
        <v>407</v>
      </c>
      <c r="L57" s="267"/>
    </row>
    <row r="58" spans="1:13" ht="15" customHeight="1" x14ac:dyDescent="0.15">
      <c r="A58" s="267"/>
      <c r="B58" s="269"/>
      <c r="C58" s="267" t="s">
        <v>408</v>
      </c>
      <c r="L58" s="267"/>
      <c r="M58" s="272" t="s">
        <v>344</v>
      </c>
    </row>
    <row r="59" spans="1:13" ht="15" customHeight="1" x14ac:dyDescent="0.15">
      <c r="A59" s="267"/>
      <c r="B59" s="269" t="s">
        <v>345</v>
      </c>
      <c r="C59" s="267" t="s">
        <v>409</v>
      </c>
      <c r="L59" s="267"/>
    </row>
    <row r="60" spans="1:13" ht="15" customHeight="1" x14ac:dyDescent="0.15">
      <c r="A60" s="267"/>
      <c r="B60" s="269"/>
      <c r="C60" s="267" t="s">
        <v>410</v>
      </c>
      <c r="L60" s="267"/>
    </row>
    <row r="61" spans="1:13" ht="15" customHeight="1" x14ac:dyDescent="0.15">
      <c r="A61" s="267"/>
      <c r="B61" s="269"/>
      <c r="C61" s="267" t="s">
        <v>411</v>
      </c>
      <c r="L61" s="267"/>
      <c r="M61" s="272" t="s">
        <v>344</v>
      </c>
    </row>
    <row r="62" spans="1:13" ht="15" customHeight="1" x14ac:dyDescent="0.15">
      <c r="A62" s="267"/>
      <c r="B62" s="269"/>
      <c r="C62" s="267" t="s">
        <v>413</v>
      </c>
      <c r="L62" s="267"/>
    </row>
    <row r="63" spans="1:13" ht="15" customHeight="1" x14ac:dyDescent="0.15">
      <c r="A63" s="267">
        <v>20</v>
      </c>
      <c r="B63" s="269" t="s">
        <v>414</v>
      </c>
      <c r="L63" s="267" t="s">
        <v>343</v>
      </c>
    </row>
    <row r="64" spans="1:13" ht="15" customHeight="1" x14ac:dyDescent="0.15">
      <c r="A64" s="267"/>
      <c r="B64" s="269" t="s">
        <v>412</v>
      </c>
      <c r="L64" s="267" t="s">
        <v>343</v>
      </c>
      <c r="M64" s="272" t="s">
        <v>344</v>
      </c>
    </row>
  </sheetData>
  <phoneticPr fontId="1"/>
  <pageMargins left="0.75" right="0.17" top="0.87" bottom="0.98399999999999999" header="0.26" footer="0.51200000000000001"/>
  <pageSetup paperSize="9" orientation="portrait" horizontalDpi="1200" verticalDpi="1200" r:id="rId1"/>
  <headerFooter alignWithMargins="0"/>
  <rowBreaks count="1" manualBreakCount="1">
    <brk id="48"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B855B-2121-407A-A438-305156D5E5DD}">
  <sheetPr>
    <pageSetUpPr fitToPage="1"/>
  </sheetPr>
  <dimension ref="A1:J63"/>
  <sheetViews>
    <sheetView view="pageBreakPreview" zoomScaleNormal="100" zoomScaleSheetLayoutView="100" workbookViewId="0">
      <selection activeCell="O17" sqref="O17"/>
    </sheetView>
  </sheetViews>
  <sheetFormatPr defaultRowHeight="13.5" x14ac:dyDescent="0.15"/>
  <cols>
    <col min="1" max="1" width="5.25" style="254" customWidth="1"/>
    <col min="2" max="4" width="9" style="254"/>
    <col min="5" max="5" width="11.625" style="254" customWidth="1"/>
    <col min="6" max="7" width="9" style="254"/>
    <col min="8" max="8" width="12.25" style="254" customWidth="1"/>
    <col min="9" max="9" width="11.625" style="254" customWidth="1"/>
    <col min="10" max="10" width="5.25" style="254" customWidth="1"/>
    <col min="11" max="256" width="9" style="254"/>
    <col min="257" max="257" width="5.25" style="254" customWidth="1"/>
    <col min="258" max="260" width="9" style="254"/>
    <col min="261" max="261" width="11.625" style="254" customWidth="1"/>
    <col min="262" max="263" width="9" style="254"/>
    <col min="264" max="264" width="12.25" style="254" customWidth="1"/>
    <col min="265" max="265" width="11.625" style="254" customWidth="1"/>
    <col min="266" max="266" width="5.25" style="254" customWidth="1"/>
    <col min="267" max="512" width="9" style="254"/>
    <col min="513" max="513" width="5.25" style="254" customWidth="1"/>
    <col min="514" max="516" width="9" style="254"/>
    <col min="517" max="517" width="11.625" style="254" customWidth="1"/>
    <col min="518" max="519" width="9" style="254"/>
    <col min="520" max="520" width="12.25" style="254" customWidth="1"/>
    <col min="521" max="521" width="11.625" style="254" customWidth="1"/>
    <col min="522" max="522" width="5.25" style="254" customWidth="1"/>
    <col min="523" max="768" width="9" style="254"/>
    <col min="769" max="769" width="5.25" style="254" customWidth="1"/>
    <col min="770" max="772" width="9" style="254"/>
    <col min="773" max="773" width="11.625" style="254" customWidth="1"/>
    <col min="774" max="775" width="9" style="254"/>
    <col min="776" max="776" width="12.25" style="254" customWidth="1"/>
    <col min="777" max="777" width="11.625" style="254" customWidth="1"/>
    <col min="778" max="778" width="5.25" style="254" customWidth="1"/>
    <col min="779" max="1024" width="9" style="254"/>
    <col min="1025" max="1025" width="5.25" style="254" customWidth="1"/>
    <col min="1026" max="1028" width="9" style="254"/>
    <col min="1029" max="1029" width="11.625" style="254" customWidth="1"/>
    <col min="1030" max="1031" width="9" style="254"/>
    <col min="1032" max="1032" width="12.25" style="254" customWidth="1"/>
    <col min="1033" max="1033" width="11.625" style="254" customWidth="1"/>
    <col min="1034" max="1034" width="5.25" style="254" customWidth="1"/>
    <col min="1035" max="1280" width="9" style="254"/>
    <col min="1281" max="1281" width="5.25" style="254" customWidth="1"/>
    <col min="1282" max="1284" width="9" style="254"/>
    <col min="1285" max="1285" width="11.625" style="254" customWidth="1"/>
    <col min="1286" max="1287" width="9" style="254"/>
    <col min="1288" max="1288" width="12.25" style="254" customWidth="1"/>
    <col min="1289" max="1289" width="11.625" style="254" customWidth="1"/>
    <col min="1290" max="1290" width="5.25" style="254" customWidth="1"/>
    <col min="1291" max="1536" width="9" style="254"/>
    <col min="1537" max="1537" width="5.25" style="254" customWidth="1"/>
    <col min="1538" max="1540" width="9" style="254"/>
    <col min="1541" max="1541" width="11.625" style="254" customWidth="1"/>
    <col min="1542" max="1543" width="9" style="254"/>
    <col min="1544" max="1544" width="12.25" style="254" customWidth="1"/>
    <col min="1545" max="1545" width="11.625" style="254" customWidth="1"/>
    <col min="1546" max="1546" width="5.25" style="254" customWidth="1"/>
    <col min="1547" max="1792" width="9" style="254"/>
    <col min="1793" max="1793" width="5.25" style="254" customWidth="1"/>
    <col min="1794" max="1796" width="9" style="254"/>
    <col min="1797" max="1797" width="11.625" style="254" customWidth="1"/>
    <col min="1798" max="1799" width="9" style="254"/>
    <col min="1800" max="1800" width="12.25" style="254" customWidth="1"/>
    <col min="1801" max="1801" width="11.625" style="254" customWidth="1"/>
    <col min="1802" max="1802" width="5.25" style="254" customWidth="1"/>
    <col min="1803" max="2048" width="9" style="254"/>
    <col min="2049" max="2049" width="5.25" style="254" customWidth="1"/>
    <col min="2050" max="2052" width="9" style="254"/>
    <col min="2053" max="2053" width="11.625" style="254" customWidth="1"/>
    <col min="2054" max="2055" width="9" style="254"/>
    <col min="2056" max="2056" width="12.25" style="254" customWidth="1"/>
    <col min="2057" max="2057" width="11.625" style="254" customWidth="1"/>
    <col min="2058" max="2058" width="5.25" style="254" customWidth="1"/>
    <col min="2059" max="2304" width="9" style="254"/>
    <col min="2305" max="2305" width="5.25" style="254" customWidth="1"/>
    <col min="2306" max="2308" width="9" style="254"/>
    <col min="2309" max="2309" width="11.625" style="254" customWidth="1"/>
    <col min="2310" max="2311" width="9" style="254"/>
    <col min="2312" max="2312" width="12.25" style="254" customWidth="1"/>
    <col min="2313" max="2313" width="11.625" style="254" customWidth="1"/>
    <col min="2314" max="2314" width="5.25" style="254" customWidth="1"/>
    <col min="2315" max="2560" width="9" style="254"/>
    <col min="2561" max="2561" width="5.25" style="254" customWidth="1"/>
    <col min="2562" max="2564" width="9" style="254"/>
    <col min="2565" max="2565" width="11.625" style="254" customWidth="1"/>
    <col min="2566" max="2567" width="9" style="254"/>
    <col min="2568" max="2568" width="12.25" style="254" customWidth="1"/>
    <col min="2569" max="2569" width="11.625" style="254" customWidth="1"/>
    <col min="2570" max="2570" width="5.25" style="254" customWidth="1"/>
    <col min="2571" max="2816" width="9" style="254"/>
    <col min="2817" max="2817" width="5.25" style="254" customWidth="1"/>
    <col min="2818" max="2820" width="9" style="254"/>
    <col min="2821" max="2821" width="11.625" style="254" customWidth="1"/>
    <col min="2822" max="2823" width="9" style="254"/>
    <col min="2824" max="2824" width="12.25" style="254" customWidth="1"/>
    <col min="2825" max="2825" width="11.625" style="254" customWidth="1"/>
    <col min="2826" max="2826" width="5.25" style="254" customWidth="1"/>
    <col min="2827" max="3072" width="9" style="254"/>
    <col min="3073" max="3073" width="5.25" style="254" customWidth="1"/>
    <col min="3074" max="3076" width="9" style="254"/>
    <col min="3077" max="3077" width="11.625" style="254" customWidth="1"/>
    <col min="3078" max="3079" width="9" style="254"/>
    <col min="3080" max="3080" width="12.25" style="254" customWidth="1"/>
    <col min="3081" max="3081" width="11.625" style="254" customWidth="1"/>
    <col min="3082" max="3082" width="5.25" style="254" customWidth="1"/>
    <col min="3083" max="3328" width="9" style="254"/>
    <col min="3329" max="3329" width="5.25" style="254" customWidth="1"/>
    <col min="3330" max="3332" width="9" style="254"/>
    <col min="3333" max="3333" width="11.625" style="254" customWidth="1"/>
    <col min="3334" max="3335" width="9" style="254"/>
    <col min="3336" max="3336" width="12.25" style="254" customWidth="1"/>
    <col min="3337" max="3337" width="11.625" style="254" customWidth="1"/>
    <col min="3338" max="3338" width="5.25" style="254" customWidth="1"/>
    <col min="3339" max="3584" width="9" style="254"/>
    <col min="3585" max="3585" width="5.25" style="254" customWidth="1"/>
    <col min="3586" max="3588" width="9" style="254"/>
    <col min="3589" max="3589" width="11.625" style="254" customWidth="1"/>
    <col min="3590" max="3591" width="9" style="254"/>
    <col min="3592" max="3592" width="12.25" style="254" customWidth="1"/>
    <col min="3593" max="3593" width="11.625" style="254" customWidth="1"/>
    <col min="3594" max="3594" width="5.25" style="254" customWidth="1"/>
    <col min="3595" max="3840" width="9" style="254"/>
    <col min="3841" max="3841" width="5.25" style="254" customWidth="1"/>
    <col min="3842" max="3844" width="9" style="254"/>
    <col min="3845" max="3845" width="11.625" style="254" customWidth="1"/>
    <col min="3846" max="3847" width="9" style="254"/>
    <col min="3848" max="3848" width="12.25" style="254" customWidth="1"/>
    <col min="3849" max="3849" width="11.625" style="254" customWidth="1"/>
    <col min="3850" max="3850" width="5.25" style="254" customWidth="1"/>
    <col min="3851" max="4096" width="9" style="254"/>
    <col min="4097" max="4097" width="5.25" style="254" customWidth="1"/>
    <col min="4098" max="4100" width="9" style="254"/>
    <col min="4101" max="4101" width="11.625" style="254" customWidth="1"/>
    <col min="4102" max="4103" width="9" style="254"/>
    <col min="4104" max="4104" width="12.25" style="254" customWidth="1"/>
    <col min="4105" max="4105" width="11.625" style="254" customWidth="1"/>
    <col min="4106" max="4106" width="5.25" style="254" customWidth="1"/>
    <col min="4107" max="4352" width="9" style="254"/>
    <col min="4353" max="4353" width="5.25" style="254" customWidth="1"/>
    <col min="4354" max="4356" width="9" style="254"/>
    <col min="4357" max="4357" width="11.625" style="254" customWidth="1"/>
    <col min="4358" max="4359" width="9" style="254"/>
    <col min="4360" max="4360" width="12.25" style="254" customWidth="1"/>
    <col min="4361" max="4361" width="11.625" style="254" customWidth="1"/>
    <col min="4362" max="4362" width="5.25" style="254" customWidth="1"/>
    <col min="4363" max="4608" width="9" style="254"/>
    <col min="4609" max="4609" width="5.25" style="254" customWidth="1"/>
    <col min="4610" max="4612" width="9" style="254"/>
    <col min="4613" max="4613" width="11.625" style="254" customWidth="1"/>
    <col min="4614" max="4615" width="9" style="254"/>
    <col min="4616" max="4616" width="12.25" style="254" customWidth="1"/>
    <col min="4617" max="4617" width="11.625" style="254" customWidth="1"/>
    <col min="4618" max="4618" width="5.25" style="254" customWidth="1"/>
    <col min="4619" max="4864" width="9" style="254"/>
    <col min="4865" max="4865" width="5.25" style="254" customWidth="1"/>
    <col min="4866" max="4868" width="9" style="254"/>
    <col min="4869" max="4869" width="11.625" style="254" customWidth="1"/>
    <col min="4870" max="4871" width="9" style="254"/>
    <col min="4872" max="4872" width="12.25" style="254" customWidth="1"/>
    <col min="4873" max="4873" width="11.625" style="254" customWidth="1"/>
    <col min="4874" max="4874" width="5.25" style="254" customWidth="1"/>
    <col min="4875" max="5120" width="9" style="254"/>
    <col min="5121" max="5121" width="5.25" style="254" customWidth="1"/>
    <col min="5122" max="5124" width="9" style="254"/>
    <col min="5125" max="5125" width="11.625" style="254" customWidth="1"/>
    <col min="5126" max="5127" width="9" style="254"/>
    <col min="5128" max="5128" width="12.25" style="254" customWidth="1"/>
    <col min="5129" max="5129" width="11.625" style="254" customWidth="1"/>
    <col min="5130" max="5130" width="5.25" style="254" customWidth="1"/>
    <col min="5131" max="5376" width="9" style="254"/>
    <col min="5377" max="5377" width="5.25" style="254" customWidth="1"/>
    <col min="5378" max="5380" width="9" style="254"/>
    <col min="5381" max="5381" width="11.625" style="254" customWidth="1"/>
    <col min="5382" max="5383" width="9" style="254"/>
    <col min="5384" max="5384" width="12.25" style="254" customWidth="1"/>
    <col min="5385" max="5385" width="11.625" style="254" customWidth="1"/>
    <col min="5386" max="5386" width="5.25" style="254" customWidth="1"/>
    <col min="5387" max="5632" width="9" style="254"/>
    <col min="5633" max="5633" width="5.25" style="254" customWidth="1"/>
    <col min="5634" max="5636" width="9" style="254"/>
    <col min="5637" max="5637" width="11.625" style="254" customWidth="1"/>
    <col min="5638" max="5639" width="9" style="254"/>
    <col min="5640" max="5640" width="12.25" style="254" customWidth="1"/>
    <col min="5641" max="5641" width="11.625" style="254" customWidth="1"/>
    <col min="5642" max="5642" width="5.25" style="254" customWidth="1"/>
    <col min="5643" max="5888" width="9" style="254"/>
    <col min="5889" max="5889" width="5.25" style="254" customWidth="1"/>
    <col min="5890" max="5892" width="9" style="254"/>
    <col min="5893" max="5893" width="11.625" style="254" customWidth="1"/>
    <col min="5894" max="5895" width="9" style="254"/>
    <col min="5896" max="5896" width="12.25" style="254" customWidth="1"/>
    <col min="5897" max="5897" width="11.625" style="254" customWidth="1"/>
    <col min="5898" max="5898" width="5.25" style="254" customWidth="1"/>
    <col min="5899" max="6144" width="9" style="254"/>
    <col min="6145" max="6145" width="5.25" style="254" customWidth="1"/>
    <col min="6146" max="6148" width="9" style="254"/>
    <col min="6149" max="6149" width="11.625" style="254" customWidth="1"/>
    <col min="6150" max="6151" width="9" style="254"/>
    <col min="6152" max="6152" width="12.25" style="254" customWidth="1"/>
    <col min="6153" max="6153" width="11.625" style="254" customWidth="1"/>
    <col min="6154" max="6154" width="5.25" style="254" customWidth="1"/>
    <col min="6155" max="6400" width="9" style="254"/>
    <col min="6401" max="6401" width="5.25" style="254" customWidth="1"/>
    <col min="6402" max="6404" width="9" style="254"/>
    <col min="6405" max="6405" width="11.625" style="254" customWidth="1"/>
    <col min="6406" max="6407" width="9" style="254"/>
    <col min="6408" max="6408" width="12.25" style="254" customWidth="1"/>
    <col min="6409" max="6409" width="11.625" style="254" customWidth="1"/>
    <col min="6410" max="6410" width="5.25" style="254" customWidth="1"/>
    <col min="6411" max="6656" width="9" style="254"/>
    <col min="6657" max="6657" width="5.25" style="254" customWidth="1"/>
    <col min="6658" max="6660" width="9" style="254"/>
    <col min="6661" max="6661" width="11.625" style="254" customWidth="1"/>
    <col min="6662" max="6663" width="9" style="254"/>
    <col min="6664" max="6664" width="12.25" style="254" customWidth="1"/>
    <col min="6665" max="6665" width="11.625" style="254" customWidth="1"/>
    <col min="6666" max="6666" width="5.25" style="254" customWidth="1"/>
    <col min="6667" max="6912" width="9" style="254"/>
    <col min="6913" max="6913" width="5.25" style="254" customWidth="1"/>
    <col min="6914" max="6916" width="9" style="254"/>
    <col min="6917" max="6917" width="11.625" style="254" customWidth="1"/>
    <col min="6918" max="6919" width="9" style="254"/>
    <col min="6920" max="6920" width="12.25" style="254" customWidth="1"/>
    <col min="6921" max="6921" width="11.625" style="254" customWidth="1"/>
    <col min="6922" max="6922" width="5.25" style="254" customWidth="1"/>
    <col min="6923" max="7168" width="9" style="254"/>
    <col min="7169" max="7169" width="5.25" style="254" customWidth="1"/>
    <col min="7170" max="7172" width="9" style="254"/>
    <col min="7173" max="7173" width="11.625" style="254" customWidth="1"/>
    <col min="7174" max="7175" width="9" style="254"/>
    <col min="7176" max="7176" width="12.25" style="254" customWidth="1"/>
    <col min="7177" max="7177" width="11.625" style="254" customWidth="1"/>
    <col min="7178" max="7178" width="5.25" style="254" customWidth="1"/>
    <col min="7179" max="7424" width="9" style="254"/>
    <col min="7425" max="7425" width="5.25" style="254" customWidth="1"/>
    <col min="7426" max="7428" width="9" style="254"/>
    <col min="7429" max="7429" width="11.625" style="254" customWidth="1"/>
    <col min="7430" max="7431" width="9" style="254"/>
    <col min="7432" max="7432" width="12.25" style="254" customWidth="1"/>
    <col min="7433" max="7433" width="11.625" style="254" customWidth="1"/>
    <col min="7434" max="7434" width="5.25" style="254" customWidth="1"/>
    <col min="7435" max="7680" width="9" style="254"/>
    <col min="7681" max="7681" width="5.25" style="254" customWidth="1"/>
    <col min="7682" max="7684" width="9" style="254"/>
    <col min="7685" max="7685" width="11.625" style="254" customWidth="1"/>
    <col min="7686" max="7687" width="9" style="254"/>
    <col min="7688" max="7688" width="12.25" style="254" customWidth="1"/>
    <col min="7689" max="7689" width="11.625" style="254" customWidth="1"/>
    <col min="7690" max="7690" width="5.25" style="254" customWidth="1"/>
    <col min="7691" max="7936" width="9" style="254"/>
    <col min="7937" max="7937" width="5.25" style="254" customWidth="1"/>
    <col min="7938" max="7940" width="9" style="254"/>
    <col min="7941" max="7941" width="11.625" style="254" customWidth="1"/>
    <col min="7942" max="7943" width="9" style="254"/>
    <col min="7944" max="7944" width="12.25" style="254" customWidth="1"/>
    <col min="7945" max="7945" width="11.625" style="254" customWidth="1"/>
    <col min="7946" max="7946" width="5.25" style="254" customWidth="1"/>
    <col min="7947" max="8192" width="9" style="254"/>
    <col min="8193" max="8193" width="5.25" style="254" customWidth="1"/>
    <col min="8194" max="8196" width="9" style="254"/>
    <col min="8197" max="8197" width="11.625" style="254" customWidth="1"/>
    <col min="8198" max="8199" width="9" style="254"/>
    <col min="8200" max="8200" width="12.25" style="254" customWidth="1"/>
    <col min="8201" max="8201" width="11.625" style="254" customWidth="1"/>
    <col min="8202" max="8202" width="5.25" style="254" customWidth="1"/>
    <col min="8203" max="8448" width="9" style="254"/>
    <col min="8449" max="8449" width="5.25" style="254" customWidth="1"/>
    <col min="8450" max="8452" width="9" style="254"/>
    <col min="8453" max="8453" width="11.625" style="254" customWidth="1"/>
    <col min="8454" max="8455" width="9" style="254"/>
    <col min="8456" max="8456" width="12.25" style="254" customWidth="1"/>
    <col min="8457" max="8457" width="11.625" style="254" customWidth="1"/>
    <col min="8458" max="8458" width="5.25" style="254" customWidth="1"/>
    <col min="8459" max="8704" width="9" style="254"/>
    <col min="8705" max="8705" width="5.25" style="254" customWidth="1"/>
    <col min="8706" max="8708" width="9" style="254"/>
    <col min="8709" max="8709" width="11.625" style="254" customWidth="1"/>
    <col min="8710" max="8711" width="9" style="254"/>
    <col min="8712" max="8712" width="12.25" style="254" customWidth="1"/>
    <col min="8713" max="8713" width="11.625" style="254" customWidth="1"/>
    <col min="8714" max="8714" width="5.25" style="254" customWidth="1"/>
    <col min="8715" max="8960" width="9" style="254"/>
    <col min="8961" max="8961" width="5.25" style="254" customWidth="1"/>
    <col min="8962" max="8964" width="9" style="254"/>
    <col min="8965" max="8965" width="11.625" style="254" customWidth="1"/>
    <col min="8966" max="8967" width="9" style="254"/>
    <col min="8968" max="8968" width="12.25" style="254" customWidth="1"/>
    <col min="8969" max="8969" width="11.625" style="254" customWidth="1"/>
    <col min="8970" max="8970" width="5.25" style="254" customWidth="1"/>
    <col min="8971" max="9216" width="9" style="254"/>
    <col min="9217" max="9217" width="5.25" style="254" customWidth="1"/>
    <col min="9218" max="9220" width="9" style="254"/>
    <col min="9221" max="9221" width="11.625" style="254" customWidth="1"/>
    <col min="9222" max="9223" width="9" style="254"/>
    <col min="9224" max="9224" width="12.25" style="254" customWidth="1"/>
    <col min="9225" max="9225" width="11.625" style="254" customWidth="1"/>
    <col min="9226" max="9226" width="5.25" style="254" customWidth="1"/>
    <col min="9227" max="9472" width="9" style="254"/>
    <col min="9473" max="9473" width="5.25" style="254" customWidth="1"/>
    <col min="9474" max="9476" width="9" style="254"/>
    <col min="9477" max="9477" width="11.625" style="254" customWidth="1"/>
    <col min="9478" max="9479" width="9" style="254"/>
    <col min="9480" max="9480" width="12.25" style="254" customWidth="1"/>
    <col min="9481" max="9481" width="11.625" style="254" customWidth="1"/>
    <col min="9482" max="9482" width="5.25" style="254" customWidth="1"/>
    <col min="9483" max="9728" width="9" style="254"/>
    <col min="9729" max="9729" width="5.25" style="254" customWidth="1"/>
    <col min="9730" max="9732" width="9" style="254"/>
    <col min="9733" max="9733" width="11.625" style="254" customWidth="1"/>
    <col min="9734" max="9735" width="9" style="254"/>
    <col min="9736" max="9736" width="12.25" style="254" customWidth="1"/>
    <col min="9737" max="9737" width="11.625" style="254" customWidth="1"/>
    <col min="9738" max="9738" width="5.25" style="254" customWidth="1"/>
    <col min="9739" max="9984" width="9" style="254"/>
    <col min="9985" max="9985" width="5.25" style="254" customWidth="1"/>
    <col min="9986" max="9988" width="9" style="254"/>
    <col min="9989" max="9989" width="11.625" style="254" customWidth="1"/>
    <col min="9990" max="9991" width="9" style="254"/>
    <col min="9992" max="9992" width="12.25" style="254" customWidth="1"/>
    <col min="9993" max="9993" width="11.625" style="254" customWidth="1"/>
    <col min="9994" max="9994" width="5.25" style="254" customWidth="1"/>
    <col min="9995" max="10240" width="9" style="254"/>
    <col min="10241" max="10241" width="5.25" style="254" customWidth="1"/>
    <col min="10242" max="10244" width="9" style="254"/>
    <col min="10245" max="10245" width="11.625" style="254" customWidth="1"/>
    <col min="10246" max="10247" width="9" style="254"/>
    <col min="10248" max="10248" width="12.25" style="254" customWidth="1"/>
    <col min="10249" max="10249" width="11.625" style="254" customWidth="1"/>
    <col min="10250" max="10250" width="5.25" style="254" customWidth="1"/>
    <col min="10251" max="10496" width="9" style="254"/>
    <col min="10497" max="10497" width="5.25" style="254" customWidth="1"/>
    <col min="10498" max="10500" width="9" style="254"/>
    <col min="10501" max="10501" width="11.625" style="254" customWidth="1"/>
    <col min="10502" max="10503" width="9" style="254"/>
    <col min="10504" max="10504" width="12.25" style="254" customWidth="1"/>
    <col min="10505" max="10505" width="11.625" style="254" customWidth="1"/>
    <col min="10506" max="10506" width="5.25" style="254" customWidth="1"/>
    <col min="10507" max="10752" width="9" style="254"/>
    <col min="10753" max="10753" width="5.25" style="254" customWidth="1"/>
    <col min="10754" max="10756" width="9" style="254"/>
    <col min="10757" max="10757" width="11.625" style="254" customWidth="1"/>
    <col min="10758" max="10759" width="9" style="254"/>
    <col min="10760" max="10760" width="12.25" style="254" customWidth="1"/>
    <col min="10761" max="10761" width="11.625" style="254" customWidth="1"/>
    <col min="10762" max="10762" width="5.25" style="254" customWidth="1"/>
    <col min="10763" max="11008" width="9" style="254"/>
    <col min="11009" max="11009" width="5.25" style="254" customWidth="1"/>
    <col min="11010" max="11012" width="9" style="254"/>
    <col min="11013" max="11013" width="11.625" style="254" customWidth="1"/>
    <col min="11014" max="11015" width="9" style="254"/>
    <col min="11016" max="11016" width="12.25" style="254" customWidth="1"/>
    <col min="11017" max="11017" width="11.625" style="254" customWidth="1"/>
    <col min="11018" max="11018" width="5.25" style="254" customWidth="1"/>
    <col min="11019" max="11264" width="9" style="254"/>
    <col min="11265" max="11265" width="5.25" style="254" customWidth="1"/>
    <col min="11266" max="11268" width="9" style="254"/>
    <col min="11269" max="11269" width="11.625" style="254" customWidth="1"/>
    <col min="11270" max="11271" width="9" style="254"/>
    <col min="11272" max="11272" width="12.25" style="254" customWidth="1"/>
    <col min="11273" max="11273" width="11.625" style="254" customWidth="1"/>
    <col min="11274" max="11274" width="5.25" style="254" customWidth="1"/>
    <col min="11275" max="11520" width="9" style="254"/>
    <col min="11521" max="11521" width="5.25" style="254" customWidth="1"/>
    <col min="11522" max="11524" width="9" style="254"/>
    <col min="11525" max="11525" width="11.625" style="254" customWidth="1"/>
    <col min="11526" max="11527" width="9" style="254"/>
    <col min="11528" max="11528" width="12.25" style="254" customWidth="1"/>
    <col min="11529" max="11529" width="11.625" style="254" customWidth="1"/>
    <col min="11530" max="11530" width="5.25" style="254" customWidth="1"/>
    <col min="11531" max="11776" width="9" style="254"/>
    <col min="11777" max="11777" width="5.25" style="254" customWidth="1"/>
    <col min="11778" max="11780" width="9" style="254"/>
    <col min="11781" max="11781" width="11.625" style="254" customWidth="1"/>
    <col min="11782" max="11783" width="9" style="254"/>
    <col min="11784" max="11784" width="12.25" style="254" customWidth="1"/>
    <col min="11785" max="11785" width="11.625" style="254" customWidth="1"/>
    <col min="11786" max="11786" width="5.25" style="254" customWidth="1"/>
    <col min="11787" max="12032" width="9" style="254"/>
    <col min="12033" max="12033" width="5.25" style="254" customWidth="1"/>
    <col min="12034" max="12036" width="9" style="254"/>
    <col min="12037" max="12037" width="11.625" style="254" customWidth="1"/>
    <col min="12038" max="12039" width="9" style="254"/>
    <col min="12040" max="12040" width="12.25" style="254" customWidth="1"/>
    <col min="12041" max="12041" width="11.625" style="254" customWidth="1"/>
    <col min="12042" max="12042" width="5.25" style="254" customWidth="1"/>
    <col min="12043" max="12288" width="9" style="254"/>
    <col min="12289" max="12289" width="5.25" style="254" customWidth="1"/>
    <col min="12290" max="12292" width="9" style="254"/>
    <col min="12293" max="12293" width="11.625" style="254" customWidth="1"/>
    <col min="12294" max="12295" width="9" style="254"/>
    <col min="12296" max="12296" width="12.25" style="254" customWidth="1"/>
    <col min="12297" max="12297" width="11.625" style="254" customWidth="1"/>
    <col min="12298" max="12298" width="5.25" style="254" customWidth="1"/>
    <col min="12299" max="12544" width="9" style="254"/>
    <col min="12545" max="12545" width="5.25" style="254" customWidth="1"/>
    <col min="12546" max="12548" width="9" style="254"/>
    <col min="12549" max="12549" width="11.625" style="254" customWidth="1"/>
    <col min="12550" max="12551" width="9" style="254"/>
    <col min="12552" max="12552" width="12.25" style="254" customWidth="1"/>
    <col min="12553" max="12553" width="11.625" style="254" customWidth="1"/>
    <col min="12554" max="12554" width="5.25" style="254" customWidth="1"/>
    <col min="12555" max="12800" width="9" style="254"/>
    <col min="12801" max="12801" width="5.25" style="254" customWidth="1"/>
    <col min="12802" max="12804" width="9" style="254"/>
    <col min="12805" max="12805" width="11.625" style="254" customWidth="1"/>
    <col min="12806" max="12807" width="9" style="254"/>
    <col min="12808" max="12808" width="12.25" style="254" customWidth="1"/>
    <col min="12809" max="12809" width="11.625" style="254" customWidth="1"/>
    <col min="12810" max="12810" width="5.25" style="254" customWidth="1"/>
    <col min="12811" max="13056" width="9" style="254"/>
    <col min="13057" max="13057" width="5.25" style="254" customWidth="1"/>
    <col min="13058" max="13060" width="9" style="254"/>
    <col min="13061" max="13061" width="11.625" style="254" customWidth="1"/>
    <col min="13062" max="13063" width="9" style="254"/>
    <col min="13064" max="13064" width="12.25" style="254" customWidth="1"/>
    <col min="13065" max="13065" width="11.625" style="254" customWidth="1"/>
    <col min="13066" max="13066" width="5.25" style="254" customWidth="1"/>
    <col min="13067" max="13312" width="9" style="254"/>
    <col min="13313" max="13313" width="5.25" style="254" customWidth="1"/>
    <col min="13314" max="13316" width="9" style="254"/>
    <col min="13317" max="13317" width="11.625" style="254" customWidth="1"/>
    <col min="13318" max="13319" width="9" style="254"/>
    <col min="13320" max="13320" width="12.25" style="254" customWidth="1"/>
    <col min="13321" max="13321" width="11.625" style="254" customWidth="1"/>
    <col min="13322" max="13322" width="5.25" style="254" customWidth="1"/>
    <col min="13323" max="13568" width="9" style="254"/>
    <col min="13569" max="13569" width="5.25" style="254" customWidth="1"/>
    <col min="13570" max="13572" width="9" style="254"/>
    <col min="13573" max="13573" width="11.625" style="254" customWidth="1"/>
    <col min="13574" max="13575" width="9" style="254"/>
    <col min="13576" max="13576" width="12.25" style="254" customWidth="1"/>
    <col min="13577" max="13577" width="11.625" style="254" customWidth="1"/>
    <col min="13578" max="13578" width="5.25" style="254" customWidth="1"/>
    <col min="13579" max="13824" width="9" style="254"/>
    <col min="13825" max="13825" width="5.25" style="254" customWidth="1"/>
    <col min="13826" max="13828" width="9" style="254"/>
    <col min="13829" max="13829" width="11.625" style="254" customWidth="1"/>
    <col min="13830" max="13831" width="9" style="254"/>
    <col min="13832" max="13832" width="12.25" style="254" customWidth="1"/>
    <col min="13833" max="13833" width="11.625" style="254" customWidth="1"/>
    <col min="13834" max="13834" width="5.25" style="254" customWidth="1"/>
    <col min="13835" max="14080" width="9" style="254"/>
    <col min="14081" max="14081" width="5.25" style="254" customWidth="1"/>
    <col min="14082" max="14084" width="9" style="254"/>
    <col min="14085" max="14085" width="11.625" style="254" customWidth="1"/>
    <col min="14086" max="14087" width="9" style="254"/>
    <col min="14088" max="14088" width="12.25" style="254" customWidth="1"/>
    <col min="14089" max="14089" width="11.625" style="254" customWidth="1"/>
    <col min="14090" max="14090" width="5.25" style="254" customWidth="1"/>
    <col min="14091" max="14336" width="9" style="254"/>
    <col min="14337" max="14337" width="5.25" style="254" customWidth="1"/>
    <col min="14338" max="14340" width="9" style="254"/>
    <col min="14341" max="14341" width="11.625" style="254" customWidth="1"/>
    <col min="14342" max="14343" width="9" style="254"/>
    <col min="14344" max="14344" width="12.25" style="254" customWidth="1"/>
    <col min="14345" max="14345" width="11.625" style="254" customWidth="1"/>
    <col min="14346" max="14346" width="5.25" style="254" customWidth="1"/>
    <col min="14347" max="14592" width="9" style="254"/>
    <col min="14593" max="14593" width="5.25" style="254" customWidth="1"/>
    <col min="14594" max="14596" width="9" style="254"/>
    <col min="14597" max="14597" width="11.625" style="254" customWidth="1"/>
    <col min="14598" max="14599" width="9" style="254"/>
    <col min="14600" max="14600" width="12.25" style="254" customWidth="1"/>
    <col min="14601" max="14601" width="11.625" style="254" customWidth="1"/>
    <col min="14602" max="14602" width="5.25" style="254" customWidth="1"/>
    <col min="14603" max="14848" width="9" style="254"/>
    <col min="14849" max="14849" width="5.25" style="254" customWidth="1"/>
    <col min="14850" max="14852" width="9" style="254"/>
    <col min="14853" max="14853" width="11.625" style="254" customWidth="1"/>
    <col min="14854" max="14855" width="9" style="254"/>
    <col min="14856" max="14856" width="12.25" style="254" customWidth="1"/>
    <col min="14857" max="14857" width="11.625" style="254" customWidth="1"/>
    <col min="14858" max="14858" width="5.25" style="254" customWidth="1"/>
    <col min="14859" max="15104" width="9" style="254"/>
    <col min="15105" max="15105" width="5.25" style="254" customWidth="1"/>
    <col min="15106" max="15108" width="9" style="254"/>
    <col min="15109" max="15109" width="11.625" style="254" customWidth="1"/>
    <col min="15110" max="15111" width="9" style="254"/>
    <col min="15112" max="15112" width="12.25" style="254" customWidth="1"/>
    <col min="15113" max="15113" width="11.625" style="254" customWidth="1"/>
    <col min="15114" max="15114" width="5.25" style="254" customWidth="1"/>
    <col min="15115" max="15360" width="9" style="254"/>
    <col min="15361" max="15361" width="5.25" style="254" customWidth="1"/>
    <col min="15362" max="15364" width="9" style="254"/>
    <col min="15365" max="15365" width="11.625" style="254" customWidth="1"/>
    <col min="15366" max="15367" width="9" style="254"/>
    <col min="15368" max="15368" width="12.25" style="254" customWidth="1"/>
    <col min="15369" max="15369" width="11.625" style="254" customWidth="1"/>
    <col min="15370" max="15370" width="5.25" style="254" customWidth="1"/>
    <col min="15371" max="15616" width="9" style="254"/>
    <col min="15617" max="15617" width="5.25" style="254" customWidth="1"/>
    <col min="15618" max="15620" width="9" style="254"/>
    <col min="15621" max="15621" width="11.625" style="254" customWidth="1"/>
    <col min="15622" max="15623" width="9" style="254"/>
    <col min="15624" max="15624" width="12.25" style="254" customWidth="1"/>
    <col min="15625" max="15625" width="11.625" style="254" customWidth="1"/>
    <col min="15626" max="15626" width="5.25" style="254" customWidth="1"/>
    <col min="15627" max="15872" width="9" style="254"/>
    <col min="15873" max="15873" width="5.25" style="254" customWidth="1"/>
    <col min="15874" max="15876" width="9" style="254"/>
    <col min="15877" max="15877" width="11.625" style="254" customWidth="1"/>
    <col min="15878" max="15879" width="9" style="254"/>
    <col min="15880" max="15880" width="12.25" style="254" customWidth="1"/>
    <col min="15881" max="15881" width="11.625" style="254" customWidth="1"/>
    <col min="15882" max="15882" width="5.25" style="254" customWidth="1"/>
    <col min="15883" max="16128" width="9" style="254"/>
    <col min="16129" max="16129" width="5.25" style="254" customWidth="1"/>
    <col min="16130" max="16132" width="9" style="254"/>
    <col min="16133" max="16133" width="11.625" style="254" customWidth="1"/>
    <col min="16134" max="16135" width="9" style="254"/>
    <col min="16136" max="16136" width="12.25" style="254" customWidth="1"/>
    <col min="16137" max="16137" width="11.625" style="254" customWidth="1"/>
    <col min="16138" max="16138" width="5.25" style="254" customWidth="1"/>
    <col min="16139" max="16384" width="9" style="254"/>
  </cols>
  <sheetData>
    <row r="1" spans="1:10" ht="13.5" customHeight="1" x14ac:dyDescent="0.15">
      <c r="A1" s="1152" t="s">
        <v>606</v>
      </c>
      <c r="B1" s="934"/>
      <c r="C1" s="934"/>
      <c r="D1" s="934"/>
      <c r="E1" s="934"/>
      <c r="F1" s="934"/>
      <c r="G1" s="934"/>
      <c r="H1" s="934"/>
      <c r="I1" s="934"/>
      <c r="J1" s="934"/>
    </row>
    <row r="2" spans="1:10" ht="13.5" customHeight="1" x14ac:dyDescent="0.15">
      <c r="A2" s="934"/>
      <c r="B2" s="934"/>
      <c r="C2" s="934"/>
      <c r="D2" s="934"/>
      <c r="E2" s="934"/>
      <c r="F2" s="934"/>
      <c r="G2" s="934"/>
      <c r="H2" s="934"/>
      <c r="I2" s="934"/>
      <c r="J2" s="934"/>
    </row>
    <row r="3" spans="1:10" x14ac:dyDescent="0.15">
      <c r="A3" s="1019" t="s">
        <v>607</v>
      </c>
      <c r="B3" s="934"/>
      <c r="C3" s="934"/>
      <c r="D3" s="934"/>
      <c r="E3" s="934"/>
      <c r="F3" s="934"/>
      <c r="G3" s="934"/>
      <c r="H3" s="934"/>
      <c r="I3" s="934"/>
      <c r="J3" s="934"/>
    </row>
    <row r="5" spans="1:10" ht="14.25" thickBot="1" x14ac:dyDescent="0.2">
      <c r="I5" s="418" t="s">
        <v>608</v>
      </c>
    </row>
    <row r="6" spans="1:10" x14ac:dyDescent="0.15">
      <c r="B6" s="378"/>
      <c r="C6" s="259" t="s">
        <v>609</v>
      </c>
      <c r="D6" s="259"/>
      <c r="E6" s="379" t="s">
        <v>610</v>
      </c>
      <c r="F6" s="259"/>
      <c r="G6" s="259" t="s">
        <v>609</v>
      </c>
      <c r="H6" s="263"/>
      <c r="I6" s="380" t="s">
        <v>610</v>
      </c>
    </row>
    <row r="7" spans="1:10" x14ac:dyDescent="0.15">
      <c r="B7" s="258"/>
      <c r="C7" s="256" t="s">
        <v>611</v>
      </c>
      <c r="D7" s="256"/>
      <c r="E7" s="262"/>
      <c r="F7" s="256"/>
      <c r="G7" s="256" t="s">
        <v>612</v>
      </c>
      <c r="H7" s="261"/>
      <c r="I7" s="257"/>
    </row>
    <row r="8" spans="1:10" x14ac:dyDescent="0.15">
      <c r="B8" s="381" t="s">
        <v>613</v>
      </c>
      <c r="C8" s="382"/>
      <c r="D8" s="382"/>
      <c r="E8" s="383"/>
      <c r="F8" s="381" t="s">
        <v>614</v>
      </c>
      <c r="G8" s="382"/>
      <c r="H8" s="384"/>
      <c r="I8" s="385"/>
    </row>
    <row r="9" spans="1:10" x14ac:dyDescent="0.15">
      <c r="B9" s="386"/>
      <c r="C9" s="387" t="s">
        <v>615</v>
      </c>
      <c r="D9" s="387"/>
      <c r="E9" s="388" t="s">
        <v>19</v>
      </c>
      <c r="F9" s="386"/>
      <c r="G9" s="387" t="s">
        <v>616</v>
      </c>
      <c r="H9" s="389"/>
      <c r="I9" s="390"/>
    </row>
    <row r="10" spans="1:10" x14ac:dyDescent="0.15">
      <c r="B10" s="386"/>
      <c r="C10" s="387" t="s">
        <v>617</v>
      </c>
      <c r="D10" s="387"/>
      <c r="E10" s="388"/>
      <c r="F10" s="386"/>
      <c r="G10" s="387" t="s">
        <v>618</v>
      </c>
      <c r="H10" s="389"/>
      <c r="I10" s="390"/>
    </row>
    <row r="11" spans="1:10" x14ac:dyDescent="0.15">
      <c r="B11" s="386"/>
      <c r="C11" s="387" t="s">
        <v>619</v>
      </c>
      <c r="D11" s="387"/>
      <c r="E11" s="388" t="s">
        <v>19</v>
      </c>
      <c r="F11" s="386"/>
      <c r="G11" s="387" t="s">
        <v>620</v>
      </c>
      <c r="H11" s="389"/>
      <c r="I11" s="390"/>
    </row>
    <row r="12" spans="1:10" x14ac:dyDescent="0.15">
      <c r="B12" s="386"/>
      <c r="C12" s="387" t="s">
        <v>621</v>
      </c>
      <c r="D12" s="387"/>
      <c r="E12" s="388"/>
      <c r="F12" s="386"/>
      <c r="G12" s="391" t="s">
        <v>622</v>
      </c>
      <c r="H12" s="389"/>
      <c r="I12" s="390"/>
    </row>
    <row r="13" spans="1:10" x14ac:dyDescent="0.15">
      <c r="B13" s="386"/>
      <c r="C13" s="387" t="s">
        <v>623</v>
      </c>
      <c r="D13" s="387"/>
      <c r="E13" s="388"/>
      <c r="F13" s="386"/>
      <c r="G13" s="391" t="s">
        <v>624</v>
      </c>
      <c r="H13" s="389"/>
      <c r="I13" s="390"/>
    </row>
    <row r="14" spans="1:10" x14ac:dyDescent="0.15">
      <c r="B14" s="386"/>
      <c r="C14" s="387" t="s">
        <v>625</v>
      </c>
      <c r="D14" s="387"/>
      <c r="E14" s="388" t="s">
        <v>19</v>
      </c>
      <c r="F14" s="386"/>
      <c r="G14" s="387" t="s">
        <v>626</v>
      </c>
      <c r="H14" s="389"/>
      <c r="I14" s="390" t="s">
        <v>19</v>
      </c>
    </row>
    <row r="15" spans="1:10" x14ac:dyDescent="0.15">
      <c r="B15" s="386"/>
      <c r="C15" s="387" t="s">
        <v>627</v>
      </c>
      <c r="D15" s="387"/>
      <c r="E15" s="388" t="s">
        <v>19</v>
      </c>
      <c r="F15" s="386"/>
      <c r="G15" s="387" t="s">
        <v>628</v>
      </c>
      <c r="H15" s="389"/>
      <c r="I15" s="390" t="s">
        <v>19</v>
      </c>
    </row>
    <row r="16" spans="1:10" x14ac:dyDescent="0.15">
      <c r="B16" s="386"/>
      <c r="C16" s="387" t="s">
        <v>629</v>
      </c>
      <c r="D16" s="387"/>
      <c r="E16" s="388"/>
      <c r="F16" s="386"/>
      <c r="G16" s="387" t="s">
        <v>630</v>
      </c>
      <c r="H16" s="389"/>
      <c r="I16" s="390" t="s">
        <v>19</v>
      </c>
    </row>
    <row r="17" spans="2:9" x14ac:dyDescent="0.15">
      <c r="B17" s="386"/>
      <c r="C17" s="387" t="s">
        <v>631</v>
      </c>
      <c r="D17" s="387"/>
      <c r="E17" s="388"/>
      <c r="F17" s="386"/>
      <c r="G17" s="387" t="s">
        <v>632</v>
      </c>
      <c r="H17" s="389"/>
      <c r="I17" s="390" t="s">
        <v>19</v>
      </c>
    </row>
    <row r="18" spans="2:9" x14ac:dyDescent="0.15">
      <c r="B18" s="386"/>
      <c r="C18" s="387" t="s">
        <v>633</v>
      </c>
      <c r="D18" s="387"/>
      <c r="E18" s="388" t="s">
        <v>19</v>
      </c>
      <c r="F18" s="386"/>
      <c r="G18" s="387" t="s">
        <v>634</v>
      </c>
      <c r="H18" s="389"/>
      <c r="I18" s="390" t="s">
        <v>19</v>
      </c>
    </row>
    <row r="19" spans="2:9" x14ac:dyDescent="0.15">
      <c r="B19" s="386"/>
      <c r="C19" s="387" t="s">
        <v>635</v>
      </c>
      <c r="D19" s="387"/>
      <c r="E19" s="388"/>
      <c r="F19" s="386"/>
      <c r="G19" s="387" t="s">
        <v>636</v>
      </c>
      <c r="H19" s="389"/>
      <c r="I19" s="390" t="s">
        <v>19</v>
      </c>
    </row>
    <row r="20" spans="2:9" x14ac:dyDescent="0.15">
      <c r="B20" s="386"/>
      <c r="C20" s="387" t="s">
        <v>637</v>
      </c>
      <c r="D20" s="387"/>
      <c r="E20" s="388"/>
      <c r="F20" s="386"/>
      <c r="G20" s="387" t="s">
        <v>638</v>
      </c>
      <c r="H20" s="389"/>
      <c r="I20" s="390" t="s">
        <v>19</v>
      </c>
    </row>
    <row r="21" spans="2:9" x14ac:dyDescent="0.15">
      <c r="B21" s="386"/>
      <c r="C21" s="387" t="s">
        <v>639</v>
      </c>
      <c r="D21" s="387"/>
      <c r="E21" s="388" t="s">
        <v>19</v>
      </c>
      <c r="F21" s="386"/>
      <c r="G21" s="387" t="s">
        <v>640</v>
      </c>
      <c r="H21" s="389"/>
      <c r="I21" s="390" t="s">
        <v>19</v>
      </c>
    </row>
    <row r="22" spans="2:9" x14ac:dyDescent="0.15">
      <c r="B22" s="386"/>
      <c r="C22" s="387" t="s">
        <v>641</v>
      </c>
      <c r="D22" s="387"/>
      <c r="E22" s="388" t="s">
        <v>19</v>
      </c>
      <c r="F22" s="386"/>
      <c r="G22" s="387" t="s">
        <v>642</v>
      </c>
      <c r="H22" s="389"/>
      <c r="I22" s="390" t="s">
        <v>643</v>
      </c>
    </row>
    <row r="23" spans="2:9" x14ac:dyDescent="0.15">
      <c r="B23" s="386"/>
      <c r="C23" s="387"/>
      <c r="D23" s="387"/>
      <c r="E23" s="388"/>
      <c r="F23" s="386"/>
      <c r="G23" s="387" t="s">
        <v>644</v>
      </c>
      <c r="H23" s="389"/>
      <c r="I23" s="390" t="s">
        <v>19</v>
      </c>
    </row>
    <row r="24" spans="2:9" x14ac:dyDescent="0.15">
      <c r="B24" s="386"/>
      <c r="C24" s="387"/>
      <c r="D24" s="387"/>
      <c r="E24" s="388"/>
      <c r="F24" s="386"/>
      <c r="G24" s="387" t="s">
        <v>645</v>
      </c>
      <c r="H24" s="389"/>
      <c r="I24" s="390"/>
    </row>
    <row r="25" spans="2:9" x14ac:dyDescent="0.15">
      <c r="B25" s="386"/>
      <c r="C25" s="387"/>
      <c r="D25" s="387"/>
      <c r="E25" s="388"/>
      <c r="F25" s="386"/>
      <c r="G25" s="387" t="s">
        <v>646</v>
      </c>
      <c r="H25" s="389"/>
      <c r="I25" s="390"/>
    </row>
    <row r="26" spans="2:9" x14ac:dyDescent="0.15">
      <c r="B26" s="386"/>
      <c r="C26" s="387" t="s">
        <v>647</v>
      </c>
      <c r="D26" s="387"/>
      <c r="E26" s="388" t="s">
        <v>19</v>
      </c>
      <c r="F26" s="392"/>
      <c r="G26" s="393" t="s">
        <v>648</v>
      </c>
      <c r="H26" s="394"/>
      <c r="I26" s="395"/>
    </row>
    <row r="27" spans="2:9" x14ac:dyDescent="0.15">
      <c r="B27" s="386"/>
      <c r="C27" s="387" t="s">
        <v>649</v>
      </c>
      <c r="D27" s="387"/>
      <c r="E27" s="388" t="s">
        <v>19</v>
      </c>
      <c r="F27" s="258"/>
      <c r="G27" s="256" t="s">
        <v>650</v>
      </c>
      <c r="H27" s="261"/>
      <c r="I27" s="396" t="s">
        <v>19</v>
      </c>
    </row>
    <row r="28" spans="2:9" x14ac:dyDescent="0.15">
      <c r="B28" s="392"/>
      <c r="C28" s="393" t="s">
        <v>651</v>
      </c>
      <c r="D28" s="393"/>
      <c r="E28" s="397"/>
      <c r="F28" s="381" t="s">
        <v>652</v>
      </c>
      <c r="G28" s="382"/>
      <c r="H28" s="384"/>
      <c r="I28" s="385"/>
    </row>
    <row r="29" spans="2:9" x14ac:dyDescent="0.15">
      <c r="B29" s="258"/>
      <c r="C29" s="256" t="s">
        <v>653</v>
      </c>
      <c r="D29" s="256"/>
      <c r="E29" s="398"/>
      <c r="F29" s="386"/>
      <c r="G29" s="387" t="s">
        <v>654</v>
      </c>
      <c r="H29" s="389"/>
      <c r="I29" s="390"/>
    </row>
    <row r="30" spans="2:9" x14ac:dyDescent="0.15">
      <c r="B30" s="381" t="s">
        <v>655</v>
      </c>
      <c r="C30" s="382"/>
      <c r="D30" s="382"/>
      <c r="E30" s="383"/>
      <c r="F30" s="386"/>
      <c r="G30" s="387" t="s">
        <v>656</v>
      </c>
      <c r="H30" s="389"/>
      <c r="I30" s="390"/>
    </row>
    <row r="31" spans="2:9" x14ac:dyDescent="0.15">
      <c r="B31" s="386" t="s">
        <v>657</v>
      </c>
      <c r="C31" s="387"/>
      <c r="D31" s="387"/>
      <c r="E31" s="388"/>
      <c r="F31" s="386"/>
      <c r="G31" s="387" t="s">
        <v>658</v>
      </c>
      <c r="H31" s="389"/>
      <c r="I31" s="390" t="s">
        <v>19</v>
      </c>
    </row>
    <row r="32" spans="2:9" x14ac:dyDescent="0.15">
      <c r="B32" s="386"/>
      <c r="C32" s="387" t="s">
        <v>659</v>
      </c>
      <c r="D32" s="387"/>
      <c r="E32" s="388" t="s">
        <v>19</v>
      </c>
      <c r="F32" s="386"/>
      <c r="G32" s="387" t="s">
        <v>660</v>
      </c>
      <c r="H32" s="389"/>
      <c r="I32" s="390"/>
    </row>
    <row r="33" spans="2:9" x14ac:dyDescent="0.15">
      <c r="B33" s="386"/>
      <c r="C33" s="387" t="s">
        <v>661</v>
      </c>
      <c r="D33" s="387"/>
      <c r="E33" s="388" t="s">
        <v>19</v>
      </c>
      <c r="F33" s="386"/>
      <c r="G33" s="387" t="s">
        <v>662</v>
      </c>
      <c r="H33" s="389"/>
      <c r="I33" s="390"/>
    </row>
    <row r="34" spans="2:9" x14ac:dyDescent="0.15">
      <c r="B34" s="386"/>
      <c r="C34" s="387" t="s">
        <v>663</v>
      </c>
      <c r="D34" s="387"/>
      <c r="E34" s="388" t="s">
        <v>19</v>
      </c>
      <c r="F34" s="386"/>
      <c r="G34" s="387" t="s">
        <v>664</v>
      </c>
      <c r="H34" s="389"/>
      <c r="I34" s="390"/>
    </row>
    <row r="35" spans="2:9" x14ac:dyDescent="0.15">
      <c r="B35" s="386"/>
      <c r="C35" s="387" t="s">
        <v>665</v>
      </c>
      <c r="D35" s="387"/>
      <c r="E35" s="388" t="s">
        <v>19</v>
      </c>
      <c r="F35" s="386"/>
      <c r="G35" s="387" t="s">
        <v>666</v>
      </c>
      <c r="H35" s="389"/>
      <c r="I35" s="390" t="s">
        <v>19</v>
      </c>
    </row>
    <row r="36" spans="2:9" ht="14.25" thickBot="1" x14ac:dyDescent="0.2">
      <c r="B36" s="386"/>
      <c r="C36" s="387" t="s">
        <v>667</v>
      </c>
      <c r="D36" s="387"/>
      <c r="E36" s="388" t="s">
        <v>19</v>
      </c>
      <c r="F36" s="399"/>
      <c r="G36" s="400" t="s">
        <v>668</v>
      </c>
      <c r="H36" s="401"/>
      <c r="I36" s="402" t="s">
        <v>19</v>
      </c>
    </row>
    <row r="37" spans="2:9" ht="15" thickTop="1" thickBot="1" x14ac:dyDescent="0.2">
      <c r="B37" s="386"/>
      <c r="C37" s="387"/>
      <c r="D37" s="387"/>
      <c r="E37" s="388" t="s">
        <v>19</v>
      </c>
      <c r="F37" s="403"/>
      <c r="G37" s="404" t="s">
        <v>669</v>
      </c>
      <c r="H37" s="405"/>
      <c r="I37" s="406" t="e">
        <f>+I27+I36+1</f>
        <v>#VALUE!</v>
      </c>
    </row>
    <row r="38" spans="2:9" ht="14.25" thickTop="1" x14ac:dyDescent="0.15">
      <c r="B38" s="386"/>
      <c r="C38" s="387" t="s">
        <v>670</v>
      </c>
      <c r="D38" s="387"/>
      <c r="E38" s="388" t="s">
        <v>19</v>
      </c>
      <c r="F38" s="407"/>
      <c r="G38" s="408" t="s">
        <v>671</v>
      </c>
      <c r="H38" s="409"/>
      <c r="I38" s="410"/>
    </row>
    <row r="39" spans="2:9" x14ac:dyDescent="0.15">
      <c r="B39" s="386"/>
      <c r="C39" s="387" t="s">
        <v>672</v>
      </c>
      <c r="D39" s="387"/>
      <c r="E39" s="388" t="s">
        <v>19</v>
      </c>
      <c r="F39" s="386" t="s">
        <v>673</v>
      </c>
      <c r="G39" s="387"/>
      <c r="H39" s="389"/>
      <c r="I39" s="390"/>
    </row>
    <row r="40" spans="2:9" x14ac:dyDescent="0.15">
      <c r="B40" s="386"/>
      <c r="C40" s="391" t="s">
        <v>674</v>
      </c>
      <c r="D40" s="387"/>
      <c r="E40" s="411" t="s">
        <v>19</v>
      </c>
      <c r="F40" s="386"/>
      <c r="G40" s="387" t="s">
        <v>675</v>
      </c>
      <c r="H40" s="389"/>
      <c r="I40" s="390" t="s">
        <v>19</v>
      </c>
    </row>
    <row r="41" spans="2:9" x14ac:dyDescent="0.15">
      <c r="B41" s="386" t="s">
        <v>676</v>
      </c>
      <c r="C41" s="387"/>
      <c r="D41" s="387"/>
      <c r="E41" s="388"/>
      <c r="F41" s="386"/>
      <c r="G41" s="387" t="s">
        <v>677</v>
      </c>
      <c r="H41" s="389"/>
      <c r="I41" s="390"/>
    </row>
    <row r="42" spans="2:9" x14ac:dyDescent="0.15">
      <c r="B42" s="386"/>
      <c r="C42" s="387" t="s">
        <v>678</v>
      </c>
      <c r="D42" s="387"/>
      <c r="E42" s="388"/>
      <c r="F42" s="386"/>
      <c r="G42" s="387" t="s">
        <v>679</v>
      </c>
      <c r="H42" s="389"/>
      <c r="I42" s="390"/>
    </row>
    <row r="43" spans="2:9" x14ac:dyDescent="0.15">
      <c r="B43" s="386"/>
      <c r="C43" s="387" t="s">
        <v>680</v>
      </c>
      <c r="D43" s="387"/>
      <c r="E43" s="388" t="s">
        <v>19</v>
      </c>
      <c r="F43" s="386"/>
      <c r="G43" s="387" t="s">
        <v>681</v>
      </c>
      <c r="H43" s="389"/>
      <c r="I43" s="390" t="s">
        <v>19</v>
      </c>
    </row>
    <row r="44" spans="2:9" x14ac:dyDescent="0.15">
      <c r="B44" s="386"/>
      <c r="C44" s="387" t="s">
        <v>682</v>
      </c>
      <c r="D44" s="387"/>
      <c r="E44" s="388" t="s">
        <v>19</v>
      </c>
      <c r="F44" s="386"/>
      <c r="G44" s="387" t="s">
        <v>683</v>
      </c>
      <c r="H44" s="389"/>
      <c r="I44" s="390" t="s">
        <v>19</v>
      </c>
    </row>
    <row r="45" spans="2:9" x14ac:dyDescent="0.15">
      <c r="B45" s="386"/>
      <c r="C45" s="387" t="s">
        <v>289</v>
      </c>
      <c r="D45" s="387"/>
      <c r="E45" s="388" t="s">
        <v>19</v>
      </c>
      <c r="F45" s="386"/>
      <c r="G45" s="387"/>
      <c r="H45" s="389"/>
      <c r="I45" s="390" t="s">
        <v>643</v>
      </c>
    </row>
    <row r="46" spans="2:9" x14ac:dyDescent="0.15">
      <c r="B46" s="386"/>
      <c r="C46" s="387" t="s">
        <v>684</v>
      </c>
      <c r="D46" s="387"/>
      <c r="E46" s="411" t="s">
        <v>19</v>
      </c>
      <c r="F46" s="386"/>
      <c r="G46" s="387" t="s">
        <v>685</v>
      </c>
      <c r="H46" s="389"/>
      <c r="I46" s="412">
        <f>SUM(I43:I45)</f>
        <v>0</v>
      </c>
    </row>
    <row r="47" spans="2:9" x14ac:dyDescent="0.15">
      <c r="B47" s="386" t="s">
        <v>686</v>
      </c>
      <c r="C47" s="387"/>
      <c r="D47" s="387"/>
      <c r="E47" s="388"/>
      <c r="F47" s="386"/>
      <c r="G47" s="387" t="s">
        <v>687</v>
      </c>
      <c r="H47" s="389"/>
      <c r="I47" s="390"/>
    </row>
    <row r="48" spans="2:9" x14ac:dyDescent="0.15">
      <c r="B48" s="386"/>
      <c r="C48" s="387" t="s">
        <v>688</v>
      </c>
      <c r="D48" s="387"/>
      <c r="E48" s="388" t="s">
        <v>19</v>
      </c>
      <c r="F48" s="386"/>
      <c r="G48" s="387" t="s">
        <v>689</v>
      </c>
      <c r="H48" s="389"/>
      <c r="I48" s="390"/>
    </row>
    <row r="49" spans="2:9" x14ac:dyDescent="0.15">
      <c r="B49" s="386"/>
      <c r="C49" s="387" t="s">
        <v>690</v>
      </c>
      <c r="D49" s="387"/>
      <c r="E49" s="388" t="s">
        <v>19</v>
      </c>
      <c r="F49" s="386"/>
      <c r="G49" s="387" t="s">
        <v>691</v>
      </c>
      <c r="H49" s="389"/>
      <c r="I49" s="390"/>
    </row>
    <row r="50" spans="2:9" x14ac:dyDescent="0.15">
      <c r="B50" s="386"/>
      <c r="C50" s="387" t="s">
        <v>692</v>
      </c>
      <c r="D50" s="387"/>
      <c r="E50" s="388" t="s">
        <v>19</v>
      </c>
      <c r="F50" s="386"/>
      <c r="G50" s="387" t="s">
        <v>693</v>
      </c>
      <c r="H50" s="389"/>
      <c r="I50" s="390" t="s">
        <v>19</v>
      </c>
    </row>
    <row r="51" spans="2:9" x14ac:dyDescent="0.15">
      <c r="B51" s="386"/>
      <c r="C51" s="387" t="s">
        <v>694</v>
      </c>
      <c r="D51" s="387"/>
      <c r="E51" s="388" t="s">
        <v>19</v>
      </c>
      <c r="F51" s="386"/>
      <c r="G51" s="387" t="s">
        <v>695</v>
      </c>
      <c r="H51" s="389"/>
      <c r="I51" s="412">
        <f>SUM(I48:I50)</f>
        <v>0</v>
      </c>
    </row>
    <row r="52" spans="2:9" x14ac:dyDescent="0.15">
      <c r="B52" s="386"/>
      <c r="C52" s="387" t="s">
        <v>696</v>
      </c>
      <c r="D52" s="387"/>
      <c r="E52" s="388" t="s">
        <v>19</v>
      </c>
      <c r="F52" s="386"/>
      <c r="G52" s="387" t="s">
        <v>697</v>
      </c>
      <c r="H52" s="389"/>
      <c r="I52" s="390"/>
    </row>
    <row r="53" spans="2:9" x14ac:dyDescent="0.15">
      <c r="B53" s="386"/>
      <c r="C53" s="387" t="s">
        <v>698</v>
      </c>
      <c r="D53" s="387"/>
      <c r="E53" s="388" t="s">
        <v>19</v>
      </c>
      <c r="F53" s="386"/>
      <c r="G53" s="387" t="s">
        <v>699</v>
      </c>
      <c r="H53" s="389"/>
      <c r="I53" s="390"/>
    </row>
    <row r="54" spans="2:9" x14ac:dyDescent="0.15">
      <c r="B54" s="386"/>
      <c r="C54" s="387" t="s">
        <v>700</v>
      </c>
      <c r="D54" s="387"/>
      <c r="E54" s="388" t="s">
        <v>19</v>
      </c>
      <c r="F54" s="386"/>
      <c r="G54" s="387" t="s">
        <v>701</v>
      </c>
      <c r="H54" s="389"/>
      <c r="I54" s="412" t="e">
        <f>+I40+I41+I46+I51+I52+I53</f>
        <v>#VALUE!</v>
      </c>
    </row>
    <row r="55" spans="2:9" x14ac:dyDescent="0.15">
      <c r="B55" s="386"/>
      <c r="C55" s="387" t="s">
        <v>702</v>
      </c>
      <c r="D55" s="387"/>
      <c r="E55" s="388" t="s">
        <v>19</v>
      </c>
      <c r="F55" s="386" t="s">
        <v>703</v>
      </c>
      <c r="G55" s="387"/>
      <c r="H55" s="389"/>
      <c r="I55" s="390"/>
    </row>
    <row r="56" spans="2:9" x14ac:dyDescent="0.15">
      <c r="B56" s="386"/>
      <c r="C56" s="387" t="s">
        <v>704</v>
      </c>
      <c r="D56" s="387"/>
      <c r="E56" s="388" t="s">
        <v>19</v>
      </c>
      <c r="F56" s="386"/>
      <c r="G56" s="391" t="s">
        <v>705</v>
      </c>
      <c r="H56" s="389"/>
      <c r="I56" s="390"/>
    </row>
    <row r="57" spans="2:9" x14ac:dyDescent="0.15">
      <c r="B57" s="392" t="s">
        <v>706</v>
      </c>
      <c r="C57" s="393"/>
      <c r="D57" s="393"/>
      <c r="E57" s="413" t="s">
        <v>19</v>
      </c>
      <c r="F57" s="386"/>
      <c r="G57" s="391" t="s">
        <v>707</v>
      </c>
      <c r="H57" s="389"/>
      <c r="I57" s="390"/>
    </row>
    <row r="58" spans="2:9" x14ac:dyDescent="0.15">
      <c r="B58" s="258"/>
      <c r="C58" s="256" t="s">
        <v>708</v>
      </c>
      <c r="D58" s="256"/>
      <c r="E58" s="398" t="e">
        <f>+E40+E46+E57+1</f>
        <v>#VALUE!</v>
      </c>
      <c r="F58" s="386"/>
      <c r="G58" s="387" t="s">
        <v>709</v>
      </c>
      <c r="H58" s="389"/>
      <c r="I58" s="390"/>
    </row>
    <row r="59" spans="2:9" x14ac:dyDescent="0.15">
      <c r="B59" s="253" t="s">
        <v>710</v>
      </c>
      <c r="E59" s="414"/>
      <c r="F59" s="386"/>
      <c r="G59" s="387" t="s">
        <v>711</v>
      </c>
      <c r="H59" s="389"/>
      <c r="I59" s="412"/>
    </row>
    <row r="60" spans="2:9" ht="14.25" thickBot="1" x14ac:dyDescent="0.2">
      <c r="B60" s="392"/>
      <c r="C60" s="393"/>
      <c r="D60" s="393"/>
      <c r="E60" s="397"/>
      <c r="F60" s="399" t="s">
        <v>712</v>
      </c>
      <c r="G60" s="400"/>
      <c r="H60" s="401"/>
      <c r="I60" s="402"/>
    </row>
    <row r="61" spans="2:9" ht="15" thickTop="1" thickBot="1" x14ac:dyDescent="0.2">
      <c r="B61" s="258"/>
      <c r="C61" s="256" t="s">
        <v>713</v>
      </c>
      <c r="D61" s="256"/>
      <c r="E61" s="398">
        <f>+E60</f>
        <v>0</v>
      </c>
      <c r="F61" s="403"/>
      <c r="G61" s="415" t="s">
        <v>714</v>
      </c>
      <c r="H61" s="405"/>
      <c r="I61" s="406" t="e">
        <f>+I54+I59+I60</f>
        <v>#VALUE!</v>
      </c>
    </row>
    <row r="62" spans="2:9" ht="15" thickTop="1" thickBot="1" x14ac:dyDescent="0.2">
      <c r="B62" s="253"/>
      <c r="C62" s="251" t="s">
        <v>715</v>
      </c>
      <c r="E62" s="416" t="e">
        <f>+E29+E58+E61+1</f>
        <v>#VALUE!</v>
      </c>
      <c r="F62" s="251" t="s">
        <v>716</v>
      </c>
      <c r="H62" s="255"/>
      <c r="I62" s="417" t="e">
        <f>+I37+I61+1</f>
        <v>#VALUE!</v>
      </c>
    </row>
    <row r="63" spans="2:9" x14ac:dyDescent="0.15">
      <c r="B63" s="252"/>
      <c r="C63" s="252"/>
      <c r="D63" s="252"/>
      <c r="E63" s="252"/>
      <c r="F63" s="252"/>
      <c r="G63" s="252"/>
      <c r="H63" s="252"/>
      <c r="I63" s="252"/>
    </row>
  </sheetData>
  <mergeCells count="2">
    <mergeCell ref="A1:J2"/>
    <mergeCell ref="A3:J3"/>
  </mergeCells>
  <phoneticPr fontId="1"/>
  <printOptions horizontalCentered="1"/>
  <pageMargins left="0.98425196850393704" right="0.19685039370078741" top="0.39370078740157483"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C9BFB-48E7-4E40-A82F-AA1C7BCEFDD1}">
  <sheetPr>
    <tabColor rgb="FF00B050"/>
    <pageSetUpPr fitToPage="1"/>
  </sheetPr>
  <dimension ref="A1:N81"/>
  <sheetViews>
    <sheetView view="pageBreakPreview" zoomScale="90" zoomScaleNormal="100" zoomScaleSheetLayoutView="90" workbookViewId="0">
      <selection activeCell="R64" sqref="R64"/>
    </sheetView>
  </sheetViews>
  <sheetFormatPr defaultRowHeight="13.5" x14ac:dyDescent="0.15"/>
  <cols>
    <col min="1" max="5" width="9" style="260"/>
    <col min="6" max="7" width="4.75" style="260" customWidth="1"/>
    <col min="8" max="16384" width="9" style="260"/>
  </cols>
  <sheetData>
    <row r="1" spans="1:14" ht="14.45" customHeight="1" x14ac:dyDescent="0.15"/>
    <row r="2" spans="1:14" ht="14.45" customHeight="1" x14ac:dyDescent="0.15"/>
    <row r="3" spans="1:14" ht="14.45" customHeight="1" x14ac:dyDescent="0.15"/>
    <row r="4" spans="1:14" ht="14.45" customHeight="1" x14ac:dyDescent="0.15"/>
    <row r="5" spans="1:14" ht="14.45" customHeight="1" x14ac:dyDescent="0.15">
      <c r="M5" s="275"/>
      <c r="N5" s="276"/>
    </row>
    <row r="6" spans="1:14" ht="14.45" customHeight="1" x14ac:dyDescent="0.15"/>
    <row r="7" spans="1:14" ht="14.45" customHeight="1" x14ac:dyDescent="0.15">
      <c r="A7" s="512" t="s">
        <v>415</v>
      </c>
      <c r="B7" s="512"/>
      <c r="C7" s="512"/>
      <c r="D7" s="512"/>
      <c r="E7" s="512"/>
      <c r="F7" s="512"/>
      <c r="G7" s="512"/>
      <c r="H7" s="512"/>
      <c r="I7" s="512"/>
      <c r="J7" s="512"/>
      <c r="K7" s="512"/>
      <c r="L7" s="512"/>
      <c r="M7" s="512"/>
    </row>
    <row r="8" spans="1:14" ht="14.45" customHeight="1" x14ac:dyDescent="0.15">
      <c r="A8" s="512"/>
      <c r="B8" s="512"/>
      <c r="C8" s="512"/>
      <c r="D8" s="512"/>
      <c r="E8" s="512"/>
      <c r="F8" s="512"/>
      <c r="G8" s="512"/>
      <c r="H8" s="512"/>
      <c r="I8" s="512"/>
      <c r="J8" s="512"/>
      <c r="K8" s="512"/>
      <c r="L8" s="512"/>
      <c r="M8" s="512"/>
    </row>
    <row r="9" spans="1:14" ht="14.45" customHeight="1" x14ac:dyDescent="0.15"/>
    <row r="10" spans="1:14" ht="14.45" customHeight="1" x14ac:dyDescent="0.15"/>
    <row r="11" spans="1:14" ht="14.45" customHeight="1" x14ac:dyDescent="0.15"/>
    <row r="12" spans="1:14" ht="14.45" customHeight="1" x14ac:dyDescent="0.15">
      <c r="A12" s="508" t="s">
        <v>421</v>
      </c>
      <c r="B12" s="508"/>
      <c r="C12" s="508"/>
      <c r="D12" s="508"/>
      <c r="E12" s="508"/>
      <c r="F12" s="508"/>
      <c r="G12" s="508"/>
      <c r="H12" s="508"/>
      <c r="I12" s="281"/>
      <c r="J12" s="281"/>
      <c r="K12" s="1"/>
      <c r="L12" s="1"/>
      <c r="M12" s="1"/>
    </row>
    <row r="13" spans="1:14" ht="14.45" customHeight="1" x14ac:dyDescent="0.15">
      <c r="A13" s="1"/>
      <c r="B13" s="1"/>
      <c r="C13" s="1"/>
      <c r="D13" s="1"/>
      <c r="E13" s="1"/>
      <c r="F13" s="1"/>
      <c r="G13" s="1"/>
      <c r="H13" s="1"/>
      <c r="I13" s="1"/>
      <c r="J13" s="1"/>
      <c r="K13" s="1"/>
      <c r="L13" s="1"/>
      <c r="M13" s="1"/>
    </row>
    <row r="14" spans="1:14" ht="14.45" customHeight="1" x14ac:dyDescent="0.15">
      <c r="A14" s="513" t="s">
        <v>418</v>
      </c>
      <c r="B14" s="514"/>
      <c r="C14" s="1"/>
      <c r="D14" s="513" t="s">
        <v>419</v>
      </c>
      <c r="E14" s="514"/>
      <c r="F14" s="246"/>
      <c r="G14" s="1"/>
      <c r="H14" s="513" t="s">
        <v>422</v>
      </c>
      <c r="I14" s="514"/>
      <c r="J14" s="1"/>
      <c r="K14" s="513" t="s">
        <v>212</v>
      </c>
      <c r="L14" s="514"/>
      <c r="M14" s="1"/>
    </row>
    <row r="15" spans="1:14" ht="14.45" customHeight="1" x14ac:dyDescent="0.15">
      <c r="A15" s="521" t="s">
        <v>420</v>
      </c>
      <c r="B15" s="522"/>
      <c r="C15" s="1"/>
      <c r="D15" s="521" t="s">
        <v>420</v>
      </c>
      <c r="E15" s="522"/>
      <c r="F15" s="1"/>
      <c r="G15" s="1"/>
      <c r="H15" s="515"/>
      <c r="I15" s="516"/>
      <c r="J15" s="1"/>
      <c r="K15" s="515"/>
      <c r="L15" s="516"/>
      <c r="M15" s="1"/>
    </row>
    <row r="16" spans="1:14" ht="14.45" customHeight="1" x14ac:dyDescent="0.15">
      <c r="A16" s="523"/>
      <c r="B16" s="524"/>
      <c r="C16" s="277"/>
      <c r="D16" s="523"/>
      <c r="E16" s="524"/>
      <c r="F16" s="277"/>
      <c r="G16" s="278"/>
      <c r="H16" s="517"/>
      <c r="I16" s="518"/>
      <c r="J16" s="282"/>
      <c r="K16" s="517"/>
      <c r="L16" s="518"/>
      <c r="M16" s="1"/>
    </row>
    <row r="17" spans="1:13" ht="14.45" customHeight="1" x14ac:dyDescent="0.15">
      <c r="A17" s="525"/>
      <c r="B17" s="526"/>
      <c r="C17" s="1"/>
      <c r="D17" s="525"/>
      <c r="E17" s="526"/>
      <c r="F17" s="279"/>
      <c r="G17" s="1"/>
      <c r="H17" s="517"/>
      <c r="I17" s="518"/>
      <c r="J17" s="1"/>
      <c r="K17" s="517"/>
      <c r="L17" s="518"/>
      <c r="M17" s="1"/>
    </row>
    <row r="18" spans="1:13" ht="14.45" customHeight="1" x14ac:dyDescent="0.15">
      <c r="A18" s="1"/>
      <c r="B18" s="1"/>
      <c r="C18" s="1"/>
      <c r="D18" s="1"/>
      <c r="E18" s="1"/>
      <c r="F18" s="279"/>
      <c r="G18" s="1"/>
      <c r="H18" s="517"/>
      <c r="I18" s="518"/>
      <c r="J18" s="1"/>
      <c r="K18" s="517"/>
      <c r="L18" s="518"/>
      <c r="M18" s="1"/>
    </row>
    <row r="19" spans="1:13" ht="14.45" customHeight="1" x14ac:dyDescent="0.15">
      <c r="A19" s="1"/>
      <c r="B19" s="1"/>
      <c r="C19" s="1"/>
      <c r="D19" s="1"/>
      <c r="E19" s="1"/>
      <c r="F19" s="279"/>
      <c r="G19" s="1"/>
      <c r="H19" s="519"/>
      <c r="I19" s="520"/>
      <c r="J19" s="1"/>
      <c r="K19" s="517"/>
      <c r="L19" s="518"/>
      <c r="M19" s="1"/>
    </row>
    <row r="20" spans="1:13" ht="14.45" customHeight="1" x14ac:dyDescent="0.15">
      <c r="A20" s="1"/>
      <c r="B20" s="1"/>
      <c r="C20" s="1"/>
      <c r="D20" s="1"/>
      <c r="E20" s="1"/>
      <c r="F20" s="279"/>
      <c r="G20" s="1"/>
      <c r="H20"/>
      <c r="I20"/>
      <c r="J20" s="1"/>
      <c r="K20" s="517"/>
      <c r="L20" s="518"/>
      <c r="M20" s="1"/>
    </row>
    <row r="21" spans="1:13" ht="14.45" customHeight="1" x14ac:dyDescent="0.15">
      <c r="A21" s="1"/>
      <c r="B21" s="1"/>
      <c r="C21" s="1"/>
      <c r="D21" s="1"/>
      <c r="E21" s="1"/>
      <c r="F21" s="279"/>
      <c r="G21" s="1"/>
      <c r="H21" s="1"/>
      <c r="I21" s="1"/>
      <c r="J21" s="1"/>
      <c r="K21" s="517"/>
      <c r="L21" s="518"/>
      <c r="M21" s="1"/>
    </row>
    <row r="22" spans="1:13" ht="14.45" customHeight="1" x14ac:dyDescent="0.15">
      <c r="A22" s="1"/>
      <c r="B22" s="1"/>
      <c r="C22" s="1"/>
      <c r="D22" s="1"/>
      <c r="E22" s="1"/>
      <c r="F22" s="279"/>
      <c r="G22" s="1"/>
      <c r="H22" s="513" t="s">
        <v>423</v>
      </c>
      <c r="I22" s="514"/>
      <c r="J22" s="1"/>
      <c r="K22" s="517"/>
      <c r="L22" s="518"/>
      <c r="M22" s="1"/>
    </row>
    <row r="23" spans="1:13" ht="14.45" customHeight="1" x14ac:dyDescent="0.15">
      <c r="A23" s="1"/>
      <c r="B23" s="1"/>
      <c r="C23" s="1"/>
      <c r="D23" s="1"/>
      <c r="E23" s="1"/>
      <c r="F23" s="279"/>
      <c r="G23" s="280"/>
      <c r="H23" s="515"/>
      <c r="I23" s="516"/>
      <c r="J23" s="1"/>
      <c r="K23" s="517"/>
      <c r="L23" s="518"/>
      <c r="M23" s="1"/>
    </row>
    <row r="24" spans="1:13" ht="14.45" customHeight="1" x14ac:dyDescent="0.15">
      <c r="A24" s="1"/>
      <c r="B24" s="1"/>
      <c r="C24" s="1"/>
      <c r="D24" s="1"/>
      <c r="E24" s="1"/>
      <c r="F24" s="281"/>
      <c r="G24" s="278"/>
      <c r="H24" s="517"/>
      <c r="I24" s="518"/>
      <c r="J24" s="283"/>
      <c r="K24" s="517"/>
      <c r="L24" s="518"/>
      <c r="M24" s="1"/>
    </row>
    <row r="25" spans="1:13" ht="14.45" customHeight="1" x14ac:dyDescent="0.15">
      <c r="A25" s="1"/>
      <c r="B25" s="1"/>
      <c r="C25" s="1"/>
      <c r="D25" s="1"/>
      <c r="E25" s="1"/>
      <c r="F25" s="281"/>
      <c r="G25" s="279"/>
      <c r="H25" s="517"/>
      <c r="I25" s="518"/>
      <c r="J25" s="1"/>
      <c r="K25" s="517"/>
      <c r="L25" s="518"/>
      <c r="M25" s="1"/>
    </row>
    <row r="26" spans="1:13" ht="14.45" customHeight="1" x14ac:dyDescent="0.15">
      <c r="A26" s="1"/>
      <c r="B26" s="1"/>
      <c r="C26" s="1"/>
      <c r="D26" s="1"/>
      <c r="E26" s="1"/>
      <c r="F26" s="281"/>
      <c r="G26" s="279"/>
      <c r="H26" s="517"/>
      <c r="I26" s="518"/>
      <c r="J26" s="1"/>
      <c r="K26" s="517"/>
      <c r="L26" s="518"/>
      <c r="M26" s="1"/>
    </row>
    <row r="27" spans="1:13" ht="14.45" customHeight="1" x14ac:dyDescent="0.15">
      <c r="A27" s="1"/>
      <c r="B27" s="1"/>
      <c r="C27" s="1"/>
      <c r="D27" s="1"/>
      <c r="E27" s="1"/>
      <c r="F27" s="281"/>
      <c r="G27" s="279"/>
      <c r="H27" s="519"/>
      <c r="I27" s="520"/>
      <c r="J27" s="1"/>
      <c r="K27" s="517"/>
      <c r="L27" s="518"/>
      <c r="M27" s="1"/>
    </row>
    <row r="28" spans="1:13" ht="14.25" x14ac:dyDescent="0.15">
      <c r="A28" s="1"/>
      <c r="B28" s="1"/>
      <c r="C28" s="1"/>
      <c r="D28" s="1"/>
      <c r="E28" s="1"/>
      <c r="F28" s="281"/>
      <c r="G28" s="281"/>
      <c r="H28"/>
      <c r="I28"/>
      <c r="J28" s="1"/>
      <c r="K28" s="517"/>
      <c r="L28" s="518"/>
      <c r="M28" s="1"/>
    </row>
    <row r="29" spans="1:13" ht="14.25" x14ac:dyDescent="0.15">
      <c r="A29" s="1"/>
      <c r="B29" s="1"/>
      <c r="C29" s="1"/>
      <c r="D29" s="1"/>
      <c r="E29" s="1"/>
      <c r="F29" s="281"/>
      <c r="G29" s="281"/>
      <c r="H29"/>
      <c r="I29"/>
      <c r="J29" s="1"/>
      <c r="K29" s="517"/>
      <c r="L29" s="518"/>
      <c r="M29" s="1"/>
    </row>
    <row r="30" spans="1:13" ht="14.25" x14ac:dyDescent="0.15">
      <c r="A30" s="1"/>
      <c r="B30" s="1"/>
      <c r="C30" s="1"/>
      <c r="D30" s="1"/>
      <c r="E30" s="1"/>
      <c r="F30" s="281"/>
      <c r="G30" s="281"/>
      <c r="H30"/>
      <c r="I30"/>
      <c r="J30" s="1"/>
      <c r="K30" s="519"/>
      <c r="L30" s="520"/>
      <c r="M30" s="1"/>
    </row>
    <row r="31" spans="1:13" ht="14.45" customHeight="1" x14ac:dyDescent="0.15">
      <c r="A31" s="1"/>
      <c r="B31" s="1"/>
      <c r="C31" s="1"/>
      <c r="D31" s="1"/>
      <c r="E31" s="1"/>
      <c r="F31" s="1"/>
      <c r="G31" s="1"/>
      <c r="H31" s="1"/>
      <c r="I31" s="1"/>
      <c r="J31" s="1"/>
      <c r="K31" s="1"/>
      <c r="L31" s="1"/>
      <c r="M31" s="1"/>
    </row>
    <row r="32" spans="1:13" ht="14.45" customHeight="1" x14ac:dyDescent="0.15">
      <c r="A32" s="508" t="s">
        <v>416</v>
      </c>
      <c r="B32" s="508"/>
      <c r="C32" s="508"/>
      <c r="D32" s="509" t="s">
        <v>417</v>
      </c>
      <c r="E32" s="509"/>
      <c r="F32" s="509"/>
      <c r="G32" s="509"/>
      <c r="H32" s="509"/>
      <c r="I32" s="509"/>
      <c r="J32" s="1"/>
      <c r="K32" s="1"/>
      <c r="L32" s="1"/>
      <c r="M32" s="1"/>
    </row>
    <row r="33" spans="1:13" ht="14.45" customHeight="1" x14ac:dyDescent="0.15">
      <c r="A33" s="284" t="s">
        <v>424</v>
      </c>
      <c r="B33" s="1"/>
      <c r="C33" s="1"/>
      <c r="D33" s="1"/>
      <c r="E33" s="1"/>
      <c r="F33" s="1"/>
      <c r="G33" s="1"/>
      <c r="H33" s="1"/>
      <c r="I33" s="1"/>
      <c r="J33" s="1"/>
      <c r="K33" s="1"/>
      <c r="L33" s="1"/>
      <c r="M33" s="1"/>
    </row>
    <row r="34" spans="1:13" ht="14.45" customHeight="1" x14ac:dyDescent="0.15">
      <c r="A34" s="1"/>
      <c r="B34" s="1"/>
      <c r="C34" s="1"/>
      <c r="D34" s="1"/>
      <c r="E34" s="1"/>
      <c r="F34" s="1"/>
      <c r="G34" s="1"/>
      <c r="H34" s="1"/>
      <c r="I34" s="1"/>
      <c r="J34" s="1"/>
      <c r="K34" s="1"/>
      <c r="L34" s="1"/>
      <c r="M34" s="1"/>
    </row>
    <row r="35" spans="1:13" ht="14.45" customHeight="1" x14ac:dyDescent="0.15">
      <c r="A35" s="527" t="s">
        <v>425</v>
      </c>
      <c r="B35" s="527"/>
      <c r="C35" s="527"/>
      <c r="D35" s="527"/>
      <c r="E35" s="1"/>
      <c r="F35" s="1"/>
      <c r="G35" s="1"/>
      <c r="H35" s="1"/>
      <c r="I35" s="1"/>
      <c r="J35" s="1"/>
      <c r="K35" s="1"/>
      <c r="L35" s="1"/>
      <c r="M35" s="1"/>
    </row>
    <row r="36" spans="1:13" ht="14.45" customHeight="1" x14ac:dyDescent="0.15">
      <c r="A36" s="1"/>
      <c r="B36" s="1"/>
      <c r="C36" s="1"/>
      <c r="D36" s="1"/>
      <c r="E36" s="1"/>
      <c r="F36" s="1"/>
      <c r="G36" s="1"/>
      <c r="H36" s="1"/>
      <c r="I36" s="1"/>
      <c r="J36" s="1"/>
      <c r="K36" s="1"/>
      <c r="L36" s="1"/>
      <c r="M36" s="1"/>
    </row>
    <row r="37" spans="1:13" ht="14.45" customHeight="1" x14ac:dyDescent="0.15">
      <c r="A37" s="510" t="s">
        <v>426</v>
      </c>
      <c r="B37" s="511"/>
      <c r="C37" s="510" t="s">
        <v>426</v>
      </c>
      <c r="D37" s="511"/>
      <c r="E37" s="528" t="s">
        <v>427</v>
      </c>
      <c r="F37" s="528"/>
      <c r="G37" s="528"/>
      <c r="H37" s="528" t="s">
        <v>428</v>
      </c>
      <c r="I37" s="528"/>
      <c r="J37" s="528" t="s">
        <v>429</v>
      </c>
      <c r="K37" s="528"/>
      <c r="L37" s="528"/>
      <c r="M37" s="528"/>
    </row>
    <row r="38" spans="1:13" ht="14.45" customHeight="1" x14ac:dyDescent="0.15">
      <c r="A38" s="521"/>
      <c r="B38" s="522"/>
      <c r="C38" s="521"/>
      <c r="D38" s="522"/>
      <c r="E38" s="529"/>
      <c r="F38" s="529"/>
      <c r="G38" s="529"/>
      <c r="H38" s="452"/>
      <c r="I38" s="452"/>
      <c r="J38" s="452"/>
      <c r="K38" s="452"/>
      <c r="L38" s="452"/>
      <c r="M38" s="452"/>
    </row>
    <row r="39" spans="1:13" ht="14.45" customHeight="1" x14ac:dyDescent="0.15">
      <c r="A39" s="523"/>
      <c r="B39" s="524"/>
      <c r="C39" s="523"/>
      <c r="D39" s="524"/>
      <c r="E39" s="529"/>
      <c r="F39" s="529"/>
      <c r="G39" s="529"/>
      <c r="H39" s="452"/>
      <c r="I39" s="452"/>
      <c r="J39" s="452"/>
      <c r="K39" s="452"/>
      <c r="L39" s="452"/>
      <c r="M39" s="452"/>
    </row>
    <row r="40" spans="1:13" ht="14.45" customHeight="1" x14ac:dyDescent="0.15">
      <c r="A40" s="525"/>
      <c r="B40" s="526"/>
      <c r="C40" s="525"/>
      <c r="D40" s="526"/>
      <c r="E40" s="529"/>
      <c r="F40" s="529"/>
      <c r="G40" s="529"/>
      <c r="H40" s="452"/>
      <c r="I40" s="452"/>
      <c r="J40" s="452"/>
      <c r="K40" s="452"/>
      <c r="L40" s="452"/>
      <c r="M40" s="452"/>
    </row>
    <row r="41" spans="1:13" ht="14.45" customHeight="1" x14ac:dyDescent="0.15">
      <c r="A41" s="1"/>
      <c r="B41" s="1"/>
      <c r="C41"/>
      <c r="D41"/>
      <c r="E41"/>
      <c r="F41"/>
      <c r="G41"/>
      <c r="H41"/>
      <c r="I41"/>
      <c r="J41"/>
      <c r="K41"/>
      <c r="L41"/>
      <c r="M41"/>
    </row>
    <row r="42" spans="1:13" ht="14.45" customHeight="1" x14ac:dyDescent="0.15">
      <c r="A42" s="285" t="s">
        <v>430</v>
      </c>
      <c r="B42" s="285"/>
      <c r="C42" s="245"/>
      <c r="D42" s="245"/>
      <c r="E42" s="245"/>
      <c r="F42" s="245"/>
      <c r="G42" s="245"/>
      <c r="H42" s="245"/>
      <c r="I42" s="245"/>
      <c r="J42"/>
      <c r="K42"/>
      <c r="L42"/>
      <c r="M42"/>
    </row>
    <row r="43" spans="1:13" ht="14.45" customHeight="1" x14ac:dyDescent="0.15">
      <c r="A43" s="1"/>
      <c r="B43" s="1"/>
      <c r="C43"/>
      <c r="D43"/>
      <c r="E43"/>
      <c r="F43"/>
      <c r="G43"/>
      <c r="H43"/>
      <c r="I43"/>
      <c r="J43"/>
      <c r="K43"/>
      <c r="L43"/>
      <c r="M43"/>
    </row>
    <row r="44" spans="1:13" ht="14.45" customHeight="1" x14ac:dyDescent="0.15">
      <c r="A44" s="1" t="s">
        <v>431</v>
      </c>
      <c r="B44" s="1"/>
      <c r="C44"/>
      <c r="D44"/>
      <c r="E44"/>
      <c r="F44"/>
      <c r="G44"/>
      <c r="H44"/>
      <c r="I44"/>
      <c r="J44"/>
      <c r="K44"/>
      <c r="L44"/>
      <c r="M44"/>
    </row>
    <row r="45" spans="1:13" ht="14.45" customHeight="1" x14ac:dyDescent="0.15">
      <c r="A45" s="1"/>
      <c r="B45" s="1"/>
      <c r="C45"/>
      <c r="D45"/>
      <c r="E45"/>
      <c r="F45"/>
      <c r="G45"/>
      <c r="H45"/>
      <c r="I45"/>
      <c r="J45"/>
      <c r="K45"/>
      <c r="L45"/>
      <c r="M45"/>
    </row>
    <row r="46" spans="1:13" ht="14.45" customHeight="1" x14ac:dyDescent="0.15">
      <c r="A46" s="1"/>
      <c r="B46" s="1" t="s">
        <v>432</v>
      </c>
      <c r="C46"/>
      <c r="D46"/>
      <c r="E46"/>
      <c r="F46" s="530" t="s">
        <v>433</v>
      </c>
      <c r="G46" s="530"/>
      <c r="H46" s="530"/>
      <c r="I46" s="286" t="s">
        <v>434</v>
      </c>
      <c r="J46"/>
      <c r="K46"/>
      <c r="L46"/>
      <c r="M46"/>
    </row>
    <row r="47" spans="1:13" ht="14.45" customHeight="1" x14ac:dyDescent="0.15">
      <c r="A47" s="1"/>
      <c r="B47" s="1"/>
      <c r="C47"/>
      <c r="D47"/>
      <c r="E47"/>
      <c r="F47"/>
      <c r="G47"/>
      <c r="H47"/>
      <c r="I47"/>
      <c r="J47"/>
      <c r="K47"/>
      <c r="L47"/>
      <c r="M47"/>
    </row>
    <row r="48" spans="1:13" ht="14.45" customHeight="1" x14ac:dyDescent="0.15">
      <c r="A48" s="1"/>
      <c r="B48" s="1"/>
      <c r="C48"/>
      <c r="D48"/>
      <c r="E48"/>
      <c r="F48"/>
      <c r="G48"/>
      <c r="H48"/>
      <c r="I48"/>
      <c r="J48"/>
      <c r="K48"/>
      <c r="L48"/>
      <c r="M48"/>
    </row>
    <row r="49" spans="1:13" ht="14.45" customHeight="1" x14ac:dyDescent="0.15">
      <c r="A49" s="1" t="s">
        <v>435</v>
      </c>
      <c r="B49" s="1"/>
      <c r="C49"/>
      <c r="D49"/>
      <c r="E49"/>
      <c r="F49"/>
      <c r="G49"/>
      <c r="H49"/>
      <c r="I49"/>
      <c r="J49"/>
      <c r="K49"/>
      <c r="L49"/>
      <c r="M49"/>
    </row>
    <row r="50" spans="1:13" ht="14.45" customHeight="1" x14ac:dyDescent="0.15">
      <c r="A50" s="1"/>
      <c r="B50" s="1"/>
      <c r="C50"/>
      <c r="D50"/>
      <c r="E50"/>
      <c r="F50"/>
      <c r="G50"/>
      <c r="H50"/>
      <c r="I50"/>
      <c r="J50"/>
      <c r="K50"/>
      <c r="L50"/>
      <c r="M50"/>
    </row>
    <row r="51" spans="1:13" ht="14.45" customHeight="1" x14ac:dyDescent="0.15">
      <c r="A51" s="479" t="s">
        <v>212</v>
      </c>
      <c r="B51" s="481"/>
      <c r="C51"/>
      <c r="D51" s="479" t="s">
        <v>436</v>
      </c>
      <c r="E51" s="481"/>
      <c r="F51"/>
      <c r="G51" s="479" t="s">
        <v>437</v>
      </c>
      <c r="H51" s="480"/>
      <c r="I51" s="481"/>
      <c r="J51"/>
      <c r="K51" s="479" t="s">
        <v>438</v>
      </c>
      <c r="L51" s="481"/>
      <c r="M51"/>
    </row>
    <row r="52" spans="1:13" ht="14.45" customHeight="1" x14ac:dyDescent="0.15">
      <c r="A52" s="485"/>
      <c r="B52" s="491"/>
      <c r="C52"/>
      <c r="D52" s="485"/>
      <c r="E52" s="491"/>
      <c r="F52"/>
      <c r="G52" s="485"/>
      <c r="H52" s="486"/>
      <c r="I52" s="491"/>
      <c r="J52"/>
      <c r="K52" s="485"/>
      <c r="L52" s="491"/>
      <c r="M52"/>
    </row>
    <row r="53" spans="1:13" x14ac:dyDescent="0.15">
      <c r="A53" s="482"/>
      <c r="B53" s="484"/>
      <c r="C53"/>
      <c r="D53" s="482"/>
      <c r="E53" s="484"/>
      <c r="F53"/>
      <c r="G53" s="482"/>
      <c r="H53" s="483"/>
      <c r="I53" s="484"/>
      <c r="J53"/>
      <c r="K53" s="482"/>
      <c r="L53" s="484"/>
      <c r="M53"/>
    </row>
    <row r="54" spans="1:13" x14ac:dyDescent="0.15">
      <c r="A54"/>
      <c r="B54"/>
      <c r="C54"/>
      <c r="D54"/>
      <c r="E54"/>
      <c r="F54"/>
      <c r="G54"/>
      <c r="H54"/>
      <c r="I54"/>
      <c r="J54"/>
      <c r="K54"/>
      <c r="L54"/>
      <c r="M54"/>
    </row>
    <row r="55" spans="1:13" ht="14.25" x14ac:dyDescent="0.15">
      <c r="A55" s="1"/>
      <c r="B55" s="1"/>
      <c r="C55"/>
      <c r="D55"/>
      <c r="E55"/>
      <c r="F55"/>
      <c r="G55"/>
      <c r="H55"/>
      <c r="I55"/>
      <c r="J55"/>
      <c r="K55"/>
      <c r="L55"/>
      <c r="M55"/>
    </row>
    <row r="56" spans="1:13" ht="14.25" customHeight="1" x14ac:dyDescent="0.15">
      <c r="A56" s="531" t="s">
        <v>439</v>
      </c>
      <c r="B56" s="532"/>
      <c r="C56"/>
      <c r="D56" s="479" t="s">
        <v>440</v>
      </c>
      <c r="E56" s="481"/>
      <c r="F56"/>
      <c r="G56"/>
      <c r="H56"/>
      <c r="I56"/>
      <c r="J56"/>
      <c r="K56"/>
      <c r="L56"/>
      <c r="M56"/>
    </row>
    <row r="57" spans="1:13" ht="14.25" customHeight="1" x14ac:dyDescent="0.15">
      <c r="A57" s="533"/>
      <c r="B57" s="534"/>
      <c r="C57"/>
      <c r="D57" s="485"/>
      <c r="E57" s="491"/>
      <c r="F57"/>
      <c r="G57"/>
      <c r="H57"/>
      <c r="I57"/>
      <c r="J57"/>
      <c r="K57"/>
      <c r="L57"/>
      <c r="M57"/>
    </row>
    <row r="58" spans="1:13" ht="14.25" customHeight="1" x14ac:dyDescent="0.15">
      <c r="A58" s="535"/>
      <c r="B58" s="536"/>
      <c r="C58"/>
      <c r="D58" s="482"/>
      <c r="E58" s="484"/>
      <c r="F58"/>
      <c r="G58"/>
      <c r="H58"/>
      <c r="I58"/>
      <c r="J58"/>
      <c r="K58"/>
      <c r="L58"/>
      <c r="M58"/>
    </row>
    <row r="59" spans="1:13" ht="14.25" x14ac:dyDescent="0.15">
      <c r="A59" s="1"/>
      <c r="B59" s="1"/>
      <c r="C59"/>
      <c r="D59"/>
      <c r="E59"/>
      <c r="F59"/>
      <c r="G59"/>
      <c r="H59"/>
      <c r="I59"/>
      <c r="J59"/>
      <c r="K59"/>
      <c r="L59"/>
      <c r="M59"/>
    </row>
    <row r="60" spans="1:13" ht="14.25" x14ac:dyDescent="0.15">
      <c r="A60" s="1"/>
      <c r="B60" s="1"/>
      <c r="C60"/>
      <c r="D60"/>
      <c r="E60"/>
      <c r="F60"/>
      <c r="G60"/>
      <c r="H60"/>
      <c r="I60"/>
      <c r="J60"/>
      <c r="K60"/>
      <c r="L60"/>
      <c r="M60"/>
    </row>
    <row r="61" spans="1:13" ht="14.25" x14ac:dyDescent="0.15">
      <c r="A61" s="1" t="s">
        <v>441</v>
      </c>
      <c r="B61" s="1"/>
      <c r="C61"/>
      <c r="D61"/>
      <c r="E61"/>
      <c r="F61"/>
      <c r="G61"/>
      <c r="H61"/>
      <c r="I61"/>
      <c r="J61"/>
      <c r="K61"/>
      <c r="L61"/>
      <c r="M61"/>
    </row>
    <row r="62" spans="1:13" ht="14.25" x14ac:dyDescent="0.15">
      <c r="A62" s="1"/>
      <c r="B62" s="1"/>
      <c r="C62"/>
      <c r="D62"/>
      <c r="E62"/>
      <c r="F62"/>
      <c r="G62"/>
      <c r="H62"/>
      <c r="I62"/>
      <c r="J62"/>
      <c r="K62"/>
      <c r="L62"/>
      <c r="M62"/>
    </row>
    <row r="63" spans="1:13" ht="14.25" x14ac:dyDescent="0.15">
      <c r="A63" s="1"/>
      <c r="B63" s="1"/>
      <c r="C63" s="537" t="s">
        <v>442</v>
      </c>
      <c r="D63" s="537"/>
      <c r="E63"/>
      <c r="F63" s="530" t="s">
        <v>417</v>
      </c>
      <c r="G63" s="530"/>
      <c r="H63" s="530"/>
      <c r="I63" s="530"/>
      <c r="J63" s="530"/>
      <c r="K63"/>
      <c r="L63"/>
      <c r="M63"/>
    </row>
    <row r="64" spans="1:13" ht="14.25" x14ac:dyDescent="0.15">
      <c r="A64" s="1"/>
      <c r="B64" s="1"/>
      <c r="C64"/>
      <c r="D64"/>
      <c r="E64"/>
      <c r="F64"/>
      <c r="G64"/>
      <c r="H64"/>
      <c r="I64"/>
      <c r="J64"/>
      <c r="K64"/>
      <c r="L64"/>
      <c r="M64"/>
    </row>
    <row r="65" spans="1:13" ht="14.25" x14ac:dyDescent="0.15">
      <c r="A65" s="1"/>
      <c r="B65" s="1"/>
      <c r="C65" s="537" t="s">
        <v>443</v>
      </c>
      <c r="D65" s="537"/>
      <c r="E65"/>
      <c r="F65" s="530" t="s">
        <v>417</v>
      </c>
      <c r="G65" s="530"/>
      <c r="H65" s="530"/>
      <c r="I65" s="530"/>
      <c r="J65" s="530"/>
      <c r="K65"/>
      <c r="L65"/>
      <c r="M65"/>
    </row>
    <row r="66" spans="1:13" ht="14.25" x14ac:dyDescent="0.15">
      <c r="A66" s="1"/>
      <c r="B66" s="1"/>
      <c r="C66"/>
      <c r="D66"/>
      <c r="E66"/>
      <c r="F66"/>
      <c r="G66"/>
      <c r="H66"/>
      <c r="I66"/>
      <c r="J66"/>
      <c r="K66"/>
      <c r="L66"/>
      <c r="M66" s="1"/>
    </row>
    <row r="67" spans="1:13" ht="14.25" x14ac:dyDescent="0.15">
      <c r="A67" s="1"/>
      <c r="B67" s="1"/>
      <c r="C67"/>
      <c r="D67"/>
      <c r="E67"/>
      <c r="F67"/>
      <c r="G67"/>
      <c r="H67"/>
      <c r="I67"/>
      <c r="J67"/>
      <c r="K67"/>
      <c r="L67"/>
    </row>
    <row r="68" spans="1:13" ht="14.25" x14ac:dyDescent="0.15">
      <c r="A68" s="1"/>
      <c r="B68" s="1"/>
      <c r="C68"/>
      <c r="D68"/>
      <c r="E68"/>
      <c r="F68"/>
      <c r="G68"/>
      <c r="H68"/>
      <c r="I68"/>
      <c r="J68"/>
      <c r="K68"/>
      <c r="L68"/>
    </row>
    <row r="69" spans="1:13" ht="14.25" x14ac:dyDescent="0.15">
      <c r="A69" s="1"/>
      <c r="B69" s="1"/>
      <c r="C69"/>
      <c r="D69"/>
      <c r="E69"/>
      <c r="F69"/>
      <c r="G69"/>
      <c r="H69"/>
      <c r="I69"/>
      <c r="J69"/>
      <c r="K69"/>
      <c r="L69"/>
    </row>
    <row r="70" spans="1:13" ht="14.25" x14ac:dyDescent="0.15">
      <c r="A70" s="1"/>
      <c r="B70" s="1"/>
      <c r="C70"/>
      <c r="D70"/>
      <c r="E70"/>
      <c r="F70"/>
      <c r="G70"/>
      <c r="H70"/>
      <c r="I70"/>
      <c r="J70"/>
      <c r="K70"/>
      <c r="L70"/>
    </row>
    <row r="71" spans="1:13" ht="14.25" x14ac:dyDescent="0.15">
      <c r="A71" s="1"/>
      <c r="B71" s="1"/>
      <c r="C71"/>
      <c r="D71"/>
      <c r="E71"/>
      <c r="F71"/>
      <c r="G71"/>
      <c r="H71"/>
      <c r="I71"/>
      <c r="J71"/>
      <c r="K71"/>
      <c r="L71"/>
    </row>
    <row r="72" spans="1:13" ht="14.25" x14ac:dyDescent="0.15">
      <c r="A72" s="1"/>
      <c r="B72" s="1"/>
      <c r="C72"/>
      <c r="D72"/>
      <c r="E72"/>
      <c r="F72"/>
      <c r="G72"/>
      <c r="H72"/>
      <c r="I72"/>
      <c r="J72"/>
      <c r="K72"/>
      <c r="L72"/>
    </row>
    <row r="73" spans="1:13" ht="14.25" x14ac:dyDescent="0.15">
      <c r="A73" s="1"/>
      <c r="B73" s="1"/>
      <c r="C73"/>
      <c r="D73"/>
      <c r="E73"/>
      <c r="F73"/>
      <c r="G73"/>
      <c r="H73"/>
      <c r="I73"/>
      <c r="J73"/>
      <c r="K73"/>
      <c r="L73"/>
    </row>
    <row r="74" spans="1:13" ht="14.25" x14ac:dyDescent="0.15">
      <c r="A74" s="1"/>
      <c r="B74" s="1"/>
      <c r="C74"/>
      <c r="D74"/>
      <c r="E74"/>
      <c r="F74"/>
      <c r="G74"/>
      <c r="H74"/>
      <c r="I74"/>
      <c r="J74"/>
      <c r="K74"/>
      <c r="L74"/>
    </row>
    <row r="75" spans="1:13" ht="14.25" x14ac:dyDescent="0.15">
      <c r="A75" s="1"/>
      <c r="B75" s="1"/>
      <c r="C75"/>
      <c r="D75"/>
      <c r="E75"/>
      <c r="F75"/>
      <c r="G75"/>
      <c r="H75"/>
      <c r="I75"/>
      <c r="J75"/>
      <c r="K75"/>
      <c r="L75"/>
    </row>
    <row r="76" spans="1:13" ht="14.25" x14ac:dyDescent="0.15">
      <c r="A76" s="1"/>
      <c r="B76" s="1"/>
      <c r="C76"/>
      <c r="D76"/>
      <c r="E76"/>
      <c r="F76"/>
      <c r="G76"/>
      <c r="H76"/>
      <c r="I76"/>
      <c r="J76"/>
      <c r="K76"/>
      <c r="L76"/>
    </row>
    <row r="77" spans="1:13" ht="14.25" x14ac:dyDescent="0.15">
      <c r="A77" s="1"/>
      <c r="B77" s="1"/>
      <c r="C77"/>
      <c r="D77"/>
      <c r="E77"/>
      <c r="F77"/>
      <c r="G77"/>
      <c r="H77"/>
      <c r="I77"/>
      <c r="J77"/>
      <c r="K77"/>
      <c r="L77"/>
    </row>
    <row r="78" spans="1:13" ht="14.25" x14ac:dyDescent="0.15">
      <c r="A78" s="1"/>
      <c r="B78" s="1"/>
      <c r="C78"/>
      <c r="D78"/>
      <c r="E78"/>
      <c r="F78"/>
      <c r="G78"/>
      <c r="H78"/>
      <c r="I78"/>
      <c r="J78"/>
      <c r="K78"/>
      <c r="L78"/>
    </row>
    <row r="79" spans="1:13" ht="14.25" x14ac:dyDescent="0.15">
      <c r="A79" s="1"/>
      <c r="B79" s="1"/>
      <c r="C79"/>
      <c r="D79"/>
      <c r="E79"/>
      <c r="F79"/>
      <c r="G79"/>
      <c r="H79"/>
      <c r="I79"/>
      <c r="J79"/>
      <c r="K79"/>
      <c r="L79"/>
    </row>
    <row r="80" spans="1:13" ht="14.25" x14ac:dyDescent="0.15">
      <c r="A80" s="1"/>
      <c r="B80" s="1"/>
      <c r="C80"/>
      <c r="D80"/>
      <c r="E80"/>
      <c r="F80"/>
      <c r="G80"/>
      <c r="H80"/>
      <c r="I80"/>
      <c r="J80"/>
      <c r="K80"/>
      <c r="L80"/>
    </row>
    <row r="81" spans="1:12" ht="14.25" x14ac:dyDescent="0.15">
      <c r="A81" s="1"/>
      <c r="B81" s="1"/>
      <c r="C81" s="1"/>
      <c r="D81" s="1"/>
      <c r="E81" s="1"/>
      <c r="F81" s="1"/>
      <c r="G81" s="1"/>
      <c r="H81" s="1"/>
      <c r="I81" s="1"/>
      <c r="J81" s="1"/>
      <c r="K81" s="1"/>
      <c r="L81" s="1"/>
    </row>
  </sheetData>
  <mergeCells count="36">
    <mergeCell ref="K51:L53"/>
    <mergeCell ref="A56:B58"/>
    <mergeCell ref="D56:E58"/>
    <mergeCell ref="C63:D63"/>
    <mergeCell ref="C65:D65"/>
    <mergeCell ref="F63:J63"/>
    <mergeCell ref="F65:J65"/>
    <mergeCell ref="A51:B53"/>
    <mergeCell ref="D51:E53"/>
    <mergeCell ref="G51:I53"/>
    <mergeCell ref="H37:I37"/>
    <mergeCell ref="H38:I40"/>
    <mergeCell ref="J37:M37"/>
    <mergeCell ref="J38:M40"/>
    <mergeCell ref="F46:H46"/>
    <mergeCell ref="C37:D37"/>
    <mergeCell ref="C38:D40"/>
    <mergeCell ref="E37:G37"/>
    <mergeCell ref="E38:G40"/>
    <mergeCell ref="A38:B40"/>
    <mergeCell ref="A12:H12"/>
    <mergeCell ref="A32:C32"/>
    <mergeCell ref="D32:I32"/>
    <mergeCell ref="A37:B37"/>
    <mergeCell ref="A7:M8"/>
    <mergeCell ref="H22:I22"/>
    <mergeCell ref="H15:I19"/>
    <mergeCell ref="K15:L30"/>
    <mergeCell ref="H23:I27"/>
    <mergeCell ref="A14:B14"/>
    <mergeCell ref="D14:E14"/>
    <mergeCell ref="H14:I14"/>
    <mergeCell ref="K14:L14"/>
    <mergeCell ref="A15:B17"/>
    <mergeCell ref="D15:E17"/>
    <mergeCell ref="A35:D35"/>
  </mergeCells>
  <phoneticPr fontId="1"/>
  <pageMargins left="0.7" right="0.7" top="0.75" bottom="0.75" header="0.3" footer="0.3"/>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7649-924F-466D-A334-F5008ED92FAD}">
  <sheetPr>
    <tabColor rgb="FF00B050"/>
  </sheetPr>
  <dimension ref="B1:EW300"/>
  <sheetViews>
    <sheetView view="pageBreakPreview" zoomScaleNormal="100" zoomScaleSheetLayoutView="100" workbookViewId="0">
      <selection activeCell="CS9" sqref="CS9"/>
    </sheetView>
  </sheetViews>
  <sheetFormatPr defaultColWidth="1.25" defaultRowHeight="14.25" x14ac:dyDescent="0.15"/>
  <cols>
    <col min="1" max="16384" width="1.25" style="3"/>
  </cols>
  <sheetData>
    <row r="1" spans="2:153" s="243" customFormat="1" ht="8.1" customHeight="1" x14ac:dyDescent="0.15">
      <c r="C1" s="43"/>
      <c r="D1" s="43"/>
      <c r="E1" s="43"/>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U1" s="43"/>
      <c r="BV1" s="43"/>
      <c r="BW1" s="43"/>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row>
    <row r="2" spans="2:153" ht="8.1" customHeight="1" x14ac:dyDescent="0.15">
      <c r="B2" s="4" t="s">
        <v>19</v>
      </c>
      <c r="C2" s="4"/>
      <c r="D2" s="4"/>
      <c r="E2" s="4"/>
      <c r="F2" s="4"/>
      <c r="G2" s="52"/>
      <c r="H2" s="52"/>
      <c r="I2" s="52"/>
      <c r="J2" s="52"/>
      <c r="K2" s="52"/>
      <c r="AI2" s="11"/>
      <c r="AJ2" s="11"/>
      <c r="AK2" s="11"/>
      <c r="AL2" s="11"/>
      <c r="AM2" s="11"/>
      <c r="AN2" s="11"/>
      <c r="AO2" s="11"/>
      <c r="AP2" s="11"/>
      <c r="AQ2" s="11"/>
      <c r="AR2" s="451" t="s">
        <v>20</v>
      </c>
      <c r="AS2" s="451"/>
      <c r="AT2" s="451"/>
      <c r="AU2" s="451"/>
      <c r="AV2" s="451"/>
      <c r="AW2" s="451"/>
      <c r="AX2" s="451"/>
      <c r="AY2" s="451"/>
      <c r="AZ2" s="451"/>
      <c r="BA2" s="451"/>
      <c r="BB2" s="451"/>
      <c r="BC2" s="451"/>
      <c r="BD2" s="451"/>
      <c r="BE2" s="451"/>
      <c r="BF2" s="451"/>
      <c r="BG2" s="451"/>
      <c r="BH2" s="451"/>
      <c r="BI2" s="451"/>
      <c r="BJ2" s="451"/>
      <c r="BK2" s="451"/>
      <c r="BL2" s="451"/>
      <c r="BM2" s="451"/>
      <c r="BN2" s="451"/>
      <c r="BO2" s="451"/>
      <c r="BP2" s="451"/>
      <c r="BQ2" s="451"/>
      <c r="BR2" s="451"/>
    </row>
    <row r="3" spans="2:153" ht="8.1" customHeight="1" x14ac:dyDescent="0.15">
      <c r="B3" s="4"/>
      <c r="C3" s="4"/>
      <c r="D3" s="4"/>
      <c r="E3" s="4"/>
      <c r="F3" s="4"/>
      <c r="G3" s="52"/>
      <c r="H3" s="52"/>
      <c r="I3" s="52"/>
      <c r="J3" s="52"/>
      <c r="K3" s="52"/>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20"/>
    </row>
    <row r="4" spans="2:153" ht="8.1" customHeight="1" x14ac:dyDescent="0.15">
      <c r="B4" s="4"/>
      <c r="C4" s="4"/>
      <c r="D4" s="4"/>
      <c r="E4" s="4"/>
      <c r="F4" s="4"/>
      <c r="G4" s="52"/>
      <c r="H4" s="52"/>
      <c r="I4" s="52"/>
      <c r="J4" s="52"/>
      <c r="K4" s="52"/>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row>
    <row r="5" spans="2:153" ht="8.1" customHeight="1" x14ac:dyDescent="0.15">
      <c r="B5" s="4"/>
      <c r="C5" s="4"/>
      <c r="D5" s="4"/>
      <c r="E5" s="4"/>
      <c r="F5" s="4"/>
      <c r="G5" s="241"/>
      <c r="H5" s="241"/>
      <c r="I5" s="241"/>
      <c r="J5" s="241"/>
      <c r="K5" s="241"/>
      <c r="L5" s="241"/>
      <c r="M5" s="241"/>
      <c r="N5" s="241"/>
      <c r="O5" s="241"/>
      <c r="P5" s="241"/>
      <c r="Q5" s="241"/>
      <c r="R5" s="241"/>
      <c r="S5" s="241"/>
      <c r="T5" s="241"/>
      <c r="U5" s="241"/>
      <c r="V5" s="241"/>
      <c r="W5" s="241"/>
      <c r="X5" s="241"/>
      <c r="Y5" s="241"/>
      <c r="Z5" s="241"/>
      <c r="AA5" s="241"/>
      <c r="AB5" s="241"/>
      <c r="AC5" s="241"/>
    </row>
    <row r="6" spans="2:153" ht="8.1" customHeight="1" x14ac:dyDescent="0.15">
      <c r="B6" s="4"/>
      <c r="C6" s="4"/>
      <c r="D6" s="4"/>
      <c r="E6" s="4"/>
      <c r="F6" s="4"/>
      <c r="G6" s="241"/>
      <c r="H6" s="241"/>
      <c r="I6" s="241"/>
      <c r="J6" s="241"/>
      <c r="K6" s="241"/>
      <c r="L6" s="241"/>
      <c r="M6" s="241"/>
      <c r="N6" s="241"/>
      <c r="O6" s="241"/>
      <c r="P6" s="241"/>
      <c r="Q6" s="241"/>
      <c r="R6" s="241"/>
      <c r="S6" s="241"/>
      <c r="T6" s="241"/>
      <c r="U6" s="241"/>
      <c r="V6" s="241"/>
      <c r="W6" s="241"/>
      <c r="X6" s="241"/>
      <c r="Y6" s="241"/>
      <c r="Z6" s="241"/>
      <c r="AA6" s="241"/>
      <c r="AB6" s="241"/>
      <c r="AC6" s="241"/>
    </row>
    <row r="7" spans="2:153" ht="8.1" customHeight="1" x14ac:dyDescent="0.15">
      <c r="C7" s="448" t="s">
        <v>444</v>
      </c>
      <c r="D7" s="448"/>
      <c r="E7" s="448"/>
      <c r="F7" s="448"/>
      <c r="G7" s="448"/>
      <c r="H7" s="448"/>
      <c r="I7" s="448"/>
      <c r="J7" s="448"/>
      <c r="K7" s="448"/>
      <c r="L7" s="448"/>
      <c r="M7" s="448"/>
    </row>
    <row r="8" spans="2:153" ht="8.1" customHeight="1" x14ac:dyDescent="0.15">
      <c r="C8" s="448"/>
      <c r="D8" s="448"/>
      <c r="E8" s="448"/>
      <c r="F8" s="448"/>
      <c r="G8" s="448"/>
      <c r="H8" s="448"/>
      <c r="I8" s="448"/>
      <c r="J8" s="448"/>
      <c r="K8" s="448"/>
      <c r="L8" s="448"/>
      <c r="M8" s="448"/>
    </row>
    <row r="9" spans="2:153" ht="8.1" customHeight="1" x14ac:dyDescent="0.15">
      <c r="C9" s="507" t="s">
        <v>445</v>
      </c>
      <c r="D9" s="507"/>
      <c r="E9" s="507"/>
      <c r="F9" s="507"/>
      <c r="G9" s="507"/>
      <c r="H9" s="507"/>
      <c r="I9" s="507"/>
      <c r="J9" s="507"/>
      <c r="K9" s="507"/>
      <c r="L9" s="507"/>
      <c r="M9" s="507"/>
      <c r="N9" s="507"/>
      <c r="O9" s="507"/>
      <c r="P9" s="507"/>
      <c r="Q9" s="507"/>
      <c r="R9" s="507"/>
      <c r="S9" s="507"/>
      <c r="T9" s="507"/>
      <c r="U9" s="507"/>
      <c r="V9" s="507"/>
      <c r="W9" s="507"/>
      <c r="X9" s="507"/>
      <c r="Y9" s="507"/>
      <c r="Z9" s="507"/>
    </row>
    <row r="10" spans="2:153" ht="8.1" customHeight="1" x14ac:dyDescent="0.15">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row>
    <row r="11" spans="2:153" ht="8.1" customHeight="1" x14ac:dyDescent="0.15">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row>
    <row r="12" spans="2:153" ht="8.1" customHeight="1" x14ac:dyDescent="0.15">
      <c r="C12" s="451" t="s">
        <v>446</v>
      </c>
      <c r="D12" s="451"/>
      <c r="E12" s="451"/>
      <c r="F12" s="451"/>
      <c r="G12" s="451"/>
      <c r="H12" s="451"/>
      <c r="I12" s="451"/>
      <c r="J12" s="451"/>
      <c r="K12" s="451"/>
      <c r="L12" s="451"/>
      <c r="M12" s="451"/>
      <c r="N12" s="507" t="s">
        <v>447</v>
      </c>
      <c r="O12" s="507"/>
      <c r="P12" s="507"/>
      <c r="Q12" s="507"/>
      <c r="R12" s="507"/>
      <c r="S12" s="507"/>
      <c r="T12" s="507"/>
      <c r="U12" s="507"/>
      <c r="V12" s="507"/>
      <c r="W12" s="507"/>
      <c r="X12" s="507"/>
      <c r="Y12" s="507"/>
      <c r="Z12" s="507"/>
      <c r="AA12" s="507"/>
      <c r="AB12" s="451" t="s">
        <v>448</v>
      </c>
      <c r="AC12" s="451"/>
      <c r="AD12" s="451"/>
    </row>
    <row r="13" spans="2:153" ht="8.1" customHeight="1" x14ac:dyDescent="0.15">
      <c r="C13" s="451"/>
      <c r="D13" s="451"/>
      <c r="E13" s="451"/>
      <c r="F13" s="451"/>
      <c r="G13" s="451"/>
      <c r="H13" s="451"/>
      <c r="I13" s="451"/>
      <c r="J13" s="451"/>
      <c r="K13" s="451"/>
      <c r="L13" s="451"/>
      <c r="M13" s="451"/>
      <c r="N13" s="507"/>
      <c r="O13" s="507"/>
      <c r="P13" s="507"/>
      <c r="Q13" s="507"/>
      <c r="R13" s="507"/>
      <c r="S13" s="507"/>
      <c r="T13" s="507"/>
      <c r="U13" s="507"/>
      <c r="V13" s="507"/>
      <c r="W13" s="507"/>
      <c r="X13" s="507"/>
      <c r="Y13" s="507"/>
      <c r="Z13" s="507"/>
      <c r="AA13" s="507"/>
      <c r="AB13" s="451"/>
      <c r="AC13" s="451"/>
      <c r="AD13" s="451"/>
    </row>
    <row r="14" spans="2:153" s="243" customFormat="1" ht="8.1" customHeight="1" x14ac:dyDescent="0.15">
      <c r="C14" s="451"/>
      <c r="D14" s="451"/>
      <c r="E14" s="451"/>
      <c r="F14" s="451"/>
      <c r="G14" s="451"/>
      <c r="H14" s="451"/>
      <c r="I14" s="451"/>
      <c r="J14" s="451"/>
      <c r="K14" s="451"/>
      <c r="L14" s="451"/>
      <c r="M14" s="451"/>
      <c r="N14" s="507"/>
      <c r="O14" s="507"/>
      <c r="P14" s="507"/>
      <c r="Q14" s="507"/>
      <c r="R14" s="507"/>
      <c r="S14" s="507"/>
      <c r="T14" s="507"/>
      <c r="U14" s="507"/>
      <c r="V14" s="507"/>
      <c r="W14" s="507"/>
      <c r="X14" s="507"/>
      <c r="Y14" s="507"/>
      <c r="Z14" s="507"/>
      <c r="AA14" s="507"/>
      <c r="AB14" s="451"/>
      <c r="AC14" s="451"/>
      <c r="AD14" s="451"/>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c r="BP14"/>
      <c r="BQ14"/>
      <c r="BR14"/>
      <c r="BS14"/>
      <c r="BU14" s="43"/>
      <c r="BV14" s="43"/>
      <c r="BW14" s="43"/>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row>
    <row r="15" spans="2:153" s="243" customFormat="1" ht="8.1" customHeight="1" x14ac:dyDescent="0.15">
      <c r="C15" s="43"/>
      <c r="D15" s="43"/>
      <c r="E15" s="43"/>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60"/>
      <c r="BP15" s="260"/>
      <c r="BQ15" s="260"/>
      <c r="BR15" s="260"/>
      <c r="BS15" s="260"/>
      <c r="BU15" s="43"/>
      <c r="BV15" s="43"/>
      <c r="BW15" s="43"/>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row>
    <row r="16" spans="2:153" s="243" customFormat="1" ht="8.1" customHeight="1" x14ac:dyDescent="0.15">
      <c r="C16" s="43"/>
      <c r="D16" s="43"/>
      <c r="E16" s="43"/>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60"/>
      <c r="BP16" s="260"/>
      <c r="BQ16" s="260"/>
      <c r="BR16" s="260"/>
      <c r="BS16" s="260"/>
      <c r="BU16" s="43"/>
      <c r="BV16" s="43"/>
      <c r="BW16" s="43"/>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row>
    <row r="17" spans="2:153" s="243" customFormat="1" ht="8.1" customHeight="1" x14ac:dyDescent="0.15">
      <c r="C17" s="43"/>
      <c r="D17" s="43"/>
      <c r="E17" s="43"/>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538" t="s">
        <v>449</v>
      </c>
      <c r="AN17" s="538"/>
      <c r="AO17" s="538"/>
      <c r="AP17" s="538"/>
      <c r="AQ17" s="538"/>
      <c r="AR17" s="538"/>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260"/>
      <c r="BU17" s="43"/>
      <c r="BV17" s="43"/>
      <c r="BW17" s="43"/>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row>
    <row r="18" spans="2:153" s="243" customFormat="1" ht="8.1" customHeight="1" x14ac:dyDescent="0.15">
      <c r="C18" s="43"/>
      <c r="D18" s="43"/>
      <c r="E18" s="43"/>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538"/>
      <c r="AN18" s="538"/>
      <c r="AO18" s="538"/>
      <c r="AP18" s="538"/>
      <c r="AQ18" s="538"/>
      <c r="AR18" s="538"/>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260"/>
      <c r="BU18" s="43"/>
      <c r="BV18" s="43"/>
      <c r="BW18" s="43"/>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row>
    <row r="19" spans="2:153" s="243" customFormat="1" ht="8.1" customHeight="1" x14ac:dyDescent="0.15">
      <c r="C19" s="43"/>
      <c r="D19" s="43"/>
      <c r="E19" s="43"/>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538"/>
      <c r="AN19" s="538"/>
      <c r="AO19" s="538"/>
      <c r="AP19" s="538"/>
      <c r="AQ19" s="538"/>
      <c r="AR19" s="538"/>
      <c r="AS19" s="453"/>
      <c r="AT19" s="453"/>
      <c r="AU19" s="453"/>
      <c r="AV19" s="453"/>
      <c r="AW19" s="453"/>
      <c r="AX19" s="453"/>
      <c r="AY19" s="453"/>
      <c r="AZ19" s="453"/>
      <c r="BA19" s="453"/>
      <c r="BB19" s="453"/>
      <c r="BC19" s="453"/>
      <c r="BD19" s="453"/>
      <c r="BE19" s="453"/>
      <c r="BF19" s="453"/>
      <c r="BG19" s="453"/>
      <c r="BH19" s="453"/>
      <c r="BI19" s="453"/>
      <c r="BJ19" s="453"/>
      <c r="BK19" s="453"/>
      <c r="BL19" s="453"/>
      <c r="BM19" s="453"/>
      <c r="BN19" s="453"/>
      <c r="BO19" s="453"/>
      <c r="BP19" s="453"/>
      <c r="BQ19" s="453"/>
      <c r="BR19" s="453"/>
      <c r="BS19" s="260"/>
      <c r="BU19" s="43"/>
      <c r="BV19" s="43"/>
      <c r="BW19" s="43"/>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row>
    <row r="20" spans="2:153" s="243" customFormat="1" ht="8.1" customHeight="1" x14ac:dyDescent="0.15">
      <c r="C20" s="43"/>
      <c r="D20" s="43"/>
      <c r="E20" s="43"/>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538" t="s">
        <v>417</v>
      </c>
      <c r="AN20" s="538"/>
      <c r="AO20" s="538"/>
      <c r="AP20" s="538"/>
      <c r="AQ20" s="538"/>
      <c r="AR20" s="538"/>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260"/>
      <c r="BU20" s="43"/>
      <c r="BV20" s="43"/>
      <c r="BW20" s="43"/>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row>
    <row r="21" spans="2:153" s="243" customFormat="1" ht="8.1" customHeight="1" x14ac:dyDescent="0.15">
      <c r="C21" s="43"/>
      <c r="D21" s="43"/>
      <c r="E21" s="43"/>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538"/>
      <c r="AN21" s="538"/>
      <c r="AO21" s="538"/>
      <c r="AP21" s="538"/>
      <c r="AQ21" s="538"/>
      <c r="AR21" s="538"/>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260"/>
      <c r="BU21" s="43"/>
      <c r="BV21" s="43"/>
      <c r="BW21" s="43"/>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row>
    <row r="22" spans="2:153" s="243" customFormat="1" ht="8.1" customHeight="1" x14ac:dyDescent="0.15">
      <c r="C22" s="43"/>
      <c r="D22" s="43"/>
      <c r="E22" s="43"/>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538"/>
      <c r="AN22" s="538"/>
      <c r="AO22" s="538"/>
      <c r="AP22" s="538"/>
      <c r="AQ22" s="538"/>
      <c r="AR22" s="538"/>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260"/>
      <c r="BU22" s="43"/>
      <c r="BV22" s="43"/>
      <c r="BW22" s="43"/>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row>
    <row r="23" spans="2:153" ht="8.1" customHeight="1" x14ac:dyDescent="0.15">
      <c r="B23" s="4"/>
      <c r="C23" s="12"/>
      <c r="D23" s="12"/>
      <c r="E23" s="12"/>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c r="AN23"/>
      <c r="AO23"/>
      <c r="AP23"/>
      <c r="AQ23"/>
      <c r="AR23"/>
      <c r="AS23"/>
      <c r="AT23"/>
      <c r="AU23"/>
      <c r="AV23"/>
      <c r="AW23"/>
      <c r="AX23"/>
      <c r="AY23"/>
      <c r="AZ23"/>
      <c r="BA23"/>
      <c r="BB23"/>
      <c r="BC23"/>
      <c r="BD23"/>
      <c r="BE23"/>
      <c r="BF23"/>
      <c r="BG23"/>
      <c r="BH23"/>
      <c r="BI23"/>
      <c r="BJ23"/>
      <c r="BK23"/>
      <c r="BL23"/>
      <c r="BM23"/>
      <c r="BN23" s="10"/>
      <c r="BO23"/>
      <c r="BP23"/>
      <c r="BQ23"/>
      <c r="BR23"/>
      <c r="BS23"/>
      <c r="BU23" s="13"/>
      <c r="BV23" s="13"/>
      <c r="BW23" s="13"/>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row>
    <row r="24" spans="2:153" ht="8.1" customHeight="1" x14ac:dyDescent="0.15">
      <c r="B24"/>
      <c r="C24"/>
      <c r="D24"/>
      <c r="E24"/>
      <c r="F24"/>
      <c r="G24"/>
      <c r="H24"/>
      <c r="I24"/>
      <c r="J24"/>
      <c r="K24"/>
      <c r="L24"/>
      <c r="M24"/>
      <c r="N24"/>
      <c r="O24"/>
      <c r="P24"/>
      <c r="Q24"/>
      <c r="R2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row>
    <row r="25" spans="2:153" ht="8.1" customHeight="1" x14ac:dyDescent="0.15">
      <c r="B25"/>
      <c r="C25"/>
      <c r="D25"/>
      <c r="E25"/>
      <c r="F25"/>
      <c r="G25"/>
      <c r="H25"/>
      <c r="I25"/>
      <c r="J25"/>
      <c r="K25"/>
      <c r="L25"/>
      <c r="M25"/>
      <c r="N25"/>
      <c r="O25"/>
      <c r="P25"/>
      <c r="Q25"/>
      <c r="R25"/>
    </row>
    <row r="26" spans="2:153" ht="8.1" customHeight="1" x14ac:dyDescent="0.15">
      <c r="B26" s="24"/>
      <c r="C26" s="24"/>
      <c r="D26" s="24"/>
      <c r="E26" s="24"/>
      <c r="F26" s="24"/>
      <c r="G26" s="24"/>
      <c r="H26" s="24"/>
      <c r="I26" s="24"/>
      <c r="J26" s="24"/>
      <c r="K26" s="24"/>
      <c r="L26" s="24"/>
      <c r="M26" s="24"/>
      <c r="N26" s="24"/>
      <c r="O26" s="24"/>
    </row>
    <row r="27" spans="2:153" ht="8.1" customHeight="1" x14ac:dyDescent="0.15">
      <c r="B27" s="450" t="s">
        <v>450</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row>
    <row r="28" spans="2:153" ht="8.1" customHeight="1" x14ac:dyDescent="0.15">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row>
    <row r="29" spans="2:153" ht="8.1" customHeight="1" x14ac:dyDescent="0.15">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row>
    <row r="30" spans="2:153" ht="8.1" customHeight="1" x14ac:dyDescent="0.15">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CJ30" s="15"/>
    </row>
    <row r="31" spans="2:153" ht="8.1" customHeight="1"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CJ31" s="15"/>
    </row>
    <row r="32" spans="2:153" ht="8.1" customHeight="1" x14ac:dyDescent="0.1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CJ32" s="15"/>
    </row>
    <row r="33" spans="2:71" ht="8.1" customHeight="1" x14ac:dyDescent="0.15">
      <c r="B33" s="260"/>
      <c r="C33" s="506" t="s">
        <v>451</v>
      </c>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244"/>
    </row>
    <row r="34" spans="2:71" ht="8.1" customHeight="1" x14ac:dyDescent="0.15">
      <c r="B34" s="260"/>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6"/>
      <c r="BA34" s="506"/>
      <c r="BB34" s="506"/>
      <c r="BC34" s="506"/>
      <c r="BD34" s="506"/>
      <c r="BE34" s="506"/>
      <c r="BF34" s="506"/>
      <c r="BG34" s="506"/>
      <c r="BH34" s="506"/>
      <c r="BI34" s="506"/>
      <c r="BJ34" s="506"/>
      <c r="BK34" s="506"/>
      <c r="BL34" s="506"/>
      <c r="BM34" s="506"/>
      <c r="BN34" s="506"/>
      <c r="BO34" s="506"/>
      <c r="BP34" s="506"/>
      <c r="BQ34" s="506"/>
      <c r="BR34" s="506"/>
      <c r="BS34" s="244"/>
    </row>
    <row r="35" spans="2:71" ht="8.1" customHeight="1" x14ac:dyDescent="0.15">
      <c r="B35" s="260"/>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c r="BE35" s="506"/>
      <c r="BF35" s="506"/>
      <c r="BG35" s="506"/>
      <c r="BH35" s="506"/>
      <c r="BI35" s="506"/>
      <c r="BJ35" s="506"/>
      <c r="BK35" s="506"/>
      <c r="BL35" s="506"/>
      <c r="BM35" s="506"/>
      <c r="BN35" s="506"/>
      <c r="BO35" s="506"/>
      <c r="BP35" s="506"/>
      <c r="BQ35" s="506"/>
      <c r="BR35" s="506"/>
      <c r="BS35" s="244"/>
    </row>
    <row r="36" spans="2:71" ht="8.1" customHeight="1" x14ac:dyDescent="0.15">
      <c r="B36" s="260"/>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c r="BE36" s="506"/>
      <c r="BF36" s="506"/>
      <c r="BG36" s="506"/>
      <c r="BH36" s="506"/>
      <c r="BI36" s="506"/>
      <c r="BJ36" s="506"/>
      <c r="BK36" s="506"/>
      <c r="BL36" s="506"/>
      <c r="BM36" s="506"/>
      <c r="BN36" s="506"/>
      <c r="BO36" s="506"/>
      <c r="BP36" s="506"/>
      <c r="BQ36" s="506"/>
      <c r="BR36" s="506"/>
      <c r="BS36" s="244"/>
    </row>
    <row r="37" spans="2:71" ht="8.1" customHeight="1" x14ac:dyDescent="0.15">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row>
    <row r="38" spans="2:71" ht="8.1" customHeight="1" x14ac:dyDescent="0.15">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row>
    <row r="39" spans="2:71" ht="8.1" customHeight="1" x14ac:dyDescent="0.15">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row>
    <row r="40" spans="2:71" ht="8.1" customHeight="1" x14ac:dyDescent="0.15">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row>
    <row r="41" spans="2:71" ht="8.1" customHeight="1" x14ac:dyDescent="0.15">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row>
    <row r="42" spans="2:71" ht="8.1" customHeight="1" x14ac:dyDescent="0.15">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row>
    <row r="43" spans="2:71" ht="8.1" customHeight="1" x14ac:dyDescent="0.15">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row>
    <row r="44" spans="2:71" ht="8.1" customHeight="1" x14ac:dyDescent="0.15">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row>
    <row r="45" spans="2:71" ht="8.1" customHeight="1" x14ac:dyDescent="0.15">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row>
    <row r="46" spans="2:71" ht="8.1" customHeight="1" x14ac:dyDescent="0.15">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0"/>
      <c r="BS46" s="260"/>
    </row>
    <row r="47" spans="2:71" ht="8.1" customHeight="1" x14ac:dyDescent="0.15">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row>
    <row r="48" spans="2:71" ht="8.1" customHeight="1" x14ac:dyDescent="0.15">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row>
    <row r="49" spans="2:71" ht="8.1" customHeight="1" x14ac:dyDescent="0.15">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row>
    <row r="50" spans="2:71" ht="8.1" customHeight="1" x14ac:dyDescent="0.15">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row>
    <row r="51" spans="2:71" ht="8.1" customHeight="1" x14ac:dyDescent="0.15">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row>
    <row r="52" spans="2:71" ht="8.1" customHeight="1" x14ac:dyDescent="0.15">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row>
    <row r="53" spans="2:71" ht="8.1" customHeight="1" x14ac:dyDescent="0.15">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row>
    <row r="54" spans="2:71" ht="8.1" customHeight="1" x14ac:dyDescent="0.15">
      <c r="B54" s="260"/>
      <c r="C54" s="260"/>
      <c r="D54" s="260"/>
      <c r="E54" s="260"/>
      <c r="F54" s="260"/>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row>
    <row r="55" spans="2:71" ht="8.1" customHeight="1" x14ac:dyDescent="0.15">
      <c r="B55" s="260"/>
      <c r="C55" s="260"/>
      <c r="D55" s="260"/>
      <c r="E55" s="260"/>
      <c r="F55" s="260"/>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row>
    <row r="56" spans="2:71" ht="8.1" customHeight="1" x14ac:dyDescent="0.15">
      <c r="B56" s="260"/>
      <c r="C56" s="260"/>
      <c r="D56" s="260"/>
      <c r="E56" s="260"/>
      <c r="F56" s="260"/>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row>
    <row r="57" spans="2:71" ht="8.1" customHeight="1" x14ac:dyDescent="0.15">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row>
    <row r="58" spans="2:71" ht="8.1" customHeight="1" x14ac:dyDescent="0.15">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row>
    <row r="59" spans="2:71" ht="8.1" customHeight="1" x14ac:dyDescent="0.15">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row>
    <row r="60" spans="2:71" ht="8.1" customHeight="1" x14ac:dyDescent="0.15">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row>
    <row r="61" spans="2:71" ht="8.1" customHeight="1" x14ac:dyDescent="0.15">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row>
    <row r="62" spans="2:71" ht="8.1" customHeight="1" x14ac:dyDescent="0.15">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row>
    <row r="63" spans="2:71" ht="8.1" customHeight="1" x14ac:dyDescent="0.15">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row>
    <row r="64" spans="2:71" ht="8.1" customHeight="1" x14ac:dyDescent="0.15">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row>
    <row r="65" spans="2:88" ht="8.1" customHeight="1" x14ac:dyDescent="0.15">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row>
    <row r="66" spans="2:88" ht="8.1" customHeight="1" x14ac:dyDescent="0.15">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row>
    <row r="67" spans="2:88" ht="8.1" customHeight="1" x14ac:dyDescent="0.15">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row>
    <row r="68" spans="2:88" ht="8.1" customHeight="1" x14ac:dyDescent="0.15">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0"/>
      <c r="BS68" s="260"/>
    </row>
    <row r="69" spans="2:88" ht="8.1" customHeight="1" x14ac:dyDescent="0.15">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row>
    <row r="70" spans="2:88" ht="8.1" customHeight="1" x14ac:dyDescent="0.15">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row>
    <row r="71" spans="2:88" ht="8.1" customHeight="1" x14ac:dyDescent="0.15">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row>
    <row r="72" spans="2:88" ht="8.1" customHeight="1" x14ac:dyDescent="0.15">
      <c r="B72" s="11"/>
      <c r="C72" s="11"/>
      <c r="D72" s="11"/>
      <c r="E72" s="11"/>
      <c r="F72" s="11"/>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0"/>
      <c r="BS72" s="260"/>
    </row>
    <row r="73" spans="2:88" ht="8.1" customHeight="1" x14ac:dyDescent="0.15">
      <c r="B73" s="11"/>
      <c r="C73" s="11"/>
      <c r="D73" s="11"/>
      <c r="E73" s="11"/>
      <c r="F73" s="11"/>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row>
    <row r="74" spans="2:88" ht="8.1" customHeight="1" x14ac:dyDescent="0.15">
      <c r="B74" s="11"/>
      <c r="C74" s="11"/>
      <c r="D74" s="11"/>
      <c r="E74" s="11"/>
      <c r="F74" s="11"/>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row>
    <row r="75" spans="2:88" ht="6.75" customHeight="1" x14ac:dyDescent="0.1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row>
    <row r="76" spans="2:88" ht="8.1" customHeight="1" x14ac:dyDescent="0.1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row>
    <row r="77" spans="2:88" ht="8.1" customHeight="1" x14ac:dyDescent="0.1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row>
    <row r="78" spans="2:88" ht="8.1" customHeight="1" x14ac:dyDescent="0.1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CJ78" s="15"/>
    </row>
    <row r="79" spans="2:88" ht="8.1" customHeight="1" x14ac:dyDescent="0.15">
      <c r="B79" s="4" t="s">
        <v>19</v>
      </c>
      <c r="C79" s="4"/>
      <c r="D79" s="4"/>
      <c r="E79" s="4"/>
      <c r="F79" s="4"/>
      <c r="G79" s="52"/>
      <c r="H79" s="52"/>
      <c r="I79" s="52"/>
      <c r="J79" s="52"/>
      <c r="K79" s="52"/>
      <c r="AI79" s="11"/>
      <c r="AJ79" s="11"/>
      <c r="AK79" s="11"/>
      <c r="AL79" s="11"/>
      <c r="AM79" s="11"/>
      <c r="AN79" s="11"/>
      <c r="AO79" s="11"/>
      <c r="AP79" s="11"/>
      <c r="AQ79" s="11"/>
      <c r="AR79" s="451" t="s">
        <v>20</v>
      </c>
      <c r="AS79" s="451"/>
      <c r="AT79" s="451"/>
      <c r="AU79" s="451"/>
      <c r="AV79" s="451"/>
      <c r="AW79" s="451"/>
      <c r="AX79" s="451"/>
      <c r="AY79" s="451"/>
      <c r="AZ79" s="451"/>
      <c r="BA79" s="451"/>
      <c r="BB79" s="451"/>
      <c r="BC79" s="451"/>
      <c r="BD79" s="451"/>
      <c r="BE79" s="451"/>
      <c r="BF79" s="451"/>
      <c r="BG79" s="451"/>
      <c r="BH79" s="451"/>
      <c r="BI79" s="451"/>
      <c r="BJ79" s="451"/>
      <c r="BK79" s="451"/>
      <c r="BL79" s="451"/>
      <c r="BM79" s="451"/>
      <c r="BN79" s="451"/>
      <c r="BO79" s="451"/>
      <c r="BP79" s="451"/>
      <c r="BQ79" s="451"/>
      <c r="BR79" s="451"/>
    </row>
    <row r="80" spans="2:88" ht="8.1" customHeight="1" x14ac:dyDescent="0.15">
      <c r="B80" s="4"/>
      <c r="C80" s="4"/>
      <c r="D80" s="4"/>
      <c r="E80" s="4"/>
      <c r="F80" s="4"/>
      <c r="G80" s="52"/>
      <c r="H80" s="52"/>
      <c r="I80" s="52"/>
      <c r="J80" s="52"/>
      <c r="K80" s="52"/>
      <c r="AR80" s="451"/>
      <c r="AS80" s="451"/>
      <c r="AT80" s="451"/>
      <c r="AU80" s="451"/>
      <c r="AV80" s="451"/>
      <c r="AW80" s="451"/>
      <c r="AX80" s="451"/>
      <c r="AY80" s="451"/>
      <c r="AZ80" s="451"/>
      <c r="BA80" s="451"/>
      <c r="BB80" s="451"/>
      <c r="BC80" s="451"/>
      <c r="BD80" s="451"/>
      <c r="BE80" s="451"/>
      <c r="BF80" s="451"/>
      <c r="BG80" s="451"/>
      <c r="BH80" s="451"/>
      <c r="BI80" s="451"/>
      <c r="BJ80" s="451"/>
      <c r="BK80" s="451"/>
      <c r="BL80" s="451"/>
      <c r="BM80" s="451"/>
      <c r="BN80" s="451"/>
      <c r="BO80" s="451"/>
      <c r="BP80" s="451"/>
      <c r="BQ80" s="451"/>
      <c r="BR80" s="451"/>
      <c r="BS80" s="20"/>
    </row>
    <row r="81" spans="2:153" ht="8.1" customHeight="1" x14ac:dyDescent="0.15">
      <c r="B81" s="4"/>
      <c r="C81" s="4"/>
      <c r="D81" s="4"/>
      <c r="E81" s="4"/>
      <c r="F81" s="4"/>
      <c r="G81" s="52"/>
      <c r="H81" s="52"/>
      <c r="I81" s="52"/>
      <c r="J81" s="52"/>
      <c r="K81" s="52"/>
      <c r="AR81" s="451"/>
      <c r="AS81" s="451"/>
      <c r="AT81" s="451"/>
      <c r="AU81" s="451"/>
      <c r="AV81" s="451"/>
      <c r="AW81" s="451"/>
      <c r="AX81" s="451"/>
      <c r="AY81" s="451"/>
      <c r="AZ81" s="451"/>
      <c r="BA81" s="451"/>
      <c r="BB81" s="451"/>
      <c r="BC81" s="451"/>
      <c r="BD81" s="451"/>
      <c r="BE81" s="451"/>
      <c r="BF81" s="451"/>
      <c r="BG81" s="451"/>
      <c r="BH81" s="451"/>
      <c r="BI81" s="451"/>
      <c r="BJ81" s="451"/>
      <c r="BK81" s="451"/>
      <c r="BL81" s="451"/>
      <c r="BM81" s="451"/>
      <c r="BN81" s="451"/>
      <c r="BO81" s="451"/>
      <c r="BP81" s="451"/>
      <c r="BQ81" s="451"/>
      <c r="BR81" s="451"/>
    </row>
    <row r="82" spans="2:153" ht="8.1" customHeight="1" x14ac:dyDescent="0.15">
      <c r="B82" s="4"/>
      <c r="C82" s="4"/>
      <c r="D82" s="4"/>
      <c r="E82" s="4"/>
      <c r="F82" s="4"/>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row>
    <row r="83" spans="2:153" ht="8.1" customHeight="1" x14ac:dyDescent="0.15">
      <c r="B83" s="4"/>
      <c r="C83" s="4"/>
      <c r="D83" s="4"/>
      <c r="E83" s="4"/>
      <c r="F83" s="4"/>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row>
    <row r="84" spans="2:153" ht="8.1" customHeight="1" x14ac:dyDescent="0.15">
      <c r="C84" s="448" t="s">
        <v>444</v>
      </c>
      <c r="D84" s="448"/>
      <c r="E84" s="448"/>
      <c r="F84" s="448"/>
      <c r="G84" s="448"/>
      <c r="H84" s="448"/>
      <c r="I84" s="448"/>
      <c r="J84" s="448"/>
      <c r="K84" s="448"/>
      <c r="L84" s="448"/>
      <c r="M84" s="448"/>
    </row>
    <row r="85" spans="2:153" ht="8.1" customHeight="1" x14ac:dyDescent="0.15">
      <c r="C85" s="448"/>
      <c r="D85" s="448"/>
      <c r="E85" s="448"/>
      <c r="F85" s="448"/>
      <c r="G85" s="448"/>
      <c r="H85" s="448"/>
      <c r="I85" s="448"/>
      <c r="J85" s="448"/>
      <c r="K85" s="448"/>
      <c r="L85" s="448"/>
      <c r="M85" s="448"/>
    </row>
    <row r="86" spans="2:153" ht="8.1" customHeight="1" x14ac:dyDescent="0.15">
      <c r="C86" s="507" t="s">
        <v>445</v>
      </c>
      <c r="D86" s="507"/>
      <c r="E86" s="507"/>
      <c r="F86" s="507"/>
      <c r="G86" s="507"/>
      <c r="H86" s="507"/>
      <c r="I86" s="507"/>
      <c r="J86" s="507"/>
      <c r="K86" s="507"/>
      <c r="L86" s="507"/>
      <c r="M86" s="507"/>
      <c r="N86" s="507"/>
      <c r="O86" s="507"/>
      <c r="P86" s="507"/>
      <c r="Q86" s="507"/>
      <c r="R86" s="507"/>
      <c r="S86" s="507"/>
      <c r="T86" s="507"/>
      <c r="U86" s="507"/>
      <c r="V86" s="507"/>
      <c r="W86" s="507"/>
      <c r="X86" s="507"/>
      <c r="Y86" s="507"/>
      <c r="Z86" s="507"/>
    </row>
    <row r="87" spans="2:153" ht="8.1" customHeight="1" x14ac:dyDescent="0.15">
      <c r="C87" s="507"/>
      <c r="D87" s="507"/>
      <c r="E87" s="507"/>
      <c r="F87" s="507"/>
      <c r="G87" s="507"/>
      <c r="H87" s="507"/>
      <c r="I87" s="507"/>
      <c r="J87" s="507"/>
      <c r="K87" s="507"/>
      <c r="L87" s="507"/>
      <c r="M87" s="507"/>
      <c r="N87" s="507"/>
      <c r="O87" s="507"/>
      <c r="P87" s="507"/>
      <c r="Q87" s="507"/>
      <c r="R87" s="507"/>
      <c r="S87" s="507"/>
      <c r="T87" s="507"/>
      <c r="U87" s="507"/>
      <c r="V87" s="507"/>
      <c r="W87" s="507"/>
      <c r="X87" s="507"/>
      <c r="Y87" s="507"/>
      <c r="Z87" s="507"/>
    </row>
    <row r="88" spans="2:153" ht="8.1" customHeight="1" x14ac:dyDescent="0.15">
      <c r="C88" s="507"/>
      <c r="D88" s="507"/>
      <c r="E88" s="507"/>
      <c r="F88" s="507"/>
      <c r="G88" s="507"/>
      <c r="H88" s="507"/>
      <c r="I88" s="507"/>
      <c r="J88" s="507"/>
      <c r="K88" s="507"/>
      <c r="L88" s="507"/>
      <c r="M88" s="507"/>
      <c r="N88" s="507"/>
      <c r="O88" s="507"/>
      <c r="P88" s="507"/>
      <c r="Q88" s="507"/>
      <c r="R88" s="507"/>
      <c r="S88" s="507"/>
      <c r="T88" s="507"/>
      <c r="U88" s="507"/>
      <c r="V88" s="507"/>
      <c r="W88" s="507"/>
      <c r="X88" s="507"/>
      <c r="Y88" s="507"/>
      <c r="Z88" s="507"/>
    </row>
    <row r="89" spans="2:153" ht="8.1" customHeight="1" x14ac:dyDescent="0.15">
      <c r="C89" s="451" t="s">
        <v>446</v>
      </c>
      <c r="D89" s="451"/>
      <c r="E89" s="451"/>
      <c r="F89" s="451"/>
      <c r="G89" s="451"/>
      <c r="H89" s="451"/>
      <c r="I89" s="451"/>
      <c r="J89" s="451"/>
      <c r="K89" s="451"/>
      <c r="L89" s="451"/>
      <c r="M89" s="451"/>
      <c r="N89" s="507" t="s">
        <v>447</v>
      </c>
      <c r="O89" s="507"/>
      <c r="P89" s="507"/>
      <c r="Q89" s="507"/>
      <c r="R89" s="507"/>
      <c r="S89" s="507"/>
      <c r="T89" s="507"/>
      <c r="U89" s="507"/>
      <c r="V89" s="507"/>
      <c r="W89" s="507"/>
      <c r="X89" s="507"/>
      <c r="Y89" s="507"/>
      <c r="Z89" s="507"/>
      <c r="AA89" s="507"/>
      <c r="AB89" s="451" t="s">
        <v>448</v>
      </c>
      <c r="AC89" s="451"/>
      <c r="AD89" s="451"/>
    </row>
    <row r="90" spans="2:153" ht="8.1" customHeight="1" x14ac:dyDescent="0.15">
      <c r="C90" s="451"/>
      <c r="D90" s="451"/>
      <c r="E90" s="451"/>
      <c r="F90" s="451"/>
      <c r="G90" s="451"/>
      <c r="H90" s="451"/>
      <c r="I90" s="451"/>
      <c r="J90" s="451"/>
      <c r="K90" s="451"/>
      <c r="L90" s="451"/>
      <c r="M90" s="451"/>
      <c r="N90" s="507"/>
      <c r="O90" s="507"/>
      <c r="P90" s="507"/>
      <c r="Q90" s="507"/>
      <c r="R90" s="507"/>
      <c r="S90" s="507"/>
      <c r="T90" s="507"/>
      <c r="U90" s="507"/>
      <c r="V90" s="507"/>
      <c r="W90" s="507"/>
      <c r="X90" s="507"/>
      <c r="Y90" s="507"/>
      <c r="Z90" s="507"/>
      <c r="AA90" s="507"/>
      <c r="AB90" s="451"/>
      <c r="AC90" s="451"/>
      <c r="AD90" s="451"/>
    </row>
    <row r="91" spans="2:153" s="243" customFormat="1" ht="8.1" customHeight="1" x14ac:dyDescent="0.15">
      <c r="C91" s="451"/>
      <c r="D91" s="451"/>
      <c r="E91" s="451"/>
      <c r="F91" s="451"/>
      <c r="G91" s="451"/>
      <c r="H91" s="451"/>
      <c r="I91" s="451"/>
      <c r="J91" s="451"/>
      <c r="K91" s="451"/>
      <c r="L91" s="451"/>
      <c r="M91" s="451"/>
      <c r="N91" s="507"/>
      <c r="O91" s="507"/>
      <c r="P91" s="507"/>
      <c r="Q91" s="507"/>
      <c r="R91" s="507"/>
      <c r="S91" s="507"/>
      <c r="T91" s="507"/>
      <c r="U91" s="507"/>
      <c r="V91" s="507"/>
      <c r="W91" s="507"/>
      <c r="X91" s="507"/>
      <c r="Y91" s="507"/>
      <c r="Z91" s="507"/>
      <c r="AA91" s="507"/>
      <c r="AB91" s="451"/>
      <c r="AC91" s="451"/>
      <c r="AD91" s="451"/>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60"/>
      <c r="BP91" s="260"/>
      <c r="BQ91" s="260"/>
      <c r="BR91" s="260"/>
      <c r="BS91" s="260"/>
      <c r="BU91" s="43"/>
      <c r="BV91" s="43"/>
      <c r="BW91" s="43"/>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42"/>
      <c r="CU91" s="242"/>
      <c r="CV91" s="242"/>
      <c r="CW91" s="242"/>
      <c r="CX91" s="242"/>
      <c r="CY91" s="242"/>
      <c r="CZ91" s="242"/>
      <c r="DA91" s="242"/>
      <c r="DB91" s="242"/>
      <c r="DC91" s="242"/>
      <c r="DD91" s="242"/>
      <c r="DE91" s="242"/>
      <c r="DF91" s="242"/>
      <c r="DG91" s="242"/>
      <c r="DH91" s="242"/>
      <c r="DI91" s="242"/>
      <c r="DJ91" s="242"/>
      <c r="DK91" s="242"/>
      <c r="DL91" s="242"/>
      <c r="DM91" s="242"/>
      <c r="DN91" s="242"/>
      <c r="DO91" s="242"/>
      <c r="DP91" s="242"/>
      <c r="DQ91" s="242"/>
      <c r="DR91" s="242"/>
      <c r="DS91" s="242"/>
      <c r="DT91" s="242"/>
      <c r="DU91" s="242"/>
      <c r="DV91" s="242"/>
      <c r="DW91" s="242"/>
      <c r="DX91" s="242"/>
      <c r="DY91" s="242"/>
      <c r="DZ91" s="242"/>
      <c r="EA91" s="242"/>
      <c r="EB91" s="242"/>
      <c r="EC91" s="242"/>
      <c r="ED91" s="242"/>
      <c r="EE91" s="242"/>
      <c r="EF91" s="242"/>
      <c r="EG91" s="242"/>
      <c r="EH91" s="242"/>
      <c r="EI91" s="242"/>
      <c r="EJ91" s="242"/>
      <c r="EK91" s="242"/>
      <c r="EL91" s="242"/>
      <c r="EM91" s="242"/>
      <c r="EN91" s="242"/>
      <c r="EO91" s="242"/>
      <c r="EP91" s="242"/>
      <c r="EQ91" s="242"/>
      <c r="ER91" s="242"/>
      <c r="ES91" s="242"/>
      <c r="ET91" s="242"/>
      <c r="EU91" s="242"/>
      <c r="EV91" s="242"/>
      <c r="EW91" s="242"/>
    </row>
    <row r="92" spans="2:153" s="243" customFormat="1" ht="8.1" customHeight="1" x14ac:dyDescent="0.15">
      <c r="C92" s="43"/>
      <c r="D92" s="43"/>
      <c r="E92" s="43"/>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60"/>
      <c r="BP92" s="260"/>
      <c r="BQ92" s="260"/>
      <c r="BR92" s="260"/>
      <c r="BS92" s="260"/>
      <c r="BU92" s="43"/>
      <c r="BV92" s="43"/>
      <c r="BW92" s="43"/>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c r="CX92" s="242"/>
      <c r="CY92" s="242"/>
      <c r="CZ92" s="242"/>
      <c r="DA92" s="242"/>
      <c r="DB92" s="242"/>
      <c r="DC92" s="242"/>
      <c r="DD92" s="242"/>
      <c r="DE92" s="242"/>
      <c r="DF92" s="242"/>
      <c r="DG92" s="242"/>
      <c r="DH92" s="242"/>
      <c r="DI92" s="242"/>
      <c r="DJ92" s="242"/>
      <c r="DK92" s="242"/>
      <c r="DL92" s="242"/>
      <c r="DM92" s="242"/>
      <c r="DN92" s="242"/>
      <c r="DO92" s="242"/>
      <c r="DP92" s="242"/>
      <c r="DQ92" s="242"/>
      <c r="DR92" s="242"/>
      <c r="DS92" s="242"/>
      <c r="DT92" s="242"/>
      <c r="DU92" s="242"/>
      <c r="DV92" s="242"/>
      <c r="DW92" s="242"/>
      <c r="DX92" s="242"/>
      <c r="DY92" s="242"/>
      <c r="DZ92" s="242"/>
      <c r="EA92" s="242"/>
      <c r="EB92" s="242"/>
      <c r="EC92" s="242"/>
      <c r="ED92" s="242"/>
      <c r="EE92" s="242"/>
      <c r="EF92" s="242"/>
      <c r="EG92" s="242"/>
      <c r="EH92" s="242"/>
      <c r="EI92" s="242"/>
      <c r="EJ92" s="242"/>
      <c r="EK92" s="242"/>
      <c r="EL92" s="242"/>
      <c r="EM92" s="242"/>
      <c r="EN92" s="242"/>
      <c r="EO92" s="242"/>
      <c r="EP92" s="242"/>
      <c r="EQ92" s="242"/>
      <c r="ER92" s="242"/>
      <c r="ES92" s="242"/>
      <c r="ET92" s="242"/>
      <c r="EU92" s="242"/>
      <c r="EV92" s="242"/>
      <c r="EW92" s="242"/>
    </row>
    <row r="93" spans="2:153" s="243" customFormat="1" ht="8.1" customHeight="1" x14ac:dyDescent="0.15">
      <c r="C93" s="43"/>
      <c r="D93" s="43"/>
      <c r="E93" s="43"/>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60"/>
      <c r="BP93" s="260"/>
      <c r="BQ93" s="260"/>
      <c r="BR93" s="260"/>
      <c r="BS93" s="260"/>
      <c r="BU93" s="43"/>
      <c r="BV93" s="43"/>
      <c r="BW93" s="43"/>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row>
    <row r="94" spans="2:153" s="243" customFormat="1" ht="8.1" customHeight="1" x14ac:dyDescent="0.15">
      <c r="C94" s="43"/>
      <c r="D94" s="43"/>
      <c r="E94" s="43"/>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538" t="s">
        <v>449</v>
      </c>
      <c r="AN94" s="538"/>
      <c r="AO94" s="538"/>
      <c r="AP94" s="538"/>
      <c r="AQ94" s="538"/>
      <c r="AR94" s="538"/>
      <c r="AS94" s="453"/>
      <c r="AT94" s="453"/>
      <c r="AU94" s="453"/>
      <c r="AV94" s="453"/>
      <c r="AW94" s="453"/>
      <c r="AX94" s="453"/>
      <c r="AY94" s="453"/>
      <c r="AZ94" s="453"/>
      <c r="BA94" s="453"/>
      <c r="BB94" s="453"/>
      <c r="BC94" s="453"/>
      <c r="BD94" s="453"/>
      <c r="BE94" s="453"/>
      <c r="BF94" s="453"/>
      <c r="BG94" s="453"/>
      <c r="BH94" s="453"/>
      <c r="BI94" s="453"/>
      <c r="BJ94" s="453"/>
      <c r="BK94" s="453"/>
      <c r="BL94" s="453"/>
      <c r="BM94" s="453"/>
      <c r="BN94" s="453"/>
      <c r="BO94" s="453"/>
      <c r="BP94" s="453"/>
      <c r="BQ94" s="453"/>
      <c r="BR94" s="453"/>
      <c r="BS94" s="260"/>
      <c r="BU94" s="43"/>
      <c r="BV94" s="43"/>
      <c r="BW94" s="43"/>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42"/>
      <c r="CX94" s="242"/>
      <c r="CY94" s="242"/>
      <c r="CZ94" s="242"/>
      <c r="DA94" s="242"/>
      <c r="DB94" s="242"/>
      <c r="DC94" s="242"/>
      <c r="DD94" s="242"/>
      <c r="DE94" s="242"/>
      <c r="DF94" s="242"/>
      <c r="DG94" s="242"/>
      <c r="DH94" s="242"/>
      <c r="DI94" s="242"/>
      <c r="DJ94" s="242"/>
      <c r="DK94" s="242"/>
      <c r="DL94" s="242"/>
      <c r="DM94" s="242"/>
      <c r="DN94" s="242"/>
      <c r="DO94" s="242"/>
      <c r="DP94" s="242"/>
      <c r="DQ94" s="242"/>
      <c r="DR94" s="242"/>
      <c r="DS94" s="242"/>
      <c r="DT94" s="242"/>
      <c r="DU94" s="242"/>
      <c r="DV94" s="242"/>
      <c r="DW94" s="242"/>
      <c r="DX94" s="242"/>
      <c r="DY94" s="242"/>
      <c r="DZ94" s="242"/>
      <c r="EA94" s="242"/>
      <c r="EB94" s="242"/>
      <c r="EC94" s="242"/>
      <c r="ED94" s="242"/>
      <c r="EE94" s="242"/>
      <c r="EF94" s="242"/>
      <c r="EG94" s="242"/>
      <c r="EH94" s="242"/>
      <c r="EI94" s="242"/>
      <c r="EJ94" s="242"/>
      <c r="EK94" s="242"/>
      <c r="EL94" s="242"/>
      <c r="EM94" s="242"/>
      <c r="EN94" s="242"/>
      <c r="EO94" s="242"/>
      <c r="EP94" s="242"/>
      <c r="EQ94" s="242"/>
      <c r="ER94" s="242"/>
      <c r="ES94" s="242"/>
      <c r="ET94" s="242"/>
      <c r="EU94" s="242"/>
      <c r="EV94" s="242"/>
      <c r="EW94" s="242"/>
    </row>
    <row r="95" spans="2:153" s="243" customFormat="1" ht="8.1" customHeight="1" x14ac:dyDescent="0.15">
      <c r="C95" s="43"/>
      <c r="D95" s="43"/>
      <c r="E95" s="43"/>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538"/>
      <c r="AN95" s="538"/>
      <c r="AO95" s="538"/>
      <c r="AP95" s="538"/>
      <c r="AQ95" s="538"/>
      <c r="AR95" s="538"/>
      <c r="AS95" s="453"/>
      <c r="AT95" s="453"/>
      <c r="AU95" s="453"/>
      <c r="AV95" s="453"/>
      <c r="AW95" s="453"/>
      <c r="AX95" s="453"/>
      <c r="AY95" s="453"/>
      <c r="AZ95" s="453"/>
      <c r="BA95" s="453"/>
      <c r="BB95" s="453"/>
      <c r="BC95" s="453"/>
      <c r="BD95" s="453"/>
      <c r="BE95" s="453"/>
      <c r="BF95" s="453"/>
      <c r="BG95" s="453"/>
      <c r="BH95" s="453"/>
      <c r="BI95" s="453"/>
      <c r="BJ95" s="453"/>
      <c r="BK95" s="453"/>
      <c r="BL95" s="453"/>
      <c r="BM95" s="453"/>
      <c r="BN95" s="453"/>
      <c r="BO95" s="453"/>
      <c r="BP95" s="453"/>
      <c r="BQ95" s="453"/>
      <c r="BR95" s="453"/>
      <c r="BS95" s="260"/>
      <c r="BU95" s="43"/>
      <c r="BV95" s="43"/>
      <c r="BW95" s="43"/>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c r="EE95" s="242"/>
      <c r="EF95" s="242"/>
      <c r="EG95" s="242"/>
      <c r="EH95" s="242"/>
      <c r="EI95" s="242"/>
      <c r="EJ95" s="242"/>
      <c r="EK95" s="242"/>
      <c r="EL95" s="242"/>
      <c r="EM95" s="242"/>
      <c r="EN95" s="242"/>
      <c r="EO95" s="242"/>
      <c r="EP95" s="242"/>
      <c r="EQ95" s="242"/>
      <c r="ER95" s="242"/>
      <c r="ES95" s="242"/>
      <c r="ET95" s="242"/>
      <c r="EU95" s="242"/>
      <c r="EV95" s="242"/>
      <c r="EW95" s="242"/>
    </row>
    <row r="96" spans="2:153" s="243" customFormat="1" ht="8.1" customHeight="1" x14ac:dyDescent="0.15">
      <c r="C96" s="43"/>
      <c r="D96" s="43"/>
      <c r="E96" s="43"/>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538"/>
      <c r="AN96" s="538"/>
      <c r="AO96" s="538"/>
      <c r="AP96" s="538"/>
      <c r="AQ96" s="538"/>
      <c r="AR96" s="538"/>
      <c r="AS96" s="453"/>
      <c r="AT96" s="453"/>
      <c r="AU96" s="453"/>
      <c r="AV96" s="453"/>
      <c r="AW96" s="453"/>
      <c r="AX96" s="453"/>
      <c r="AY96" s="453"/>
      <c r="AZ96" s="453"/>
      <c r="BA96" s="453"/>
      <c r="BB96" s="453"/>
      <c r="BC96" s="453"/>
      <c r="BD96" s="453"/>
      <c r="BE96" s="453"/>
      <c r="BF96" s="453"/>
      <c r="BG96" s="453"/>
      <c r="BH96" s="453"/>
      <c r="BI96" s="453"/>
      <c r="BJ96" s="453"/>
      <c r="BK96" s="453"/>
      <c r="BL96" s="453"/>
      <c r="BM96" s="453"/>
      <c r="BN96" s="453"/>
      <c r="BO96" s="453"/>
      <c r="BP96" s="453"/>
      <c r="BQ96" s="453"/>
      <c r="BR96" s="453"/>
      <c r="BS96" s="260"/>
      <c r="BU96" s="43"/>
      <c r="BV96" s="43"/>
      <c r="BW96" s="43"/>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c r="EI96" s="242"/>
      <c r="EJ96" s="242"/>
      <c r="EK96" s="242"/>
      <c r="EL96" s="242"/>
      <c r="EM96" s="242"/>
      <c r="EN96" s="242"/>
      <c r="EO96" s="242"/>
      <c r="EP96" s="242"/>
      <c r="EQ96" s="242"/>
      <c r="ER96" s="242"/>
      <c r="ES96" s="242"/>
      <c r="ET96" s="242"/>
      <c r="EU96" s="242"/>
      <c r="EV96" s="242"/>
      <c r="EW96" s="242"/>
    </row>
    <row r="97" spans="2:153" s="243" customFormat="1" ht="8.1" customHeight="1" x14ac:dyDescent="0.15">
      <c r="C97" s="43"/>
      <c r="D97" s="43"/>
      <c r="E97" s="43"/>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538" t="s">
        <v>417</v>
      </c>
      <c r="AN97" s="538"/>
      <c r="AO97" s="538"/>
      <c r="AP97" s="538"/>
      <c r="AQ97" s="538"/>
      <c r="AR97" s="538"/>
      <c r="AS97" s="453"/>
      <c r="AT97" s="453"/>
      <c r="AU97" s="453"/>
      <c r="AV97" s="453"/>
      <c r="AW97" s="453"/>
      <c r="AX97" s="453"/>
      <c r="AY97" s="453"/>
      <c r="AZ97" s="453"/>
      <c r="BA97" s="453"/>
      <c r="BB97" s="453"/>
      <c r="BC97" s="453"/>
      <c r="BD97" s="453"/>
      <c r="BE97" s="453"/>
      <c r="BF97" s="453"/>
      <c r="BG97" s="453"/>
      <c r="BH97" s="453"/>
      <c r="BI97" s="453"/>
      <c r="BJ97" s="453"/>
      <c r="BK97" s="453"/>
      <c r="BL97" s="453"/>
      <c r="BM97" s="453"/>
      <c r="BN97" s="453"/>
      <c r="BO97" s="453"/>
      <c r="BP97" s="453"/>
      <c r="BQ97" s="453"/>
      <c r="BR97" s="453"/>
      <c r="BS97" s="260"/>
      <c r="BU97" s="43"/>
      <c r="BV97" s="43"/>
      <c r="BW97" s="43"/>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42"/>
      <c r="ET97" s="242"/>
      <c r="EU97" s="242"/>
      <c r="EV97" s="242"/>
      <c r="EW97" s="242"/>
    </row>
    <row r="98" spans="2:153" s="243" customFormat="1" ht="8.1" customHeight="1" x14ac:dyDescent="0.15">
      <c r="C98" s="43"/>
      <c r="D98" s="43"/>
      <c r="E98" s="43"/>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538"/>
      <c r="AN98" s="538"/>
      <c r="AO98" s="538"/>
      <c r="AP98" s="538"/>
      <c r="AQ98" s="538"/>
      <c r="AR98" s="538"/>
      <c r="AS98" s="453"/>
      <c r="AT98" s="453"/>
      <c r="AU98" s="453"/>
      <c r="AV98" s="453"/>
      <c r="AW98" s="453"/>
      <c r="AX98" s="453"/>
      <c r="AY98" s="453"/>
      <c r="AZ98" s="453"/>
      <c r="BA98" s="453"/>
      <c r="BB98" s="453"/>
      <c r="BC98" s="453"/>
      <c r="BD98" s="453"/>
      <c r="BE98" s="453"/>
      <c r="BF98" s="453"/>
      <c r="BG98" s="453"/>
      <c r="BH98" s="453"/>
      <c r="BI98" s="453"/>
      <c r="BJ98" s="453"/>
      <c r="BK98" s="453"/>
      <c r="BL98" s="453"/>
      <c r="BM98" s="453"/>
      <c r="BN98" s="453"/>
      <c r="BO98" s="453"/>
      <c r="BP98" s="453"/>
      <c r="BQ98" s="453"/>
      <c r="BR98" s="453"/>
      <c r="BS98" s="260"/>
      <c r="BU98" s="43"/>
      <c r="BV98" s="43"/>
      <c r="BW98" s="43"/>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242"/>
      <c r="DM98" s="242"/>
      <c r="DN98" s="242"/>
      <c r="DO98" s="242"/>
      <c r="DP98" s="242"/>
      <c r="DQ98" s="242"/>
      <c r="DR98" s="242"/>
      <c r="DS98" s="242"/>
      <c r="DT98" s="242"/>
      <c r="DU98" s="242"/>
      <c r="DV98" s="242"/>
      <c r="DW98" s="242"/>
      <c r="DX98" s="242"/>
      <c r="DY98" s="242"/>
      <c r="DZ98" s="242"/>
      <c r="EA98" s="242"/>
      <c r="EB98" s="242"/>
      <c r="EC98" s="242"/>
      <c r="ED98" s="242"/>
      <c r="EE98" s="242"/>
      <c r="EF98" s="242"/>
      <c r="EG98" s="242"/>
      <c r="EH98" s="242"/>
      <c r="EI98" s="242"/>
      <c r="EJ98" s="242"/>
      <c r="EK98" s="242"/>
      <c r="EL98" s="242"/>
      <c r="EM98" s="242"/>
      <c r="EN98" s="242"/>
      <c r="EO98" s="242"/>
      <c r="EP98" s="242"/>
      <c r="EQ98" s="242"/>
      <c r="ER98" s="242"/>
      <c r="ES98" s="242"/>
      <c r="ET98" s="242"/>
      <c r="EU98" s="242"/>
      <c r="EV98" s="242"/>
      <c r="EW98" s="242"/>
    </row>
    <row r="99" spans="2:153" s="243" customFormat="1" ht="8.1" customHeight="1" x14ac:dyDescent="0.15">
      <c r="C99" s="43"/>
      <c r="D99" s="43"/>
      <c r="E99" s="43"/>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538"/>
      <c r="AN99" s="538"/>
      <c r="AO99" s="538"/>
      <c r="AP99" s="538"/>
      <c r="AQ99" s="538"/>
      <c r="AR99" s="538"/>
      <c r="AS99" s="453"/>
      <c r="AT99" s="453"/>
      <c r="AU99" s="453"/>
      <c r="AV99" s="453"/>
      <c r="AW99" s="453"/>
      <c r="AX99" s="453"/>
      <c r="AY99" s="453"/>
      <c r="AZ99" s="453"/>
      <c r="BA99" s="453"/>
      <c r="BB99" s="453"/>
      <c r="BC99" s="453"/>
      <c r="BD99" s="453"/>
      <c r="BE99" s="453"/>
      <c r="BF99" s="453"/>
      <c r="BG99" s="453"/>
      <c r="BH99" s="453"/>
      <c r="BI99" s="453"/>
      <c r="BJ99" s="453"/>
      <c r="BK99" s="453"/>
      <c r="BL99" s="453"/>
      <c r="BM99" s="453"/>
      <c r="BN99" s="453"/>
      <c r="BO99" s="453"/>
      <c r="BP99" s="453"/>
      <c r="BQ99" s="453"/>
      <c r="BR99" s="453"/>
      <c r="BS99" s="260"/>
      <c r="BU99" s="43"/>
      <c r="BV99" s="43"/>
      <c r="BW99" s="43"/>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c r="DK99" s="242"/>
      <c r="DL99" s="242"/>
      <c r="DM99" s="242"/>
      <c r="DN99" s="242"/>
      <c r="DO99" s="242"/>
      <c r="DP99" s="242"/>
      <c r="DQ99" s="242"/>
      <c r="DR99" s="242"/>
      <c r="DS99" s="242"/>
      <c r="DT99" s="242"/>
      <c r="DU99" s="242"/>
      <c r="DV99" s="242"/>
      <c r="DW99" s="242"/>
      <c r="DX99" s="242"/>
      <c r="DY99" s="242"/>
      <c r="DZ99" s="242"/>
      <c r="EA99" s="242"/>
      <c r="EB99" s="242"/>
      <c r="EC99" s="242"/>
      <c r="ED99" s="242"/>
      <c r="EE99" s="242"/>
      <c r="EF99" s="242"/>
      <c r="EG99" s="242"/>
      <c r="EH99" s="242"/>
      <c r="EI99" s="242"/>
      <c r="EJ99" s="242"/>
      <c r="EK99" s="242"/>
      <c r="EL99" s="242"/>
      <c r="EM99" s="242"/>
      <c r="EN99" s="242"/>
      <c r="EO99" s="242"/>
      <c r="EP99" s="242"/>
      <c r="EQ99" s="242"/>
      <c r="ER99" s="242"/>
      <c r="ES99" s="242"/>
      <c r="ET99" s="242"/>
      <c r="EU99" s="242"/>
      <c r="EV99" s="242"/>
      <c r="EW99" s="242"/>
    </row>
    <row r="100" spans="2:153" ht="8.1" customHeight="1" x14ac:dyDescent="0.15">
      <c r="B100" s="4"/>
      <c r="C100" s="12"/>
      <c r="D100" s="12"/>
      <c r="E100" s="12"/>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10"/>
      <c r="BO100" s="260"/>
      <c r="BP100" s="260"/>
      <c r="BQ100" s="260"/>
      <c r="BR100" s="260"/>
      <c r="BS100" s="260"/>
      <c r="BU100" s="13"/>
      <c r="BV100" s="13"/>
      <c r="BW100" s="13"/>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row>
    <row r="101" spans="2:153" ht="8.1" customHeight="1" x14ac:dyDescent="0.15">
      <c r="B101" s="260"/>
      <c r="C101" s="260"/>
      <c r="D101" s="260"/>
      <c r="E101" s="260"/>
      <c r="F101" s="260"/>
      <c r="G101" s="260"/>
      <c r="H101" s="260"/>
      <c r="I101" s="260"/>
      <c r="J101" s="260"/>
      <c r="K101" s="260"/>
      <c r="L101" s="260"/>
      <c r="M101" s="260"/>
      <c r="N101" s="260"/>
      <c r="O101" s="260"/>
      <c r="P101" s="260"/>
      <c r="Q101" s="260"/>
      <c r="R101" s="260"/>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row>
    <row r="102" spans="2:153" ht="8.1" customHeight="1" x14ac:dyDescent="0.15">
      <c r="B102" s="260"/>
      <c r="C102" s="260"/>
      <c r="D102" s="260"/>
      <c r="E102" s="260"/>
      <c r="F102" s="260"/>
      <c r="G102" s="260"/>
      <c r="H102" s="260"/>
      <c r="I102" s="260"/>
      <c r="J102" s="260"/>
      <c r="K102" s="260"/>
      <c r="L102" s="260"/>
      <c r="M102" s="260"/>
      <c r="N102" s="260"/>
      <c r="O102" s="260"/>
      <c r="P102" s="260"/>
      <c r="Q102" s="260"/>
      <c r="R102" s="260"/>
    </row>
    <row r="103" spans="2:153" ht="8.1" customHeight="1" x14ac:dyDescent="0.15">
      <c r="B103" s="24"/>
      <c r="C103" s="24"/>
      <c r="D103" s="24"/>
      <c r="E103" s="24"/>
      <c r="F103" s="24"/>
      <c r="G103" s="24"/>
      <c r="H103" s="24"/>
      <c r="I103" s="24"/>
      <c r="J103" s="24"/>
      <c r="K103" s="24"/>
      <c r="L103" s="24"/>
      <c r="M103" s="24"/>
      <c r="N103" s="24"/>
      <c r="O103" s="24"/>
    </row>
    <row r="104" spans="2:153" ht="8.1" customHeight="1" x14ac:dyDescent="0.15">
      <c r="B104" s="450" t="s">
        <v>452</v>
      </c>
      <c r="C104" s="450"/>
      <c r="D104" s="450"/>
      <c r="E104" s="450"/>
      <c r="F104" s="450"/>
      <c r="G104" s="450"/>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0"/>
      <c r="AY104" s="450"/>
      <c r="AZ104" s="450"/>
      <c r="BA104" s="450"/>
      <c r="BB104" s="450"/>
      <c r="BC104" s="450"/>
      <c r="BD104" s="450"/>
      <c r="BE104" s="450"/>
      <c r="BF104" s="450"/>
      <c r="BG104" s="450"/>
      <c r="BH104" s="450"/>
      <c r="BI104" s="450"/>
      <c r="BJ104" s="450"/>
      <c r="BK104" s="450"/>
      <c r="BL104" s="450"/>
      <c r="BM104" s="450"/>
      <c r="BN104" s="450"/>
      <c r="BO104" s="450"/>
      <c r="BP104" s="450"/>
      <c r="BQ104" s="450"/>
      <c r="BR104" s="450"/>
      <c r="BS104" s="450"/>
    </row>
    <row r="105" spans="2:153" ht="8.1" customHeight="1" x14ac:dyDescent="0.15">
      <c r="B105" s="450"/>
      <c r="C105" s="450"/>
      <c r="D105" s="450"/>
      <c r="E105" s="450"/>
      <c r="F105" s="450"/>
      <c r="G105" s="450"/>
      <c r="H105" s="450"/>
      <c r="I105" s="450"/>
      <c r="J105" s="450"/>
      <c r="K105" s="450"/>
      <c r="L105" s="450"/>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0"/>
      <c r="AY105" s="450"/>
      <c r="AZ105" s="450"/>
      <c r="BA105" s="450"/>
      <c r="BB105" s="450"/>
      <c r="BC105" s="450"/>
      <c r="BD105" s="450"/>
      <c r="BE105" s="450"/>
      <c r="BF105" s="450"/>
      <c r="BG105" s="450"/>
      <c r="BH105" s="450"/>
      <c r="BI105" s="450"/>
      <c r="BJ105" s="450"/>
      <c r="BK105" s="450"/>
      <c r="BL105" s="450"/>
      <c r="BM105" s="450"/>
      <c r="BN105" s="450"/>
      <c r="BO105" s="450"/>
      <c r="BP105" s="450"/>
      <c r="BQ105" s="450"/>
      <c r="BR105" s="450"/>
      <c r="BS105" s="450"/>
    </row>
    <row r="106" spans="2:153" ht="8.1" customHeight="1" x14ac:dyDescent="0.15">
      <c r="B106" s="450"/>
      <c r="C106" s="450"/>
      <c r="D106" s="450"/>
      <c r="E106" s="450"/>
      <c r="F106" s="450"/>
      <c r="G106" s="450"/>
      <c r="H106" s="450"/>
      <c r="I106" s="450"/>
      <c r="J106" s="450"/>
      <c r="K106" s="450"/>
      <c r="L106" s="450"/>
      <c r="M106" s="450"/>
      <c r="N106" s="450"/>
      <c r="O106" s="450"/>
      <c r="P106" s="450"/>
      <c r="Q106" s="450"/>
      <c r="R106" s="450"/>
      <c r="S106" s="450"/>
      <c r="T106" s="450"/>
      <c r="U106" s="450"/>
      <c r="V106" s="450"/>
      <c r="W106" s="450"/>
      <c r="X106" s="450"/>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0"/>
      <c r="AY106" s="450"/>
      <c r="AZ106" s="450"/>
      <c r="BA106" s="450"/>
      <c r="BB106" s="450"/>
      <c r="BC106" s="450"/>
      <c r="BD106" s="450"/>
      <c r="BE106" s="450"/>
      <c r="BF106" s="450"/>
      <c r="BG106" s="450"/>
      <c r="BH106" s="450"/>
      <c r="BI106" s="450"/>
      <c r="BJ106" s="450"/>
      <c r="BK106" s="450"/>
      <c r="BL106" s="450"/>
      <c r="BM106" s="450"/>
      <c r="BN106" s="450"/>
      <c r="BO106" s="450"/>
      <c r="BP106" s="450"/>
      <c r="BQ106" s="450"/>
      <c r="BR106" s="450"/>
      <c r="BS106" s="450"/>
    </row>
    <row r="107" spans="2:153" ht="8.1" customHeight="1" x14ac:dyDescent="0.15">
      <c r="B107" s="450"/>
      <c r="C107" s="450"/>
      <c r="D107" s="450"/>
      <c r="E107" s="450"/>
      <c r="F107" s="450"/>
      <c r="G107" s="450"/>
      <c r="H107" s="450"/>
      <c r="I107" s="450"/>
      <c r="J107" s="450"/>
      <c r="K107" s="450"/>
      <c r="L107" s="450"/>
      <c r="M107" s="450"/>
      <c r="N107" s="45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0"/>
      <c r="AY107" s="450"/>
      <c r="AZ107" s="450"/>
      <c r="BA107" s="450"/>
      <c r="BB107" s="450"/>
      <c r="BC107" s="450"/>
      <c r="BD107" s="450"/>
      <c r="BE107" s="450"/>
      <c r="BF107" s="450"/>
      <c r="BG107" s="450"/>
      <c r="BH107" s="450"/>
      <c r="BI107" s="450"/>
      <c r="BJ107" s="450"/>
      <c r="BK107" s="450"/>
      <c r="BL107" s="450"/>
      <c r="BM107" s="450"/>
      <c r="BN107" s="450"/>
      <c r="BO107" s="450"/>
      <c r="BP107" s="450"/>
      <c r="BQ107" s="450"/>
      <c r="BR107" s="450"/>
      <c r="BS107" s="450"/>
      <c r="CJ107" s="15"/>
    </row>
    <row r="108" spans="2:153" ht="8.1" customHeight="1" x14ac:dyDescent="0.1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CJ108" s="15"/>
    </row>
    <row r="109" spans="2:153" ht="8.1" customHeight="1" x14ac:dyDescent="0.1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CJ109" s="15"/>
    </row>
    <row r="110" spans="2:153" ht="8.1" customHeight="1" x14ac:dyDescent="0.15">
      <c r="B110" s="260"/>
      <c r="C110" s="506" t="s">
        <v>453</v>
      </c>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6"/>
      <c r="AY110" s="506"/>
      <c r="AZ110" s="506"/>
      <c r="BA110" s="506"/>
      <c r="BB110" s="506"/>
      <c r="BC110" s="506"/>
      <c r="BD110" s="506"/>
      <c r="BE110" s="506"/>
      <c r="BF110" s="506"/>
      <c r="BG110" s="506"/>
      <c r="BH110" s="506"/>
      <c r="BI110" s="506"/>
      <c r="BJ110" s="506"/>
      <c r="BK110" s="506"/>
      <c r="BL110" s="506"/>
      <c r="BM110" s="506"/>
      <c r="BN110" s="506"/>
      <c r="BO110" s="506"/>
      <c r="BP110" s="506"/>
      <c r="BQ110" s="506"/>
      <c r="BR110" s="506"/>
      <c r="BS110" s="244"/>
    </row>
    <row r="111" spans="2:153" ht="8.1" customHeight="1" x14ac:dyDescent="0.15">
      <c r="B111" s="260"/>
      <c r="C111" s="506"/>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c r="AV111" s="506"/>
      <c r="AW111" s="506"/>
      <c r="AX111" s="506"/>
      <c r="AY111" s="506"/>
      <c r="AZ111" s="506"/>
      <c r="BA111" s="506"/>
      <c r="BB111" s="506"/>
      <c r="BC111" s="506"/>
      <c r="BD111" s="506"/>
      <c r="BE111" s="506"/>
      <c r="BF111" s="506"/>
      <c r="BG111" s="506"/>
      <c r="BH111" s="506"/>
      <c r="BI111" s="506"/>
      <c r="BJ111" s="506"/>
      <c r="BK111" s="506"/>
      <c r="BL111" s="506"/>
      <c r="BM111" s="506"/>
      <c r="BN111" s="506"/>
      <c r="BO111" s="506"/>
      <c r="BP111" s="506"/>
      <c r="BQ111" s="506"/>
      <c r="BR111" s="506"/>
      <c r="BS111" s="244"/>
    </row>
    <row r="112" spans="2:153" ht="8.1" customHeight="1" x14ac:dyDescent="0.15">
      <c r="B112" s="260"/>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6"/>
      <c r="AK112" s="506"/>
      <c r="AL112" s="506"/>
      <c r="AM112" s="506"/>
      <c r="AN112" s="506"/>
      <c r="AO112" s="506"/>
      <c r="AP112" s="506"/>
      <c r="AQ112" s="506"/>
      <c r="AR112" s="506"/>
      <c r="AS112" s="506"/>
      <c r="AT112" s="506"/>
      <c r="AU112" s="506"/>
      <c r="AV112" s="506"/>
      <c r="AW112" s="506"/>
      <c r="AX112" s="506"/>
      <c r="AY112" s="506"/>
      <c r="AZ112" s="506"/>
      <c r="BA112" s="506"/>
      <c r="BB112" s="506"/>
      <c r="BC112" s="506"/>
      <c r="BD112" s="506"/>
      <c r="BE112" s="506"/>
      <c r="BF112" s="506"/>
      <c r="BG112" s="506"/>
      <c r="BH112" s="506"/>
      <c r="BI112" s="506"/>
      <c r="BJ112" s="506"/>
      <c r="BK112" s="506"/>
      <c r="BL112" s="506"/>
      <c r="BM112" s="506"/>
      <c r="BN112" s="506"/>
      <c r="BO112" s="506"/>
      <c r="BP112" s="506"/>
      <c r="BQ112" s="506"/>
      <c r="BR112" s="506"/>
      <c r="BS112" s="244"/>
    </row>
    <row r="113" spans="2:71" ht="8.1" customHeight="1" x14ac:dyDescent="0.15">
      <c r="B113" s="260"/>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c r="AJ113" s="506"/>
      <c r="AK113" s="506"/>
      <c r="AL113" s="506"/>
      <c r="AM113" s="506"/>
      <c r="AN113" s="506"/>
      <c r="AO113" s="506"/>
      <c r="AP113" s="506"/>
      <c r="AQ113" s="506"/>
      <c r="AR113" s="506"/>
      <c r="AS113" s="506"/>
      <c r="AT113" s="506"/>
      <c r="AU113" s="506"/>
      <c r="AV113" s="506"/>
      <c r="AW113" s="506"/>
      <c r="AX113" s="506"/>
      <c r="AY113" s="506"/>
      <c r="AZ113" s="506"/>
      <c r="BA113" s="506"/>
      <c r="BB113" s="506"/>
      <c r="BC113" s="506"/>
      <c r="BD113" s="506"/>
      <c r="BE113" s="506"/>
      <c r="BF113" s="506"/>
      <c r="BG113" s="506"/>
      <c r="BH113" s="506"/>
      <c r="BI113" s="506"/>
      <c r="BJ113" s="506"/>
      <c r="BK113" s="506"/>
      <c r="BL113" s="506"/>
      <c r="BM113" s="506"/>
      <c r="BN113" s="506"/>
      <c r="BO113" s="506"/>
      <c r="BP113" s="506"/>
      <c r="BQ113" s="506"/>
      <c r="BR113" s="506"/>
      <c r="BS113" s="244"/>
    </row>
    <row r="114" spans="2:71" ht="8.1" customHeight="1" x14ac:dyDescent="0.15">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row>
    <row r="115" spans="2:71" ht="8.1" customHeight="1" x14ac:dyDescent="0.15">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c r="BM115" s="260"/>
      <c r="BN115" s="260"/>
      <c r="BO115" s="260"/>
      <c r="BP115" s="260"/>
      <c r="BQ115" s="260"/>
      <c r="BR115" s="260"/>
      <c r="BS115" s="260"/>
    </row>
    <row r="116" spans="2:71" ht="8.1" customHeight="1" x14ac:dyDescent="0.15">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c r="BM116" s="260"/>
      <c r="BN116" s="260"/>
      <c r="BO116" s="260"/>
      <c r="BP116" s="260"/>
      <c r="BQ116" s="260"/>
      <c r="BR116" s="260"/>
      <c r="BS116" s="260"/>
    </row>
    <row r="117" spans="2:71" ht="8.1" customHeight="1" x14ac:dyDescent="0.15">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c r="BM117" s="260"/>
      <c r="BN117" s="260"/>
      <c r="BO117" s="260"/>
      <c r="BP117" s="260"/>
      <c r="BQ117" s="260"/>
      <c r="BR117" s="260"/>
      <c r="BS117" s="260"/>
    </row>
    <row r="118" spans="2:71" ht="8.1" customHeight="1" x14ac:dyDescent="0.15">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row>
    <row r="119" spans="2:71" ht="8.1" customHeight="1" x14ac:dyDescent="0.15">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c r="BL119" s="260"/>
      <c r="BM119" s="260"/>
      <c r="BN119" s="260"/>
      <c r="BO119" s="260"/>
      <c r="BP119" s="260"/>
      <c r="BQ119" s="260"/>
      <c r="BR119" s="260"/>
      <c r="BS119" s="260"/>
    </row>
    <row r="120" spans="2:71" ht="8.1" customHeight="1" x14ac:dyDescent="0.15">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BS120" s="260"/>
    </row>
    <row r="121" spans="2:71" ht="8.1" customHeight="1" x14ac:dyDescent="0.15">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row>
    <row r="122" spans="2:71" ht="8.1" customHeight="1" x14ac:dyDescent="0.15">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row>
    <row r="123" spans="2:71" ht="8.1" customHeight="1" x14ac:dyDescent="0.15">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row>
    <row r="124" spans="2:71" ht="8.1" customHeight="1" x14ac:dyDescent="0.15">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260"/>
      <c r="BG124" s="260"/>
      <c r="BH124" s="260"/>
      <c r="BI124" s="260"/>
      <c r="BJ124" s="260"/>
      <c r="BK124" s="260"/>
      <c r="BL124" s="260"/>
      <c r="BM124" s="260"/>
      <c r="BN124" s="260"/>
      <c r="BO124" s="260"/>
      <c r="BP124" s="260"/>
      <c r="BQ124" s="260"/>
      <c r="BR124" s="260"/>
      <c r="BS124" s="260"/>
    </row>
    <row r="125" spans="2:71" ht="8.1" customHeight="1" x14ac:dyDescent="0.15">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260"/>
      <c r="BG125" s="260"/>
      <c r="BH125" s="260"/>
      <c r="BI125" s="260"/>
      <c r="BJ125" s="260"/>
      <c r="BK125" s="260"/>
      <c r="BL125" s="260"/>
      <c r="BM125" s="260"/>
      <c r="BN125" s="260"/>
      <c r="BO125" s="260"/>
      <c r="BP125" s="260"/>
      <c r="BQ125" s="260"/>
      <c r="BR125" s="260"/>
      <c r="BS125" s="260"/>
    </row>
    <row r="126" spans="2:71" ht="8.1" customHeight="1" x14ac:dyDescent="0.15">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row>
    <row r="127" spans="2:71" ht="8.1" customHeight="1" x14ac:dyDescent="0.15">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c r="BQ127" s="260"/>
      <c r="BR127" s="260"/>
      <c r="BS127" s="260"/>
    </row>
    <row r="128" spans="2:71" ht="8.1" customHeight="1" x14ac:dyDescent="0.15">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row>
    <row r="129" spans="2:71" ht="8.1" customHeight="1" x14ac:dyDescent="0.15">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c r="BQ129" s="260"/>
      <c r="BR129" s="260"/>
      <c r="BS129" s="260"/>
    </row>
    <row r="130" spans="2:71" ht="8.1" customHeight="1" x14ac:dyDescent="0.15">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c r="BQ130" s="260"/>
      <c r="BR130" s="260"/>
      <c r="BS130" s="260"/>
    </row>
    <row r="131" spans="2:71" ht="8.1" customHeight="1" x14ac:dyDescent="0.15">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c r="BM131" s="260"/>
      <c r="BN131" s="260"/>
      <c r="BO131" s="260"/>
      <c r="BP131" s="260"/>
      <c r="BQ131" s="260"/>
      <c r="BR131" s="260"/>
      <c r="BS131" s="260"/>
    </row>
    <row r="132" spans="2:71" ht="8.1" customHeight="1" x14ac:dyDescent="0.15">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c r="BP132" s="260"/>
      <c r="BQ132" s="260"/>
      <c r="BR132" s="260"/>
      <c r="BS132" s="260"/>
    </row>
    <row r="133" spans="2:71" ht="8.1" customHeight="1" x14ac:dyDescent="0.15">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c r="BQ133" s="260"/>
      <c r="BR133" s="260"/>
      <c r="BS133" s="260"/>
    </row>
    <row r="134" spans="2:71" ht="8.1" customHeight="1" x14ac:dyDescent="0.15">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c r="BM134" s="260"/>
      <c r="BN134" s="260"/>
      <c r="BO134" s="260"/>
      <c r="BP134" s="260"/>
      <c r="BQ134" s="260"/>
      <c r="BR134" s="260"/>
      <c r="BS134" s="260"/>
    </row>
    <row r="135" spans="2:71" ht="8.1" customHeight="1" x14ac:dyDescent="0.15">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row>
    <row r="136" spans="2:71" ht="8.1" customHeight="1" x14ac:dyDescent="0.15">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c r="BQ136" s="260"/>
      <c r="BR136" s="260"/>
      <c r="BS136" s="260"/>
    </row>
    <row r="137" spans="2:71" ht="8.1" customHeight="1" x14ac:dyDescent="0.15">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0"/>
      <c r="AT137" s="260"/>
      <c r="AU137" s="260"/>
      <c r="AV137" s="260"/>
      <c r="AW137" s="260"/>
      <c r="AX137" s="260"/>
      <c r="AY137" s="260"/>
      <c r="AZ137" s="260"/>
      <c r="BA137" s="260"/>
      <c r="BB137" s="260"/>
      <c r="BC137" s="260"/>
      <c r="BD137" s="260"/>
      <c r="BE137" s="260"/>
      <c r="BF137" s="260"/>
      <c r="BG137" s="260"/>
      <c r="BH137" s="260"/>
      <c r="BI137" s="260"/>
      <c r="BJ137" s="260"/>
      <c r="BK137" s="260"/>
      <c r="BL137" s="260"/>
      <c r="BM137" s="260"/>
      <c r="BN137" s="260"/>
      <c r="BO137" s="260"/>
      <c r="BP137" s="260"/>
      <c r="BQ137" s="260"/>
      <c r="BR137" s="260"/>
      <c r="BS137" s="260"/>
    </row>
    <row r="138" spans="2:71" ht="8.1" customHeight="1" x14ac:dyDescent="0.15">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0"/>
      <c r="BM138" s="260"/>
      <c r="BN138" s="260"/>
      <c r="BO138" s="260"/>
      <c r="BP138" s="260"/>
      <c r="BQ138" s="260"/>
      <c r="BR138" s="260"/>
      <c r="BS138" s="260"/>
    </row>
    <row r="139" spans="2:71" ht="8.1" customHeight="1" x14ac:dyDescent="0.15">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0"/>
      <c r="BM139" s="260"/>
      <c r="BN139" s="260"/>
      <c r="BO139" s="260"/>
      <c r="BP139" s="260"/>
      <c r="BQ139" s="260"/>
      <c r="BR139" s="260"/>
      <c r="BS139" s="260"/>
    </row>
    <row r="140" spans="2:71" ht="8.1" customHeight="1" x14ac:dyDescent="0.15">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c r="AX140" s="260"/>
      <c r="AY140" s="260"/>
      <c r="AZ140" s="260"/>
      <c r="BA140" s="260"/>
      <c r="BB140" s="260"/>
      <c r="BC140" s="260"/>
      <c r="BD140" s="260"/>
      <c r="BE140" s="260"/>
      <c r="BF140" s="260"/>
      <c r="BG140" s="260"/>
      <c r="BH140" s="260"/>
      <c r="BI140" s="260"/>
      <c r="BJ140" s="260"/>
      <c r="BK140" s="260"/>
      <c r="BL140" s="260"/>
      <c r="BM140" s="260"/>
      <c r="BN140" s="260"/>
      <c r="BO140" s="260"/>
      <c r="BP140" s="260"/>
      <c r="BQ140" s="260"/>
      <c r="BR140" s="260"/>
      <c r="BS140" s="260"/>
    </row>
    <row r="141" spans="2:71" ht="8.1" customHeight="1" x14ac:dyDescent="0.15">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row>
    <row r="142" spans="2:71" ht="8.1" customHeight="1" x14ac:dyDescent="0.15">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0"/>
      <c r="BM142" s="260"/>
      <c r="BN142" s="260"/>
      <c r="BO142" s="260"/>
      <c r="BP142" s="260"/>
      <c r="BQ142" s="260"/>
      <c r="BR142" s="260"/>
      <c r="BS142" s="260"/>
    </row>
    <row r="143" spans="2:71" ht="8.1" customHeight="1" x14ac:dyDescent="0.15">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c r="AX143" s="260"/>
      <c r="AY143" s="260"/>
      <c r="AZ143" s="260"/>
      <c r="BA143" s="260"/>
      <c r="BB143" s="260"/>
      <c r="BC143" s="260"/>
      <c r="BD143" s="260"/>
      <c r="BE143" s="260"/>
      <c r="BF143" s="260"/>
      <c r="BG143" s="260"/>
      <c r="BH143" s="260"/>
      <c r="BI143" s="260"/>
      <c r="BJ143" s="260"/>
      <c r="BK143" s="260"/>
      <c r="BL143" s="260"/>
      <c r="BM143" s="260"/>
      <c r="BN143" s="260"/>
      <c r="BO143" s="260"/>
      <c r="BP143" s="260"/>
      <c r="BQ143" s="260"/>
      <c r="BR143" s="260"/>
      <c r="BS143" s="260"/>
    </row>
    <row r="144" spans="2:71" ht="8.1" customHeight="1" x14ac:dyDescent="0.15">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0"/>
      <c r="BC144" s="260"/>
      <c r="BD144" s="260"/>
      <c r="BE144" s="260"/>
      <c r="BF144" s="260"/>
      <c r="BG144" s="260"/>
      <c r="BH144" s="260"/>
      <c r="BI144" s="260"/>
      <c r="BJ144" s="260"/>
      <c r="BK144" s="260"/>
      <c r="BL144" s="260"/>
      <c r="BM144" s="260"/>
      <c r="BN144" s="260"/>
      <c r="BO144" s="260"/>
      <c r="BP144" s="260"/>
      <c r="BQ144" s="260"/>
      <c r="BR144" s="260"/>
      <c r="BS144" s="260"/>
    </row>
    <row r="145" spans="2:153" ht="8.1" customHeight="1" x14ac:dyDescent="0.15">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0"/>
      <c r="AY145" s="260"/>
      <c r="AZ145" s="260"/>
      <c r="BA145" s="260"/>
      <c r="BB145" s="260"/>
      <c r="BC145" s="260"/>
      <c r="BD145" s="260"/>
      <c r="BE145" s="260"/>
      <c r="BF145" s="260"/>
      <c r="BG145" s="260"/>
      <c r="BH145" s="260"/>
      <c r="BI145" s="260"/>
      <c r="BJ145" s="260"/>
      <c r="BK145" s="260"/>
      <c r="BL145" s="260"/>
      <c r="BM145" s="260"/>
      <c r="BN145" s="260"/>
      <c r="BO145" s="260"/>
      <c r="BP145" s="260"/>
      <c r="BQ145" s="260"/>
      <c r="BR145" s="260"/>
      <c r="BS145" s="260"/>
    </row>
    <row r="146" spans="2:153" ht="8.1" customHeight="1" x14ac:dyDescent="0.15">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c r="AX146" s="260"/>
      <c r="AY146" s="260"/>
      <c r="AZ146" s="260"/>
      <c r="BA146" s="260"/>
      <c r="BB146" s="260"/>
      <c r="BC146" s="260"/>
      <c r="BD146" s="260"/>
      <c r="BE146" s="260"/>
      <c r="BF146" s="260"/>
      <c r="BG146" s="260"/>
      <c r="BH146" s="260"/>
      <c r="BI146" s="260"/>
      <c r="BJ146" s="260"/>
      <c r="BK146" s="260"/>
      <c r="BL146" s="260"/>
      <c r="BM146" s="260"/>
      <c r="BN146" s="260"/>
      <c r="BO146" s="260"/>
      <c r="BP146" s="260"/>
      <c r="BQ146" s="260"/>
      <c r="BR146" s="260"/>
      <c r="BS146" s="260"/>
    </row>
    <row r="147" spans="2:153" ht="8.1" customHeight="1" x14ac:dyDescent="0.15">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0"/>
      <c r="AY147" s="260"/>
      <c r="AZ147" s="260"/>
      <c r="BA147" s="260"/>
      <c r="BB147" s="260"/>
      <c r="BC147" s="260"/>
      <c r="BD147" s="260"/>
      <c r="BE147" s="260"/>
      <c r="BF147" s="260"/>
      <c r="BG147" s="260"/>
      <c r="BH147" s="260"/>
      <c r="BI147" s="260"/>
      <c r="BJ147" s="260"/>
      <c r="BK147" s="260"/>
      <c r="BL147" s="260"/>
      <c r="BM147" s="260"/>
      <c r="BN147" s="260"/>
      <c r="BO147" s="260"/>
      <c r="BP147" s="260"/>
      <c r="BQ147" s="260"/>
      <c r="BR147" s="260"/>
      <c r="BS147" s="260"/>
    </row>
    <row r="148" spans="2:153" ht="8.1" customHeight="1" x14ac:dyDescent="0.15">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c r="AX148" s="260"/>
      <c r="AY148" s="260"/>
      <c r="AZ148" s="260"/>
      <c r="BA148" s="260"/>
      <c r="BB148" s="260"/>
      <c r="BC148" s="260"/>
      <c r="BD148" s="260"/>
      <c r="BE148" s="260"/>
      <c r="BF148" s="260"/>
      <c r="BG148" s="260"/>
      <c r="BH148" s="260"/>
      <c r="BI148" s="260"/>
      <c r="BJ148" s="260"/>
      <c r="BK148" s="260"/>
      <c r="BL148" s="260"/>
      <c r="BM148" s="260"/>
      <c r="BN148" s="260"/>
      <c r="BO148" s="260"/>
      <c r="BP148" s="260"/>
      <c r="BQ148" s="260"/>
      <c r="BR148" s="260"/>
      <c r="BS148" s="260"/>
    </row>
    <row r="149" spans="2:153" ht="8.1" customHeight="1" x14ac:dyDescent="0.15">
      <c r="B149" s="11"/>
      <c r="C149" s="11"/>
      <c r="D149" s="11"/>
      <c r="E149" s="11"/>
      <c r="F149" s="11"/>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row>
    <row r="150" spans="2:153" ht="8.1" customHeight="1" x14ac:dyDescent="0.15">
      <c r="B150" s="11"/>
      <c r="C150" s="11"/>
      <c r="D150" s="11"/>
      <c r="E150" s="11"/>
      <c r="F150" s="11"/>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row>
    <row r="151" spans="2:153" ht="8.1" customHeight="1" x14ac:dyDescent="0.15">
      <c r="B151" s="11"/>
      <c r="C151" s="11"/>
      <c r="D151" s="11"/>
      <c r="E151" s="11"/>
      <c r="F151" s="11"/>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row>
    <row r="152" spans="2:153" ht="6.75" customHeight="1" x14ac:dyDescent="0.1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row>
    <row r="153" spans="2:153" ht="8.1" customHeight="1" x14ac:dyDescent="0.1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2:153" ht="8.1" customHeight="1" x14ac:dyDescent="0.1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row>
    <row r="155" spans="2:153" s="243" customFormat="1" ht="8.1" customHeight="1" x14ac:dyDescent="0.15">
      <c r="C155" s="43"/>
      <c r="D155" s="43"/>
      <c r="E155" s="43"/>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2"/>
      <c r="AV155" s="242"/>
      <c r="AW155" s="242"/>
      <c r="AX155" s="242"/>
      <c r="AY155" s="242"/>
      <c r="AZ155" s="242"/>
      <c r="BA155" s="242"/>
      <c r="BB155" s="242"/>
      <c r="BC155" s="242"/>
      <c r="BD155" s="242"/>
      <c r="BE155" s="242"/>
      <c r="BF155" s="242"/>
      <c r="BG155" s="242"/>
      <c r="BH155" s="242"/>
      <c r="BI155" s="242"/>
      <c r="BJ155" s="242"/>
      <c r="BK155" s="242"/>
      <c r="BL155" s="242"/>
      <c r="BM155" s="242"/>
      <c r="BN155" s="242"/>
      <c r="BO155" s="242"/>
      <c r="BP155" s="242"/>
      <c r="BQ155" s="242"/>
      <c r="BR155" s="242"/>
      <c r="BS155" s="242"/>
      <c r="BU155" s="43"/>
      <c r="BV155" s="43"/>
      <c r="BW155" s="43"/>
      <c r="BX155" s="242"/>
      <c r="BY155" s="242"/>
      <c r="BZ155" s="242"/>
      <c r="CA155" s="242"/>
      <c r="CB155" s="242"/>
      <c r="CC155" s="242"/>
      <c r="CD155" s="242"/>
      <c r="CE155" s="242"/>
      <c r="CF155" s="242"/>
      <c r="CG155" s="242"/>
      <c r="CH155" s="242"/>
      <c r="CI155" s="242"/>
      <c r="CJ155" s="242"/>
      <c r="CK155" s="242"/>
      <c r="CL155" s="242"/>
      <c r="CM155" s="242"/>
      <c r="CN155" s="242"/>
      <c r="CO155" s="242"/>
      <c r="CP155" s="242"/>
      <c r="CQ155" s="242"/>
      <c r="CR155" s="242"/>
      <c r="CS155" s="242"/>
      <c r="CT155" s="242"/>
      <c r="CU155" s="242"/>
      <c r="CV155" s="242"/>
      <c r="CW155" s="242"/>
      <c r="CX155" s="242"/>
      <c r="CY155" s="242"/>
      <c r="CZ155" s="242"/>
      <c r="DA155" s="242"/>
      <c r="DB155" s="242"/>
      <c r="DC155" s="242"/>
      <c r="DD155" s="242"/>
      <c r="DE155" s="242"/>
      <c r="DF155" s="242"/>
      <c r="DG155" s="242"/>
      <c r="DH155" s="242"/>
      <c r="DI155" s="242"/>
      <c r="DJ155" s="242"/>
      <c r="DK155" s="242"/>
      <c r="DL155" s="242"/>
      <c r="DM155" s="242"/>
      <c r="DN155" s="242"/>
      <c r="DO155" s="242"/>
      <c r="DP155" s="242"/>
      <c r="DQ155" s="242"/>
      <c r="DR155" s="242"/>
      <c r="DS155" s="242"/>
      <c r="DT155" s="242"/>
      <c r="DU155" s="242"/>
      <c r="DV155" s="242"/>
      <c r="DW155" s="242"/>
      <c r="DX155" s="242"/>
      <c r="DY155" s="242"/>
      <c r="DZ155" s="242"/>
      <c r="EA155" s="242"/>
      <c r="EB155" s="242"/>
      <c r="EC155" s="242"/>
      <c r="ED155" s="242"/>
      <c r="EE155" s="242"/>
      <c r="EF155" s="242"/>
      <c r="EG155" s="242"/>
      <c r="EH155" s="242"/>
      <c r="EI155" s="242"/>
      <c r="EJ155" s="242"/>
      <c r="EK155" s="242"/>
      <c r="EL155" s="242"/>
      <c r="EM155" s="242"/>
      <c r="EN155" s="242"/>
      <c r="EO155" s="242"/>
      <c r="EP155" s="242"/>
      <c r="EQ155" s="242"/>
      <c r="ER155" s="242"/>
      <c r="ES155" s="242"/>
      <c r="ET155" s="242"/>
      <c r="EU155" s="242"/>
      <c r="EV155" s="242"/>
      <c r="EW155" s="242"/>
    </row>
    <row r="156" spans="2:153" ht="8.1" customHeight="1" x14ac:dyDescent="0.15">
      <c r="B156" s="4" t="s">
        <v>19</v>
      </c>
      <c r="C156" s="4"/>
      <c r="D156" s="4"/>
      <c r="E156" s="4"/>
      <c r="F156" s="4"/>
      <c r="G156" s="52"/>
      <c r="H156" s="52"/>
      <c r="I156" s="52"/>
      <c r="J156" s="52"/>
      <c r="K156" s="52"/>
      <c r="AI156" s="11"/>
      <c r="AJ156" s="11"/>
      <c r="AK156" s="11"/>
      <c r="AL156" s="11"/>
      <c r="AM156" s="11"/>
      <c r="AN156" s="11"/>
      <c r="AO156" s="11"/>
      <c r="AP156" s="11"/>
      <c r="AQ156" s="11"/>
      <c r="AR156" s="451" t="s">
        <v>20</v>
      </c>
      <c r="AS156" s="451"/>
      <c r="AT156" s="451"/>
      <c r="AU156" s="451"/>
      <c r="AV156" s="451"/>
      <c r="AW156" s="451"/>
      <c r="AX156" s="451"/>
      <c r="AY156" s="451"/>
      <c r="AZ156" s="451"/>
      <c r="BA156" s="451"/>
      <c r="BB156" s="451"/>
      <c r="BC156" s="451"/>
      <c r="BD156" s="451"/>
      <c r="BE156" s="451"/>
      <c r="BF156" s="451"/>
      <c r="BG156" s="451"/>
      <c r="BH156" s="451"/>
      <c r="BI156" s="451"/>
      <c r="BJ156" s="451"/>
      <c r="BK156" s="451"/>
      <c r="BL156" s="451"/>
      <c r="BM156" s="451"/>
      <c r="BN156" s="451"/>
      <c r="BO156" s="451"/>
      <c r="BP156" s="451"/>
      <c r="BQ156" s="451"/>
      <c r="BR156" s="451"/>
    </row>
    <row r="157" spans="2:153" ht="8.1" customHeight="1" x14ac:dyDescent="0.15">
      <c r="B157" s="4"/>
      <c r="C157" s="4"/>
      <c r="D157" s="4"/>
      <c r="E157" s="4"/>
      <c r="F157" s="4"/>
      <c r="G157" s="52"/>
      <c r="H157" s="52"/>
      <c r="I157" s="52"/>
      <c r="J157" s="52"/>
      <c r="K157" s="52"/>
      <c r="AR157" s="451"/>
      <c r="AS157" s="451"/>
      <c r="AT157" s="451"/>
      <c r="AU157" s="451"/>
      <c r="AV157" s="451"/>
      <c r="AW157" s="451"/>
      <c r="AX157" s="451"/>
      <c r="AY157" s="451"/>
      <c r="AZ157" s="451"/>
      <c r="BA157" s="451"/>
      <c r="BB157" s="451"/>
      <c r="BC157" s="451"/>
      <c r="BD157" s="451"/>
      <c r="BE157" s="451"/>
      <c r="BF157" s="451"/>
      <c r="BG157" s="451"/>
      <c r="BH157" s="451"/>
      <c r="BI157" s="451"/>
      <c r="BJ157" s="451"/>
      <c r="BK157" s="451"/>
      <c r="BL157" s="451"/>
      <c r="BM157" s="451"/>
      <c r="BN157" s="451"/>
      <c r="BO157" s="451"/>
      <c r="BP157" s="451"/>
      <c r="BQ157" s="451"/>
      <c r="BR157" s="451"/>
      <c r="BS157" s="20"/>
    </row>
    <row r="158" spans="2:153" ht="8.1" customHeight="1" x14ac:dyDescent="0.15">
      <c r="B158" s="4"/>
      <c r="C158" s="4"/>
      <c r="D158" s="4"/>
      <c r="E158" s="4"/>
      <c r="F158" s="4"/>
      <c r="G158" s="52"/>
      <c r="H158" s="52"/>
      <c r="I158" s="52"/>
      <c r="J158" s="52"/>
      <c r="K158" s="52"/>
      <c r="AR158" s="451"/>
      <c r="AS158" s="451"/>
      <c r="AT158" s="451"/>
      <c r="AU158" s="451"/>
      <c r="AV158" s="451"/>
      <c r="AW158" s="451"/>
      <c r="AX158" s="451"/>
      <c r="AY158" s="451"/>
      <c r="AZ158" s="451"/>
      <c r="BA158" s="451"/>
      <c r="BB158" s="451"/>
      <c r="BC158" s="451"/>
      <c r="BD158" s="451"/>
      <c r="BE158" s="451"/>
      <c r="BF158" s="451"/>
      <c r="BG158" s="451"/>
      <c r="BH158" s="451"/>
      <c r="BI158" s="451"/>
      <c r="BJ158" s="451"/>
      <c r="BK158" s="451"/>
      <c r="BL158" s="451"/>
      <c r="BM158" s="451"/>
      <c r="BN158" s="451"/>
      <c r="BO158" s="451"/>
      <c r="BP158" s="451"/>
      <c r="BQ158" s="451"/>
      <c r="BR158" s="451"/>
    </row>
    <row r="159" spans="2:153" ht="8.1" customHeight="1" x14ac:dyDescent="0.15">
      <c r="B159" s="4"/>
      <c r="C159" s="4"/>
      <c r="D159" s="4"/>
      <c r="E159" s="4"/>
      <c r="F159" s="4"/>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row>
    <row r="160" spans="2:153" ht="8.1" customHeight="1" x14ac:dyDescent="0.15">
      <c r="B160" s="4"/>
      <c r="C160" s="4"/>
      <c r="D160" s="4"/>
      <c r="E160" s="4"/>
      <c r="F160" s="4"/>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row>
    <row r="161" spans="3:153" ht="8.1" customHeight="1" x14ac:dyDescent="0.15">
      <c r="C161" s="448" t="s">
        <v>444</v>
      </c>
      <c r="D161" s="448"/>
      <c r="E161" s="448"/>
      <c r="F161" s="448"/>
      <c r="G161" s="448"/>
      <c r="H161" s="448"/>
      <c r="I161" s="448"/>
      <c r="J161" s="448"/>
      <c r="K161" s="448"/>
      <c r="L161" s="448"/>
      <c r="M161" s="448"/>
    </row>
    <row r="162" spans="3:153" ht="8.1" customHeight="1" x14ac:dyDescent="0.15">
      <c r="C162" s="448"/>
      <c r="D162" s="448"/>
      <c r="E162" s="448"/>
      <c r="F162" s="448"/>
      <c r="G162" s="448"/>
      <c r="H162" s="448"/>
      <c r="I162" s="448"/>
      <c r="J162" s="448"/>
      <c r="K162" s="448"/>
      <c r="L162" s="448"/>
      <c r="M162" s="448"/>
    </row>
    <row r="163" spans="3:153" ht="8.1" customHeight="1" x14ac:dyDescent="0.15">
      <c r="C163" s="507" t="s">
        <v>445</v>
      </c>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row>
    <row r="164" spans="3:153" ht="8.1" customHeight="1" x14ac:dyDescent="0.15">
      <c r="C164" s="507"/>
      <c r="D164" s="507"/>
      <c r="E164" s="507"/>
      <c r="F164" s="507"/>
      <c r="G164" s="507"/>
      <c r="H164" s="507"/>
      <c r="I164" s="507"/>
      <c r="J164" s="507"/>
      <c r="K164" s="507"/>
      <c r="L164" s="507"/>
      <c r="M164" s="507"/>
      <c r="N164" s="507"/>
      <c r="O164" s="507"/>
      <c r="P164" s="507"/>
      <c r="Q164" s="507"/>
      <c r="R164" s="507"/>
      <c r="S164" s="507"/>
      <c r="T164" s="507"/>
      <c r="U164" s="507"/>
      <c r="V164" s="507"/>
      <c r="W164" s="507"/>
      <c r="X164" s="507"/>
      <c r="Y164" s="507"/>
      <c r="Z164" s="507"/>
    </row>
    <row r="165" spans="3:153" ht="8.1" customHeight="1" x14ac:dyDescent="0.15">
      <c r="C165" s="507"/>
      <c r="D165" s="507"/>
      <c r="E165" s="507"/>
      <c r="F165" s="507"/>
      <c r="G165" s="507"/>
      <c r="H165" s="507"/>
      <c r="I165" s="507"/>
      <c r="J165" s="507"/>
      <c r="K165" s="507"/>
      <c r="L165" s="507"/>
      <c r="M165" s="507"/>
      <c r="N165" s="507"/>
      <c r="O165" s="507"/>
      <c r="P165" s="507"/>
      <c r="Q165" s="507"/>
      <c r="R165" s="507"/>
      <c r="S165" s="507"/>
      <c r="T165" s="507"/>
      <c r="U165" s="507"/>
      <c r="V165" s="507"/>
      <c r="W165" s="507"/>
      <c r="X165" s="507"/>
      <c r="Y165" s="507"/>
      <c r="Z165" s="507"/>
    </row>
    <row r="166" spans="3:153" ht="8.1" customHeight="1" x14ac:dyDescent="0.15">
      <c r="C166" s="451" t="s">
        <v>446</v>
      </c>
      <c r="D166" s="451"/>
      <c r="E166" s="451"/>
      <c r="F166" s="451"/>
      <c r="G166" s="451"/>
      <c r="H166" s="451"/>
      <c r="I166" s="451"/>
      <c r="J166" s="451"/>
      <c r="K166" s="451"/>
      <c r="L166" s="451"/>
      <c r="M166" s="451"/>
      <c r="N166" s="507" t="s">
        <v>447</v>
      </c>
      <c r="O166" s="507"/>
      <c r="P166" s="507"/>
      <c r="Q166" s="507"/>
      <c r="R166" s="507"/>
      <c r="S166" s="507"/>
      <c r="T166" s="507"/>
      <c r="U166" s="507"/>
      <c r="V166" s="507"/>
      <c r="W166" s="507"/>
      <c r="X166" s="507"/>
      <c r="Y166" s="507"/>
      <c r="Z166" s="507"/>
      <c r="AA166" s="507"/>
      <c r="AB166" s="451" t="s">
        <v>448</v>
      </c>
      <c r="AC166" s="451"/>
      <c r="AD166" s="451"/>
    </row>
    <row r="167" spans="3:153" ht="8.1" customHeight="1" x14ac:dyDescent="0.15">
      <c r="C167" s="451"/>
      <c r="D167" s="451"/>
      <c r="E167" s="451"/>
      <c r="F167" s="451"/>
      <c r="G167" s="451"/>
      <c r="H167" s="451"/>
      <c r="I167" s="451"/>
      <c r="J167" s="451"/>
      <c r="K167" s="451"/>
      <c r="L167" s="451"/>
      <c r="M167" s="451"/>
      <c r="N167" s="507"/>
      <c r="O167" s="507"/>
      <c r="P167" s="507"/>
      <c r="Q167" s="507"/>
      <c r="R167" s="507"/>
      <c r="S167" s="507"/>
      <c r="T167" s="507"/>
      <c r="U167" s="507"/>
      <c r="V167" s="507"/>
      <c r="W167" s="507"/>
      <c r="X167" s="507"/>
      <c r="Y167" s="507"/>
      <c r="Z167" s="507"/>
      <c r="AA167" s="507"/>
      <c r="AB167" s="451"/>
      <c r="AC167" s="451"/>
      <c r="AD167" s="451"/>
    </row>
    <row r="168" spans="3:153" s="243" customFormat="1" ht="8.1" customHeight="1" x14ac:dyDescent="0.15">
      <c r="C168" s="451"/>
      <c r="D168" s="451"/>
      <c r="E168" s="451"/>
      <c r="F168" s="451"/>
      <c r="G168" s="451"/>
      <c r="H168" s="451"/>
      <c r="I168" s="451"/>
      <c r="J168" s="451"/>
      <c r="K168" s="451"/>
      <c r="L168" s="451"/>
      <c r="M168" s="451"/>
      <c r="N168" s="507"/>
      <c r="O168" s="507"/>
      <c r="P168" s="507"/>
      <c r="Q168" s="507"/>
      <c r="R168" s="507"/>
      <c r="S168" s="507"/>
      <c r="T168" s="507"/>
      <c r="U168" s="507"/>
      <c r="V168" s="507"/>
      <c r="W168" s="507"/>
      <c r="X168" s="507"/>
      <c r="Y168" s="507"/>
      <c r="Z168" s="507"/>
      <c r="AA168" s="507"/>
      <c r="AB168" s="451"/>
      <c r="AC168" s="451"/>
      <c r="AD168" s="451"/>
      <c r="AE168" s="242"/>
      <c r="AF168" s="242"/>
      <c r="AG168" s="242"/>
      <c r="AH168" s="242"/>
      <c r="AI168" s="242"/>
      <c r="AJ168" s="242"/>
      <c r="AK168" s="242"/>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242"/>
      <c r="BN168" s="242"/>
      <c r="BO168" s="260"/>
      <c r="BP168" s="260"/>
      <c r="BQ168" s="260"/>
      <c r="BR168" s="260"/>
      <c r="BS168" s="260"/>
      <c r="BU168" s="43"/>
      <c r="BV168" s="43"/>
      <c r="BW168" s="43"/>
      <c r="BX168" s="242"/>
      <c r="BY168" s="242"/>
      <c r="BZ168" s="242"/>
      <c r="CA168" s="242"/>
      <c r="CB168" s="242"/>
      <c r="CC168" s="242"/>
      <c r="CD168" s="242"/>
      <c r="CE168" s="242"/>
      <c r="CF168" s="242"/>
      <c r="CG168" s="242"/>
      <c r="CH168" s="242"/>
      <c r="CI168" s="242"/>
      <c r="CJ168" s="242"/>
      <c r="CK168" s="242"/>
      <c r="CL168" s="242"/>
      <c r="CM168" s="242"/>
      <c r="CN168" s="242"/>
      <c r="CO168" s="242"/>
      <c r="CP168" s="242"/>
      <c r="CQ168" s="242"/>
      <c r="CR168" s="242"/>
      <c r="CS168" s="242"/>
      <c r="CT168" s="242"/>
      <c r="CU168" s="242"/>
      <c r="CV168" s="242"/>
      <c r="CW168" s="242"/>
      <c r="CX168" s="242"/>
      <c r="CY168" s="242"/>
      <c r="CZ168" s="242"/>
      <c r="DA168" s="242"/>
      <c r="DB168" s="242"/>
      <c r="DC168" s="242"/>
      <c r="DD168" s="242"/>
      <c r="DE168" s="242"/>
      <c r="DF168" s="242"/>
      <c r="DG168" s="242"/>
      <c r="DH168" s="242"/>
      <c r="DI168" s="242"/>
      <c r="DJ168" s="242"/>
      <c r="DK168" s="242"/>
      <c r="DL168" s="242"/>
      <c r="DM168" s="242"/>
      <c r="DN168" s="242"/>
      <c r="DO168" s="242"/>
      <c r="DP168" s="242"/>
      <c r="DQ168" s="242"/>
      <c r="DR168" s="242"/>
      <c r="DS168" s="242"/>
      <c r="DT168" s="242"/>
      <c r="DU168" s="242"/>
      <c r="DV168" s="242"/>
      <c r="DW168" s="242"/>
      <c r="DX168" s="242"/>
      <c r="DY168" s="242"/>
      <c r="DZ168" s="242"/>
      <c r="EA168" s="242"/>
      <c r="EB168" s="242"/>
      <c r="EC168" s="242"/>
      <c r="ED168" s="242"/>
      <c r="EE168" s="242"/>
      <c r="EF168" s="242"/>
      <c r="EG168" s="242"/>
      <c r="EH168" s="242"/>
      <c r="EI168" s="242"/>
      <c r="EJ168" s="242"/>
      <c r="EK168" s="242"/>
      <c r="EL168" s="242"/>
      <c r="EM168" s="242"/>
      <c r="EN168" s="242"/>
      <c r="EO168" s="242"/>
      <c r="EP168" s="242"/>
      <c r="EQ168" s="242"/>
      <c r="ER168" s="242"/>
      <c r="ES168" s="242"/>
      <c r="ET168" s="242"/>
      <c r="EU168" s="242"/>
      <c r="EV168" s="242"/>
      <c r="EW168" s="242"/>
    </row>
    <row r="169" spans="3:153" s="243" customFormat="1" ht="8.1" customHeight="1" x14ac:dyDescent="0.15">
      <c r="C169" s="43"/>
      <c r="D169" s="43"/>
      <c r="E169" s="43"/>
      <c r="F169" s="242"/>
      <c r="G169" s="242"/>
      <c r="H169" s="242"/>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2"/>
      <c r="AV169" s="242"/>
      <c r="AW169" s="242"/>
      <c r="AX169" s="242"/>
      <c r="AY169" s="242"/>
      <c r="AZ169" s="242"/>
      <c r="BA169" s="242"/>
      <c r="BB169" s="242"/>
      <c r="BC169" s="242"/>
      <c r="BD169" s="242"/>
      <c r="BE169" s="242"/>
      <c r="BF169" s="242"/>
      <c r="BG169" s="242"/>
      <c r="BH169" s="242"/>
      <c r="BI169" s="242"/>
      <c r="BJ169" s="242"/>
      <c r="BK169" s="242"/>
      <c r="BL169" s="242"/>
      <c r="BM169" s="242"/>
      <c r="BN169" s="242"/>
      <c r="BO169" s="260"/>
      <c r="BP169" s="260"/>
      <c r="BQ169" s="260"/>
      <c r="BR169" s="260"/>
      <c r="BS169" s="260"/>
      <c r="BU169" s="43"/>
      <c r="BV169" s="43"/>
      <c r="BW169" s="43"/>
      <c r="BX169" s="242"/>
      <c r="BY169" s="242"/>
      <c r="BZ169" s="242"/>
      <c r="CA169" s="242"/>
      <c r="CB169" s="242"/>
      <c r="CC169" s="242"/>
      <c r="CD169" s="242"/>
      <c r="CE169" s="242"/>
      <c r="CF169" s="242"/>
      <c r="CG169" s="242"/>
      <c r="CH169" s="242"/>
      <c r="CI169" s="242"/>
      <c r="CJ169" s="242"/>
      <c r="CK169" s="242"/>
      <c r="CL169" s="242"/>
      <c r="CM169" s="242"/>
      <c r="CN169" s="242"/>
      <c r="CO169" s="242"/>
      <c r="CP169" s="242"/>
      <c r="CQ169" s="242"/>
      <c r="CR169" s="242"/>
      <c r="CS169" s="242"/>
      <c r="CT169" s="242"/>
      <c r="CU169" s="242"/>
      <c r="CV169" s="242"/>
      <c r="CW169" s="242"/>
      <c r="CX169" s="242"/>
      <c r="CY169" s="242"/>
      <c r="CZ169" s="242"/>
      <c r="DA169" s="242"/>
      <c r="DB169" s="242"/>
      <c r="DC169" s="242"/>
      <c r="DD169" s="242"/>
      <c r="DE169" s="242"/>
      <c r="DF169" s="242"/>
      <c r="DG169" s="242"/>
      <c r="DH169" s="242"/>
      <c r="DI169" s="242"/>
      <c r="DJ169" s="242"/>
      <c r="DK169" s="242"/>
      <c r="DL169" s="242"/>
      <c r="DM169" s="242"/>
      <c r="DN169" s="242"/>
      <c r="DO169" s="242"/>
      <c r="DP169" s="242"/>
      <c r="DQ169" s="242"/>
      <c r="DR169" s="242"/>
      <c r="DS169" s="242"/>
      <c r="DT169" s="242"/>
      <c r="DU169" s="242"/>
      <c r="DV169" s="242"/>
      <c r="DW169" s="242"/>
      <c r="DX169" s="242"/>
      <c r="DY169" s="242"/>
      <c r="DZ169" s="242"/>
      <c r="EA169" s="242"/>
      <c r="EB169" s="242"/>
      <c r="EC169" s="242"/>
      <c r="ED169" s="242"/>
      <c r="EE169" s="242"/>
      <c r="EF169" s="242"/>
      <c r="EG169" s="242"/>
      <c r="EH169" s="242"/>
      <c r="EI169" s="242"/>
      <c r="EJ169" s="242"/>
      <c r="EK169" s="242"/>
      <c r="EL169" s="242"/>
      <c r="EM169" s="242"/>
      <c r="EN169" s="242"/>
      <c r="EO169" s="242"/>
      <c r="EP169" s="242"/>
      <c r="EQ169" s="242"/>
      <c r="ER169" s="242"/>
      <c r="ES169" s="242"/>
      <c r="ET169" s="242"/>
      <c r="EU169" s="242"/>
      <c r="EV169" s="242"/>
      <c r="EW169" s="242"/>
    </row>
    <row r="170" spans="3:153" s="243" customFormat="1" ht="8.1" customHeight="1" x14ac:dyDescent="0.15">
      <c r="C170" s="43"/>
      <c r="D170" s="43"/>
      <c r="E170" s="43"/>
      <c r="F170" s="242"/>
      <c r="G170" s="242"/>
      <c r="H170" s="242"/>
      <c r="I170" s="242"/>
      <c r="J170" s="242"/>
      <c r="K170" s="242"/>
      <c r="L170" s="242"/>
      <c r="M170" s="242"/>
      <c r="N170" s="242"/>
      <c r="O170" s="242"/>
      <c r="P170" s="242"/>
      <c r="Q170" s="242"/>
      <c r="R170" s="242"/>
      <c r="S170" s="242"/>
      <c r="T170" s="242"/>
      <c r="U170" s="242"/>
      <c r="V170" s="242"/>
      <c r="W170" s="242"/>
      <c r="X170" s="242"/>
      <c r="Y170" s="242"/>
      <c r="Z170" s="242"/>
      <c r="AA170" s="242"/>
      <c r="AB170" s="242"/>
      <c r="AC170" s="242"/>
      <c r="AD170" s="242"/>
      <c r="AE170" s="242"/>
      <c r="AF170" s="242"/>
      <c r="AG170" s="242"/>
      <c r="AH170" s="242"/>
      <c r="AI170" s="242"/>
      <c r="AJ170" s="242"/>
      <c r="AK170" s="242"/>
      <c r="AL170" s="242"/>
      <c r="AM170" s="242"/>
      <c r="AN170" s="242"/>
      <c r="AO170" s="242"/>
      <c r="AP170" s="242"/>
      <c r="AQ170" s="242"/>
      <c r="AR170" s="242"/>
      <c r="AS170" s="242"/>
      <c r="AT170" s="242"/>
      <c r="AU170" s="242"/>
      <c r="AV170" s="242"/>
      <c r="AW170" s="242"/>
      <c r="AX170" s="242"/>
      <c r="AY170" s="242"/>
      <c r="AZ170" s="242"/>
      <c r="BA170" s="242"/>
      <c r="BB170" s="242"/>
      <c r="BC170" s="242"/>
      <c r="BD170" s="242"/>
      <c r="BE170" s="242"/>
      <c r="BF170" s="242"/>
      <c r="BG170" s="242"/>
      <c r="BH170" s="242"/>
      <c r="BI170" s="242"/>
      <c r="BJ170" s="242"/>
      <c r="BK170" s="242"/>
      <c r="BL170" s="242"/>
      <c r="BM170" s="242"/>
      <c r="BN170" s="242"/>
      <c r="BO170" s="260"/>
      <c r="BP170" s="260"/>
      <c r="BQ170" s="260"/>
      <c r="BR170" s="260"/>
      <c r="BS170" s="260"/>
      <c r="BU170" s="43"/>
      <c r="BV170" s="43"/>
      <c r="BW170" s="43"/>
      <c r="BX170" s="242"/>
      <c r="BY170" s="242"/>
      <c r="BZ170" s="242"/>
      <c r="CA170" s="242"/>
      <c r="CB170" s="242"/>
      <c r="CC170" s="242"/>
      <c r="CD170" s="242"/>
      <c r="CE170" s="242"/>
      <c r="CF170" s="242"/>
      <c r="CG170" s="242"/>
      <c r="CH170" s="242"/>
      <c r="CI170" s="242"/>
      <c r="CJ170" s="242"/>
      <c r="CK170" s="242"/>
      <c r="CL170" s="242"/>
      <c r="CM170" s="242"/>
      <c r="CN170" s="242"/>
      <c r="CO170" s="242"/>
      <c r="CP170" s="242"/>
      <c r="CQ170" s="242"/>
      <c r="CR170" s="242"/>
      <c r="CS170" s="242"/>
      <c r="CT170" s="242"/>
      <c r="CU170" s="242"/>
      <c r="CV170" s="242"/>
      <c r="CW170" s="242"/>
      <c r="CX170" s="242"/>
      <c r="CY170" s="242"/>
      <c r="CZ170" s="242"/>
      <c r="DA170" s="242"/>
      <c r="DB170" s="242"/>
      <c r="DC170" s="242"/>
      <c r="DD170" s="242"/>
      <c r="DE170" s="242"/>
      <c r="DF170" s="242"/>
      <c r="DG170" s="242"/>
      <c r="DH170" s="242"/>
      <c r="DI170" s="242"/>
      <c r="DJ170" s="242"/>
      <c r="DK170" s="242"/>
      <c r="DL170" s="242"/>
      <c r="DM170" s="242"/>
      <c r="DN170" s="242"/>
      <c r="DO170" s="242"/>
      <c r="DP170" s="242"/>
      <c r="DQ170" s="242"/>
      <c r="DR170" s="242"/>
      <c r="DS170" s="242"/>
      <c r="DT170" s="242"/>
      <c r="DU170" s="242"/>
      <c r="DV170" s="242"/>
      <c r="DW170" s="242"/>
      <c r="DX170" s="242"/>
      <c r="DY170" s="242"/>
      <c r="DZ170" s="242"/>
      <c r="EA170" s="242"/>
      <c r="EB170" s="242"/>
      <c r="EC170" s="242"/>
      <c r="ED170" s="242"/>
      <c r="EE170" s="242"/>
      <c r="EF170" s="242"/>
      <c r="EG170" s="242"/>
      <c r="EH170" s="242"/>
      <c r="EI170" s="242"/>
      <c r="EJ170" s="242"/>
      <c r="EK170" s="242"/>
      <c r="EL170" s="242"/>
      <c r="EM170" s="242"/>
      <c r="EN170" s="242"/>
      <c r="EO170" s="242"/>
      <c r="EP170" s="242"/>
      <c r="EQ170" s="242"/>
      <c r="ER170" s="242"/>
      <c r="ES170" s="242"/>
      <c r="ET170" s="242"/>
      <c r="EU170" s="242"/>
      <c r="EV170" s="242"/>
      <c r="EW170" s="242"/>
    </row>
    <row r="171" spans="3:153" s="243" customFormat="1" ht="8.1" customHeight="1" x14ac:dyDescent="0.15">
      <c r="C171" s="43"/>
      <c r="D171" s="43"/>
      <c r="E171" s="43"/>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538" t="s">
        <v>449</v>
      </c>
      <c r="AN171" s="538"/>
      <c r="AO171" s="538"/>
      <c r="AP171" s="538"/>
      <c r="AQ171" s="538"/>
      <c r="AR171" s="538"/>
      <c r="AS171" s="453"/>
      <c r="AT171" s="453"/>
      <c r="AU171" s="453"/>
      <c r="AV171" s="453"/>
      <c r="AW171" s="453"/>
      <c r="AX171" s="453"/>
      <c r="AY171" s="453"/>
      <c r="AZ171" s="453"/>
      <c r="BA171" s="453"/>
      <c r="BB171" s="453"/>
      <c r="BC171" s="453"/>
      <c r="BD171" s="453"/>
      <c r="BE171" s="453"/>
      <c r="BF171" s="453"/>
      <c r="BG171" s="453"/>
      <c r="BH171" s="453"/>
      <c r="BI171" s="453"/>
      <c r="BJ171" s="453"/>
      <c r="BK171" s="453"/>
      <c r="BL171" s="453"/>
      <c r="BM171" s="453"/>
      <c r="BN171" s="453"/>
      <c r="BO171" s="453"/>
      <c r="BP171" s="453"/>
      <c r="BQ171" s="453"/>
      <c r="BR171" s="453"/>
      <c r="BS171" s="260"/>
      <c r="BU171" s="43"/>
      <c r="BV171" s="43"/>
      <c r="BW171" s="43"/>
      <c r="BX171" s="242"/>
      <c r="BY171" s="242"/>
      <c r="BZ171" s="242"/>
      <c r="CA171" s="242"/>
      <c r="CB171" s="242"/>
      <c r="CC171" s="242"/>
      <c r="CD171" s="242"/>
      <c r="CE171" s="242"/>
      <c r="CF171" s="242"/>
      <c r="CG171" s="242"/>
      <c r="CH171" s="242"/>
      <c r="CI171" s="242"/>
      <c r="CJ171" s="242"/>
      <c r="CK171" s="242"/>
      <c r="CL171" s="242"/>
      <c r="CM171" s="242"/>
      <c r="CN171" s="242"/>
      <c r="CO171" s="242"/>
      <c r="CP171" s="242"/>
      <c r="CQ171" s="242"/>
      <c r="CR171" s="242"/>
      <c r="CS171" s="242"/>
      <c r="CT171" s="242"/>
      <c r="CU171" s="242"/>
      <c r="CV171" s="242"/>
      <c r="CW171" s="242"/>
      <c r="CX171" s="242"/>
      <c r="CY171" s="242"/>
      <c r="CZ171" s="242"/>
      <c r="DA171" s="242"/>
      <c r="DB171" s="242"/>
      <c r="DC171" s="242"/>
      <c r="DD171" s="242"/>
      <c r="DE171" s="242"/>
      <c r="DF171" s="242"/>
      <c r="DG171" s="242"/>
      <c r="DH171" s="242"/>
      <c r="DI171" s="242"/>
      <c r="DJ171" s="242"/>
      <c r="DK171" s="242"/>
      <c r="DL171" s="242"/>
      <c r="DM171" s="242"/>
      <c r="DN171" s="242"/>
      <c r="DO171" s="242"/>
      <c r="DP171" s="242"/>
      <c r="DQ171" s="242"/>
      <c r="DR171" s="242"/>
      <c r="DS171" s="242"/>
      <c r="DT171" s="242"/>
      <c r="DU171" s="242"/>
      <c r="DV171" s="242"/>
      <c r="DW171" s="242"/>
      <c r="DX171" s="242"/>
      <c r="DY171" s="242"/>
      <c r="DZ171" s="242"/>
      <c r="EA171" s="242"/>
      <c r="EB171" s="242"/>
      <c r="EC171" s="242"/>
      <c r="ED171" s="242"/>
      <c r="EE171" s="242"/>
      <c r="EF171" s="242"/>
      <c r="EG171" s="242"/>
      <c r="EH171" s="242"/>
      <c r="EI171" s="242"/>
      <c r="EJ171" s="242"/>
      <c r="EK171" s="242"/>
      <c r="EL171" s="242"/>
      <c r="EM171" s="242"/>
      <c r="EN171" s="242"/>
      <c r="EO171" s="242"/>
      <c r="EP171" s="242"/>
      <c r="EQ171" s="242"/>
      <c r="ER171" s="242"/>
      <c r="ES171" s="242"/>
      <c r="ET171" s="242"/>
      <c r="EU171" s="242"/>
      <c r="EV171" s="242"/>
      <c r="EW171" s="242"/>
    </row>
    <row r="172" spans="3:153" s="243" customFormat="1" ht="8.1" customHeight="1" x14ac:dyDescent="0.15">
      <c r="C172" s="43"/>
      <c r="D172" s="43"/>
      <c r="E172" s="43"/>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538"/>
      <c r="AN172" s="538"/>
      <c r="AO172" s="538"/>
      <c r="AP172" s="538"/>
      <c r="AQ172" s="538"/>
      <c r="AR172" s="538"/>
      <c r="AS172" s="453"/>
      <c r="AT172" s="453"/>
      <c r="AU172" s="453"/>
      <c r="AV172" s="453"/>
      <c r="AW172" s="453"/>
      <c r="AX172" s="453"/>
      <c r="AY172" s="453"/>
      <c r="AZ172" s="453"/>
      <c r="BA172" s="453"/>
      <c r="BB172" s="453"/>
      <c r="BC172" s="453"/>
      <c r="BD172" s="453"/>
      <c r="BE172" s="453"/>
      <c r="BF172" s="453"/>
      <c r="BG172" s="453"/>
      <c r="BH172" s="453"/>
      <c r="BI172" s="453"/>
      <c r="BJ172" s="453"/>
      <c r="BK172" s="453"/>
      <c r="BL172" s="453"/>
      <c r="BM172" s="453"/>
      <c r="BN172" s="453"/>
      <c r="BO172" s="453"/>
      <c r="BP172" s="453"/>
      <c r="BQ172" s="453"/>
      <c r="BR172" s="453"/>
      <c r="BS172" s="260"/>
      <c r="BU172" s="43"/>
      <c r="BV172" s="43"/>
      <c r="BW172" s="43"/>
      <c r="BX172" s="242"/>
      <c r="BY172" s="242"/>
      <c r="BZ172" s="242"/>
      <c r="CA172" s="242"/>
      <c r="CB172" s="242"/>
      <c r="CC172" s="242"/>
      <c r="CD172" s="242"/>
      <c r="CE172" s="242"/>
      <c r="CF172" s="242"/>
      <c r="CG172" s="242"/>
      <c r="CH172" s="242"/>
      <c r="CI172" s="242"/>
      <c r="CJ172" s="242"/>
      <c r="CK172" s="242"/>
      <c r="CL172" s="242"/>
      <c r="CM172" s="242"/>
      <c r="CN172" s="242"/>
      <c r="CO172" s="242"/>
      <c r="CP172" s="242"/>
      <c r="CQ172" s="242"/>
      <c r="CR172" s="242"/>
      <c r="CS172" s="242"/>
      <c r="CT172" s="242"/>
      <c r="CU172" s="242"/>
      <c r="CV172" s="242"/>
      <c r="CW172" s="242"/>
      <c r="CX172" s="242"/>
      <c r="CY172" s="242"/>
      <c r="CZ172" s="242"/>
      <c r="DA172" s="242"/>
      <c r="DB172" s="242"/>
      <c r="DC172" s="242"/>
      <c r="DD172" s="242"/>
      <c r="DE172" s="242"/>
      <c r="DF172" s="242"/>
      <c r="DG172" s="242"/>
      <c r="DH172" s="242"/>
      <c r="DI172" s="242"/>
      <c r="DJ172" s="242"/>
      <c r="DK172" s="242"/>
      <c r="DL172" s="242"/>
      <c r="DM172" s="242"/>
      <c r="DN172" s="242"/>
      <c r="DO172" s="242"/>
      <c r="DP172" s="242"/>
      <c r="DQ172" s="242"/>
      <c r="DR172" s="242"/>
      <c r="DS172" s="242"/>
      <c r="DT172" s="242"/>
      <c r="DU172" s="242"/>
      <c r="DV172" s="242"/>
      <c r="DW172" s="242"/>
      <c r="DX172" s="242"/>
      <c r="DY172" s="242"/>
      <c r="DZ172" s="242"/>
      <c r="EA172" s="242"/>
      <c r="EB172" s="242"/>
      <c r="EC172" s="242"/>
      <c r="ED172" s="242"/>
      <c r="EE172" s="242"/>
      <c r="EF172" s="242"/>
      <c r="EG172" s="242"/>
      <c r="EH172" s="242"/>
      <c r="EI172" s="242"/>
      <c r="EJ172" s="242"/>
      <c r="EK172" s="242"/>
      <c r="EL172" s="242"/>
      <c r="EM172" s="242"/>
      <c r="EN172" s="242"/>
      <c r="EO172" s="242"/>
      <c r="EP172" s="242"/>
      <c r="EQ172" s="242"/>
      <c r="ER172" s="242"/>
      <c r="ES172" s="242"/>
      <c r="ET172" s="242"/>
      <c r="EU172" s="242"/>
      <c r="EV172" s="242"/>
      <c r="EW172" s="242"/>
    </row>
    <row r="173" spans="3:153" s="243" customFormat="1" ht="8.1" customHeight="1" x14ac:dyDescent="0.15">
      <c r="C173" s="43"/>
      <c r="D173" s="43"/>
      <c r="E173" s="43"/>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538"/>
      <c r="AN173" s="538"/>
      <c r="AO173" s="538"/>
      <c r="AP173" s="538"/>
      <c r="AQ173" s="538"/>
      <c r="AR173" s="538"/>
      <c r="AS173" s="453"/>
      <c r="AT173" s="453"/>
      <c r="AU173" s="453"/>
      <c r="AV173" s="453"/>
      <c r="AW173" s="453"/>
      <c r="AX173" s="453"/>
      <c r="AY173" s="453"/>
      <c r="AZ173" s="453"/>
      <c r="BA173" s="453"/>
      <c r="BB173" s="453"/>
      <c r="BC173" s="453"/>
      <c r="BD173" s="453"/>
      <c r="BE173" s="453"/>
      <c r="BF173" s="453"/>
      <c r="BG173" s="453"/>
      <c r="BH173" s="453"/>
      <c r="BI173" s="453"/>
      <c r="BJ173" s="453"/>
      <c r="BK173" s="453"/>
      <c r="BL173" s="453"/>
      <c r="BM173" s="453"/>
      <c r="BN173" s="453"/>
      <c r="BO173" s="453"/>
      <c r="BP173" s="453"/>
      <c r="BQ173" s="453"/>
      <c r="BR173" s="453"/>
      <c r="BS173" s="260"/>
      <c r="BU173" s="43"/>
      <c r="BV173" s="43"/>
      <c r="BW173" s="43"/>
      <c r="BX173" s="242"/>
      <c r="BY173" s="242"/>
      <c r="BZ173" s="242"/>
      <c r="CA173" s="242"/>
      <c r="CB173" s="242"/>
      <c r="CC173" s="242"/>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242"/>
      <c r="DK173" s="242"/>
      <c r="DL173" s="242"/>
      <c r="DM173" s="242"/>
      <c r="DN173" s="242"/>
      <c r="DO173" s="242"/>
      <c r="DP173" s="242"/>
      <c r="DQ173" s="242"/>
      <c r="DR173" s="242"/>
      <c r="DS173" s="242"/>
      <c r="DT173" s="242"/>
      <c r="DU173" s="242"/>
      <c r="DV173" s="242"/>
      <c r="DW173" s="242"/>
      <c r="DX173" s="242"/>
      <c r="DY173" s="242"/>
      <c r="DZ173" s="242"/>
      <c r="EA173" s="242"/>
      <c r="EB173" s="242"/>
      <c r="EC173" s="242"/>
      <c r="ED173" s="242"/>
      <c r="EE173" s="242"/>
      <c r="EF173" s="242"/>
      <c r="EG173" s="242"/>
      <c r="EH173" s="242"/>
      <c r="EI173" s="242"/>
      <c r="EJ173" s="242"/>
      <c r="EK173" s="242"/>
      <c r="EL173" s="242"/>
      <c r="EM173" s="242"/>
      <c r="EN173" s="242"/>
      <c r="EO173" s="242"/>
      <c r="EP173" s="242"/>
      <c r="EQ173" s="242"/>
      <c r="ER173" s="242"/>
      <c r="ES173" s="242"/>
      <c r="ET173" s="242"/>
      <c r="EU173" s="242"/>
      <c r="EV173" s="242"/>
      <c r="EW173" s="242"/>
    </row>
    <row r="174" spans="3:153" s="243" customFormat="1" ht="8.1" customHeight="1" x14ac:dyDescent="0.15">
      <c r="C174" s="43"/>
      <c r="D174" s="43"/>
      <c r="E174" s="43"/>
      <c r="F174" s="242"/>
      <c r="G174" s="242"/>
      <c r="H174" s="242"/>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538" t="s">
        <v>417</v>
      </c>
      <c r="AN174" s="538"/>
      <c r="AO174" s="538"/>
      <c r="AP174" s="538"/>
      <c r="AQ174" s="538"/>
      <c r="AR174" s="538"/>
      <c r="AS174" s="453"/>
      <c r="AT174" s="453"/>
      <c r="AU174" s="453"/>
      <c r="AV174" s="453"/>
      <c r="AW174" s="453"/>
      <c r="AX174" s="453"/>
      <c r="AY174" s="453"/>
      <c r="AZ174" s="453"/>
      <c r="BA174" s="453"/>
      <c r="BB174" s="453"/>
      <c r="BC174" s="453"/>
      <c r="BD174" s="453"/>
      <c r="BE174" s="453"/>
      <c r="BF174" s="453"/>
      <c r="BG174" s="453"/>
      <c r="BH174" s="453"/>
      <c r="BI174" s="453"/>
      <c r="BJ174" s="453"/>
      <c r="BK174" s="453"/>
      <c r="BL174" s="453"/>
      <c r="BM174" s="453"/>
      <c r="BN174" s="453"/>
      <c r="BO174" s="453"/>
      <c r="BP174" s="453"/>
      <c r="BQ174" s="453"/>
      <c r="BR174" s="453"/>
      <c r="BS174" s="260"/>
      <c r="BU174" s="43"/>
      <c r="BV174" s="43"/>
      <c r="BW174" s="43"/>
      <c r="BX174" s="242"/>
      <c r="BY174" s="242"/>
      <c r="BZ174" s="242"/>
      <c r="CA174" s="242"/>
      <c r="CB174" s="242"/>
      <c r="CC174" s="242"/>
      <c r="CD174" s="242"/>
      <c r="CE174" s="242"/>
      <c r="CF174" s="242"/>
      <c r="CG174" s="242"/>
      <c r="CH174" s="242"/>
      <c r="CI174" s="242"/>
      <c r="CJ174" s="242"/>
      <c r="CK174" s="242"/>
      <c r="CL174" s="242"/>
      <c r="CM174" s="242"/>
      <c r="CN174" s="242"/>
      <c r="CO174" s="242"/>
      <c r="CP174" s="242"/>
      <c r="CQ174" s="242"/>
      <c r="CR174" s="242"/>
      <c r="CS174" s="242"/>
      <c r="CT174" s="242"/>
      <c r="CU174" s="242"/>
      <c r="CV174" s="242"/>
      <c r="CW174" s="242"/>
      <c r="CX174" s="242"/>
      <c r="CY174" s="242"/>
      <c r="CZ174" s="242"/>
      <c r="DA174" s="242"/>
      <c r="DB174" s="242"/>
      <c r="DC174" s="242"/>
      <c r="DD174" s="242"/>
      <c r="DE174" s="242"/>
      <c r="DF174" s="242"/>
      <c r="DG174" s="242"/>
      <c r="DH174" s="242"/>
      <c r="DI174" s="242"/>
      <c r="DJ174" s="242"/>
      <c r="DK174" s="242"/>
      <c r="DL174" s="242"/>
      <c r="DM174" s="242"/>
      <c r="DN174" s="242"/>
      <c r="DO174" s="242"/>
      <c r="DP174" s="242"/>
      <c r="DQ174" s="242"/>
      <c r="DR174" s="242"/>
      <c r="DS174" s="242"/>
      <c r="DT174" s="242"/>
      <c r="DU174" s="242"/>
      <c r="DV174" s="242"/>
      <c r="DW174" s="242"/>
      <c r="DX174" s="242"/>
      <c r="DY174" s="242"/>
      <c r="DZ174" s="242"/>
      <c r="EA174" s="242"/>
      <c r="EB174" s="242"/>
      <c r="EC174" s="242"/>
      <c r="ED174" s="242"/>
      <c r="EE174" s="242"/>
      <c r="EF174" s="242"/>
      <c r="EG174" s="242"/>
      <c r="EH174" s="242"/>
      <c r="EI174" s="242"/>
      <c r="EJ174" s="242"/>
      <c r="EK174" s="242"/>
      <c r="EL174" s="242"/>
      <c r="EM174" s="242"/>
      <c r="EN174" s="242"/>
      <c r="EO174" s="242"/>
      <c r="EP174" s="242"/>
      <c r="EQ174" s="242"/>
      <c r="ER174" s="242"/>
      <c r="ES174" s="242"/>
      <c r="ET174" s="242"/>
      <c r="EU174" s="242"/>
      <c r="EV174" s="242"/>
      <c r="EW174" s="242"/>
    </row>
    <row r="175" spans="3:153" s="243" customFormat="1" ht="8.1" customHeight="1" x14ac:dyDescent="0.15">
      <c r="C175" s="43"/>
      <c r="D175" s="43"/>
      <c r="E175" s="43"/>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538"/>
      <c r="AN175" s="538"/>
      <c r="AO175" s="538"/>
      <c r="AP175" s="538"/>
      <c r="AQ175" s="538"/>
      <c r="AR175" s="538"/>
      <c r="AS175" s="453"/>
      <c r="AT175" s="453"/>
      <c r="AU175" s="453"/>
      <c r="AV175" s="453"/>
      <c r="AW175" s="453"/>
      <c r="AX175" s="453"/>
      <c r="AY175" s="453"/>
      <c r="AZ175" s="453"/>
      <c r="BA175" s="453"/>
      <c r="BB175" s="453"/>
      <c r="BC175" s="453"/>
      <c r="BD175" s="453"/>
      <c r="BE175" s="453"/>
      <c r="BF175" s="453"/>
      <c r="BG175" s="453"/>
      <c r="BH175" s="453"/>
      <c r="BI175" s="453"/>
      <c r="BJ175" s="453"/>
      <c r="BK175" s="453"/>
      <c r="BL175" s="453"/>
      <c r="BM175" s="453"/>
      <c r="BN175" s="453"/>
      <c r="BO175" s="453"/>
      <c r="BP175" s="453"/>
      <c r="BQ175" s="453"/>
      <c r="BR175" s="453"/>
      <c r="BS175" s="260"/>
      <c r="BU175" s="43"/>
      <c r="BV175" s="43"/>
      <c r="BW175" s="43"/>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c r="EI175" s="242"/>
      <c r="EJ175" s="242"/>
      <c r="EK175" s="242"/>
      <c r="EL175" s="242"/>
      <c r="EM175" s="242"/>
      <c r="EN175" s="242"/>
      <c r="EO175" s="242"/>
      <c r="EP175" s="242"/>
      <c r="EQ175" s="242"/>
      <c r="ER175" s="242"/>
      <c r="ES175" s="242"/>
      <c r="ET175" s="242"/>
      <c r="EU175" s="242"/>
      <c r="EV175" s="242"/>
      <c r="EW175" s="242"/>
    </row>
    <row r="176" spans="3:153" s="243" customFormat="1" ht="8.1" customHeight="1" x14ac:dyDescent="0.15">
      <c r="C176" s="43"/>
      <c r="D176" s="43"/>
      <c r="E176" s="43"/>
      <c r="F176" s="242"/>
      <c r="G176" s="242"/>
      <c r="H176" s="242"/>
      <c r="I176" s="242"/>
      <c r="J176" s="242"/>
      <c r="K176" s="242"/>
      <c r="L176" s="242"/>
      <c r="M176" s="242"/>
      <c r="N176" s="242"/>
      <c r="O176" s="242"/>
      <c r="P176" s="242"/>
      <c r="Q176" s="242"/>
      <c r="R176" s="242"/>
      <c r="S176" s="242"/>
      <c r="T176" s="242"/>
      <c r="U176" s="242"/>
      <c r="V176" s="242"/>
      <c r="W176" s="242"/>
      <c r="X176" s="242"/>
      <c r="Y176" s="242"/>
      <c r="Z176" s="242"/>
      <c r="AA176" s="242"/>
      <c r="AB176" s="242"/>
      <c r="AC176" s="242"/>
      <c r="AD176" s="242"/>
      <c r="AE176" s="242"/>
      <c r="AF176" s="242"/>
      <c r="AG176" s="242"/>
      <c r="AH176" s="242"/>
      <c r="AI176" s="242"/>
      <c r="AJ176" s="242"/>
      <c r="AK176" s="242"/>
      <c r="AL176" s="242"/>
      <c r="AM176" s="538"/>
      <c r="AN176" s="538"/>
      <c r="AO176" s="538"/>
      <c r="AP176" s="538"/>
      <c r="AQ176" s="538"/>
      <c r="AR176" s="538"/>
      <c r="AS176" s="453"/>
      <c r="AT176" s="453"/>
      <c r="AU176" s="453"/>
      <c r="AV176" s="453"/>
      <c r="AW176" s="453"/>
      <c r="AX176" s="453"/>
      <c r="AY176" s="453"/>
      <c r="AZ176" s="453"/>
      <c r="BA176" s="453"/>
      <c r="BB176" s="453"/>
      <c r="BC176" s="453"/>
      <c r="BD176" s="453"/>
      <c r="BE176" s="453"/>
      <c r="BF176" s="453"/>
      <c r="BG176" s="453"/>
      <c r="BH176" s="453"/>
      <c r="BI176" s="453"/>
      <c r="BJ176" s="453"/>
      <c r="BK176" s="453"/>
      <c r="BL176" s="453"/>
      <c r="BM176" s="453"/>
      <c r="BN176" s="453"/>
      <c r="BO176" s="453"/>
      <c r="BP176" s="453"/>
      <c r="BQ176" s="453"/>
      <c r="BR176" s="453"/>
      <c r="BS176" s="260"/>
      <c r="BU176" s="43"/>
      <c r="BV176" s="43"/>
      <c r="BW176" s="43"/>
      <c r="BX176" s="242"/>
      <c r="BY176" s="242"/>
      <c r="BZ176" s="242"/>
      <c r="CA176" s="242"/>
      <c r="CB176" s="242"/>
      <c r="CC176" s="242"/>
      <c r="CD176" s="242"/>
      <c r="CE176" s="242"/>
      <c r="CF176" s="242"/>
      <c r="CG176" s="242"/>
      <c r="CH176" s="242"/>
      <c r="CI176" s="242"/>
      <c r="CJ176" s="242"/>
      <c r="CK176" s="242"/>
      <c r="CL176" s="242"/>
      <c r="CM176" s="242"/>
      <c r="CN176" s="242"/>
      <c r="CO176" s="242"/>
      <c r="CP176" s="242"/>
      <c r="CQ176" s="242"/>
      <c r="CR176" s="242"/>
      <c r="CS176" s="242"/>
      <c r="CT176" s="242"/>
      <c r="CU176" s="242"/>
      <c r="CV176" s="242"/>
      <c r="CW176" s="242"/>
      <c r="CX176" s="242"/>
      <c r="CY176" s="242"/>
      <c r="CZ176" s="242"/>
      <c r="DA176" s="242"/>
      <c r="DB176" s="242"/>
      <c r="DC176" s="242"/>
      <c r="DD176" s="242"/>
      <c r="DE176" s="242"/>
      <c r="DF176" s="242"/>
      <c r="DG176" s="242"/>
      <c r="DH176" s="242"/>
      <c r="DI176" s="242"/>
      <c r="DJ176" s="242"/>
      <c r="DK176" s="242"/>
      <c r="DL176" s="242"/>
      <c r="DM176" s="242"/>
      <c r="DN176" s="242"/>
      <c r="DO176" s="242"/>
      <c r="DP176" s="242"/>
      <c r="DQ176" s="242"/>
      <c r="DR176" s="242"/>
      <c r="DS176" s="242"/>
      <c r="DT176" s="242"/>
      <c r="DU176" s="242"/>
      <c r="DV176" s="242"/>
      <c r="DW176" s="242"/>
      <c r="DX176" s="242"/>
      <c r="DY176" s="242"/>
      <c r="DZ176" s="242"/>
      <c r="EA176" s="242"/>
      <c r="EB176" s="242"/>
      <c r="EC176" s="242"/>
      <c r="ED176" s="242"/>
      <c r="EE176" s="242"/>
      <c r="EF176" s="242"/>
      <c r="EG176" s="242"/>
      <c r="EH176" s="242"/>
      <c r="EI176" s="242"/>
      <c r="EJ176" s="242"/>
      <c r="EK176" s="242"/>
      <c r="EL176" s="242"/>
      <c r="EM176" s="242"/>
      <c r="EN176" s="242"/>
      <c r="EO176" s="242"/>
      <c r="EP176" s="242"/>
      <c r="EQ176" s="242"/>
      <c r="ER176" s="242"/>
      <c r="ES176" s="242"/>
      <c r="ET176" s="242"/>
      <c r="EU176" s="242"/>
      <c r="EV176" s="242"/>
      <c r="EW176" s="242"/>
    </row>
    <row r="177" spans="2:153" ht="8.1" customHeight="1" x14ac:dyDescent="0.15">
      <c r="B177" s="4"/>
      <c r="C177" s="12"/>
      <c r="D177" s="12"/>
      <c r="E177" s="12"/>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260"/>
      <c r="AN177" s="260"/>
      <c r="AO177" s="260"/>
      <c r="AP177" s="260"/>
      <c r="AQ177" s="260"/>
      <c r="AR177" s="260"/>
      <c r="AS177" s="260"/>
      <c r="AT177" s="260"/>
      <c r="AU177" s="260"/>
      <c r="AV177" s="260"/>
      <c r="AW177" s="260"/>
      <c r="AX177" s="260"/>
      <c r="AY177" s="260"/>
      <c r="AZ177" s="260"/>
      <c r="BA177" s="260"/>
      <c r="BB177" s="260"/>
      <c r="BC177" s="260"/>
      <c r="BD177" s="260"/>
      <c r="BE177" s="260"/>
      <c r="BF177" s="260"/>
      <c r="BG177" s="260"/>
      <c r="BH177" s="260"/>
      <c r="BI177" s="260"/>
      <c r="BJ177" s="260"/>
      <c r="BK177" s="260"/>
      <c r="BL177" s="260"/>
      <c r="BM177" s="260"/>
      <c r="BN177" s="10"/>
      <c r="BO177" s="260"/>
      <c r="BP177" s="260"/>
      <c r="BQ177" s="260"/>
      <c r="BR177" s="260"/>
      <c r="BS177" s="260"/>
      <c r="BU177" s="13"/>
      <c r="BV177" s="13"/>
      <c r="BW177" s="13"/>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row>
    <row r="178" spans="2:153" ht="8.1" customHeight="1" x14ac:dyDescent="0.15">
      <c r="B178" s="260"/>
      <c r="C178" s="260"/>
      <c r="D178" s="260"/>
      <c r="E178" s="260"/>
      <c r="F178" s="260"/>
      <c r="G178" s="260"/>
      <c r="H178" s="260"/>
      <c r="I178" s="260"/>
      <c r="J178" s="260"/>
      <c r="K178" s="260"/>
      <c r="L178" s="260"/>
      <c r="M178" s="260"/>
      <c r="N178" s="260"/>
      <c r="O178" s="260"/>
      <c r="P178" s="260"/>
      <c r="Q178" s="260"/>
      <c r="R178" s="260"/>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row>
    <row r="179" spans="2:153" ht="8.1" customHeight="1" x14ac:dyDescent="0.15">
      <c r="B179" s="260"/>
      <c r="C179" s="260"/>
      <c r="D179" s="260"/>
      <c r="E179" s="260"/>
      <c r="F179" s="260"/>
      <c r="G179" s="260"/>
      <c r="H179" s="260"/>
      <c r="I179" s="260"/>
      <c r="J179" s="260"/>
      <c r="K179" s="260"/>
      <c r="L179" s="260"/>
      <c r="M179" s="260"/>
      <c r="N179" s="260"/>
      <c r="O179" s="260"/>
      <c r="P179" s="260"/>
      <c r="Q179" s="260"/>
      <c r="R179" s="260"/>
    </row>
    <row r="180" spans="2:153" ht="8.1" customHeight="1" x14ac:dyDescent="0.15">
      <c r="B180" s="24"/>
      <c r="C180" s="24"/>
      <c r="D180" s="24"/>
      <c r="E180" s="24"/>
      <c r="F180" s="24"/>
      <c r="G180" s="24"/>
      <c r="H180" s="24"/>
      <c r="I180" s="24"/>
      <c r="J180" s="24"/>
      <c r="K180" s="24"/>
      <c r="L180" s="24"/>
      <c r="M180" s="24"/>
      <c r="N180" s="24"/>
      <c r="O180" s="24"/>
    </row>
    <row r="181" spans="2:153" ht="8.1" customHeight="1" x14ac:dyDescent="0.15">
      <c r="B181" s="450" t="s">
        <v>454</v>
      </c>
      <c r="C181" s="450"/>
      <c r="D181" s="450"/>
      <c r="E181" s="450"/>
      <c r="F181" s="450"/>
      <c r="G181" s="450"/>
      <c r="H181" s="450"/>
      <c r="I181" s="450"/>
      <c r="J181" s="450"/>
      <c r="K181" s="450"/>
      <c r="L181" s="450"/>
      <c r="M181" s="450"/>
      <c r="N181" s="450"/>
      <c r="O181" s="450"/>
      <c r="P181" s="450"/>
      <c r="Q181" s="450"/>
      <c r="R181" s="450"/>
      <c r="S181" s="450"/>
      <c r="T181" s="450"/>
      <c r="U181" s="450"/>
      <c r="V181" s="450"/>
      <c r="W181" s="450"/>
      <c r="X181" s="450"/>
      <c r="Y181" s="450"/>
      <c r="Z181" s="450"/>
      <c r="AA181" s="450"/>
      <c r="AB181" s="450"/>
      <c r="AC181" s="450"/>
      <c r="AD181" s="450"/>
      <c r="AE181" s="450"/>
      <c r="AF181" s="450"/>
      <c r="AG181" s="450"/>
      <c r="AH181" s="450"/>
      <c r="AI181" s="450"/>
      <c r="AJ181" s="450"/>
      <c r="AK181" s="450"/>
      <c r="AL181" s="450"/>
      <c r="AM181" s="450"/>
      <c r="AN181" s="450"/>
      <c r="AO181" s="450"/>
      <c r="AP181" s="450"/>
      <c r="AQ181" s="450"/>
      <c r="AR181" s="450"/>
      <c r="AS181" s="450"/>
      <c r="AT181" s="450"/>
      <c r="AU181" s="450"/>
      <c r="AV181" s="450"/>
      <c r="AW181" s="450"/>
      <c r="AX181" s="450"/>
      <c r="AY181" s="450"/>
      <c r="AZ181" s="450"/>
      <c r="BA181" s="450"/>
      <c r="BB181" s="450"/>
      <c r="BC181" s="450"/>
      <c r="BD181" s="450"/>
      <c r="BE181" s="450"/>
      <c r="BF181" s="450"/>
      <c r="BG181" s="450"/>
      <c r="BH181" s="450"/>
      <c r="BI181" s="450"/>
      <c r="BJ181" s="450"/>
      <c r="BK181" s="450"/>
      <c r="BL181" s="450"/>
      <c r="BM181" s="450"/>
      <c r="BN181" s="450"/>
      <c r="BO181" s="450"/>
      <c r="BP181" s="450"/>
      <c r="BQ181" s="450"/>
      <c r="BR181" s="450"/>
      <c r="BS181" s="450"/>
    </row>
    <row r="182" spans="2:153" ht="8.1" customHeight="1" x14ac:dyDescent="0.15">
      <c r="B182" s="450"/>
      <c r="C182" s="450"/>
      <c r="D182" s="450"/>
      <c r="E182" s="450"/>
      <c r="F182" s="450"/>
      <c r="G182" s="450"/>
      <c r="H182" s="450"/>
      <c r="I182" s="450"/>
      <c r="J182" s="450"/>
      <c r="K182" s="450"/>
      <c r="L182" s="450"/>
      <c r="M182" s="450"/>
      <c r="N182" s="450"/>
      <c r="O182" s="450"/>
      <c r="P182" s="450"/>
      <c r="Q182" s="450"/>
      <c r="R182" s="450"/>
      <c r="S182" s="450"/>
      <c r="T182" s="450"/>
      <c r="U182" s="450"/>
      <c r="V182" s="450"/>
      <c r="W182" s="450"/>
      <c r="X182" s="450"/>
      <c r="Y182" s="450"/>
      <c r="Z182" s="450"/>
      <c r="AA182" s="450"/>
      <c r="AB182" s="450"/>
      <c r="AC182" s="450"/>
      <c r="AD182" s="450"/>
      <c r="AE182" s="450"/>
      <c r="AF182" s="450"/>
      <c r="AG182" s="450"/>
      <c r="AH182" s="450"/>
      <c r="AI182" s="450"/>
      <c r="AJ182" s="450"/>
      <c r="AK182" s="450"/>
      <c r="AL182" s="450"/>
      <c r="AM182" s="450"/>
      <c r="AN182" s="450"/>
      <c r="AO182" s="450"/>
      <c r="AP182" s="450"/>
      <c r="AQ182" s="450"/>
      <c r="AR182" s="450"/>
      <c r="AS182" s="450"/>
      <c r="AT182" s="450"/>
      <c r="AU182" s="450"/>
      <c r="AV182" s="450"/>
      <c r="AW182" s="450"/>
      <c r="AX182" s="450"/>
      <c r="AY182" s="450"/>
      <c r="AZ182" s="450"/>
      <c r="BA182" s="450"/>
      <c r="BB182" s="450"/>
      <c r="BC182" s="450"/>
      <c r="BD182" s="450"/>
      <c r="BE182" s="450"/>
      <c r="BF182" s="450"/>
      <c r="BG182" s="450"/>
      <c r="BH182" s="450"/>
      <c r="BI182" s="450"/>
      <c r="BJ182" s="450"/>
      <c r="BK182" s="450"/>
      <c r="BL182" s="450"/>
      <c r="BM182" s="450"/>
      <c r="BN182" s="450"/>
      <c r="BO182" s="450"/>
      <c r="BP182" s="450"/>
      <c r="BQ182" s="450"/>
      <c r="BR182" s="450"/>
      <c r="BS182" s="450"/>
    </row>
    <row r="183" spans="2:153" ht="8.1" customHeight="1" x14ac:dyDescent="0.15">
      <c r="B183" s="450"/>
      <c r="C183" s="450"/>
      <c r="D183" s="450"/>
      <c r="E183" s="450"/>
      <c r="F183" s="450"/>
      <c r="G183" s="450"/>
      <c r="H183" s="450"/>
      <c r="I183" s="450"/>
      <c r="J183" s="450"/>
      <c r="K183" s="450"/>
      <c r="L183" s="450"/>
      <c r="M183" s="450"/>
      <c r="N183" s="450"/>
      <c r="O183" s="450"/>
      <c r="P183" s="450"/>
      <c r="Q183" s="450"/>
      <c r="R183" s="450"/>
      <c r="S183" s="450"/>
      <c r="T183" s="450"/>
      <c r="U183" s="450"/>
      <c r="V183" s="450"/>
      <c r="W183" s="450"/>
      <c r="X183" s="450"/>
      <c r="Y183" s="450"/>
      <c r="Z183" s="450"/>
      <c r="AA183" s="450"/>
      <c r="AB183" s="450"/>
      <c r="AC183" s="450"/>
      <c r="AD183" s="450"/>
      <c r="AE183" s="450"/>
      <c r="AF183" s="450"/>
      <c r="AG183" s="450"/>
      <c r="AH183" s="450"/>
      <c r="AI183" s="450"/>
      <c r="AJ183" s="450"/>
      <c r="AK183" s="450"/>
      <c r="AL183" s="450"/>
      <c r="AM183" s="450"/>
      <c r="AN183" s="450"/>
      <c r="AO183" s="450"/>
      <c r="AP183" s="450"/>
      <c r="AQ183" s="450"/>
      <c r="AR183" s="450"/>
      <c r="AS183" s="450"/>
      <c r="AT183" s="450"/>
      <c r="AU183" s="450"/>
      <c r="AV183" s="450"/>
      <c r="AW183" s="450"/>
      <c r="AX183" s="450"/>
      <c r="AY183" s="450"/>
      <c r="AZ183" s="450"/>
      <c r="BA183" s="450"/>
      <c r="BB183" s="450"/>
      <c r="BC183" s="450"/>
      <c r="BD183" s="450"/>
      <c r="BE183" s="450"/>
      <c r="BF183" s="450"/>
      <c r="BG183" s="450"/>
      <c r="BH183" s="450"/>
      <c r="BI183" s="450"/>
      <c r="BJ183" s="450"/>
      <c r="BK183" s="450"/>
      <c r="BL183" s="450"/>
      <c r="BM183" s="450"/>
      <c r="BN183" s="450"/>
      <c r="BO183" s="450"/>
      <c r="BP183" s="450"/>
      <c r="BQ183" s="450"/>
      <c r="BR183" s="450"/>
      <c r="BS183" s="450"/>
    </row>
    <row r="184" spans="2:153" ht="8.1" customHeight="1" x14ac:dyDescent="0.15">
      <c r="B184" s="450"/>
      <c r="C184" s="450"/>
      <c r="D184" s="450"/>
      <c r="E184" s="450"/>
      <c r="F184" s="450"/>
      <c r="G184" s="450"/>
      <c r="H184" s="450"/>
      <c r="I184" s="450"/>
      <c r="J184" s="450"/>
      <c r="K184" s="450"/>
      <c r="L184" s="450"/>
      <c r="M184" s="450"/>
      <c r="N184" s="450"/>
      <c r="O184" s="450"/>
      <c r="P184" s="450"/>
      <c r="Q184" s="450"/>
      <c r="R184" s="450"/>
      <c r="S184" s="450"/>
      <c r="T184" s="450"/>
      <c r="U184" s="450"/>
      <c r="V184" s="450"/>
      <c r="W184" s="450"/>
      <c r="X184" s="450"/>
      <c r="Y184" s="450"/>
      <c r="Z184" s="450"/>
      <c r="AA184" s="450"/>
      <c r="AB184" s="450"/>
      <c r="AC184" s="450"/>
      <c r="AD184" s="450"/>
      <c r="AE184" s="450"/>
      <c r="AF184" s="450"/>
      <c r="AG184" s="450"/>
      <c r="AH184" s="450"/>
      <c r="AI184" s="450"/>
      <c r="AJ184" s="450"/>
      <c r="AK184" s="450"/>
      <c r="AL184" s="450"/>
      <c r="AM184" s="450"/>
      <c r="AN184" s="450"/>
      <c r="AO184" s="450"/>
      <c r="AP184" s="450"/>
      <c r="AQ184" s="450"/>
      <c r="AR184" s="450"/>
      <c r="AS184" s="450"/>
      <c r="AT184" s="450"/>
      <c r="AU184" s="450"/>
      <c r="AV184" s="450"/>
      <c r="AW184" s="450"/>
      <c r="AX184" s="450"/>
      <c r="AY184" s="450"/>
      <c r="AZ184" s="450"/>
      <c r="BA184" s="450"/>
      <c r="BB184" s="450"/>
      <c r="BC184" s="450"/>
      <c r="BD184" s="450"/>
      <c r="BE184" s="450"/>
      <c r="BF184" s="450"/>
      <c r="BG184" s="450"/>
      <c r="BH184" s="450"/>
      <c r="BI184" s="450"/>
      <c r="BJ184" s="450"/>
      <c r="BK184" s="450"/>
      <c r="BL184" s="450"/>
      <c r="BM184" s="450"/>
      <c r="BN184" s="450"/>
      <c r="BO184" s="450"/>
      <c r="BP184" s="450"/>
      <c r="BQ184" s="450"/>
      <c r="BR184" s="450"/>
      <c r="BS184" s="450"/>
      <c r="CJ184" s="15"/>
    </row>
    <row r="185" spans="2:153" ht="8.1" customHeight="1" x14ac:dyDescent="0.1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CJ185" s="15"/>
    </row>
    <row r="186" spans="2:153" ht="8.1" customHeight="1" x14ac:dyDescent="0.1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CJ186" s="15"/>
    </row>
    <row r="187" spans="2:153" ht="8.1" customHeight="1" x14ac:dyDescent="0.15">
      <c r="B187" s="260"/>
      <c r="C187" s="506" t="s">
        <v>455</v>
      </c>
      <c r="D187" s="506"/>
      <c r="E187" s="506"/>
      <c r="F187" s="506"/>
      <c r="G187" s="506"/>
      <c r="H187" s="506"/>
      <c r="I187" s="506"/>
      <c r="J187" s="506"/>
      <c r="K187" s="506"/>
      <c r="L187" s="506"/>
      <c r="M187" s="506"/>
      <c r="N187" s="506"/>
      <c r="O187" s="506"/>
      <c r="P187" s="506"/>
      <c r="Q187" s="506"/>
      <c r="R187" s="506"/>
      <c r="S187" s="506"/>
      <c r="T187" s="506"/>
      <c r="U187" s="506"/>
      <c r="V187" s="506"/>
      <c r="W187" s="506"/>
      <c r="X187" s="506"/>
      <c r="Y187" s="506"/>
      <c r="Z187" s="506"/>
      <c r="AA187" s="506"/>
      <c r="AB187" s="506"/>
      <c r="AC187" s="506"/>
      <c r="AD187" s="506"/>
      <c r="AE187" s="506"/>
      <c r="AF187" s="506"/>
      <c r="AG187" s="506"/>
      <c r="AH187" s="506"/>
      <c r="AI187" s="506"/>
      <c r="AJ187" s="506"/>
      <c r="AK187" s="506"/>
      <c r="AL187" s="506"/>
      <c r="AM187" s="506"/>
      <c r="AN187" s="506"/>
      <c r="AO187" s="506"/>
      <c r="AP187" s="506"/>
      <c r="AQ187" s="506"/>
      <c r="AR187" s="506"/>
      <c r="AS187" s="506"/>
      <c r="AT187" s="506"/>
      <c r="AU187" s="506"/>
      <c r="AV187" s="506"/>
      <c r="AW187" s="506"/>
      <c r="AX187" s="506"/>
      <c r="AY187" s="506"/>
      <c r="AZ187" s="506"/>
      <c r="BA187" s="506"/>
      <c r="BB187" s="506"/>
      <c r="BC187" s="506"/>
      <c r="BD187" s="506"/>
      <c r="BE187" s="506"/>
      <c r="BF187" s="506"/>
      <c r="BG187" s="506"/>
      <c r="BH187" s="506"/>
      <c r="BI187" s="506"/>
      <c r="BJ187" s="506"/>
      <c r="BK187" s="506"/>
      <c r="BL187" s="506"/>
      <c r="BM187" s="506"/>
      <c r="BN187" s="506"/>
      <c r="BO187" s="506"/>
      <c r="BP187" s="506"/>
      <c r="BQ187" s="506"/>
      <c r="BR187" s="506"/>
      <c r="BS187" s="244"/>
    </row>
    <row r="188" spans="2:153" ht="8.1" customHeight="1" x14ac:dyDescent="0.15">
      <c r="B188" s="260"/>
      <c r="C188" s="506"/>
      <c r="D188" s="506"/>
      <c r="E188" s="506"/>
      <c r="F188" s="506"/>
      <c r="G188" s="506"/>
      <c r="H188" s="506"/>
      <c r="I188" s="506"/>
      <c r="J188" s="506"/>
      <c r="K188" s="506"/>
      <c r="L188" s="506"/>
      <c r="M188" s="506"/>
      <c r="N188" s="506"/>
      <c r="O188" s="506"/>
      <c r="P188" s="506"/>
      <c r="Q188" s="506"/>
      <c r="R188" s="506"/>
      <c r="S188" s="506"/>
      <c r="T188" s="506"/>
      <c r="U188" s="506"/>
      <c r="V188" s="506"/>
      <c r="W188" s="506"/>
      <c r="X188" s="506"/>
      <c r="Y188" s="506"/>
      <c r="Z188" s="506"/>
      <c r="AA188" s="506"/>
      <c r="AB188" s="506"/>
      <c r="AC188" s="506"/>
      <c r="AD188" s="506"/>
      <c r="AE188" s="506"/>
      <c r="AF188" s="506"/>
      <c r="AG188" s="506"/>
      <c r="AH188" s="506"/>
      <c r="AI188" s="506"/>
      <c r="AJ188" s="506"/>
      <c r="AK188" s="506"/>
      <c r="AL188" s="506"/>
      <c r="AM188" s="506"/>
      <c r="AN188" s="506"/>
      <c r="AO188" s="506"/>
      <c r="AP188" s="506"/>
      <c r="AQ188" s="506"/>
      <c r="AR188" s="506"/>
      <c r="AS188" s="506"/>
      <c r="AT188" s="506"/>
      <c r="AU188" s="506"/>
      <c r="AV188" s="506"/>
      <c r="AW188" s="506"/>
      <c r="AX188" s="506"/>
      <c r="AY188" s="506"/>
      <c r="AZ188" s="506"/>
      <c r="BA188" s="506"/>
      <c r="BB188" s="506"/>
      <c r="BC188" s="506"/>
      <c r="BD188" s="506"/>
      <c r="BE188" s="506"/>
      <c r="BF188" s="506"/>
      <c r="BG188" s="506"/>
      <c r="BH188" s="506"/>
      <c r="BI188" s="506"/>
      <c r="BJ188" s="506"/>
      <c r="BK188" s="506"/>
      <c r="BL188" s="506"/>
      <c r="BM188" s="506"/>
      <c r="BN188" s="506"/>
      <c r="BO188" s="506"/>
      <c r="BP188" s="506"/>
      <c r="BQ188" s="506"/>
      <c r="BR188" s="506"/>
      <c r="BS188" s="244"/>
    </row>
    <row r="189" spans="2:153" ht="8.1" customHeight="1" x14ac:dyDescent="0.15">
      <c r="B189" s="260"/>
      <c r="C189" s="506"/>
      <c r="D189" s="506"/>
      <c r="E189" s="506"/>
      <c r="F189" s="506"/>
      <c r="G189" s="506"/>
      <c r="H189" s="506"/>
      <c r="I189" s="506"/>
      <c r="J189" s="506"/>
      <c r="K189" s="506"/>
      <c r="L189" s="506"/>
      <c r="M189" s="506"/>
      <c r="N189" s="506"/>
      <c r="O189" s="506"/>
      <c r="P189" s="506"/>
      <c r="Q189" s="506"/>
      <c r="R189" s="506"/>
      <c r="S189" s="506"/>
      <c r="T189" s="506"/>
      <c r="U189" s="506"/>
      <c r="V189" s="506"/>
      <c r="W189" s="506"/>
      <c r="X189" s="506"/>
      <c r="Y189" s="506"/>
      <c r="Z189" s="506"/>
      <c r="AA189" s="506"/>
      <c r="AB189" s="506"/>
      <c r="AC189" s="506"/>
      <c r="AD189" s="506"/>
      <c r="AE189" s="506"/>
      <c r="AF189" s="506"/>
      <c r="AG189" s="506"/>
      <c r="AH189" s="506"/>
      <c r="AI189" s="506"/>
      <c r="AJ189" s="506"/>
      <c r="AK189" s="506"/>
      <c r="AL189" s="506"/>
      <c r="AM189" s="506"/>
      <c r="AN189" s="506"/>
      <c r="AO189" s="506"/>
      <c r="AP189" s="506"/>
      <c r="AQ189" s="506"/>
      <c r="AR189" s="506"/>
      <c r="AS189" s="506"/>
      <c r="AT189" s="506"/>
      <c r="AU189" s="506"/>
      <c r="AV189" s="506"/>
      <c r="AW189" s="506"/>
      <c r="AX189" s="506"/>
      <c r="AY189" s="506"/>
      <c r="AZ189" s="506"/>
      <c r="BA189" s="506"/>
      <c r="BB189" s="506"/>
      <c r="BC189" s="506"/>
      <c r="BD189" s="506"/>
      <c r="BE189" s="506"/>
      <c r="BF189" s="506"/>
      <c r="BG189" s="506"/>
      <c r="BH189" s="506"/>
      <c r="BI189" s="506"/>
      <c r="BJ189" s="506"/>
      <c r="BK189" s="506"/>
      <c r="BL189" s="506"/>
      <c r="BM189" s="506"/>
      <c r="BN189" s="506"/>
      <c r="BO189" s="506"/>
      <c r="BP189" s="506"/>
      <c r="BQ189" s="506"/>
      <c r="BR189" s="506"/>
      <c r="BS189" s="244"/>
    </row>
    <row r="190" spans="2:153" ht="8.1" customHeight="1" x14ac:dyDescent="0.15">
      <c r="B190" s="260"/>
      <c r="C190" s="506"/>
      <c r="D190" s="506"/>
      <c r="E190" s="506"/>
      <c r="F190" s="506"/>
      <c r="G190" s="506"/>
      <c r="H190" s="506"/>
      <c r="I190" s="506"/>
      <c r="J190" s="506"/>
      <c r="K190" s="506"/>
      <c r="L190" s="506"/>
      <c r="M190" s="506"/>
      <c r="N190" s="506"/>
      <c r="O190" s="506"/>
      <c r="P190" s="506"/>
      <c r="Q190" s="506"/>
      <c r="R190" s="506"/>
      <c r="S190" s="506"/>
      <c r="T190" s="506"/>
      <c r="U190" s="506"/>
      <c r="V190" s="506"/>
      <c r="W190" s="506"/>
      <c r="X190" s="506"/>
      <c r="Y190" s="506"/>
      <c r="Z190" s="506"/>
      <c r="AA190" s="506"/>
      <c r="AB190" s="506"/>
      <c r="AC190" s="506"/>
      <c r="AD190" s="506"/>
      <c r="AE190" s="506"/>
      <c r="AF190" s="506"/>
      <c r="AG190" s="506"/>
      <c r="AH190" s="506"/>
      <c r="AI190" s="506"/>
      <c r="AJ190" s="506"/>
      <c r="AK190" s="506"/>
      <c r="AL190" s="506"/>
      <c r="AM190" s="506"/>
      <c r="AN190" s="506"/>
      <c r="AO190" s="506"/>
      <c r="AP190" s="506"/>
      <c r="AQ190" s="506"/>
      <c r="AR190" s="506"/>
      <c r="AS190" s="506"/>
      <c r="AT190" s="506"/>
      <c r="AU190" s="506"/>
      <c r="AV190" s="506"/>
      <c r="AW190" s="506"/>
      <c r="AX190" s="506"/>
      <c r="AY190" s="506"/>
      <c r="AZ190" s="506"/>
      <c r="BA190" s="506"/>
      <c r="BB190" s="506"/>
      <c r="BC190" s="506"/>
      <c r="BD190" s="506"/>
      <c r="BE190" s="506"/>
      <c r="BF190" s="506"/>
      <c r="BG190" s="506"/>
      <c r="BH190" s="506"/>
      <c r="BI190" s="506"/>
      <c r="BJ190" s="506"/>
      <c r="BK190" s="506"/>
      <c r="BL190" s="506"/>
      <c r="BM190" s="506"/>
      <c r="BN190" s="506"/>
      <c r="BO190" s="506"/>
      <c r="BP190" s="506"/>
      <c r="BQ190" s="506"/>
      <c r="BR190" s="506"/>
      <c r="BS190" s="244"/>
    </row>
    <row r="191" spans="2:153" ht="8.1" customHeight="1" x14ac:dyDescent="0.15">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c r="AX191" s="260"/>
      <c r="AY191" s="260"/>
      <c r="AZ191" s="260"/>
      <c r="BA191" s="260"/>
      <c r="BB191" s="260"/>
      <c r="BC191" s="260"/>
      <c r="BD191" s="260"/>
      <c r="BE191" s="260"/>
      <c r="BF191" s="260"/>
      <c r="BG191" s="260"/>
      <c r="BH191" s="260"/>
      <c r="BI191" s="260"/>
      <c r="BJ191" s="260"/>
      <c r="BK191" s="260"/>
      <c r="BL191" s="260"/>
      <c r="BM191" s="260"/>
      <c r="BN191" s="260"/>
      <c r="BO191" s="260"/>
      <c r="BP191" s="260"/>
      <c r="BQ191" s="260"/>
      <c r="BR191" s="260"/>
      <c r="BS191" s="260"/>
    </row>
    <row r="192" spans="2:153" ht="8.1" customHeight="1" x14ac:dyDescent="0.15">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c r="AK192" s="260"/>
      <c r="AL192" s="260"/>
      <c r="AM192" s="260"/>
      <c r="AN192" s="260"/>
      <c r="AO192" s="260"/>
      <c r="AP192" s="260"/>
      <c r="AQ192" s="260"/>
      <c r="AR192" s="260"/>
      <c r="AS192" s="260"/>
      <c r="AT192" s="260"/>
      <c r="AU192" s="260"/>
      <c r="AV192" s="260"/>
      <c r="AW192" s="260"/>
      <c r="AX192" s="260"/>
      <c r="AY192" s="260"/>
      <c r="AZ192" s="260"/>
      <c r="BA192" s="260"/>
      <c r="BB192" s="260"/>
      <c r="BC192" s="260"/>
      <c r="BD192" s="260"/>
      <c r="BE192" s="260"/>
      <c r="BF192" s="260"/>
      <c r="BG192" s="260"/>
      <c r="BH192" s="260"/>
      <c r="BI192" s="260"/>
      <c r="BJ192" s="260"/>
      <c r="BK192" s="260"/>
      <c r="BL192" s="260"/>
      <c r="BM192" s="260"/>
      <c r="BN192" s="260"/>
      <c r="BO192" s="260"/>
      <c r="BP192" s="260"/>
      <c r="BQ192" s="260"/>
      <c r="BR192" s="260"/>
      <c r="BS192" s="260"/>
    </row>
    <row r="193" spans="2:71" ht="8.1" customHeight="1" x14ac:dyDescent="0.15">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c r="AK193" s="260"/>
      <c r="AL193" s="260"/>
      <c r="AM193" s="260"/>
      <c r="AN193" s="260"/>
      <c r="AO193" s="260"/>
      <c r="AP193" s="260"/>
      <c r="AQ193" s="260"/>
      <c r="AR193" s="260"/>
      <c r="AS193" s="260"/>
      <c r="AT193" s="260"/>
      <c r="AU193" s="260"/>
      <c r="AV193" s="260"/>
      <c r="AW193" s="260"/>
      <c r="AX193" s="260"/>
      <c r="AY193" s="260"/>
      <c r="AZ193" s="260"/>
      <c r="BA193" s="260"/>
      <c r="BB193" s="260"/>
      <c r="BC193" s="260"/>
      <c r="BD193" s="260"/>
      <c r="BE193" s="260"/>
      <c r="BF193" s="260"/>
      <c r="BG193" s="260"/>
      <c r="BH193" s="260"/>
      <c r="BI193" s="260"/>
      <c r="BJ193" s="260"/>
      <c r="BK193" s="260"/>
      <c r="BL193" s="260"/>
      <c r="BM193" s="260"/>
      <c r="BN193" s="260"/>
      <c r="BO193" s="260"/>
      <c r="BP193" s="260"/>
      <c r="BQ193" s="260"/>
      <c r="BR193" s="260"/>
      <c r="BS193" s="260"/>
    </row>
    <row r="194" spans="2:71" ht="8.1" customHeight="1" x14ac:dyDescent="0.15">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c r="AX194" s="260"/>
      <c r="AY194" s="260"/>
      <c r="AZ194" s="260"/>
      <c r="BA194" s="260"/>
      <c r="BB194" s="260"/>
      <c r="BC194" s="260"/>
      <c r="BD194" s="260"/>
      <c r="BE194" s="260"/>
      <c r="BF194" s="260"/>
      <c r="BG194" s="260"/>
      <c r="BH194" s="260"/>
      <c r="BI194" s="260"/>
      <c r="BJ194" s="260"/>
      <c r="BK194" s="260"/>
      <c r="BL194" s="260"/>
      <c r="BM194" s="260"/>
      <c r="BN194" s="260"/>
      <c r="BO194" s="260"/>
      <c r="BP194" s="260"/>
      <c r="BQ194" s="260"/>
      <c r="BR194" s="260"/>
      <c r="BS194" s="260"/>
    </row>
    <row r="195" spans="2:71" ht="8.1" customHeight="1" x14ac:dyDescent="0.15">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c r="AX195" s="260"/>
      <c r="AY195" s="260"/>
      <c r="AZ195" s="260"/>
      <c r="BA195" s="260"/>
      <c r="BB195" s="260"/>
      <c r="BC195" s="260"/>
      <c r="BD195" s="260"/>
      <c r="BE195" s="260"/>
      <c r="BF195" s="260"/>
      <c r="BG195" s="260"/>
      <c r="BH195" s="260"/>
      <c r="BI195" s="260"/>
      <c r="BJ195" s="260"/>
      <c r="BK195" s="260"/>
      <c r="BL195" s="260"/>
      <c r="BM195" s="260"/>
      <c r="BN195" s="260"/>
      <c r="BO195" s="260"/>
      <c r="BP195" s="260"/>
      <c r="BQ195" s="260"/>
      <c r="BR195" s="260"/>
      <c r="BS195" s="260"/>
    </row>
    <row r="196" spans="2:71" ht="8.1" customHeight="1" x14ac:dyDescent="0.15">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c r="AX196" s="260"/>
      <c r="AY196" s="260"/>
      <c r="AZ196" s="260"/>
      <c r="BA196" s="260"/>
      <c r="BB196" s="260"/>
      <c r="BC196" s="260"/>
      <c r="BD196" s="260"/>
      <c r="BE196" s="260"/>
      <c r="BF196" s="260"/>
      <c r="BG196" s="260"/>
      <c r="BH196" s="260"/>
      <c r="BI196" s="260"/>
      <c r="BJ196" s="260"/>
      <c r="BK196" s="260"/>
      <c r="BL196" s="260"/>
      <c r="BM196" s="260"/>
      <c r="BN196" s="260"/>
      <c r="BO196" s="260"/>
      <c r="BP196" s="260"/>
      <c r="BQ196" s="260"/>
      <c r="BR196" s="260"/>
      <c r="BS196" s="260"/>
    </row>
    <row r="197" spans="2:71" ht="8.1" customHeight="1" x14ac:dyDescent="0.15">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c r="AX197" s="260"/>
      <c r="AY197" s="260"/>
      <c r="AZ197" s="260"/>
      <c r="BA197" s="260"/>
      <c r="BB197" s="260"/>
      <c r="BC197" s="260"/>
      <c r="BD197" s="260"/>
      <c r="BE197" s="260"/>
      <c r="BF197" s="260"/>
      <c r="BG197" s="260"/>
      <c r="BH197" s="260"/>
      <c r="BI197" s="260"/>
      <c r="BJ197" s="260"/>
      <c r="BK197" s="260"/>
      <c r="BL197" s="260"/>
      <c r="BM197" s="260"/>
      <c r="BN197" s="260"/>
      <c r="BO197" s="260"/>
      <c r="BP197" s="260"/>
      <c r="BQ197" s="260"/>
      <c r="BR197" s="260"/>
      <c r="BS197" s="260"/>
    </row>
    <row r="198" spans="2:71" ht="8.1" customHeight="1" x14ac:dyDescent="0.15">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c r="AX198" s="260"/>
      <c r="AY198" s="260"/>
      <c r="AZ198" s="260"/>
      <c r="BA198" s="260"/>
      <c r="BB198" s="260"/>
      <c r="BC198" s="260"/>
      <c r="BD198" s="260"/>
      <c r="BE198" s="260"/>
      <c r="BF198" s="260"/>
      <c r="BG198" s="260"/>
      <c r="BH198" s="260"/>
      <c r="BI198" s="260"/>
      <c r="BJ198" s="260"/>
      <c r="BK198" s="260"/>
      <c r="BL198" s="260"/>
      <c r="BM198" s="260"/>
      <c r="BN198" s="260"/>
      <c r="BO198" s="260"/>
      <c r="BP198" s="260"/>
      <c r="BQ198" s="260"/>
      <c r="BR198" s="260"/>
      <c r="BS198" s="260"/>
    </row>
    <row r="199" spans="2:71" ht="8.1" customHeight="1" x14ac:dyDescent="0.15">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c r="AX199" s="260"/>
      <c r="AY199" s="260"/>
      <c r="AZ199" s="260"/>
      <c r="BA199" s="260"/>
      <c r="BB199" s="260"/>
      <c r="BC199" s="260"/>
      <c r="BD199" s="260"/>
      <c r="BE199" s="260"/>
      <c r="BF199" s="260"/>
      <c r="BG199" s="260"/>
      <c r="BH199" s="260"/>
      <c r="BI199" s="260"/>
      <c r="BJ199" s="260"/>
      <c r="BK199" s="260"/>
      <c r="BL199" s="260"/>
      <c r="BM199" s="260"/>
      <c r="BN199" s="260"/>
      <c r="BO199" s="260"/>
      <c r="BP199" s="260"/>
      <c r="BQ199" s="260"/>
      <c r="BR199" s="260"/>
      <c r="BS199" s="260"/>
    </row>
    <row r="200" spans="2:71" ht="8.1" customHeight="1" x14ac:dyDescent="0.15">
      <c r="B200" s="260"/>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c r="AM200" s="260"/>
      <c r="AN200" s="260"/>
      <c r="AO200" s="260"/>
      <c r="AP200" s="260"/>
      <c r="AQ200" s="260"/>
      <c r="AR200" s="260"/>
      <c r="AS200" s="260"/>
      <c r="AT200" s="260"/>
      <c r="AU200" s="260"/>
      <c r="AV200" s="260"/>
      <c r="AW200" s="260"/>
      <c r="AX200" s="260"/>
      <c r="AY200" s="260"/>
      <c r="AZ200" s="260"/>
      <c r="BA200" s="260"/>
      <c r="BB200" s="260"/>
      <c r="BC200" s="260"/>
      <c r="BD200" s="260"/>
      <c r="BE200" s="260"/>
      <c r="BF200" s="260"/>
      <c r="BG200" s="260"/>
      <c r="BH200" s="260"/>
      <c r="BI200" s="260"/>
      <c r="BJ200" s="260"/>
      <c r="BK200" s="260"/>
      <c r="BL200" s="260"/>
      <c r="BM200" s="260"/>
      <c r="BN200" s="260"/>
      <c r="BO200" s="260"/>
      <c r="BP200" s="260"/>
      <c r="BQ200" s="260"/>
      <c r="BR200" s="260"/>
      <c r="BS200" s="260"/>
    </row>
    <row r="201" spans="2:71" ht="8.1" customHeight="1" x14ac:dyDescent="0.15">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c r="AX201" s="260"/>
      <c r="AY201" s="260"/>
      <c r="AZ201" s="260"/>
      <c r="BA201" s="260"/>
      <c r="BB201" s="260"/>
      <c r="BC201" s="260"/>
      <c r="BD201" s="260"/>
      <c r="BE201" s="260"/>
      <c r="BF201" s="260"/>
      <c r="BG201" s="260"/>
      <c r="BH201" s="260"/>
      <c r="BI201" s="260"/>
      <c r="BJ201" s="260"/>
      <c r="BK201" s="260"/>
      <c r="BL201" s="260"/>
      <c r="BM201" s="260"/>
      <c r="BN201" s="260"/>
      <c r="BO201" s="260"/>
      <c r="BP201" s="260"/>
      <c r="BQ201" s="260"/>
      <c r="BR201" s="260"/>
      <c r="BS201" s="260"/>
    </row>
    <row r="202" spans="2:71" ht="8.1" customHeight="1" x14ac:dyDescent="0.15">
      <c r="B202" s="260"/>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60"/>
      <c r="AL202" s="260"/>
      <c r="AM202" s="260"/>
      <c r="AN202" s="260"/>
      <c r="AO202" s="260"/>
      <c r="AP202" s="260"/>
      <c r="AQ202" s="260"/>
      <c r="AR202" s="260"/>
      <c r="AS202" s="260"/>
      <c r="AT202" s="260"/>
      <c r="AU202" s="260"/>
      <c r="AV202" s="260"/>
      <c r="AW202" s="260"/>
      <c r="AX202" s="260"/>
      <c r="AY202" s="260"/>
      <c r="AZ202" s="260"/>
      <c r="BA202" s="260"/>
      <c r="BB202" s="260"/>
      <c r="BC202" s="260"/>
      <c r="BD202" s="260"/>
      <c r="BE202" s="260"/>
      <c r="BF202" s="260"/>
      <c r="BG202" s="260"/>
      <c r="BH202" s="260"/>
      <c r="BI202" s="260"/>
      <c r="BJ202" s="260"/>
      <c r="BK202" s="260"/>
      <c r="BL202" s="260"/>
      <c r="BM202" s="260"/>
      <c r="BN202" s="260"/>
      <c r="BO202" s="260"/>
      <c r="BP202" s="260"/>
      <c r="BQ202" s="260"/>
      <c r="BR202" s="260"/>
      <c r="BS202" s="260"/>
    </row>
    <row r="203" spans="2:71" ht="8.1" customHeight="1" x14ac:dyDescent="0.15">
      <c r="B203" s="260"/>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60"/>
      <c r="AJ203" s="260"/>
      <c r="AK203" s="260"/>
      <c r="AL203" s="260"/>
      <c r="AM203" s="260"/>
      <c r="AN203" s="260"/>
      <c r="AO203" s="260"/>
      <c r="AP203" s="260"/>
      <c r="AQ203" s="260"/>
      <c r="AR203" s="260"/>
      <c r="AS203" s="260"/>
      <c r="AT203" s="260"/>
      <c r="AU203" s="260"/>
      <c r="AV203" s="260"/>
      <c r="AW203" s="260"/>
      <c r="AX203" s="260"/>
      <c r="AY203" s="260"/>
      <c r="AZ203" s="260"/>
      <c r="BA203" s="260"/>
      <c r="BB203" s="260"/>
      <c r="BC203" s="260"/>
      <c r="BD203" s="260"/>
      <c r="BE203" s="260"/>
      <c r="BF203" s="260"/>
      <c r="BG203" s="260"/>
      <c r="BH203" s="260"/>
      <c r="BI203" s="260"/>
      <c r="BJ203" s="260"/>
      <c r="BK203" s="260"/>
      <c r="BL203" s="260"/>
      <c r="BM203" s="260"/>
      <c r="BN203" s="260"/>
      <c r="BO203" s="260"/>
      <c r="BP203" s="260"/>
      <c r="BQ203" s="260"/>
      <c r="BR203" s="260"/>
      <c r="BS203" s="260"/>
    </row>
    <row r="204" spans="2:71" ht="8.1" customHeight="1" x14ac:dyDescent="0.15">
      <c r="B204" s="260"/>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60"/>
      <c r="AN204" s="260"/>
      <c r="AO204" s="260"/>
      <c r="AP204" s="260"/>
      <c r="AQ204" s="260"/>
      <c r="AR204" s="260"/>
      <c r="AS204" s="260"/>
      <c r="AT204" s="260"/>
      <c r="AU204" s="260"/>
      <c r="AV204" s="260"/>
      <c r="AW204" s="260"/>
      <c r="AX204" s="260"/>
      <c r="AY204" s="260"/>
      <c r="AZ204" s="260"/>
      <c r="BA204" s="260"/>
      <c r="BB204" s="260"/>
      <c r="BC204" s="260"/>
      <c r="BD204" s="260"/>
      <c r="BE204" s="260"/>
      <c r="BF204" s="260"/>
      <c r="BG204" s="260"/>
      <c r="BH204" s="260"/>
      <c r="BI204" s="260"/>
      <c r="BJ204" s="260"/>
      <c r="BK204" s="260"/>
      <c r="BL204" s="260"/>
      <c r="BM204" s="260"/>
      <c r="BN204" s="260"/>
      <c r="BO204" s="260"/>
      <c r="BP204" s="260"/>
      <c r="BQ204" s="260"/>
      <c r="BR204" s="260"/>
      <c r="BS204" s="260"/>
    </row>
    <row r="205" spans="2:71" ht="8.1" customHeight="1" x14ac:dyDescent="0.15">
      <c r="B205" s="260"/>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c r="AK205" s="260"/>
      <c r="AL205" s="260"/>
      <c r="AM205" s="260"/>
      <c r="AN205" s="260"/>
      <c r="AO205" s="260"/>
      <c r="AP205" s="260"/>
      <c r="AQ205" s="260"/>
      <c r="AR205" s="260"/>
      <c r="AS205" s="260"/>
      <c r="AT205" s="260"/>
      <c r="AU205" s="260"/>
      <c r="AV205" s="260"/>
      <c r="AW205" s="260"/>
      <c r="AX205" s="260"/>
      <c r="AY205" s="260"/>
      <c r="AZ205" s="260"/>
      <c r="BA205" s="260"/>
      <c r="BB205" s="260"/>
      <c r="BC205" s="260"/>
      <c r="BD205" s="260"/>
      <c r="BE205" s="260"/>
      <c r="BF205" s="260"/>
      <c r="BG205" s="260"/>
      <c r="BH205" s="260"/>
      <c r="BI205" s="260"/>
      <c r="BJ205" s="260"/>
      <c r="BK205" s="260"/>
      <c r="BL205" s="260"/>
      <c r="BM205" s="260"/>
      <c r="BN205" s="260"/>
      <c r="BO205" s="260"/>
      <c r="BP205" s="260"/>
      <c r="BQ205" s="260"/>
      <c r="BR205" s="260"/>
      <c r="BS205" s="260"/>
    </row>
    <row r="206" spans="2:71" ht="8.1" customHeight="1" x14ac:dyDescent="0.15">
      <c r="B206" s="260"/>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K206" s="260"/>
      <c r="AL206" s="260"/>
      <c r="AM206" s="260"/>
      <c r="AN206" s="260"/>
      <c r="AO206" s="260"/>
      <c r="AP206" s="260"/>
      <c r="AQ206" s="260"/>
      <c r="AR206" s="260"/>
      <c r="AS206" s="260"/>
      <c r="AT206" s="260"/>
      <c r="AU206" s="260"/>
      <c r="AV206" s="260"/>
      <c r="AW206" s="260"/>
      <c r="AX206" s="260"/>
      <c r="AY206" s="260"/>
      <c r="AZ206" s="260"/>
      <c r="BA206" s="260"/>
      <c r="BB206" s="260"/>
      <c r="BC206" s="260"/>
      <c r="BD206" s="260"/>
      <c r="BE206" s="260"/>
      <c r="BF206" s="260"/>
      <c r="BG206" s="260"/>
      <c r="BH206" s="260"/>
      <c r="BI206" s="260"/>
      <c r="BJ206" s="260"/>
      <c r="BK206" s="260"/>
      <c r="BL206" s="260"/>
      <c r="BM206" s="260"/>
      <c r="BN206" s="260"/>
      <c r="BO206" s="260"/>
      <c r="BP206" s="260"/>
      <c r="BQ206" s="260"/>
      <c r="BR206" s="260"/>
      <c r="BS206" s="260"/>
    </row>
    <row r="207" spans="2:71" ht="8.1" customHeight="1" x14ac:dyDescent="0.15">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c r="AX207" s="260"/>
      <c r="AY207" s="260"/>
      <c r="AZ207" s="260"/>
      <c r="BA207" s="260"/>
      <c r="BB207" s="260"/>
      <c r="BC207" s="260"/>
      <c r="BD207" s="260"/>
      <c r="BE207" s="260"/>
      <c r="BF207" s="260"/>
      <c r="BG207" s="260"/>
      <c r="BH207" s="260"/>
      <c r="BI207" s="260"/>
      <c r="BJ207" s="260"/>
      <c r="BK207" s="260"/>
      <c r="BL207" s="260"/>
      <c r="BM207" s="260"/>
      <c r="BN207" s="260"/>
      <c r="BO207" s="260"/>
      <c r="BP207" s="260"/>
      <c r="BQ207" s="260"/>
      <c r="BR207" s="260"/>
      <c r="BS207" s="260"/>
    </row>
    <row r="208" spans="2:71" ht="8.1" customHeight="1" x14ac:dyDescent="0.15">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60"/>
      <c r="AJ208" s="260"/>
      <c r="AK208" s="260"/>
      <c r="AL208" s="260"/>
      <c r="AM208" s="260"/>
      <c r="AN208" s="260"/>
      <c r="AO208" s="260"/>
      <c r="AP208" s="260"/>
      <c r="AQ208" s="260"/>
      <c r="AR208" s="260"/>
      <c r="AS208" s="260"/>
      <c r="AT208" s="260"/>
      <c r="AU208" s="260"/>
      <c r="AV208" s="260"/>
      <c r="AW208" s="260"/>
      <c r="AX208" s="260"/>
      <c r="AY208" s="260"/>
      <c r="AZ208" s="260"/>
      <c r="BA208" s="260"/>
      <c r="BB208" s="260"/>
      <c r="BC208" s="260"/>
      <c r="BD208" s="260"/>
      <c r="BE208" s="260"/>
      <c r="BF208" s="260"/>
      <c r="BG208" s="260"/>
      <c r="BH208" s="260"/>
      <c r="BI208" s="260"/>
      <c r="BJ208" s="260"/>
      <c r="BK208" s="260"/>
      <c r="BL208" s="260"/>
      <c r="BM208" s="260"/>
      <c r="BN208" s="260"/>
      <c r="BO208" s="260"/>
      <c r="BP208" s="260"/>
      <c r="BQ208" s="260"/>
      <c r="BR208" s="260"/>
      <c r="BS208" s="260"/>
    </row>
    <row r="209" spans="2:71" ht="8.1" customHeight="1" x14ac:dyDescent="0.15">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c r="AO209" s="260"/>
      <c r="AP209" s="260"/>
      <c r="AQ209" s="260"/>
      <c r="AR209" s="260"/>
      <c r="AS209" s="260"/>
      <c r="AT209" s="260"/>
      <c r="AU209" s="260"/>
      <c r="AV209" s="260"/>
      <c r="AW209" s="260"/>
      <c r="AX209" s="260"/>
      <c r="AY209" s="260"/>
      <c r="AZ209" s="260"/>
      <c r="BA209" s="260"/>
      <c r="BB209" s="260"/>
      <c r="BC209" s="260"/>
      <c r="BD209" s="260"/>
      <c r="BE209" s="260"/>
      <c r="BF209" s="260"/>
      <c r="BG209" s="260"/>
      <c r="BH209" s="260"/>
      <c r="BI209" s="260"/>
      <c r="BJ209" s="260"/>
      <c r="BK209" s="260"/>
      <c r="BL209" s="260"/>
      <c r="BM209" s="260"/>
      <c r="BN209" s="260"/>
      <c r="BO209" s="260"/>
      <c r="BP209" s="260"/>
      <c r="BQ209" s="260"/>
      <c r="BR209" s="260"/>
      <c r="BS209" s="260"/>
    </row>
    <row r="210" spans="2:71" ht="8.1" customHeight="1" x14ac:dyDescent="0.15">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E210" s="260"/>
      <c r="AF210" s="260"/>
      <c r="AG210" s="260"/>
      <c r="AH210" s="260"/>
      <c r="AI210" s="260"/>
      <c r="AJ210" s="260"/>
      <c r="AK210" s="260"/>
      <c r="AL210" s="260"/>
      <c r="AM210" s="260"/>
      <c r="AN210" s="260"/>
      <c r="AO210" s="260"/>
      <c r="AP210" s="260"/>
      <c r="AQ210" s="260"/>
      <c r="AR210" s="260"/>
      <c r="AS210" s="260"/>
      <c r="AT210" s="260"/>
      <c r="AU210" s="260"/>
      <c r="AV210" s="260"/>
      <c r="AW210" s="260"/>
      <c r="AX210" s="260"/>
      <c r="AY210" s="260"/>
      <c r="AZ210" s="260"/>
      <c r="BA210" s="260"/>
      <c r="BB210" s="260"/>
      <c r="BC210" s="260"/>
      <c r="BD210" s="260"/>
      <c r="BE210" s="260"/>
      <c r="BF210" s="260"/>
      <c r="BG210" s="260"/>
      <c r="BH210" s="260"/>
      <c r="BI210" s="260"/>
      <c r="BJ210" s="260"/>
      <c r="BK210" s="260"/>
      <c r="BL210" s="260"/>
      <c r="BM210" s="260"/>
      <c r="BN210" s="260"/>
      <c r="BO210" s="260"/>
      <c r="BP210" s="260"/>
      <c r="BQ210" s="260"/>
      <c r="BR210" s="260"/>
      <c r="BS210" s="260"/>
    </row>
    <row r="211" spans="2:71" ht="8.1" customHeight="1" x14ac:dyDescent="0.15">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0"/>
      <c r="AX211" s="260"/>
      <c r="AY211" s="260"/>
      <c r="AZ211" s="260"/>
      <c r="BA211" s="260"/>
      <c r="BB211" s="260"/>
      <c r="BC211" s="260"/>
      <c r="BD211" s="260"/>
      <c r="BE211" s="260"/>
      <c r="BF211" s="260"/>
      <c r="BG211" s="260"/>
      <c r="BH211" s="260"/>
      <c r="BI211" s="260"/>
      <c r="BJ211" s="260"/>
      <c r="BK211" s="260"/>
      <c r="BL211" s="260"/>
      <c r="BM211" s="260"/>
      <c r="BN211" s="260"/>
      <c r="BO211" s="260"/>
      <c r="BP211" s="260"/>
      <c r="BQ211" s="260"/>
      <c r="BR211" s="260"/>
      <c r="BS211" s="260"/>
    </row>
    <row r="212" spans="2:71" ht="8.1" customHeight="1" x14ac:dyDescent="0.15">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0"/>
      <c r="AY212" s="260"/>
      <c r="AZ212" s="260"/>
      <c r="BA212" s="260"/>
      <c r="BB212" s="260"/>
      <c r="BC212" s="260"/>
      <c r="BD212" s="260"/>
      <c r="BE212" s="260"/>
      <c r="BF212" s="260"/>
      <c r="BG212" s="260"/>
      <c r="BH212" s="260"/>
      <c r="BI212" s="260"/>
      <c r="BJ212" s="260"/>
      <c r="BK212" s="260"/>
      <c r="BL212" s="260"/>
      <c r="BM212" s="260"/>
      <c r="BN212" s="260"/>
      <c r="BO212" s="260"/>
      <c r="BP212" s="260"/>
      <c r="BQ212" s="260"/>
      <c r="BR212" s="260"/>
      <c r="BS212" s="260"/>
    </row>
    <row r="213" spans="2:71" ht="8.1" customHeight="1" x14ac:dyDescent="0.15">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0"/>
      <c r="AY213" s="260"/>
      <c r="AZ213" s="260"/>
      <c r="BA213" s="260"/>
      <c r="BB213" s="260"/>
      <c r="BC213" s="260"/>
      <c r="BD213" s="260"/>
      <c r="BE213" s="260"/>
      <c r="BF213" s="260"/>
      <c r="BG213" s="260"/>
      <c r="BH213" s="260"/>
      <c r="BI213" s="260"/>
      <c r="BJ213" s="260"/>
      <c r="BK213" s="260"/>
      <c r="BL213" s="260"/>
      <c r="BM213" s="260"/>
      <c r="BN213" s="260"/>
      <c r="BO213" s="260"/>
      <c r="BP213" s="260"/>
      <c r="BQ213" s="260"/>
      <c r="BR213" s="260"/>
      <c r="BS213" s="260"/>
    </row>
    <row r="214" spans="2:71" ht="8.1" customHeight="1" x14ac:dyDescent="0.15">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E214" s="260"/>
      <c r="AF214" s="260"/>
      <c r="AG214" s="260"/>
      <c r="AH214" s="260"/>
      <c r="AI214" s="260"/>
      <c r="AJ214" s="260"/>
      <c r="AK214" s="260"/>
      <c r="AL214" s="260"/>
      <c r="AM214" s="260"/>
      <c r="AN214" s="260"/>
      <c r="AO214" s="260"/>
      <c r="AP214" s="260"/>
      <c r="AQ214" s="260"/>
      <c r="AR214" s="260"/>
      <c r="AS214" s="260"/>
      <c r="AT214" s="260"/>
      <c r="AU214" s="260"/>
      <c r="AV214" s="260"/>
      <c r="AW214" s="260"/>
      <c r="AX214" s="260"/>
      <c r="AY214" s="260"/>
      <c r="AZ214" s="260"/>
      <c r="BA214" s="260"/>
      <c r="BB214" s="260"/>
      <c r="BC214" s="260"/>
      <c r="BD214" s="260"/>
      <c r="BE214" s="260"/>
      <c r="BF214" s="260"/>
      <c r="BG214" s="260"/>
      <c r="BH214" s="260"/>
      <c r="BI214" s="260"/>
      <c r="BJ214" s="260"/>
      <c r="BK214" s="260"/>
      <c r="BL214" s="260"/>
      <c r="BM214" s="260"/>
      <c r="BN214" s="260"/>
      <c r="BO214" s="260"/>
      <c r="BP214" s="260"/>
      <c r="BQ214" s="260"/>
      <c r="BR214" s="260"/>
      <c r="BS214" s="260"/>
    </row>
    <row r="215" spans="2:71" ht="8.1" customHeight="1" x14ac:dyDescent="0.15">
      <c r="B215" s="260"/>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E215" s="260"/>
      <c r="AF215" s="260"/>
      <c r="AG215" s="260"/>
      <c r="AH215" s="260"/>
      <c r="AI215" s="260"/>
      <c r="AJ215" s="260"/>
      <c r="AK215" s="260"/>
      <c r="AL215" s="260"/>
      <c r="AM215" s="260"/>
      <c r="AN215" s="260"/>
      <c r="AO215" s="260"/>
      <c r="AP215" s="260"/>
      <c r="AQ215" s="260"/>
      <c r="AR215" s="260"/>
      <c r="AS215" s="260"/>
      <c r="AT215" s="260"/>
      <c r="AU215" s="260"/>
      <c r="AV215" s="260"/>
      <c r="AW215" s="260"/>
      <c r="AX215" s="260"/>
      <c r="AY215" s="260"/>
      <c r="AZ215" s="260"/>
      <c r="BA215" s="260"/>
      <c r="BB215" s="260"/>
      <c r="BC215" s="260"/>
      <c r="BD215" s="260"/>
      <c r="BE215" s="260"/>
      <c r="BF215" s="260"/>
      <c r="BG215" s="260"/>
      <c r="BH215" s="260"/>
      <c r="BI215" s="260"/>
      <c r="BJ215" s="260"/>
      <c r="BK215" s="260"/>
      <c r="BL215" s="260"/>
      <c r="BM215" s="260"/>
      <c r="BN215" s="260"/>
      <c r="BO215" s="260"/>
      <c r="BP215" s="260"/>
      <c r="BQ215" s="260"/>
      <c r="BR215" s="260"/>
      <c r="BS215" s="260"/>
    </row>
    <row r="216" spans="2:71" ht="8.1" customHeight="1" x14ac:dyDescent="0.15">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c r="AO216" s="260"/>
      <c r="AP216" s="260"/>
      <c r="AQ216" s="260"/>
      <c r="AR216" s="260"/>
      <c r="AS216" s="260"/>
      <c r="AT216" s="260"/>
      <c r="AU216" s="260"/>
      <c r="AV216" s="260"/>
      <c r="AW216" s="260"/>
      <c r="AX216" s="260"/>
      <c r="AY216" s="260"/>
      <c r="AZ216" s="260"/>
      <c r="BA216" s="260"/>
      <c r="BB216" s="260"/>
      <c r="BC216" s="260"/>
      <c r="BD216" s="260"/>
      <c r="BE216" s="260"/>
      <c r="BF216" s="260"/>
      <c r="BG216" s="260"/>
      <c r="BH216" s="260"/>
      <c r="BI216" s="260"/>
      <c r="BJ216" s="260"/>
      <c r="BK216" s="260"/>
      <c r="BL216" s="260"/>
      <c r="BM216" s="260"/>
      <c r="BN216" s="260"/>
      <c r="BO216" s="260"/>
      <c r="BP216" s="260"/>
      <c r="BQ216" s="260"/>
      <c r="BR216" s="260"/>
      <c r="BS216" s="260"/>
    </row>
    <row r="217" spans="2:71" ht="8.1" customHeight="1" x14ac:dyDescent="0.15">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E217" s="260"/>
      <c r="AF217" s="260"/>
      <c r="AG217" s="260"/>
      <c r="AH217" s="260"/>
      <c r="AI217" s="260"/>
      <c r="AJ217" s="260"/>
      <c r="AK217" s="260"/>
      <c r="AL217" s="260"/>
      <c r="AM217" s="260"/>
      <c r="AN217" s="260"/>
      <c r="AO217" s="260"/>
      <c r="AP217" s="260"/>
      <c r="AQ217" s="260"/>
      <c r="AR217" s="260"/>
      <c r="AS217" s="260"/>
      <c r="AT217" s="260"/>
      <c r="AU217" s="260"/>
      <c r="AV217" s="260"/>
      <c r="AW217" s="260"/>
      <c r="AX217" s="260"/>
      <c r="AY217" s="260"/>
      <c r="AZ217" s="260"/>
      <c r="BA217" s="260"/>
      <c r="BB217" s="260"/>
      <c r="BC217" s="260"/>
      <c r="BD217" s="260"/>
      <c r="BE217" s="260"/>
      <c r="BF217" s="260"/>
      <c r="BG217" s="260"/>
      <c r="BH217" s="260"/>
      <c r="BI217" s="260"/>
      <c r="BJ217" s="260"/>
      <c r="BK217" s="260"/>
      <c r="BL217" s="260"/>
      <c r="BM217" s="260"/>
      <c r="BN217" s="260"/>
      <c r="BO217" s="260"/>
      <c r="BP217" s="260"/>
      <c r="BQ217" s="260"/>
      <c r="BR217" s="260"/>
      <c r="BS217" s="260"/>
    </row>
    <row r="218" spans="2:71" ht="8.1" customHeight="1" x14ac:dyDescent="0.15">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60"/>
      <c r="AJ218" s="260"/>
      <c r="AK218" s="260"/>
      <c r="AL218" s="260"/>
      <c r="AM218" s="260"/>
      <c r="AN218" s="260"/>
      <c r="AO218" s="260"/>
      <c r="AP218" s="260"/>
      <c r="AQ218" s="260"/>
      <c r="AR218" s="260"/>
      <c r="AS218" s="260"/>
      <c r="AT218" s="260"/>
      <c r="AU218" s="260"/>
      <c r="AV218" s="260"/>
      <c r="AW218" s="260"/>
      <c r="AX218" s="260"/>
      <c r="AY218" s="260"/>
      <c r="AZ218" s="260"/>
      <c r="BA218" s="260"/>
      <c r="BB218" s="260"/>
      <c r="BC218" s="260"/>
      <c r="BD218" s="260"/>
      <c r="BE218" s="260"/>
      <c r="BF218" s="260"/>
      <c r="BG218" s="260"/>
      <c r="BH218" s="260"/>
      <c r="BI218" s="260"/>
      <c r="BJ218" s="260"/>
      <c r="BK218" s="260"/>
      <c r="BL218" s="260"/>
      <c r="BM218" s="260"/>
      <c r="BN218" s="260"/>
      <c r="BO218" s="260"/>
      <c r="BP218" s="260"/>
      <c r="BQ218" s="260"/>
      <c r="BR218" s="260"/>
      <c r="BS218" s="260"/>
    </row>
    <row r="219" spans="2:71" ht="8.1" customHeight="1" x14ac:dyDescent="0.15">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0"/>
      <c r="BG219" s="260"/>
      <c r="BH219" s="260"/>
      <c r="BI219" s="260"/>
      <c r="BJ219" s="260"/>
      <c r="BK219" s="260"/>
      <c r="BL219" s="260"/>
      <c r="BM219" s="260"/>
      <c r="BN219" s="260"/>
      <c r="BO219" s="260"/>
      <c r="BP219" s="260"/>
      <c r="BQ219" s="260"/>
      <c r="BR219" s="260"/>
      <c r="BS219" s="260"/>
    </row>
    <row r="220" spans="2:71" ht="8.1" customHeight="1" x14ac:dyDescent="0.15">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c r="AT220" s="260"/>
      <c r="AU220" s="260"/>
      <c r="AV220" s="260"/>
      <c r="AW220" s="260"/>
      <c r="AX220" s="260"/>
      <c r="AY220" s="260"/>
      <c r="AZ220" s="260"/>
      <c r="BA220" s="260"/>
      <c r="BB220" s="260"/>
      <c r="BC220" s="260"/>
      <c r="BD220" s="260"/>
      <c r="BE220" s="260"/>
      <c r="BF220" s="260"/>
      <c r="BG220" s="260"/>
      <c r="BH220" s="260"/>
      <c r="BI220" s="260"/>
      <c r="BJ220" s="260"/>
      <c r="BK220" s="260"/>
      <c r="BL220" s="260"/>
      <c r="BM220" s="260"/>
      <c r="BN220" s="260"/>
      <c r="BO220" s="260"/>
      <c r="BP220" s="260"/>
      <c r="BQ220" s="260"/>
      <c r="BR220" s="260"/>
      <c r="BS220" s="260"/>
    </row>
    <row r="221" spans="2:71" ht="8.1" customHeight="1" x14ac:dyDescent="0.15">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c r="AT221" s="260"/>
      <c r="AU221" s="260"/>
      <c r="AV221" s="260"/>
      <c r="AW221" s="260"/>
      <c r="AX221" s="260"/>
      <c r="AY221" s="260"/>
      <c r="AZ221" s="260"/>
      <c r="BA221" s="260"/>
      <c r="BB221" s="260"/>
      <c r="BC221" s="260"/>
      <c r="BD221" s="260"/>
      <c r="BE221" s="260"/>
      <c r="BF221" s="260"/>
      <c r="BG221" s="260"/>
      <c r="BH221" s="260"/>
      <c r="BI221" s="260"/>
      <c r="BJ221" s="260"/>
      <c r="BK221" s="260"/>
      <c r="BL221" s="260"/>
      <c r="BM221" s="260"/>
      <c r="BN221" s="260"/>
      <c r="BO221" s="260"/>
      <c r="BP221" s="260"/>
      <c r="BQ221" s="260"/>
      <c r="BR221" s="260"/>
      <c r="BS221" s="260"/>
    </row>
    <row r="222" spans="2:71" ht="8.1" customHeight="1" x14ac:dyDescent="0.15">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c r="AX222" s="260"/>
      <c r="AY222" s="260"/>
      <c r="AZ222" s="260"/>
      <c r="BA222" s="260"/>
      <c r="BB222" s="260"/>
      <c r="BC222" s="260"/>
      <c r="BD222" s="260"/>
      <c r="BE222" s="260"/>
      <c r="BF222" s="260"/>
      <c r="BG222" s="260"/>
      <c r="BH222" s="260"/>
      <c r="BI222" s="260"/>
      <c r="BJ222" s="260"/>
      <c r="BK222" s="260"/>
      <c r="BL222" s="260"/>
      <c r="BM222" s="260"/>
      <c r="BN222" s="260"/>
      <c r="BO222" s="260"/>
      <c r="BP222" s="260"/>
      <c r="BQ222" s="260"/>
      <c r="BR222" s="260"/>
      <c r="BS222" s="260"/>
    </row>
    <row r="223" spans="2:71" ht="8.1" customHeight="1" x14ac:dyDescent="0.15">
      <c r="B223" s="4" t="s">
        <v>19</v>
      </c>
      <c r="C223" s="4"/>
      <c r="D223" s="4"/>
      <c r="E223" s="4"/>
      <c r="F223" s="4"/>
      <c r="G223" s="52"/>
      <c r="H223" s="52"/>
      <c r="I223" s="52"/>
      <c r="J223" s="52"/>
      <c r="K223" s="52"/>
      <c r="AI223" s="11"/>
      <c r="AJ223" s="11"/>
      <c r="AK223" s="11"/>
      <c r="AL223" s="11"/>
      <c r="AM223" s="11"/>
      <c r="AN223" s="11"/>
      <c r="AO223" s="11"/>
      <c r="AP223" s="11"/>
      <c r="AQ223" s="11"/>
      <c r="AR223" s="451" t="s">
        <v>20</v>
      </c>
      <c r="AS223" s="451"/>
      <c r="AT223" s="451"/>
      <c r="AU223" s="451"/>
      <c r="AV223" s="451"/>
      <c r="AW223" s="451"/>
      <c r="AX223" s="451"/>
      <c r="AY223" s="451"/>
      <c r="AZ223" s="451"/>
      <c r="BA223" s="451"/>
      <c r="BB223" s="451"/>
      <c r="BC223" s="451"/>
      <c r="BD223" s="451"/>
      <c r="BE223" s="451"/>
      <c r="BF223" s="451"/>
      <c r="BG223" s="451"/>
      <c r="BH223" s="451"/>
      <c r="BI223" s="451"/>
      <c r="BJ223" s="451"/>
      <c r="BK223" s="451"/>
      <c r="BL223" s="451"/>
      <c r="BM223" s="451"/>
      <c r="BN223" s="451"/>
      <c r="BO223" s="451"/>
      <c r="BP223" s="451"/>
      <c r="BQ223" s="451"/>
      <c r="BR223" s="451"/>
    </row>
    <row r="224" spans="2:71" ht="8.1" customHeight="1" x14ac:dyDescent="0.15">
      <c r="B224" s="4"/>
      <c r="C224" s="4"/>
      <c r="D224" s="4"/>
      <c r="E224" s="4"/>
      <c r="F224" s="4"/>
      <c r="G224" s="52"/>
      <c r="H224" s="52"/>
      <c r="I224" s="52"/>
      <c r="J224" s="52"/>
      <c r="K224" s="52"/>
      <c r="AR224" s="451"/>
      <c r="AS224" s="451"/>
      <c r="AT224" s="451"/>
      <c r="AU224" s="451"/>
      <c r="AV224" s="451"/>
      <c r="AW224" s="451"/>
      <c r="AX224" s="451"/>
      <c r="AY224" s="451"/>
      <c r="AZ224" s="451"/>
      <c r="BA224" s="451"/>
      <c r="BB224" s="451"/>
      <c r="BC224" s="451"/>
      <c r="BD224" s="451"/>
      <c r="BE224" s="451"/>
      <c r="BF224" s="451"/>
      <c r="BG224" s="451"/>
      <c r="BH224" s="451"/>
      <c r="BI224" s="451"/>
      <c r="BJ224" s="451"/>
      <c r="BK224" s="451"/>
      <c r="BL224" s="451"/>
      <c r="BM224" s="451"/>
      <c r="BN224" s="451"/>
      <c r="BO224" s="451"/>
      <c r="BP224" s="451"/>
      <c r="BQ224" s="451"/>
      <c r="BR224" s="451"/>
      <c r="BS224" s="20"/>
    </row>
    <row r="225" spans="2:153" ht="8.1" customHeight="1" x14ac:dyDescent="0.15">
      <c r="B225" s="4"/>
      <c r="C225" s="4"/>
      <c r="D225" s="4"/>
      <c r="E225" s="4"/>
      <c r="F225" s="4"/>
      <c r="G225" s="52"/>
      <c r="H225" s="52"/>
      <c r="I225" s="52"/>
      <c r="J225" s="52"/>
      <c r="K225" s="52"/>
      <c r="AR225" s="451"/>
      <c r="AS225" s="451"/>
      <c r="AT225" s="451"/>
      <c r="AU225" s="451"/>
      <c r="AV225" s="451"/>
      <c r="AW225" s="451"/>
      <c r="AX225" s="451"/>
      <c r="AY225" s="451"/>
      <c r="AZ225" s="451"/>
      <c r="BA225" s="451"/>
      <c r="BB225" s="451"/>
      <c r="BC225" s="451"/>
      <c r="BD225" s="451"/>
      <c r="BE225" s="451"/>
      <c r="BF225" s="451"/>
      <c r="BG225" s="451"/>
      <c r="BH225" s="451"/>
      <c r="BI225" s="451"/>
      <c r="BJ225" s="451"/>
      <c r="BK225" s="451"/>
      <c r="BL225" s="451"/>
      <c r="BM225" s="451"/>
      <c r="BN225" s="451"/>
      <c r="BO225" s="451"/>
      <c r="BP225" s="451"/>
      <c r="BQ225" s="451"/>
      <c r="BR225" s="451"/>
    </row>
    <row r="226" spans="2:153" ht="8.1" customHeight="1" x14ac:dyDescent="0.15">
      <c r="B226" s="4"/>
      <c r="C226" s="4"/>
      <c r="D226" s="4"/>
      <c r="E226" s="4"/>
      <c r="F226" s="4"/>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row>
    <row r="227" spans="2:153" ht="8.1" customHeight="1" x14ac:dyDescent="0.15">
      <c r="B227" s="4"/>
      <c r="C227" s="4"/>
      <c r="D227" s="4"/>
      <c r="E227" s="4"/>
      <c r="F227" s="4"/>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row>
    <row r="228" spans="2:153" ht="8.1" customHeight="1" x14ac:dyDescent="0.15">
      <c r="C228" s="448" t="s">
        <v>444</v>
      </c>
      <c r="D228" s="448"/>
      <c r="E228" s="448"/>
      <c r="F228" s="448"/>
      <c r="G228" s="448"/>
      <c r="H228" s="448"/>
      <c r="I228" s="448"/>
      <c r="J228" s="448"/>
      <c r="K228" s="448"/>
      <c r="L228" s="448"/>
      <c r="M228" s="448"/>
    </row>
    <row r="229" spans="2:153" ht="8.1" customHeight="1" x14ac:dyDescent="0.15">
      <c r="C229" s="448"/>
      <c r="D229" s="448"/>
      <c r="E229" s="448"/>
      <c r="F229" s="448"/>
      <c r="G229" s="448"/>
      <c r="H229" s="448"/>
      <c r="I229" s="448"/>
      <c r="J229" s="448"/>
      <c r="K229" s="448"/>
      <c r="L229" s="448"/>
      <c r="M229" s="448"/>
    </row>
    <row r="230" spans="2:153" ht="8.1" customHeight="1" x14ac:dyDescent="0.15">
      <c r="C230" s="507" t="s">
        <v>445</v>
      </c>
      <c r="D230" s="507"/>
      <c r="E230" s="507"/>
      <c r="F230" s="507"/>
      <c r="G230" s="507"/>
      <c r="H230" s="507"/>
      <c r="I230" s="507"/>
      <c r="J230" s="507"/>
      <c r="K230" s="507"/>
      <c r="L230" s="507"/>
      <c r="M230" s="507"/>
      <c r="N230" s="507"/>
      <c r="O230" s="507"/>
      <c r="P230" s="507"/>
      <c r="Q230" s="507"/>
      <c r="R230" s="507"/>
      <c r="S230" s="507"/>
      <c r="T230" s="507"/>
      <c r="U230" s="507"/>
      <c r="V230" s="507"/>
      <c r="W230" s="507"/>
      <c r="X230" s="507"/>
      <c r="Y230" s="507"/>
      <c r="Z230" s="507"/>
    </row>
    <row r="231" spans="2:153" ht="8.1" customHeight="1" x14ac:dyDescent="0.15">
      <c r="C231" s="507"/>
      <c r="D231" s="507"/>
      <c r="E231" s="507"/>
      <c r="F231" s="507"/>
      <c r="G231" s="507"/>
      <c r="H231" s="507"/>
      <c r="I231" s="507"/>
      <c r="J231" s="507"/>
      <c r="K231" s="507"/>
      <c r="L231" s="507"/>
      <c r="M231" s="507"/>
      <c r="N231" s="507"/>
      <c r="O231" s="507"/>
      <c r="P231" s="507"/>
      <c r="Q231" s="507"/>
      <c r="R231" s="507"/>
      <c r="S231" s="507"/>
      <c r="T231" s="507"/>
      <c r="U231" s="507"/>
      <c r="V231" s="507"/>
      <c r="W231" s="507"/>
      <c r="X231" s="507"/>
      <c r="Y231" s="507"/>
      <c r="Z231" s="507"/>
    </row>
    <row r="232" spans="2:153" ht="8.1" customHeight="1" x14ac:dyDescent="0.15">
      <c r="C232" s="507"/>
      <c r="D232" s="507"/>
      <c r="E232" s="507"/>
      <c r="F232" s="507"/>
      <c r="G232" s="507"/>
      <c r="H232" s="507"/>
      <c r="I232" s="507"/>
      <c r="J232" s="507"/>
      <c r="K232" s="507"/>
      <c r="L232" s="507"/>
      <c r="M232" s="507"/>
      <c r="N232" s="507"/>
      <c r="O232" s="507"/>
      <c r="P232" s="507"/>
      <c r="Q232" s="507"/>
      <c r="R232" s="507"/>
      <c r="S232" s="507"/>
      <c r="T232" s="507"/>
      <c r="U232" s="507"/>
      <c r="V232" s="507"/>
      <c r="W232" s="507"/>
      <c r="X232" s="507"/>
      <c r="Y232" s="507"/>
      <c r="Z232" s="507"/>
    </row>
    <row r="233" spans="2:153" ht="8.1" customHeight="1" x14ac:dyDescent="0.15">
      <c r="C233" s="451" t="s">
        <v>446</v>
      </c>
      <c r="D233" s="451"/>
      <c r="E233" s="451"/>
      <c r="F233" s="451"/>
      <c r="G233" s="451"/>
      <c r="H233" s="451"/>
      <c r="I233" s="451"/>
      <c r="J233" s="451"/>
      <c r="K233" s="451"/>
      <c r="L233" s="451"/>
      <c r="M233" s="451"/>
      <c r="N233" s="507" t="s">
        <v>447</v>
      </c>
      <c r="O233" s="507"/>
      <c r="P233" s="507"/>
      <c r="Q233" s="507"/>
      <c r="R233" s="507"/>
      <c r="S233" s="507"/>
      <c r="T233" s="507"/>
      <c r="U233" s="507"/>
      <c r="V233" s="507"/>
      <c r="W233" s="507"/>
      <c r="X233" s="507"/>
      <c r="Y233" s="507"/>
      <c r="Z233" s="507"/>
      <c r="AA233" s="507"/>
      <c r="AB233" s="451" t="s">
        <v>448</v>
      </c>
      <c r="AC233" s="451"/>
      <c r="AD233" s="451"/>
    </row>
    <row r="234" spans="2:153" ht="8.1" customHeight="1" x14ac:dyDescent="0.15">
      <c r="C234" s="451"/>
      <c r="D234" s="451"/>
      <c r="E234" s="451"/>
      <c r="F234" s="451"/>
      <c r="G234" s="451"/>
      <c r="H234" s="451"/>
      <c r="I234" s="451"/>
      <c r="J234" s="451"/>
      <c r="K234" s="451"/>
      <c r="L234" s="451"/>
      <c r="M234" s="451"/>
      <c r="N234" s="507"/>
      <c r="O234" s="507"/>
      <c r="P234" s="507"/>
      <c r="Q234" s="507"/>
      <c r="R234" s="507"/>
      <c r="S234" s="507"/>
      <c r="T234" s="507"/>
      <c r="U234" s="507"/>
      <c r="V234" s="507"/>
      <c r="W234" s="507"/>
      <c r="X234" s="507"/>
      <c r="Y234" s="507"/>
      <c r="Z234" s="507"/>
      <c r="AA234" s="507"/>
      <c r="AB234" s="451"/>
      <c r="AC234" s="451"/>
      <c r="AD234" s="451"/>
    </row>
    <row r="235" spans="2:153" s="243" customFormat="1" ht="8.1" customHeight="1" x14ac:dyDescent="0.15">
      <c r="C235" s="451"/>
      <c r="D235" s="451"/>
      <c r="E235" s="451"/>
      <c r="F235" s="451"/>
      <c r="G235" s="451"/>
      <c r="H235" s="451"/>
      <c r="I235" s="451"/>
      <c r="J235" s="451"/>
      <c r="K235" s="451"/>
      <c r="L235" s="451"/>
      <c r="M235" s="451"/>
      <c r="N235" s="507"/>
      <c r="O235" s="507"/>
      <c r="P235" s="507"/>
      <c r="Q235" s="507"/>
      <c r="R235" s="507"/>
      <c r="S235" s="507"/>
      <c r="T235" s="507"/>
      <c r="U235" s="507"/>
      <c r="V235" s="507"/>
      <c r="W235" s="507"/>
      <c r="X235" s="507"/>
      <c r="Y235" s="507"/>
      <c r="Z235" s="507"/>
      <c r="AA235" s="507"/>
      <c r="AB235" s="451"/>
      <c r="AC235" s="451"/>
      <c r="AD235" s="451"/>
      <c r="AE235" s="242"/>
      <c r="AF235" s="242"/>
      <c r="AG235" s="242"/>
      <c r="AH235" s="242"/>
      <c r="AI235" s="242"/>
      <c r="AJ235" s="242"/>
      <c r="AK235" s="242"/>
      <c r="AL235" s="242"/>
      <c r="AM235" s="242"/>
      <c r="AN235" s="242"/>
      <c r="AO235" s="242"/>
      <c r="AP235" s="242"/>
      <c r="AQ235" s="242"/>
      <c r="AR235" s="242"/>
      <c r="AS235" s="242"/>
      <c r="AT235" s="242"/>
      <c r="AU235" s="242"/>
      <c r="AV235" s="242"/>
      <c r="AW235" s="242"/>
      <c r="AX235" s="242"/>
      <c r="AY235" s="242"/>
      <c r="AZ235" s="242"/>
      <c r="BA235" s="242"/>
      <c r="BB235" s="242"/>
      <c r="BC235" s="242"/>
      <c r="BD235" s="242"/>
      <c r="BE235" s="242"/>
      <c r="BF235" s="242"/>
      <c r="BG235" s="242"/>
      <c r="BH235" s="242"/>
      <c r="BI235" s="242"/>
      <c r="BJ235" s="242"/>
      <c r="BK235" s="242"/>
      <c r="BL235" s="242"/>
      <c r="BM235" s="242"/>
      <c r="BN235" s="242"/>
      <c r="BO235" s="260"/>
      <c r="BP235" s="260"/>
      <c r="BQ235" s="260"/>
      <c r="BR235" s="260"/>
      <c r="BS235" s="260"/>
      <c r="BU235" s="43"/>
      <c r="BV235" s="43"/>
      <c r="BW235" s="43"/>
      <c r="BX235" s="242"/>
      <c r="BY235" s="242"/>
      <c r="BZ235" s="242"/>
      <c r="CA235" s="242"/>
      <c r="CB235" s="242"/>
      <c r="CC235" s="242"/>
      <c r="CD235" s="242"/>
      <c r="CE235" s="242"/>
      <c r="CF235" s="242"/>
      <c r="CG235" s="242"/>
      <c r="CH235" s="242"/>
      <c r="CI235" s="242"/>
      <c r="CJ235" s="242"/>
      <c r="CK235" s="242"/>
      <c r="CL235" s="242"/>
      <c r="CM235" s="242"/>
      <c r="CN235" s="242"/>
      <c r="CO235" s="242"/>
      <c r="CP235" s="242"/>
      <c r="CQ235" s="242"/>
      <c r="CR235" s="242"/>
      <c r="CS235" s="242"/>
      <c r="CT235" s="242"/>
      <c r="CU235" s="242"/>
      <c r="CV235" s="242"/>
      <c r="CW235" s="242"/>
      <c r="CX235" s="242"/>
      <c r="CY235" s="242"/>
      <c r="CZ235" s="242"/>
      <c r="DA235" s="242"/>
      <c r="DB235" s="242"/>
      <c r="DC235" s="242"/>
      <c r="DD235" s="242"/>
      <c r="DE235" s="242"/>
      <c r="DF235" s="242"/>
      <c r="DG235" s="242"/>
      <c r="DH235" s="242"/>
      <c r="DI235" s="242"/>
      <c r="DJ235" s="242"/>
      <c r="DK235" s="242"/>
      <c r="DL235" s="242"/>
      <c r="DM235" s="242"/>
      <c r="DN235" s="242"/>
      <c r="DO235" s="242"/>
      <c r="DP235" s="242"/>
      <c r="DQ235" s="242"/>
      <c r="DR235" s="242"/>
      <c r="DS235" s="242"/>
      <c r="DT235" s="242"/>
      <c r="DU235" s="242"/>
      <c r="DV235" s="242"/>
      <c r="DW235" s="242"/>
      <c r="DX235" s="242"/>
      <c r="DY235" s="242"/>
      <c r="DZ235" s="242"/>
      <c r="EA235" s="242"/>
      <c r="EB235" s="242"/>
      <c r="EC235" s="242"/>
      <c r="ED235" s="242"/>
      <c r="EE235" s="242"/>
      <c r="EF235" s="242"/>
      <c r="EG235" s="242"/>
      <c r="EH235" s="242"/>
      <c r="EI235" s="242"/>
      <c r="EJ235" s="242"/>
      <c r="EK235" s="242"/>
      <c r="EL235" s="242"/>
      <c r="EM235" s="242"/>
      <c r="EN235" s="242"/>
      <c r="EO235" s="242"/>
      <c r="EP235" s="242"/>
      <c r="EQ235" s="242"/>
      <c r="ER235" s="242"/>
      <c r="ES235" s="242"/>
      <c r="ET235" s="242"/>
      <c r="EU235" s="242"/>
      <c r="EV235" s="242"/>
      <c r="EW235" s="242"/>
    </row>
    <row r="236" spans="2:153" s="243" customFormat="1" ht="8.1" customHeight="1" x14ac:dyDescent="0.15">
      <c r="C236" s="43"/>
      <c r="D236" s="43"/>
      <c r="E236" s="43"/>
      <c r="F236" s="242"/>
      <c r="G236" s="242"/>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2"/>
      <c r="AD236" s="242"/>
      <c r="AE236" s="242"/>
      <c r="AF236" s="242"/>
      <c r="AG236" s="242"/>
      <c r="AH236" s="242"/>
      <c r="AI236" s="242"/>
      <c r="AJ236" s="242"/>
      <c r="AK236" s="242"/>
      <c r="AL236" s="242"/>
      <c r="AM236" s="242"/>
      <c r="AN236" s="242"/>
      <c r="AO236" s="242"/>
      <c r="AP236" s="242"/>
      <c r="AQ236" s="242"/>
      <c r="AR236" s="242"/>
      <c r="AS236" s="242"/>
      <c r="AT236" s="242"/>
      <c r="AU236" s="242"/>
      <c r="AV236" s="242"/>
      <c r="AW236" s="242"/>
      <c r="AX236" s="242"/>
      <c r="AY236" s="242"/>
      <c r="AZ236" s="242"/>
      <c r="BA236" s="242"/>
      <c r="BB236" s="242"/>
      <c r="BC236" s="242"/>
      <c r="BD236" s="242"/>
      <c r="BE236" s="242"/>
      <c r="BF236" s="242"/>
      <c r="BG236" s="242"/>
      <c r="BH236" s="242"/>
      <c r="BI236" s="242"/>
      <c r="BJ236" s="242"/>
      <c r="BK236" s="242"/>
      <c r="BL236" s="242"/>
      <c r="BM236" s="242"/>
      <c r="BN236" s="242"/>
      <c r="BO236" s="260"/>
      <c r="BP236" s="260"/>
      <c r="BQ236" s="260"/>
      <c r="BR236" s="260"/>
      <c r="BS236" s="260"/>
      <c r="BU236" s="43"/>
      <c r="BV236" s="43"/>
      <c r="BW236" s="43"/>
      <c r="BX236" s="242"/>
      <c r="BY236" s="242"/>
      <c r="BZ236" s="242"/>
      <c r="CA236" s="242"/>
      <c r="CB236" s="242"/>
      <c r="CC236" s="242"/>
      <c r="CD236" s="242"/>
      <c r="CE236" s="242"/>
      <c r="CF236" s="242"/>
      <c r="CG236" s="242"/>
      <c r="CH236" s="242"/>
      <c r="CI236" s="242"/>
      <c r="CJ236" s="242"/>
      <c r="CK236" s="242"/>
      <c r="CL236" s="242"/>
      <c r="CM236" s="242"/>
      <c r="CN236" s="242"/>
      <c r="CO236" s="242"/>
      <c r="CP236" s="242"/>
      <c r="CQ236" s="242"/>
      <c r="CR236" s="242"/>
      <c r="CS236" s="242"/>
      <c r="CT236" s="242"/>
      <c r="CU236" s="242"/>
      <c r="CV236" s="242"/>
      <c r="CW236" s="242"/>
      <c r="CX236" s="242"/>
      <c r="CY236" s="242"/>
      <c r="CZ236" s="242"/>
      <c r="DA236" s="242"/>
      <c r="DB236" s="242"/>
      <c r="DC236" s="242"/>
      <c r="DD236" s="242"/>
      <c r="DE236" s="242"/>
      <c r="DF236" s="242"/>
      <c r="DG236" s="242"/>
      <c r="DH236" s="242"/>
      <c r="DI236" s="242"/>
      <c r="DJ236" s="242"/>
      <c r="DK236" s="242"/>
      <c r="DL236" s="242"/>
      <c r="DM236" s="242"/>
      <c r="DN236" s="242"/>
      <c r="DO236" s="242"/>
      <c r="DP236" s="242"/>
      <c r="DQ236" s="242"/>
      <c r="DR236" s="242"/>
      <c r="DS236" s="242"/>
      <c r="DT236" s="242"/>
      <c r="DU236" s="242"/>
      <c r="DV236" s="242"/>
      <c r="DW236" s="242"/>
      <c r="DX236" s="242"/>
      <c r="DY236" s="242"/>
      <c r="DZ236" s="242"/>
      <c r="EA236" s="242"/>
      <c r="EB236" s="242"/>
      <c r="EC236" s="242"/>
      <c r="ED236" s="242"/>
      <c r="EE236" s="242"/>
      <c r="EF236" s="242"/>
      <c r="EG236" s="242"/>
      <c r="EH236" s="242"/>
      <c r="EI236" s="242"/>
      <c r="EJ236" s="242"/>
      <c r="EK236" s="242"/>
      <c r="EL236" s="242"/>
      <c r="EM236" s="242"/>
      <c r="EN236" s="242"/>
      <c r="EO236" s="242"/>
      <c r="EP236" s="242"/>
      <c r="EQ236" s="242"/>
      <c r="ER236" s="242"/>
      <c r="ES236" s="242"/>
      <c r="ET236" s="242"/>
      <c r="EU236" s="242"/>
      <c r="EV236" s="242"/>
      <c r="EW236" s="242"/>
    </row>
    <row r="237" spans="2:153" s="243" customFormat="1" ht="8.1" customHeight="1" x14ac:dyDescent="0.15">
      <c r="C237" s="43"/>
      <c r="D237" s="43"/>
      <c r="E237" s="43"/>
      <c r="F237" s="242"/>
      <c r="G237" s="242"/>
      <c r="H237" s="242"/>
      <c r="I237" s="242"/>
      <c r="J237" s="242"/>
      <c r="K237" s="242"/>
      <c r="L237" s="242"/>
      <c r="M237" s="242"/>
      <c r="N237" s="242"/>
      <c r="O237" s="242"/>
      <c r="P237" s="242"/>
      <c r="Q237" s="242"/>
      <c r="R237" s="242"/>
      <c r="S237" s="242"/>
      <c r="T237" s="242"/>
      <c r="U237" s="242"/>
      <c r="V237" s="242"/>
      <c r="W237" s="242"/>
      <c r="X237" s="242"/>
      <c r="Y237" s="242"/>
      <c r="Z237" s="242"/>
      <c r="AA237" s="242"/>
      <c r="AB237" s="242"/>
      <c r="AC237" s="242"/>
      <c r="AD237" s="242"/>
      <c r="AE237" s="242"/>
      <c r="AF237" s="242"/>
      <c r="AG237" s="242"/>
      <c r="AH237" s="242"/>
      <c r="AI237" s="242"/>
      <c r="AJ237" s="242"/>
      <c r="AK237" s="242"/>
      <c r="AL237" s="242"/>
      <c r="AM237" s="242"/>
      <c r="AN237" s="242"/>
      <c r="AO237" s="242"/>
      <c r="AP237" s="242"/>
      <c r="AQ237" s="242"/>
      <c r="AR237" s="242"/>
      <c r="AS237" s="242"/>
      <c r="AT237" s="242"/>
      <c r="AU237" s="242"/>
      <c r="AV237" s="242"/>
      <c r="AW237" s="242"/>
      <c r="AX237" s="242"/>
      <c r="AY237" s="242"/>
      <c r="AZ237" s="242"/>
      <c r="BA237" s="242"/>
      <c r="BB237" s="242"/>
      <c r="BC237" s="242"/>
      <c r="BD237" s="242"/>
      <c r="BE237" s="242"/>
      <c r="BF237" s="242"/>
      <c r="BG237" s="242"/>
      <c r="BH237" s="242"/>
      <c r="BI237" s="242"/>
      <c r="BJ237" s="242"/>
      <c r="BK237" s="242"/>
      <c r="BL237" s="242"/>
      <c r="BM237" s="242"/>
      <c r="BN237" s="242"/>
      <c r="BO237" s="260"/>
      <c r="BP237" s="260"/>
      <c r="BQ237" s="260"/>
      <c r="BR237" s="260"/>
      <c r="BS237" s="260"/>
      <c r="BU237" s="43"/>
      <c r="BV237" s="43"/>
      <c r="BW237" s="43"/>
      <c r="BX237" s="242"/>
      <c r="BY237" s="242"/>
      <c r="BZ237" s="242"/>
      <c r="CA237" s="242"/>
      <c r="CB237" s="242"/>
      <c r="CC237" s="242"/>
      <c r="CD237" s="242"/>
      <c r="CE237" s="242"/>
      <c r="CF237" s="242"/>
      <c r="CG237" s="242"/>
      <c r="CH237" s="242"/>
      <c r="CI237" s="242"/>
      <c r="CJ237" s="242"/>
      <c r="CK237" s="242"/>
      <c r="CL237" s="242"/>
      <c r="CM237" s="242"/>
      <c r="CN237" s="242"/>
      <c r="CO237" s="242"/>
      <c r="CP237" s="242"/>
      <c r="CQ237" s="242"/>
      <c r="CR237" s="242"/>
      <c r="CS237" s="242"/>
      <c r="CT237" s="242"/>
      <c r="CU237" s="242"/>
      <c r="CV237" s="242"/>
      <c r="CW237" s="242"/>
      <c r="CX237" s="242"/>
      <c r="CY237" s="242"/>
      <c r="CZ237" s="242"/>
      <c r="DA237" s="242"/>
      <c r="DB237" s="242"/>
      <c r="DC237" s="242"/>
      <c r="DD237" s="242"/>
      <c r="DE237" s="242"/>
      <c r="DF237" s="242"/>
      <c r="DG237" s="242"/>
      <c r="DH237" s="242"/>
      <c r="DI237" s="242"/>
      <c r="DJ237" s="242"/>
      <c r="DK237" s="242"/>
      <c r="DL237" s="242"/>
      <c r="DM237" s="242"/>
      <c r="DN237" s="242"/>
      <c r="DO237" s="242"/>
      <c r="DP237" s="242"/>
      <c r="DQ237" s="242"/>
      <c r="DR237" s="242"/>
      <c r="DS237" s="242"/>
      <c r="DT237" s="242"/>
      <c r="DU237" s="242"/>
      <c r="DV237" s="242"/>
      <c r="DW237" s="242"/>
      <c r="DX237" s="242"/>
      <c r="DY237" s="242"/>
      <c r="DZ237" s="242"/>
      <c r="EA237" s="242"/>
      <c r="EB237" s="242"/>
      <c r="EC237" s="242"/>
      <c r="ED237" s="242"/>
      <c r="EE237" s="242"/>
      <c r="EF237" s="242"/>
      <c r="EG237" s="242"/>
      <c r="EH237" s="242"/>
      <c r="EI237" s="242"/>
      <c r="EJ237" s="242"/>
      <c r="EK237" s="242"/>
      <c r="EL237" s="242"/>
      <c r="EM237" s="242"/>
      <c r="EN237" s="242"/>
      <c r="EO237" s="242"/>
      <c r="EP237" s="242"/>
      <c r="EQ237" s="242"/>
      <c r="ER237" s="242"/>
      <c r="ES237" s="242"/>
      <c r="ET237" s="242"/>
      <c r="EU237" s="242"/>
      <c r="EV237" s="242"/>
      <c r="EW237" s="242"/>
    </row>
    <row r="238" spans="2:153" s="243" customFormat="1" ht="8.1" customHeight="1" x14ac:dyDescent="0.15">
      <c r="C238" s="43"/>
      <c r="D238" s="43"/>
      <c r="E238" s="43"/>
      <c r="F238" s="242"/>
      <c r="G238" s="242"/>
      <c r="H238" s="242"/>
      <c r="I238" s="242"/>
      <c r="J238" s="242"/>
      <c r="K238" s="242"/>
      <c r="L238" s="242"/>
      <c r="M238" s="242"/>
      <c r="N238" s="242"/>
      <c r="O238" s="242"/>
      <c r="P238" s="242"/>
      <c r="Q238" s="242"/>
      <c r="R238" s="242"/>
      <c r="S238" s="242"/>
      <c r="T238" s="242"/>
      <c r="U238" s="242"/>
      <c r="V238" s="242"/>
      <c r="W238" s="242"/>
      <c r="X238" s="242"/>
      <c r="Y238" s="242"/>
      <c r="Z238" s="242"/>
      <c r="AA238" s="242"/>
      <c r="AB238" s="242"/>
      <c r="AC238" s="242"/>
      <c r="AD238" s="242"/>
      <c r="AE238" s="242"/>
      <c r="AF238" s="242"/>
      <c r="AG238" s="242"/>
      <c r="AH238" s="242"/>
      <c r="AI238" s="242"/>
      <c r="AJ238" s="242"/>
      <c r="AK238" s="242"/>
      <c r="AL238" s="242"/>
      <c r="AM238" s="538" t="s">
        <v>449</v>
      </c>
      <c r="AN238" s="538"/>
      <c r="AO238" s="538"/>
      <c r="AP238" s="538"/>
      <c r="AQ238" s="538"/>
      <c r="AR238" s="538"/>
      <c r="AS238" s="453"/>
      <c r="AT238" s="453"/>
      <c r="AU238" s="453"/>
      <c r="AV238" s="453"/>
      <c r="AW238" s="453"/>
      <c r="AX238" s="453"/>
      <c r="AY238" s="453"/>
      <c r="AZ238" s="453"/>
      <c r="BA238" s="453"/>
      <c r="BB238" s="453"/>
      <c r="BC238" s="453"/>
      <c r="BD238" s="453"/>
      <c r="BE238" s="453"/>
      <c r="BF238" s="453"/>
      <c r="BG238" s="453"/>
      <c r="BH238" s="453"/>
      <c r="BI238" s="453"/>
      <c r="BJ238" s="453"/>
      <c r="BK238" s="453"/>
      <c r="BL238" s="453"/>
      <c r="BM238" s="453"/>
      <c r="BN238" s="453"/>
      <c r="BO238" s="453"/>
      <c r="BP238" s="453"/>
      <c r="BQ238" s="453"/>
      <c r="BR238" s="453"/>
      <c r="BS238" s="260"/>
      <c r="BU238" s="43"/>
      <c r="BV238" s="43"/>
      <c r="BW238" s="43"/>
      <c r="BX238" s="242"/>
      <c r="BY238" s="242"/>
      <c r="BZ238" s="242"/>
      <c r="CA238" s="242"/>
      <c r="CB238" s="242"/>
      <c r="CC238" s="242"/>
      <c r="CD238" s="242"/>
      <c r="CE238" s="242"/>
      <c r="CF238" s="242"/>
      <c r="CG238" s="242"/>
      <c r="CH238" s="242"/>
      <c r="CI238" s="242"/>
      <c r="CJ238" s="242"/>
      <c r="CK238" s="242"/>
      <c r="CL238" s="242"/>
      <c r="CM238" s="242"/>
      <c r="CN238" s="242"/>
      <c r="CO238" s="242"/>
      <c r="CP238" s="242"/>
      <c r="CQ238" s="242"/>
      <c r="CR238" s="242"/>
      <c r="CS238" s="242"/>
      <c r="CT238" s="242"/>
      <c r="CU238" s="242"/>
      <c r="CV238" s="242"/>
      <c r="CW238" s="242"/>
      <c r="CX238" s="242"/>
      <c r="CY238" s="242"/>
      <c r="CZ238" s="242"/>
      <c r="DA238" s="242"/>
      <c r="DB238" s="242"/>
      <c r="DC238" s="242"/>
      <c r="DD238" s="242"/>
      <c r="DE238" s="242"/>
      <c r="DF238" s="242"/>
      <c r="DG238" s="242"/>
      <c r="DH238" s="242"/>
      <c r="DI238" s="242"/>
      <c r="DJ238" s="242"/>
      <c r="DK238" s="242"/>
      <c r="DL238" s="242"/>
      <c r="DM238" s="242"/>
      <c r="DN238" s="242"/>
      <c r="DO238" s="242"/>
      <c r="DP238" s="242"/>
      <c r="DQ238" s="242"/>
      <c r="DR238" s="242"/>
      <c r="DS238" s="242"/>
      <c r="DT238" s="242"/>
      <c r="DU238" s="242"/>
      <c r="DV238" s="242"/>
      <c r="DW238" s="242"/>
      <c r="DX238" s="242"/>
      <c r="DY238" s="242"/>
      <c r="DZ238" s="242"/>
      <c r="EA238" s="242"/>
      <c r="EB238" s="242"/>
      <c r="EC238" s="242"/>
      <c r="ED238" s="242"/>
      <c r="EE238" s="242"/>
      <c r="EF238" s="242"/>
      <c r="EG238" s="242"/>
      <c r="EH238" s="242"/>
      <c r="EI238" s="242"/>
      <c r="EJ238" s="242"/>
      <c r="EK238" s="242"/>
      <c r="EL238" s="242"/>
      <c r="EM238" s="242"/>
      <c r="EN238" s="242"/>
      <c r="EO238" s="242"/>
      <c r="EP238" s="242"/>
      <c r="EQ238" s="242"/>
      <c r="ER238" s="242"/>
      <c r="ES238" s="242"/>
      <c r="ET238" s="242"/>
      <c r="EU238" s="242"/>
      <c r="EV238" s="242"/>
      <c r="EW238" s="242"/>
    </row>
    <row r="239" spans="2:153" s="243" customFormat="1" ht="8.1" customHeight="1" x14ac:dyDescent="0.15">
      <c r="C239" s="43"/>
      <c r="D239" s="43"/>
      <c r="E239" s="43"/>
      <c r="F239" s="242"/>
      <c r="G239" s="242"/>
      <c r="H239" s="242"/>
      <c r="I239" s="242"/>
      <c r="J239" s="242"/>
      <c r="K239" s="242"/>
      <c r="L239" s="242"/>
      <c r="M239" s="242"/>
      <c r="N239" s="242"/>
      <c r="O239" s="242"/>
      <c r="P239" s="242"/>
      <c r="Q239" s="242"/>
      <c r="R239" s="242"/>
      <c r="S239" s="242"/>
      <c r="T239" s="242"/>
      <c r="U239" s="242"/>
      <c r="V239" s="242"/>
      <c r="W239" s="242"/>
      <c r="X239" s="242"/>
      <c r="Y239" s="242"/>
      <c r="Z239" s="242"/>
      <c r="AA239" s="242"/>
      <c r="AB239" s="242"/>
      <c r="AC239" s="242"/>
      <c r="AD239" s="242"/>
      <c r="AE239" s="242"/>
      <c r="AF239" s="242"/>
      <c r="AG239" s="242"/>
      <c r="AH239" s="242"/>
      <c r="AI239" s="242"/>
      <c r="AJ239" s="242"/>
      <c r="AK239" s="242"/>
      <c r="AL239" s="242"/>
      <c r="AM239" s="538"/>
      <c r="AN239" s="538"/>
      <c r="AO239" s="538"/>
      <c r="AP239" s="538"/>
      <c r="AQ239" s="538"/>
      <c r="AR239" s="538"/>
      <c r="AS239" s="453"/>
      <c r="AT239" s="453"/>
      <c r="AU239" s="453"/>
      <c r="AV239" s="453"/>
      <c r="AW239" s="453"/>
      <c r="AX239" s="453"/>
      <c r="AY239" s="453"/>
      <c r="AZ239" s="453"/>
      <c r="BA239" s="453"/>
      <c r="BB239" s="453"/>
      <c r="BC239" s="453"/>
      <c r="BD239" s="453"/>
      <c r="BE239" s="453"/>
      <c r="BF239" s="453"/>
      <c r="BG239" s="453"/>
      <c r="BH239" s="453"/>
      <c r="BI239" s="453"/>
      <c r="BJ239" s="453"/>
      <c r="BK239" s="453"/>
      <c r="BL239" s="453"/>
      <c r="BM239" s="453"/>
      <c r="BN239" s="453"/>
      <c r="BO239" s="453"/>
      <c r="BP239" s="453"/>
      <c r="BQ239" s="453"/>
      <c r="BR239" s="453"/>
      <c r="BS239" s="260"/>
      <c r="BU239" s="43"/>
      <c r="BV239" s="43"/>
      <c r="BW239" s="43"/>
      <c r="BX239" s="242"/>
      <c r="BY239" s="242"/>
      <c r="BZ239" s="242"/>
      <c r="CA239" s="242"/>
      <c r="CB239" s="242"/>
      <c r="CC239" s="242"/>
      <c r="CD239" s="242"/>
      <c r="CE239" s="242"/>
      <c r="CF239" s="242"/>
      <c r="CG239" s="242"/>
      <c r="CH239" s="242"/>
      <c r="CI239" s="242"/>
      <c r="CJ239" s="242"/>
      <c r="CK239" s="242"/>
      <c r="CL239" s="242"/>
      <c r="CM239" s="242"/>
      <c r="CN239" s="242"/>
      <c r="CO239" s="242"/>
      <c r="CP239" s="242"/>
      <c r="CQ239" s="242"/>
      <c r="CR239" s="242"/>
      <c r="CS239" s="242"/>
      <c r="CT239" s="242"/>
      <c r="CU239" s="242"/>
      <c r="CV239" s="242"/>
      <c r="CW239" s="242"/>
      <c r="CX239" s="242"/>
      <c r="CY239" s="242"/>
      <c r="CZ239" s="242"/>
      <c r="DA239" s="242"/>
      <c r="DB239" s="242"/>
      <c r="DC239" s="242"/>
      <c r="DD239" s="242"/>
      <c r="DE239" s="242"/>
      <c r="DF239" s="242"/>
      <c r="DG239" s="242"/>
      <c r="DH239" s="242"/>
      <c r="DI239" s="242"/>
      <c r="DJ239" s="242"/>
      <c r="DK239" s="242"/>
      <c r="DL239" s="242"/>
      <c r="DM239" s="242"/>
      <c r="DN239" s="242"/>
      <c r="DO239" s="242"/>
      <c r="DP239" s="242"/>
      <c r="DQ239" s="242"/>
      <c r="DR239" s="242"/>
      <c r="DS239" s="242"/>
      <c r="DT239" s="242"/>
      <c r="DU239" s="242"/>
      <c r="DV239" s="242"/>
      <c r="DW239" s="242"/>
      <c r="DX239" s="242"/>
      <c r="DY239" s="242"/>
      <c r="DZ239" s="242"/>
      <c r="EA239" s="242"/>
      <c r="EB239" s="242"/>
      <c r="EC239" s="242"/>
      <c r="ED239" s="242"/>
      <c r="EE239" s="242"/>
      <c r="EF239" s="242"/>
      <c r="EG239" s="242"/>
      <c r="EH239" s="242"/>
      <c r="EI239" s="242"/>
      <c r="EJ239" s="242"/>
      <c r="EK239" s="242"/>
      <c r="EL239" s="242"/>
      <c r="EM239" s="242"/>
      <c r="EN239" s="242"/>
      <c r="EO239" s="242"/>
      <c r="EP239" s="242"/>
      <c r="EQ239" s="242"/>
      <c r="ER239" s="242"/>
      <c r="ES239" s="242"/>
      <c r="ET239" s="242"/>
      <c r="EU239" s="242"/>
      <c r="EV239" s="242"/>
      <c r="EW239" s="242"/>
    </row>
    <row r="240" spans="2:153" s="243" customFormat="1" ht="8.1" customHeight="1" x14ac:dyDescent="0.15">
      <c r="C240" s="43"/>
      <c r="D240" s="43"/>
      <c r="E240" s="43"/>
      <c r="F240" s="242"/>
      <c r="G240" s="242"/>
      <c r="H240" s="242"/>
      <c r="I240" s="242"/>
      <c r="J240" s="242"/>
      <c r="K240" s="242"/>
      <c r="L240" s="242"/>
      <c r="M240" s="242"/>
      <c r="N240" s="242"/>
      <c r="O240" s="242"/>
      <c r="P240" s="242"/>
      <c r="Q240" s="242"/>
      <c r="R240" s="242"/>
      <c r="S240" s="242"/>
      <c r="T240" s="242"/>
      <c r="U240" s="242"/>
      <c r="V240" s="242"/>
      <c r="W240" s="242"/>
      <c r="X240" s="242"/>
      <c r="Y240" s="242"/>
      <c r="Z240" s="242"/>
      <c r="AA240" s="242"/>
      <c r="AB240" s="242"/>
      <c r="AC240" s="242"/>
      <c r="AD240" s="242"/>
      <c r="AE240" s="242"/>
      <c r="AF240" s="242"/>
      <c r="AG240" s="242"/>
      <c r="AH240" s="242"/>
      <c r="AI240" s="242"/>
      <c r="AJ240" s="242"/>
      <c r="AK240" s="242"/>
      <c r="AL240" s="242"/>
      <c r="AM240" s="538"/>
      <c r="AN240" s="538"/>
      <c r="AO240" s="538"/>
      <c r="AP240" s="538"/>
      <c r="AQ240" s="538"/>
      <c r="AR240" s="538"/>
      <c r="AS240" s="453"/>
      <c r="AT240" s="453"/>
      <c r="AU240" s="453"/>
      <c r="AV240" s="453"/>
      <c r="AW240" s="453"/>
      <c r="AX240" s="453"/>
      <c r="AY240" s="453"/>
      <c r="AZ240" s="453"/>
      <c r="BA240" s="453"/>
      <c r="BB240" s="453"/>
      <c r="BC240" s="453"/>
      <c r="BD240" s="453"/>
      <c r="BE240" s="453"/>
      <c r="BF240" s="453"/>
      <c r="BG240" s="453"/>
      <c r="BH240" s="453"/>
      <c r="BI240" s="453"/>
      <c r="BJ240" s="453"/>
      <c r="BK240" s="453"/>
      <c r="BL240" s="453"/>
      <c r="BM240" s="453"/>
      <c r="BN240" s="453"/>
      <c r="BO240" s="453"/>
      <c r="BP240" s="453"/>
      <c r="BQ240" s="453"/>
      <c r="BR240" s="453"/>
      <c r="BS240" s="260"/>
      <c r="BU240" s="43"/>
      <c r="BV240" s="43"/>
      <c r="BW240" s="43"/>
      <c r="BX240" s="242"/>
      <c r="BY240" s="242"/>
      <c r="BZ240" s="242"/>
      <c r="CA240" s="242"/>
      <c r="CB240" s="242"/>
      <c r="CC240" s="242"/>
      <c r="CD240" s="242"/>
      <c r="CE240" s="242"/>
      <c r="CF240" s="242"/>
      <c r="CG240" s="242"/>
      <c r="CH240" s="242"/>
      <c r="CI240" s="242"/>
      <c r="CJ240" s="242"/>
      <c r="CK240" s="242"/>
      <c r="CL240" s="242"/>
      <c r="CM240" s="242"/>
      <c r="CN240" s="242"/>
      <c r="CO240" s="242"/>
      <c r="CP240" s="242"/>
      <c r="CQ240" s="242"/>
      <c r="CR240" s="242"/>
      <c r="CS240" s="242"/>
      <c r="CT240" s="242"/>
      <c r="CU240" s="242"/>
      <c r="CV240" s="242"/>
      <c r="CW240" s="242"/>
      <c r="CX240" s="242"/>
      <c r="CY240" s="242"/>
      <c r="CZ240" s="242"/>
      <c r="DA240" s="242"/>
      <c r="DB240" s="242"/>
      <c r="DC240" s="242"/>
      <c r="DD240" s="242"/>
      <c r="DE240" s="242"/>
      <c r="DF240" s="242"/>
      <c r="DG240" s="242"/>
      <c r="DH240" s="242"/>
      <c r="DI240" s="242"/>
      <c r="DJ240" s="242"/>
      <c r="DK240" s="242"/>
      <c r="DL240" s="242"/>
      <c r="DM240" s="242"/>
      <c r="DN240" s="242"/>
      <c r="DO240" s="242"/>
      <c r="DP240" s="242"/>
      <c r="DQ240" s="242"/>
      <c r="DR240" s="242"/>
      <c r="DS240" s="242"/>
      <c r="DT240" s="242"/>
      <c r="DU240" s="242"/>
      <c r="DV240" s="242"/>
      <c r="DW240" s="242"/>
      <c r="DX240" s="242"/>
      <c r="DY240" s="242"/>
      <c r="DZ240" s="242"/>
      <c r="EA240" s="242"/>
      <c r="EB240" s="242"/>
      <c r="EC240" s="242"/>
      <c r="ED240" s="242"/>
      <c r="EE240" s="242"/>
      <c r="EF240" s="242"/>
      <c r="EG240" s="242"/>
      <c r="EH240" s="242"/>
      <c r="EI240" s="242"/>
      <c r="EJ240" s="242"/>
      <c r="EK240" s="242"/>
      <c r="EL240" s="242"/>
      <c r="EM240" s="242"/>
      <c r="EN240" s="242"/>
      <c r="EO240" s="242"/>
      <c r="EP240" s="242"/>
      <c r="EQ240" s="242"/>
      <c r="ER240" s="242"/>
      <c r="ES240" s="242"/>
      <c r="ET240" s="242"/>
      <c r="EU240" s="242"/>
      <c r="EV240" s="242"/>
      <c r="EW240" s="242"/>
    </row>
    <row r="241" spans="2:153" s="243" customFormat="1" ht="8.1" customHeight="1" x14ac:dyDescent="0.15">
      <c r="C241" s="43"/>
      <c r="D241" s="43"/>
      <c r="E241" s="43"/>
      <c r="F241" s="242"/>
      <c r="G241" s="242"/>
      <c r="H241" s="242"/>
      <c r="I241" s="242"/>
      <c r="J241" s="242"/>
      <c r="K241" s="242"/>
      <c r="L241" s="242"/>
      <c r="M241" s="242"/>
      <c r="N241" s="242"/>
      <c r="O241" s="242"/>
      <c r="P241" s="242"/>
      <c r="Q241" s="242"/>
      <c r="R241" s="242"/>
      <c r="S241" s="242"/>
      <c r="T241" s="242"/>
      <c r="U241" s="242"/>
      <c r="V241" s="242"/>
      <c r="W241" s="242"/>
      <c r="X241" s="242"/>
      <c r="Y241" s="242"/>
      <c r="Z241" s="242"/>
      <c r="AA241" s="242"/>
      <c r="AB241" s="242"/>
      <c r="AC241" s="242"/>
      <c r="AD241" s="242"/>
      <c r="AE241" s="242"/>
      <c r="AF241" s="242"/>
      <c r="AG241" s="242"/>
      <c r="AH241" s="242"/>
      <c r="AI241" s="242"/>
      <c r="AJ241" s="242"/>
      <c r="AK241" s="242"/>
      <c r="AL241" s="242"/>
      <c r="AM241" s="538" t="s">
        <v>417</v>
      </c>
      <c r="AN241" s="538"/>
      <c r="AO241" s="538"/>
      <c r="AP241" s="538"/>
      <c r="AQ241" s="538"/>
      <c r="AR241" s="538"/>
      <c r="AS241" s="453"/>
      <c r="AT241" s="453"/>
      <c r="AU241" s="453"/>
      <c r="AV241" s="453"/>
      <c r="AW241" s="453"/>
      <c r="AX241" s="453"/>
      <c r="AY241" s="453"/>
      <c r="AZ241" s="453"/>
      <c r="BA241" s="453"/>
      <c r="BB241" s="453"/>
      <c r="BC241" s="453"/>
      <c r="BD241" s="453"/>
      <c r="BE241" s="453"/>
      <c r="BF241" s="453"/>
      <c r="BG241" s="453"/>
      <c r="BH241" s="453"/>
      <c r="BI241" s="453"/>
      <c r="BJ241" s="453"/>
      <c r="BK241" s="453"/>
      <c r="BL241" s="453"/>
      <c r="BM241" s="453"/>
      <c r="BN241" s="453"/>
      <c r="BO241" s="453"/>
      <c r="BP241" s="453"/>
      <c r="BQ241" s="453"/>
      <c r="BR241" s="453"/>
      <c r="BS241" s="260"/>
      <c r="BU241" s="43"/>
      <c r="BV241" s="43"/>
      <c r="BW241" s="43"/>
      <c r="BX241" s="242"/>
      <c r="BY241" s="242"/>
      <c r="BZ241" s="242"/>
      <c r="CA241" s="242"/>
      <c r="CB241" s="242"/>
      <c r="CC241" s="242"/>
      <c r="CD241" s="242"/>
      <c r="CE241" s="242"/>
      <c r="CF241" s="242"/>
      <c r="CG241" s="242"/>
      <c r="CH241" s="242"/>
      <c r="CI241" s="242"/>
      <c r="CJ241" s="242"/>
      <c r="CK241" s="242"/>
      <c r="CL241" s="242"/>
      <c r="CM241" s="242"/>
      <c r="CN241" s="242"/>
      <c r="CO241" s="242"/>
      <c r="CP241" s="242"/>
      <c r="CQ241" s="242"/>
      <c r="CR241" s="242"/>
      <c r="CS241" s="242"/>
      <c r="CT241" s="242"/>
      <c r="CU241" s="242"/>
      <c r="CV241" s="242"/>
      <c r="CW241" s="242"/>
      <c r="CX241" s="242"/>
      <c r="CY241" s="242"/>
      <c r="CZ241" s="242"/>
      <c r="DA241" s="242"/>
      <c r="DB241" s="242"/>
      <c r="DC241" s="242"/>
      <c r="DD241" s="242"/>
      <c r="DE241" s="242"/>
      <c r="DF241" s="242"/>
      <c r="DG241" s="242"/>
      <c r="DH241" s="242"/>
      <c r="DI241" s="242"/>
      <c r="DJ241" s="242"/>
      <c r="DK241" s="242"/>
      <c r="DL241" s="242"/>
      <c r="DM241" s="242"/>
      <c r="DN241" s="242"/>
      <c r="DO241" s="242"/>
      <c r="DP241" s="242"/>
      <c r="DQ241" s="242"/>
      <c r="DR241" s="242"/>
      <c r="DS241" s="242"/>
      <c r="DT241" s="242"/>
      <c r="DU241" s="242"/>
      <c r="DV241" s="242"/>
      <c r="DW241" s="242"/>
      <c r="DX241" s="242"/>
      <c r="DY241" s="242"/>
      <c r="DZ241" s="242"/>
      <c r="EA241" s="242"/>
      <c r="EB241" s="242"/>
      <c r="EC241" s="242"/>
      <c r="ED241" s="242"/>
      <c r="EE241" s="242"/>
      <c r="EF241" s="242"/>
      <c r="EG241" s="242"/>
      <c r="EH241" s="242"/>
      <c r="EI241" s="242"/>
      <c r="EJ241" s="242"/>
      <c r="EK241" s="242"/>
      <c r="EL241" s="242"/>
      <c r="EM241" s="242"/>
      <c r="EN241" s="242"/>
      <c r="EO241" s="242"/>
      <c r="EP241" s="242"/>
      <c r="EQ241" s="242"/>
      <c r="ER241" s="242"/>
      <c r="ES241" s="242"/>
      <c r="ET241" s="242"/>
      <c r="EU241" s="242"/>
      <c r="EV241" s="242"/>
      <c r="EW241" s="242"/>
    </row>
    <row r="242" spans="2:153" s="243" customFormat="1" ht="8.1" customHeight="1" x14ac:dyDescent="0.15">
      <c r="C242" s="43"/>
      <c r="D242" s="43"/>
      <c r="E242" s="43"/>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538"/>
      <c r="AN242" s="538"/>
      <c r="AO242" s="538"/>
      <c r="AP242" s="538"/>
      <c r="AQ242" s="538"/>
      <c r="AR242" s="538"/>
      <c r="AS242" s="453"/>
      <c r="AT242" s="453"/>
      <c r="AU242" s="453"/>
      <c r="AV242" s="453"/>
      <c r="AW242" s="453"/>
      <c r="AX242" s="453"/>
      <c r="AY242" s="453"/>
      <c r="AZ242" s="453"/>
      <c r="BA242" s="453"/>
      <c r="BB242" s="453"/>
      <c r="BC242" s="453"/>
      <c r="BD242" s="453"/>
      <c r="BE242" s="453"/>
      <c r="BF242" s="453"/>
      <c r="BG242" s="453"/>
      <c r="BH242" s="453"/>
      <c r="BI242" s="453"/>
      <c r="BJ242" s="453"/>
      <c r="BK242" s="453"/>
      <c r="BL242" s="453"/>
      <c r="BM242" s="453"/>
      <c r="BN242" s="453"/>
      <c r="BO242" s="453"/>
      <c r="BP242" s="453"/>
      <c r="BQ242" s="453"/>
      <c r="BR242" s="453"/>
      <c r="BS242" s="260"/>
      <c r="BU242" s="43"/>
      <c r="BV242" s="43"/>
      <c r="BW242" s="43"/>
      <c r="BX242" s="242"/>
      <c r="BY242" s="242"/>
      <c r="BZ242" s="242"/>
      <c r="CA242" s="242"/>
      <c r="CB242" s="242"/>
      <c r="CC242" s="242"/>
      <c r="CD242" s="242"/>
      <c r="CE242" s="242"/>
      <c r="CF242" s="242"/>
      <c r="CG242" s="242"/>
      <c r="CH242" s="242"/>
      <c r="CI242" s="242"/>
      <c r="CJ242" s="242"/>
      <c r="CK242" s="242"/>
      <c r="CL242" s="242"/>
      <c r="CM242" s="242"/>
      <c r="CN242" s="242"/>
      <c r="CO242" s="242"/>
      <c r="CP242" s="242"/>
      <c r="CQ242" s="242"/>
      <c r="CR242" s="242"/>
      <c r="CS242" s="242"/>
      <c r="CT242" s="242"/>
      <c r="CU242" s="242"/>
      <c r="CV242" s="242"/>
      <c r="CW242" s="242"/>
      <c r="CX242" s="242"/>
      <c r="CY242" s="242"/>
      <c r="CZ242" s="242"/>
      <c r="DA242" s="242"/>
      <c r="DB242" s="242"/>
      <c r="DC242" s="242"/>
      <c r="DD242" s="242"/>
      <c r="DE242" s="242"/>
      <c r="DF242" s="242"/>
      <c r="DG242" s="242"/>
      <c r="DH242" s="242"/>
      <c r="DI242" s="242"/>
      <c r="DJ242" s="242"/>
      <c r="DK242" s="242"/>
      <c r="DL242" s="242"/>
      <c r="DM242" s="242"/>
      <c r="DN242" s="242"/>
      <c r="DO242" s="242"/>
      <c r="DP242" s="242"/>
      <c r="DQ242" s="242"/>
      <c r="DR242" s="242"/>
      <c r="DS242" s="242"/>
      <c r="DT242" s="242"/>
      <c r="DU242" s="242"/>
      <c r="DV242" s="242"/>
      <c r="DW242" s="242"/>
      <c r="DX242" s="242"/>
      <c r="DY242" s="242"/>
      <c r="DZ242" s="242"/>
      <c r="EA242" s="242"/>
      <c r="EB242" s="242"/>
      <c r="EC242" s="242"/>
      <c r="ED242" s="242"/>
      <c r="EE242" s="242"/>
      <c r="EF242" s="242"/>
      <c r="EG242" s="242"/>
      <c r="EH242" s="242"/>
      <c r="EI242" s="242"/>
      <c r="EJ242" s="242"/>
      <c r="EK242" s="242"/>
      <c r="EL242" s="242"/>
      <c r="EM242" s="242"/>
      <c r="EN242" s="242"/>
      <c r="EO242" s="242"/>
      <c r="EP242" s="242"/>
      <c r="EQ242" s="242"/>
      <c r="ER242" s="242"/>
      <c r="ES242" s="242"/>
      <c r="ET242" s="242"/>
      <c r="EU242" s="242"/>
      <c r="EV242" s="242"/>
      <c r="EW242" s="242"/>
    </row>
    <row r="243" spans="2:153" s="243" customFormat="1" ht="8.1" customHeight="1" x14ac:dyDescent="0.15">
      <c r="C243" s="43"/>
      <c r="D243" s="43"/>
      <c r="E243" s="43"/>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2"/>
      <c r="AC243" s="242"/>
      <c r="AD243" s="242"/>
      <c r="AE243" s="242"/>
      <c r="AF243" s="242"/>
      <c r="AG243" s="242"/>
      <c r="AH243" s="242"/>
      <c r="AI243" s="242"/>
      <c r="AJ243" s="242"/>
      <c r="AK243" s="242"/>
      <c r="AL243" s="242"/>
      <c r="AM243" s="538"/>
      <c r="AN243" s="538"/>
      <c r="AO243" s="538"/>
      <c r="AP243" s="538"/>
      <c r="AQ243" s="538"/>
      <c r="AR243" s="538"/>
      <c r="AS243" s="453"/>
      <c r="AT243" s="453"/>
      <c r="AU243" s="453"/>
      <c r="AV243" s="453"/>
      <c r="AW243" s="453"/>
      <c r="AX243" s="453"/>
      <c r="AY243" s="453"/>
      <c r="AZ243" s="453"/>
      <c r="BA243" s="453"/>
      <c r="BB243" s="453"/>
      <c r="BC243" s="453"/>
      <c r="BD243" s="453"/>
      <c r="BE243" s="453"/>
      <c r="BF243" s="453"/>
      <c r="BG243" s="453"/>
      <c r="BH243" s="453"/>
      <c r="BI243" s="453"/>
      <c r="BJ243" s="453"/>
      <c r="BK243" s="453"/>
      <c r="BL243" s="453"/>
      <c r="BM243" s="453"/>
      <c r="BN243" s="453"/>
      <c r="BO243" s="453"/>
      <c r="BP243" s="453"/>
      <c r="BQ243" s="453"/>
      <c r="BR243" s="453"/>
      <c r="BS243" s="260"/>
      <c r="BU243" s="43"/>
      <c r="BV243" s="43"/>
      <c r="BW243" s="43"/>
      <c r="BX243" s="242"/>
      <c r="BY243" s="242"/>
      <c r="BZ243" s="242"/>
      <c r="CA243" s="242"/>
      <c r="CB243" s="242"/>
      <c r="CC243" s="242"/>
      <c r="CD243" s="242"/>
      <c r="CE243" s="242"/>
      <c r="CF243" s="242"/>
      <c r="CG243" s="242"/>
      <c r="CH243" s="242"/>
      <c r="CI243" s="242"/>
      <c r="CJ243" s="242"/>
      <c r="CK243" s="242"/>
      <c r="CL243" s="242"/>
      <c r="CM243" s="242"/>
      <c r="CN243" s="242"/>
      <c r="CO243" s="242"/>
      <c r="CP243" s="242"/>
      <c r="CQ243" s="242"/>
      <c r="CR243" s="242"/>
      <c r="CS243" s="242"/>
      <c r="CT243" s="242"/>
      <c r="CU243" s="242"/>
      <c r="CV243" s="242"/>
      <c r="CW243" s="242"/>
      <c r="CX243" s="242"/>
      <c r="CY243" s="242"/>
      <c r="CZ243" s="242"/>
      <c r="DA243" s="242"/>
      <c r="DB243" s="242"/>
      <c r="DC243" s="242"/>
      <c r="DD243" s="242"/>
      <c r="DE243" s="242"/>
      <c r="DF243" s="242"/>
      <c r="DG243" s="242"/>
      <c r="DH243" s="242"/>
      <c r="DI243" s="242"/>
      <c r="DJ243" s="242"/>
      <c r="DK243" s="242"/>
      <c r="DL243" s="242"/>
      <c r="DM243" s="242"/>
      <c r="DN243" s="242"/>
      <c r="DO243" s="242"/>
      <c r="DP243" s="242"/>
      <c r="DQ243" s="242"/>
      <c r="DR243" s="242"/>
      <c r="DS243" s="242"/>
      <c r="DT243" s="242"/>
      <c r="DU243" s="242"/>
      <c r="DV243" s="242"/>
      <c r="DW243" s="242"/>
      <c r="DX243" s="242"/>
      <c r="DY243" s="242"/>
      <c r="DZ243" s="242"/>
      <c r="EA243" s="242"/>
      <c r="EB243" s="242"/>
      <c r="EC243" s="242"/>
      <c r="ED243" s="242"/>
      <c r="EE243" s="242"/>
      <c r="EF243" s="242"/>
      <c r="EG243" s="242"/>
      <c r="EH243" s="242"/>
      <c r="EI243" s="242"/>
      <c r="EJ243" s="242"/>
      <c r="EK243" s="242"/>
      <c r="EL243" s="242"/>
      <c r="EM243" s="242"/>
      <c r="EN243" s="242"/>
      <c r="EO243" s="242"/>
      <c r="EP243" s="242"/>
      <c r="EQ243" s="242"/>
      <c r="ER243" s="242"/>
      <c r="ES243" s="242"/>
      <c r="ET243" s="242"/>
      <c r="EU243" s="242"/>
      <c r="EV243" s="242"/>
      <c r="EW243" s="242"/>
    </row>
    <row r="244" spans="2:153" ht="8.1" customHeight="1" x14ac:dyDescent="0.15">
      <c r="B244" s="4"/>
      <c r="C244" s="12"/>
      <c r="D244" s="12"/>
      <c r="E244" s="12"/>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260"/>
      <c r="AN244" s="260"/>
      <c r="AO244" s="260"/>
      <c r="AP244" s="260"/>
      <c r="AQ244" s="260"/>
      <c r="AR244" s="260"/>
      <c r="AS244" s="260"/>
      <c r="AT244" s="260"/>
      <c r="AU244" s="260"/>
      <c r="AV244" s="260"/>
      <c r="AW244" s="260"/>
      <c r="AX244" s="260"/>
      <c r="AY244" s="260"/>
      <c r="AZ244" s="260"/>
      <c r="BA244" s="260"/>
      <c r="BB244" s="260"/>
      <c r="BC244" s="260"/>
      <c r="BD244" s="260"/>
      <c r="BE244" s="260"/>
      <c r="BF244" s="260"/>
      <c r="BG244" s="260"/>
      <c r="BH244" s="260"/>
      <c r="BI244" s="260"/>
      <c r="BJ244" s="260"/>
      <c r="BK244" s="260"/>
      <c r="BL244" s="260"/>
      <c r="BM244" s="260"/>
      <c r="BN244" s="10"/>
      <c r="BO244" s="260"/>
      <c r="BP244" s="260"/>
      <c r="BQ244" s="260"/>
      <c r="BR244" s="260"/>
      <c r="BS244" s="260"/>
      <c r="BU244" s="13"/>
      <c r="BV244" s="13"/>
      <c r="BW244" s="13"/>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row>
    <row r="245" spans="2:153" ht="8.1" customHeight="1" x14ac:dyDescent="0.15">
      <c r="B245" s="260"/>
      <c r="C245" s="260"/>
      <c r="D245" s="260"/>
      <c r="E245" s="260"/>
      <c r="F245" s="260"/>
      <c r="G245" s="260"/>
      <c r="H245" s="260"/>
      <c r="I245" s="260"/>
      <c r="J245" s="260"/>
      <c r="K245" s="260"/>
      <c r="L245" s="260"/>
      <c r="M245" s="260"/>
      <c r="N245" s="260"/>
      <c r="O245" s="260"/>
      <c r="P245" s="260"/>
      <c r="Q245" s="260"/>
      <c r="R245" s="260"/>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row>
    <row r="246" spans="2:153" ht="8.1" customHeight="1" x14ac:dyDescent="0.15">
      <c r="B246" s="260"/>
      <c r="C246" s="260"/>
      <c r="D246" s="260"/>
      <c r="E246" s="260"/>
      <c r="F246" s="260"/>
      <c r="G246" s="260"/>
      <c r="H246" s="260"/>
      <c r="I246" s="260"/>
      <c r="J246" s="260"/>
      <c r="K246" s="260"/>
      <c r="L246" s="260"/>
      <c r="M246" s="260"/>
      <c r="N246" s="260"/>
      <c r="O246" s="260"/>
      <c r="P246" s="260"/>
      <c r="Q246" s="260"/>
      <c r="R246" s="260"/>
    </row>
    <row r="247" spans="2:153" ht="8.1" customHeight="1" x14ac:dyDescent="0.15">
      <c r="B247" s="24"/>
      <c r="C247" s="24"/>
      <c r="D247" s="24"/>
      <c r="E247" s="24"/>
      <c r="F247" s="24"/>
      <c r="G247" s="24"/>
      <c r="H247" s="24"/>
      <c r="I247" s="24"/>
      <c r="J247" s="24"/>
      <c r="K247" s="24"/>
      <c r="L247" s="24"/>
      <c r="M247" s="24"/>
      <c r="N247" s="24"/>
      <c r="O247" s="24"/>
    </row>
    <row r="248" spans="2:153" ht="8.1" customHeight="1" x14ac:dyDescent="0.15">
      <c r="B248" s="450" t="s">
        <v>456</v>
      </c>
      <c r="C248" s="450"/>
      <c r="D248" s="450"/>
      <c r="E248" s="450"/>
      <c r="F248" s="450"/>
      <c r="G248" s="450"/>
      <c r="H248" s="450"/>
      <c r="I248" s="450"/>
      <c r="J248" s="450"/>
      <c r="K248" s="450"/>
      <c r="L248" s="450"/>
      <c r="M248" s="450"/>
      <c r="N248" s="450"/>
      <c r="O248" s="450"/>
      <c r="P248" s="450"/>
      <c r="Q248" s="450"/>
      <c r="R248" s="450"/>
      <c r="S248" s="450"/>
      <c r="T248" s="450"/>
      <c r="U248" s="450"/>
      <c r="V248" s="450"/>
      <c r="W248" s="450"/>
      <c r="X248" s="450"/>
      <c r="Y248" s="450"/>
      <c r="Z248" s="450"/>
      <c r="AA248" s="450"/>
      <c r="AB248" s="450"/>
      <c r="AC248" s="450"/>
      <c r="AD248" s="450"/>
      <c r="AE248" s="450"/>
      <c r="AF248" s="450"/>
      <c r="AG248" s="450"/>
      <c r="AH248" s="450"/>
      <c r="AI248" s="450"/>
      <c r="AJ248" s="450"/>
      <c r="AK248" s="450"/>
      <c r="AL248" s="450"/>
      <c r="AM248" s="450"/>
      <c r="AN248" s="450"/>
      <c r="AO248" s="450"/>
      <c r="AP248" s="450"/>
      <c r="AQ248" s="450"/>
      <c r="AR248" s="450"/>
      <c r="AS248" s="450"/>
      <c r="AT248" s="450"/>
      <c r="AU248" s="450"/>
      <c r="AV248" s="450"/>
      <c r="AW248" s="450"/>
      <c r="AX248" s="450"/>
      <c r="AY248" s="450"/>
      <c r="AZ248" s="450"/>
      <c r="BA248" s="450"/>
      <c r="BB248" s="450"/>
      <c r="BC248" s="450"/>
      <c r="BD248" s="450"/>
      <c r="BE248" s="450"/>
      <c r="BF248" s="450"/>
      <c r="BG248" s="450"/>
      <c r="BH248" s="450"/>
      <c r="BI248" s="450"/>
      <c r="BJ248" s="450"/>
      <c r="BK248" s="450"/>
      <c r="BL248" s="450"/>
      <c r="BM248" s="450"/>
      <c r="BN248" s="450"/>
      <c r="BO248" s="450"/>
      <c r="BP248" s="450"/>
      <c r="BQ248" s="450"/>
      <c r="BR248" s="450"/>
      <c r="BS248" s="450"/>
    </row>
    <row r="249" spans="2:153" ht="8.1" customHeight="1" x14ac:dyDescent="0.15">
      <c r="B249" s="450"/>
      <c r="C249" s="450"/>
      <c r="D249" s="450"/>
      <c r="E249" s="450"/>
      <c r="F249" s="450"/>
      <c r="G249" s="450"/>
      <c r="H249" s="450"/>
      <c r="I249" s="450"/>
      <c r="J249" s="450"/>
      <c r="K249" s="450"/>
      <c r="L249" s="450"/>
      <c r="M249" s="450"/>
      <c r="N249" s="450"/>
      <c r="O249" s="450"/>
      <c r="P249" s="450"/>
      <c r="Q249" s="450"/>
      <c r="R249" s="450"/>
      <c r="S249" s="450"/>
      <c r="T249" s="450"/>
      <c r="U249" s="450"/>
      <c r="V249" s="450"/>
      <c r="W249" s="450"/>
      <c r="X249" s="450"/>
      <c r="Y249" s="450"/>
      <c r="Z249" s="450"/>
      <c r="AA249" s="450"/>
      <c r="AB249" s="450"/>
      <c r="AC249" s="450"/>
      <c r="AD249" s="450"/>
      <c r="AE249" s="450"/>
      <c r="AF249" s="450"/>
      <c r="AG249" s="450"/>
      <c r="AH249" s="450"/>
      <c r="AI249" s="450"/>
      <c r="AJ249" s="450"/>
      <c r="AK249" s="450"/>
      <c r="AL249" s="450"/>
      <c r="AM249" s="450"/>
      <c r="AN249" s="450"/>
      <c r="AO249" s="450"/>
      <c r="AP249" s="450"/>
      <c r="AQ249" s="450"/>
      <c r="AR249" s="450"/>
      <c r="AS249" s="450"/>
      <c r="AT249" s="450"/>
      <c r="AU249" s="450"/>
      <c r="AV249" s="450"/>
      <c r="AW249" s="450"/>
      <c r="AX249" s="450"/>
      <c r="AY249" s="450"/>
      <c r="AZ249" s="450"/>
      <c r="BA249" s="450"/>
      <c r="BB249" s="450"/>
      <c r="BC249" s="450"/>
      <c r="BD249" s="450"/>
      <c r="BE249" s="450"/>
      <c r="BF249" s="450"/>
      <c r="BG249" s="450"/>
      <c r="BH249" s="450"/>
      <c r="BI249" s="450"/>
      <c r="BJ249" s="450"/>
      <c r="BK249" s="450"/>
      <c r="BL249" s="450"/>
      <c r="BM249" s="450"/>
      <c r="BN249" s="450"/>
      <c r="BO249" s="450"/>
      <c r="BP249" s="450"/>
      <c r="BQ249" s="450"/>
      <c r="BR249" s="450"/>
      <c r="BS249" s="450"/>
    </row>
    <row r="250" spans="2:153" ht="8.1" customHeight="1" x14ac:dyDescent="0.15">
      <c r="B250" s="450"/>
      <c r="C250" s="450"/>
      <c r="D250" s="450"/>
      <c r="E250" s="450"/>
      <c r="F250" s="450"/>
      <c r="G250" s="450"/>
      <c r="H250" s="450"/>
      <c r="I250" s="450"/>
      <c r="J250" s="450"/>
      <c r="K250" s="450"/>
      <c r="L250" s="450"/>
      <c r="M250" s="450"/>
      <c r="N250" s="450"/>
      <c r="O250" s="450"/>
      <c r="P250" s="450"/>
      <c r="Q250" s="450"/>
      <c r="R250" s="450"/>
      <c r="S250" s="450"/>
      <c r="T250" s="450"/>
      <c r="U250" s="450"/>
      <c r="V250" s="450"/>
      <c r="W250" s="450"/>
      <c r="X250" s="450"/>
      <c r="Y250" s="450"/>
      <c r="Z250" s="450"/>
      <c r="AA250" s="450"/>
      <c r="AB250" s="450"/>
      <c r="AC250" s="450"/>
      <c r="AD250" s="450"/>
      <c r="AE250" s="450"/>
      <c r="AF250" s="450"/>
      <c r="AG250" s="450"/>
      <c r="AH250" s="450"/>
      <c r="AI250" s="450"/>
      <c r="AJ250" s="450"/>
      <c r="AK250" s="450"/>
      <c r="AL250" s="450"/>
      <c r="AM250" s="450"/>
      <c r="AN250" s="450"/>
      <c r="AO250" s="450"/>
      <c r="AP250" s="450"/>
      <c r="AQ250" s="450"/>
      <c r="AR250" s="450"/>
      <c r="AS250" s="450"/>
      <c r="AT250" s="450"/>
      <c r="AU250" s="450"/>
      <c r="AV250" s="450"/>
      <c r="AW250" s="450"/>
      <c r="AX250" s="450"/>
      <c r="AY250" s="450"/>
      <c r="AZ250" s="450"/>
      <c r="BA250" s="450"/>
      <c r="BB250" s="450"/>
      <c r="BC250" s="450"/>
      <c r="BD250" s="450"/>
      <c r="BE250" s="450"/>
      <c r="BF250" s="450"/>
      <c r="BG250" s="450"/>
      <c r="BH250" s="450"/>
      <c r="BI250" s="450"/>
      <c r="BJ250" s="450"/>
      <c r="BK250" s="450"/>
      <c r="BL250" s="450"/>
      <c r="BM250" s="450"/>
      <c r="BN250" s="450"/>
      <c r="BO250" s="450"/>
      <c r="BP250" s="450"/>
      <c r="BQ250" s="450"/>
      <c r="BR250" s="450"/>
      <c r="BS250" s="450"/>
    </row>
    <row r="251" spans="2:153" ht="8.1" customHeight="1" x14ac:dyDescent="0.15">
      <c r="B251" s="450"/>
      <c r="C251" s="450"/>
      <c r="D251" s="450"/>
      <c r="E251" s="450"/>
      <c r="F251" s="450"/>
      <c r="G251" s="450"/>
      <c r="H251" s="450"/>
      <c r="I251" s="450"/>
      <c r="J251" s="450"/>
      <c r="K251" s="450"/>
      <c r="L251" s="450"/>
      <c r="M251" s="450"/>
      <c r="N251" s="450"/>
      <c r="O251" s="450"/>
      <c r="P251" s="450"/>
      <c r="Q251" s="450"/>
      <c r="R251" s="450"/>
      <c r="S251" s="450"/>
      <c r="T251" s="450"/>
      <c r="U251" s="450"/>
      <c r="V251" s="450"/>
      <c r="W251" s="450"/>
      <c r="X251" s="450"/>
      <c r="Y251" s="450"/>
      <c r="Z251" s="450"/>
      <c r="AA251" s="450"/>
      <c r="AB251" s="450"/>
      <c r="AC251" s="450"/>
      <c r="AD251" s="450"/>
      <c r="AE251" s="450"/>
      <c r="AF251" s="450"/>
      <c r="AG251" s="450"/>
      <c r="AH251" s="450"/>
      <c r="AI251" s="450"/>
      <c r="AJ251" s="450"/>
      <c r="AK251" s="450"/>
      <c r="AL251" s="450"/>
      <c r="AM251" s="450"/>
      <c r="AN251" s="450"/>
      <c r="AO251" s="450"/>
      <c r="AP251" s="450"/>
      <c r="AQ251" s="450"/>
      <c r="AR251" s="450"/>
      <c r="AS251" s="450"/>
      <c r="AT251" s="450"/>
      <c r="AU251" s="450"/>
      <c r="AV251" s="450"/>
      <c r="AW251" s="450"/>
      <c r="AX251" s="450"/>
      <c r="AY251" s="450"/>
      <c r="AZ251" s="450"/>
      <c r="BA251" s="450"/>
      <c r="BB251" s="450"/>
      <c r="BC251" s="450"/>
      <c r="BD251" s="450"/>
      <c r="BE251" s="450"/>
      <c r="BF251" s="450"/>
      <c r="BG251" s="450"/>
      <c r="BH251" s="450"/>
      <c r="BI251" s="450"/>
      <c r="BJ251" s="450"/>
      <c r="BK251" s="450"/>
      <c r="BL251" s="450"/>
      <c r="BM251" s="450"/>
      <c r="BN251" s="450"/>
      <c r="BO251" s="450"/>
      <c r="BP251" s="450"/>
      <c r="BQ251" s="450"/>
      <c r="BR251" s="450"/>
      <c r="BS251" s="450"/>
      <c r="CJ251" s="15"/>
    </row>
    <row r="252" spans="2:153" ht="8.1" customHeight="1" x14ac:dyDescent="0.1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CJ252" s="15"/>
    </row>
    <row r="253" spans="2:153" ht="8.1" customHeight="1" x14ac:dyDescent="0.1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CJ253" s="15"/>
    </row>
    <row r="254" spans="2:153" ht="8.1" customHeight="1" x14ac:dyDescent="0.15">
      <c r="B254" s="260"/>
      <c r="C254" s="506" t="s">
        <v>457</v>
      </c>
      <c r="D254" s="506"/>
      <c r="E254" s="506"/>
      <c r="F254" s="506"/>
      <c r="G254" s="506"/>
      <c r="H254" s="506"/>
      <c r="I254" s="506"/>
      <c r="J254" s="506"/>
      <c r="K254" s="506"/>
      <c r="L254" s="506"/>
      <c r="M254" s="506"/>
      <c r="N254" s="506"/>
      <c r="O254" s="506"/>
      <c r="P254" s="506"/>
      <c r="Q254" s="506"/>
      <c r="R254" s="506"/>
      <c r="S254" s="506"/>
      <c r="T254" s="506"/>
      <c r="U254" s="506"/>
      <c r="V254" s="506"/>
      <c r="W254" s="506"/>
      <c r="X254" s="506"/>
      <c r="Y254" s="506"/>
      <c r="Z254" s="506"/>
      <c r="AA254" s="506"/>
      <c r="AB254" s="506"/>
      <c r="AC254" s="506"/>
      <c r="AD254" s="506"/>
      <c r="AE254" s="506"/>
      <c r="AF254" s="506"/>
      <c r="AG254" s="506"/>
      <c r="AH254" s="506"/>
      <c r="AI254" s="506"/>
      <c r="AJ254" s="506"/>
      <c r="AK254" s="506"/>
      <c r="AL254" s="506"/>
      <c r="AM254" s="506"/>
      <c r="AN254" s="506"/>
      <c r="AO254" s="506"/>
      <c r="AP254" s="506"/>
      <c r="AQ254" s="506"/>
      <c r="AR254" s="506"/>
      <c r="AS254" s="506"/>
      <c r="AT254" s="506"/>
      <c r="AU254" s="506"/>
      <c r="AV254" s="506"/>
      <c r="AW254" s="506"/>
      <c r="AX254" s="506"/>
      <c r="AY254" s="506"/>
      <c r="AZ254" s="506"/>
      <c r="BA254" s="506"/>
      <c r="BB254" s="506"/>
      <c r="BC254" s="506"/>
      <c r="BD254" s="506"/>
      <c r="BE254" s="506"/>
      <c r="BF254" s="506"/>
      <c r="BG254" s="506"/>
      <c r="BH254" s="506"/>
      <c r="BI254" s="506"/>
      <c r="BJ254" s="506"/>
      <c r="BK254" s="506"/>
      <c r="BL254" s="506"/>
      <c r="BM254" s="506"/>
      <c r="BN254" s="506"/>
      <c r="BO254" s="506"/>
      <c r="BP254" s="506"/>
      <c r="BQ254" s="506"/>
      <c r="BR254" s="506"/>
      <c r="BS254" s="244"/>
    </row>
    <row r="255" spans="2:153" ht="8.1" customHeight="1" x14ac:dyDescent="0.15">
      <c r="B255" s="260"/>
      <c r="C255" s="506"/>
      <c r="D255" s="506"/>
      <c r="E255" s="506"/>
      <c r="F255" s="506"/>
      <c r="G255" s="506"/>
      <c r="H255" s="506"/>
      <c r="I255" s="506"/>
      <c r="J255" s="506"/>
      <c r="K255" s="506"/>
      <c r="L255" s="506"/>
      <c r="M255" s="506"/>
      <c r="N255" s="506"/>
      <c r="O255" s="506"/>
      <c r="P255" s="506"/>
      <c r="Q255" s="506"/>
      <c r="R255" s="506"/>
      <c r="S255" s="506"/>
      <c r="T255" s="506"/>
      <c r="U255" s="506"/>
      <c r="V255" s="506"/>
      <c r="W255" s="506"/>
      <c r="X255" s="506"/>
      <c r="Y255" s="506"/>
      <c r="Z255" s="506"/>
      <c r="AA255" s="506"/>
      <c r="AB255" s="506"/>
      <c r="AC255" s="506"/>
      <c r="AD255" s="506"/>
      <c r="AE255" s="506"/>
      <c r="AF255" s="506"/>
      <c r="AG255" s="506"/>
      <c r="AH255" s="506"/>
      <c r="AI255" s="506"/>
      <c r="AJ255" s="506"/>
      <c r="AK255" s="506"/>
      <c r="AL255" s="506"/>
      <c r="AM255" s="506"/>
      <c r="AN255" s="506"/>
      <c r="AO255" s="506"/>
      <c r="AP255" s="506"/>
      <c r="AQ255" s="506"/>
      <c r="AR255" s="506"/>
      <c r="AS255" s="506"/>
      <c r="AT255" s="506"/>
      <c r="AU255" s="506"/>
      <c r="AV255" s="506"/>
      <c r="AW255" s="506"/>
      <c r="AX255" s="506"/>
      <c r="AY255" s="506"/>
      <c r="AZ255" s="506"/>
      <c r="BA255" s="506"/>
      <c r="BB255" s="506"/>
      <c r="BC255" s="506"/>
      <c r="BD255" s="506"/>
      <c r="BE255" s="506"/>
      <c r="BF255" s="506"/>
      <c r="BG255" s="506"/>
      <c r="BH255" s="506"/>
      <c r="BI255" s="506"/>
      <c r="BJ255" s="506"/>
      <c r="BK255" s="506"/>
      <c r="BL255" s="506"/>
      <c r="BM255" s="506"/>
      <c r="BN255" s="506"/>
      <c r="BO255" s="506"/>
      <c r="BP255" s="506"/>
      <c r="BQ255" s="506"/>
      <c r="BR255" s="506"/>
      <c r="BS255" s="244"/>
    </row>
    <row r="256" spans="2:153" ht="8.1" customHeight="1" x14ac:dyDescent="0.15">
      <c r="B256" s="260"/>
      <c r="C256" s="506"/>
      <c r="D256" s="506"/>
      <c r="E256" s="506"/>
      <c r="F256" s="506"/>
      <c r="G256" s="506"/>
      <c r="H256" s="506"/>
      <c r="I256" s="506"/>
      <c r="J256" s="506"/>
      <c r="K256" s="506"/>
      <c r="L256" s="506"/>
      <c r="M256" s="506"/>
      <c r="N256" s="506"/>
      <c r="O256" s="506"/>
      <c r="P256" s="506"/>
      <c r="Q256" s="506"/>
      <c r="R256" s="506"/>
      <c r="S256" s="506"/>
      <c r="T256" s="506"/>
      <c r="U256" s="506"/>
      <c r="V256" s="506"/>
      <c r="W256" s="506"/>
      <c r="X256" s="506"/>
      <c r="Y256" s="506"/>
      <c r="Z256" s="506"/>
      <c r="AA256" s="506"/>
      <c r="AB256" s="506"/>
      <c r="AC256" s="506"/>
      <c r="AD256" s="506"/>
      <c r="AE256" s="506"/>
      <c r="AF256" s="506"/>
      <c r="AG256" s="506"/>
      <c r="AH256" s="506"/>
      <c r="AI256" s="506"/>
      <c r="AJ256" s="506"/>
      <c r="AK256" s="506"/>
      <c r="AL256" s="506"/>
      <c r="AM256" s="506"/>
      <c r="AN256" s="506"/>
      <c r="AO256" s="506"/>
      <c r="AP256" s="506"/>
      <c r="AQ256" s="506"/>
      <c r="AR256" s="506"/>
      <c r="AS256" s="506"/>
      <c r="AT256" s="506"/>
      <c r="AU256" s="506"/>
      <c r="AV256" s="506"/>
      <c r="AW256" s="506"/>
      <c r="AX256" s="506"/>
      <c r="AY256" s="506"/>
      <c r="AZ256" s="506"/>
      <c r="BA256" s="506"/>
      <c r="BB256" s="506"/>
      <c r="BC256" s="506"/>
      <c r="BD256" s="506"/>
      <c r="BE256" s="506"/>
      <c r="BF256" s="506"/>
      <c r="BG256" s="506"/>
      <c r="BH256" s="506"/>
      <c r="BI256" s="506"/>
      <c r="BJ256" s="506"/>
      <c r="BK256" s="506"/>
      <c r="BL256" s="506"/>
      <c r="BM256" s="506"/>
      <c r="BN256" s="506"/>
      <c r="BO256" s="506"/>
      <c r="BP256" s="506"/>
      <c r="BQ256" s="506"/>
      <c r="BR256" s="506"/>
      <c r="BS256" s="244"/>
    </row>
    <row r="257" spans="2:71" ht="8.1" customHeight="1" x14ac:dyDescent="0.15">
      <c r="B257" s="260"/>
      <c r="C257" s="506"/>
      <c r="D257" s="506"/>
      <c r="E257" s="506"/>
      <c r="F257" s="506"/>
      <c r="G257" s="506"/>
      <c r="H257" s="506"/>
      <c r="I257" s="506"/>
      <c r="J257" s="506"/>
      <c r="K257" s="506"/>
      <c r="L257" s="506"/>
      <c r="M257" s="506"/>
      <c r="N257" s="506"/>
      <c r="O257" s="506"/>
      <c r="P257" s="506"/>
      <c r="Q257" s="506"/>
      <c r="R257" s="506"/>
      <c r="S257" s="506"/>
      <c r="T257" s="506"/>
      <c r="U257" s="506"/>
      <c r="V257" s="506"/>
      <c r="W257" s="506"/>
      <c r="X257" s="506"/>
      <c r="Y257" s="506"/>
      <c r="Z257" s="506"/>
      <c r="AA257" s="506"/>
      <c r="AB257" s="506"/>
      <c r="AC257" s="506"/>
      <c r="AD257" s="506"/>
      <c r="AE257" s="506"/>
      <c r="AF257" s="506"/>
      <c r="AG257" s="506"/>
      <c r="AH257" s="506"/>
      <c r="AI257" s="506"/>
      <c r="AJ257" s="506"/>
      <c r="AK257" s="506"/>
      <c r="AL257" s="506"/>
      <c r="AM257" s="506"/>
      <c r="AN257" s="506"/>
      <c r="AO257" s="506"/>
      <c r="AP257" s="506"/>
      <c r="AQ257" s="506"/>
      <c r="AR257" s="506"/>
      <c r="AS257" s="506"/>
      <c r="AT257" s="506"/>
      <c r="AU257" s="506"/>
      <c r="AV257" s="506"/>
      <c r="AW257" s="506"/>
      <c r="AX257" s="506"/>
      <c r="AY257" s="506"/>
      <c r="AZ257" s="506"/>
      <c r="BA257" s="506"/>
      <c r="BB257" s="506"/>
      <c r="BC257" s="506"/>
      <c r="BD257" s="506"/>
      <c r="BE257" s="506"/>
      <c r="BF257" s="506"/>
      <c r="BG257" s="506"/>
      <c r="BH257" s="506"/>
      <c r="BI257" s="506"/>
      <c r="BJ257" s="506"/>
      <c r="BK257" s="506"/>
      <c r="BL257" s="506"/>
      <c r="BM257" s="506"/>
      <c r="BN257" s="506"/>
      <c r="BO257" s="506"/>
      <c r="BP257" s="506"/>
      <c r="BQ257" s="506"/>
      <c r="BR257" s="506"/>
      <c r="BS257" s="244"/>
    </row>
    <row r="258" spans="2:71" ht="8.1" customHeight="1" x14ac:dyDescent="0.15">
      <c r="B258" s="260"/>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260"/>
      <c r="AE258" s="260"/>
      <c r="AF258" s="260"/>
      <c r="AG258" s="260"/>
      <c r="AH258" s="260"/>
      <c r="AI258" s="260"/>
      <c r="AJ258" s="260"/>
      <c r="AK258" s="260"/>
      <c r="AL258" s="260"/>
      <c r="AM258" s="260"/>
      <c r="AN258" s="260"/>
      <c r="AO258" s="260"/>
      <c r="AP258" s="260"/>
      <c r="AQ258" s="260"/>
      <c r="AR258" s="260"/>
      <c r="AS258" s="260"/>
      <c r="AT258" s="260"/>
      <c r="AU258" s="260"/>
      <c r="AV258" s="260"/>
      <c r="AW258" s="260"/>
      <c r="AX258" s="260"/>
      <c r="AY258" s="260"/>
      <c r="AZ258" s="260"/>
      <c r="BA258" s="260"/>
      <c r="BB258" s="260"/>
      <c r="BC258" s="260"/>
      <c r="BD258" s="260"/>
      <c r="BE258" s="260"/>
      <c r="BF258" s="260"/>
      <c r="BG258" s="260"/>
      <c r="BH258" s="260"/>
      <c r="BI258" s="260"/>
      <c r="BJ258" s="260"/>
      <c r="BK258" s="260"/>
      <c r="BL258" s="260"/>
      <c r="BM258" s="260"/>
      <c r="BN258" s="260"/>
      <c r="BO258" s="260"/>
      <c r="BP258" s="260"/>
      <c r="BQ258" s="260"/>
      <c r="BR258" s="260"/>
      <c r="BS258" s="260"/>
    </row>
    <row r="259" spans="2:71" ht="8.1" customHeight="1" x14ac:dyDescent="0.15">
      <c r="B259" s="260"/>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60"/>
      <c r="AJ259" s="260"/>
      <c r="AK259" s="260"/>
      <c r="AL259" s="260"/>
      <c r="AM259" s="260"/>
      <c r="AN259" s="260"/>
      <c r="AO259" s="260"/>
      <c r="AP259" s="260"/>
      <c r="AQ259" s="260"/>
      <c r="AR259" s="260"/>
      <c r="AS259" s="260"/>
      <c r="AT259" s="260"/>
      <c r="AU259" s="260"/>
      <c r="AV259" s="260"/>
      <c r="AW259" s="260"/>
      <c r="AX259" s="260"/>
      <c r="AY259" s="260"/>
      <c r="AZ259" s="260"/>
      <c r="BA259" s="260"/>
      <c r="BB259" s="260"/>
      <c r="BC259" s="260"/>
      <c r="BD259" s="260"/>
      <c r="BE259" s="260"/>
      <c r="BF259" s="260"/>
      <c r="BG259" s="260"/>
      <c r="BH259" s="260"/>
      <c r="BI259" s="260"/>
      <c r="BJ259" s="260"/>
      <c r="BK259" s="260"/>
      <c r="BL259" s="260"/>
      <c r="BM259" s="260"/>
      <c r="BN259" s="260"/>
      <c r="BO259" s="260"/>
      <c r="BP259" s="260"/>
      <c r="BQ259" s="260"/>
      <c r="BR259" s="260"/>
      <c r="BS259" s="260"/>
    </row>
    <row r="260" spans="2:71" ht="8.1" customHeight="1" x14ac:dyDescent="0.15">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c r="AF260" s="260"/>
      <c r="AG260" s="260"/>
      <c r="AH260" s="260"/>
      <c r="AI260" s="260"/>
      <c r="AJ260" s="260"/>
      <c r="AK260" s="260"/>
      <c r="AL260" s="260"/>
      <c r="AM260" s="260"/>
      <c r="AN260" s="260"/>
      <c r="AO260" s="260"/>
      <c r="AP260" s="260"/>
      <c r="AQ260" s="260"/>
      <c r="AR260" s="260"/>
      <c r="AS260" s="260"/>
      <c r="AT260" s="260"/>
      <c r="AU260" s="260"/>
      <c r="AV260" s="260"/>
      <c r="AW260" s="260"/>
      <c r="AX260" s="260"/>
      <c r="AY260" s="260"/>
      <c r="AZ260" s="260"/>
      <c r="BA260" s="260"/>
      <c r="BB260" s="260"/>
      <c r="BC260" s="260"/>
      <c r="BD260" s="260"/>
      <c r="BE260" s="260"/>
      <c r="BF260" s="260"/>
      <c r="BG260" s="260"/>
      <c r="BH260" s="260"/>
      <c r="BI260" s="260"/>
      <c r="BJ260" s="260"/>
      <c r="BK260" s="260"/>
      <c r="BL260" s="260"/>
      <c r="BM260" s="260"/>
      <c r="BN260" s="260"/>
      <c r="BO260" s="260"/>
      <c r="BP260" s="260"/>
      <c r="BQ260" s="260"/>
      <c r="BR260" s="260"/>
      <c r="BS260" s="260"/>
    </row>
    <row r="261" spans="2:71" ht="8.1" customHeight="1" x14ac:dyDescent="0.15">
      <c r="B261" s="260"/>
      <c r="C261" s="260"/>
      <c r="D261" s="260"/>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E261" s="260"/>
      <c r="AF261" s="260"/>
      <c r="AG261" s="260"/>
      <c r="AH261" s="260"/>
      <c r="AI261" s="260"/>
      <c r="AJ261" s="260"/>
      <c r="AK261" s="260"/>
      <c r="AL261" s="260"/>
      <c r="AM261" s="260"/>
      <c r="AN261" s="260"/>
      <c r="AO261" s="260"/>
      <c r="AP261" s="260"/>
      <c r="AQ261" s="260"/>
      <c r="AR261" s="260"/>
      <c r="AS261" s="260"/>
      <c r="AT261" s="260"/>
      <c r="AU261" s="260"/>
      <c r="AV261" s="260"/>
      <c r="AW261" s="260"/>
      <c r="AX261" s="260"/>
      <c r="AY261" s="260"/>
      <c r="AZ261" s="260"/>
      <c r="BA261" s="260"/>
      <c r="BB261" s="260"/>
      <c r="BC261" s="260"/>
      <c r="BD261" s="260"/>
      <c r="BE261" s="260"/>
      <c r="BF261" s="260"/>
      <c r="BG261" s="260"/>
      <c r="BH261" s="260"/>
      <c r="BI261" s="260"/>
      <c r="BJ261" s="260"/>
      <c r="BK261" s="260"/>
      <c r="BL261" s="260"/>
      <c r="BM261" s="260"/>
      <c r="BN261" s="260"/>
      <c r="BO261" s="260"/>
      <c r="BP261" s="260"/>
      <c r="BQ261" s="260"/>
      <c r="BR261" s="260"/>
      <c r="BS261" s="260"/>
    </row>
    <row r="262" spans="2:71" ht="8.1" customHeight="1" x14ac:dyDescent="0.15">
      <c r="B262" s="260"/>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E262" s="260"/>
      <c r="AF262" s="260"/>
      <c r="AG262" s="260"/>
      <c r="AH262" s="260"/>
      <c r="AI262" s="260"/>
      <c r="AJ262" s="260"/>
      <c r="AK262" s="260"/>
      <c r="AL262" s="260"/>
      <c r="AM262" s="260"/>
      <c r="AN262" s="260"/>
      <c r="AO262" s="260"/>
      <c r="AP262" s="260"/>
      <c r="AQ262" s="260"/>
      <c r="AR262" s="260"/>
      <c r="AS262" s="260"/>
      <c r="AT262" s="260"/>
      <c r="AU262" s="260"/>
      <c r="AV262" s="260"/>
      <c r="AW262" s="260"/>
      <c r="AX262" s="260"/>
      <c r="AY262" s="260"/>
      <c r="AZ262" s="260"/>
      <c r="BA262" s="260"/>
      <c r="BB262" s="260"/>
      <c r="BC262" s="260"/>
      <c r="BD262" s="260"/>
      <c r="BE262" s="260"/>
      <c r="BF262" s="260"/>
      <c r="BG262" s="260"/>
      <c r="BH262" s="260"/>
      <c r="BI262" s="260"/>
      <c r="BJ262" s="260"/>
      <c r="BK262" s="260"/>
      <c r="BL262" s="260"/>
      <c r="BM262" s="260"/>
      <c r="BN262" s="260"/>
      <c r="BO262" s="260"/>
      <c r="BP262" s="260"/>
      <c r="BQ262" s="260"/>
      <c r="BR262" s="260"/>
      <c r="BS262" s="260"/>
    </row>
    <row r="263" spans="2:71" ht="8.1" customHeight="1" x14ac:dyDescent="0.15">
      <c r="B263" s="260"/>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0"/>
      <c r="AB263" s="260"/>
      <c r="AC263" s="260"/>
      <c r="AD263" s="260"/>
      <c r="AE263" s="260"/>
      <c r="AF263" s="260"/>
      <c r="AG263" s="260"/>
      <c r="AH263" s="260"/>
      <c r="AI263" s="260"/>
      <c r="AJ263" s="260"/>
      <c r="AK263" s="260"/>
      <c r="AL263" s="260"/>
      <c r="AM263" s="260"/>
      <c r="AN263" s="260"/>
      <c r="AO263" s="260"/>
      <c r="AP263" s="260"/>
      <c r="AQ263" s="260"/>
      <c r="AR263" s="260"/>
      <c r="AS263" s="260"/>
      <c r="AT263" s="260"/>
      <c r="AU263" s="260"/>
      <c r="AV263" s="260"/>
      <c r="AW263" s="260"/>
      <c r="AX263" s="260"/>
      <c r="AY263" s="260"/>
      <c r="AZ263" s="260"/>
      <c r="BA263" s="260"/>
      <c r="BB263" s="260"/>
      <c r="BC263" s="260"/>
      <c r="BD263" s="260"/>
      <c r="BE263" s="260"/>
      <c r="BF263" s="260"/>
      <c r="BG263" s="260"/>
      <c r="BH263" s="260"/>
      <c r="BI263" s="260"/>
      <c r="BJ263" s="260"/>
      <c r="BK263" s="260"/>
      <c r="BL263" s="260"/>
      <c r="BM263" s="260"/>
      <c r="BN263" s="260"/>
      <c r="BO263" s="260"/>
      <c r="BP263" s="260"/>
      <c r="BQ263" s="260"/>
      <c r="BR263" s="260"/>
      <c r="BS263" s="260"/>
    </row>
    <row r="264" spans="2:71" ht="8.1" customHeight="1" x14ac:dyDescent="0.15">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60"/>
      <c r="AJ264" s="260"/>
      <c r="AK264" s="260"/>
      <c r="AL264" s="260"/>
      <c r="AM264" s="260"/>
      <c r="AN264" s="260"/>
      <c r="AO264" s="260"/>
      <c r="AP264" s="260"/>
      <c r="AQ264" s="260"/>
      <c r="AR264" s="260"/>
      <c r="AS264" s="260"/>
      <c r="AT264" s="260"/>
      <c r="AU264" s="260"/>
      <c r="AV264" s="260"/>
      <c r="AW264" s="260"/>
      <c r="AX264" s="260"/>
      <c r="AY264" s="260"/>
      <c r="AZ264" s="260"/>
      <c r="BA264" s="260"/>
      <c r="BB264" s="260"/>
      <c r="BC264" s="260"/>
      <c r="BD264" s="260"/>
      <c r="BE264" s="260"/>
      <c r="BF264" s="260"/>
      <c r="BG264" s="260"/>
      <c r="BH264" s="260"/>
      <c r="BI264" s="260"/>
      <c r="BJ264" s="260"/>
      <c r="BK264" s="260"/>
      <c r="BL264" s="260"/>
      <c r="BM264" s="260"/>
      <c r="BN264" s="260"/>
      <c r="BO264" s="260"/>
      <c r="BP264" s="260"/>
      <c r="BQ264" s="260"/>
      <c r="BR264" s="260"/>
      <c r="BS264" s="260"/>
    </row>
    <row r="265" spans="2:71" ht="8.1" customHeight="1" x14ac:dyDescent="0.15">
      <c r="B265" s="260"/>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c r="AA265" s="260"/>
      <c r="AB265" s="260"/>
      <c r="AC265" s="260"/>
      <c r="AD265" s="260"/>
      <c r="AE265" s="260"/>
      <c r="AF265" s="260"/>
      <c r="AG265" s="260"/>
      <c r="AH265" s="260"/>
      <c r="AI265" s="260"/>
      <c r="AJ265" s="260"/>
      <c r="AK265" s="260"/>
      <c r="AL265" s="260"/>
      <c r="AM265" s="260"/>
      <c r="AN265" s="260"/>
      <c r="AO265" s="260"/>
      <c r="AP265" s="260"/>
      <c r="AQ265" s="260"/>
      <c r="AR265" s="260"/>
      <c r="AS265" s="260"/>
      <c r="AT265" s="260"/>
      <c r="AU265" s="260"/>
      <c r="AV265" s="260"/>
      <c r="AW265" s="260"/>
      <c r="AX265" s="260"/>
      <c r="AY265" s="260"/>
      <c r="AZ265" s="260"/>
      <c r="BA265" s="260"/>
      <c r="BB265" s="260"/>
      <c r="BC265" s="260"/>
      <c r="BD265" s="260"/>
      <c r="BE265" s="260"/>
      <c r="BF265" s="260"/>
      <c r="BG265" s="260"/>
      <c r="BH265" s="260"/>
      <c r="BI265" s="260"/>
      <c r="BJ265" s="260"/>
      <c r="BK265" s="260"/>
      <c r="BL265" s="260"/>
      <c r="BM265" s="260"/>
      <c r="BN265" s="260"/>
      <c r="BO265" s="260"/>
      <c r="BP265" s="260"/>
      <c r="BQ265" s="260"/>
      <c r="BR265" s="260"/>
      <c r="BS265" s="260"/>
    </row>
    <row r="266" spans="2:71" ht="8.1" customHeight="1" x14ac:dyDescent="0.15">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60"/>
      <c r="AE266" s="260"/>
      <c r="AF266" s="260"/>
      <c r="AG266" s="260"/>
      <c r="AH266" s="260"/>
      <c r="AI266" s="260"/>
      <c r="AJ266" s="260"/>
      <c r="AK266" s="260"/>
      <c r="AL266" s="260"/>
      <c r="AM266" s="260"/>
      <c r="AN266" s="260"/>
      <c r="AO266" s="260"/>
      <c r="AP266" s="260"/>
      <c r="AQ266" s="260"/>
      <c r="AR266" s="260"/>
      <c r="AS266" s="260"/>
      <c r="AT266" s="260"/>
      <c r="AU266" s="260"/>
      <c r="AV266" s="260"/>
      <c r="AW266" s="260"/>
      <c r="AX266" s="260"/>
      <c r="AY266" s="260"/>
      <c r="AZ266" s="260"/>
      <c r="BA266" s="260"/>
      <c r="BB266" s="260"/>
      <c r="BC266" s="260"/>
      <c r="BD266" s="260"/>
      <c r="BE266" s="260"/>
      <c r="BF266" s="260"/>
      <c r="BG266" s="260"/>
      <c r="BH266" s="260"/>
      <c r="BI266" s="260"/>
      <c r="BJ266" s="260"/>
      <c r="BK266" s="260"/>
      <c r="BL266" s="260"/>
      <c r="BM266" s="260"/>
      <c r="BN266" s="260"/>
      <c r="BO266" s="260"/>
      <c r="BP266" s="260"/>
      <c r="BQ266" s="260"/>
      <c r="BR266" s="260"/>
      <c r="BS266" s="260"/>
    </row>
    <row r="267" spans="2:71" ht="8.1" customHeight="1" x14ac:dyDescent="0.15">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60"/>
      <c r="AK267" s="260"/>
      <c r="AL267" s="260"/>
      <c r="AM267" s="260"/>
      <c r="AN267" s="260"/>
      <c r="AO267" s="260"/>
      <c r="AP267" s="260"/>
      <c r="AQ267" s="260"/>
      <c r="AR267" s="260"/>
      <c r="AS267" s="260"/>
      <c r="AT267" s="260"/>
      <c r="AU267" s="260"/>
      <c r="AV267" s="260"/>
      <c r="AW267" s="260"/>
      <c r="AX267" s="260"/>
      <c r="AY267" s="260"/>
      <c r="AZ267" s="260"/>
      <c r="BA267" s="260"/>
      <c r="BB267" s="260"/>
      <c r="BC267" s="260"/>
      <c r="BD267" s="260"/>
      <c r="BE267" s="260"/>
      <c r="BF267" s="260"/>
      <c r="BG267" s="260"/>
      <c r="BH267" s="260"/>
      <c r="BI267" s="260"/>
      <c r="BJ267" s="260"/>
      <c r="BK267" s="260"/>
      <c r="BL267" s="260"/>
      <c r="BM267" s="260"/>
      <c r="BN267" s="260"/>
      <c r="BO267" s="260"/>
      <c r="BP267" s="260"/>
      <c r="BQ267" s="260"/>
      <c r="BR267" s="260"/>
      <c r="BS267" s="260"/>
    </row>
    <row r="268" spans="2:71" ht="8.1" customHeight="1" x14ac:dyDescent="0.15">
      <c r="B268" s="260"/>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E268" s="260"/>
      <c r="AF268" s="260"/>
      <c r="AG268" s="260"/>
      <c r="AH268" s="260"/>
      <c r="AI268" s="260"/>
      <c r="AJ268" s="260"/>
      <c r="AK268" s="260"/>
      <c r="AL268" s="260"/>
      <c r="AM268" s="260"/>
      <c r="AN268" s="260"/>
      <c r="AO268" s="260"/>
      <c r="AP268" s="260"/>
      <c r="AQ268" s="260"/>
      <c r="AR268" s="260"/>
      <c r="AS268" s="260"/>
      <c r="AT268" s="260"/>
      <c r="AU268" s="260"/>
      <c r="AV268" s="260"/>
      <c r="AW268" s="260"/>
      <c r="AX268" s="260"/>
      <c r="AY268" s="260"/>
      <c r="AZ268" s="260"/>
      <c r="BA268" s="260"/>
      <c r="BB268" s="260"/>
      <c r="BC268" s="260"/>
      <c r="BD268" s="260"/>
      <c r="BE268" s="260"/>
      <c r="BF268" s="260"/>
      <c r="BG268" s="260"/>
      <c r="BH268" s="260"/>
      <c r="BI268" s="260"/>
      <c r="BJ268" s="260"/>
      <c r="BK268" s="260"/>
      <c r="BL268" s="260"/>
      <c r="BM268" s="260"/>
      <c r="BN268" s="260"/>
      <c r="BO268" s="260"/>
      <c r="BP268" s="260"/>
      <c r="BQ268" s="260"/>
      <c r="BR268" s="260"/>
      <c r="BS268" s="260"/>
    </row>
    <row r="269" spans="2:71" ht="8.1" customHeight="1" x14ac:dyDescent="0.15">
      <c r="B269" s="260"/>
      <c r="C269" s="260"/>
      <c r="D269" s="260"/>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E269" s="260"/>
      <c r="AF269" s="260"/>
      <c r="AG269" s="260"/>
      <c r="AH269" s="260"/>
      <c r="AI269" s="260"/>
      <c r="AJ269" s="260"/>
      <c r="AK269" s="260"/>
      <c r="AL269" s="260"/>
      <c r="AM269" s="260"/>
      <c r="AN269" s="260"/>
      <c r="AO269" s="260"/>
      <c r="AP269" s="260"/>
      <c r="AQ269" s="260"/>
      <c r="AR269" s="260"/>
      <c r="AS269" s="260"/>
      <c r="AT269" s="260"/>
      <c r="AU269" s="260"/>
      <c r="AV269" s="260"/>
      <c r="AW269" s="260"/>
      <c r="AX269" s="260"/>
      <c r="AY269" s="260"/>
      <c r="AZ269" s="260"/>
      <c r="BA269" s="260"/>
      <c r="BB269" s="260"/>
      <c r="BC269" s="260"/>
      <c r="BD269" s="260"/>
      <c r="BE269" s="260"/>
      <c r="BF269" s="260"/>
      <c r="BG269" s="260"/>
      <c r="BH269" s="260"/>
      <c r="BI269" s="260"/>
      <c r="BJ269" s="260"/>
      <c r="BK269" s="260"/>
      <c r="BL269" s="260"/>
      <c r="BM269" s="260"/>
      <c r="BN269" s="260"/>
      <c r="BO269" s="260"/>
      <c r="BP269" s="260"/>
      <c r="BQ269" s="260"/>
      <c r="BR269" s="260"/>
      <c r="BS269" s="260"/>
    </row>
    <row r="270" spans="2:71" ht="8.1" customHeight="1" x14ac:dyDescent="0.15">
      <c r="B270" s="260"/>
      <c r="C270" s="260"/>
      <c r="D270" s="260"/>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c r="AA270" s="260"/>
      <c r="AB270" s="260"/>
      <c r="AC270" s="260"/>
      <c r="AD270" s="260"/>
      <c r="AE270" s="260"/>
      <c r="AF270" s="260"/>
      <c r="AG270" s="260"/>
      <c r="AH270" s="260"/>
      <c r="AI270" s="260"/>
      <c r="AJ270" s="260"/>
      <c r="AK270" s="260"/>
      <c r="AL270" s="260"/>
      <c r="AM270" s="260"/>
      <c r="AN270" s="260"/>
      <c r="AO270" s="260"/>
      <c r="AP270" s="260"/>
      <c r="AQ270" s="260"/>
      <c r="AR270" s="260"/>
      <c r="AS270" s="260"/>
      <c r="AT270" s="260"/>
      <c r="AU270" s="260"/>
      <c r="AV270" s="260"/>
      <c r="AW270" s="260"/>
      <c r="AX270" s="260"/>
      <c r="AY270" s="260"/>
      <c r="AZ270" s="260"/>
      <c r="BA270" s="260"/>
      <c r="BB270" s="260"/>
      <c r="BC270" s="260"/>
      <c r="BD270" s="260"/>
      <c r="BE270" s="260"/>
      <c r="BF270" s="260"/>
      <c r="BG270" s="260"/>
      <c r="BH270" s="260"/>
      <c r="BI270" s="260"/>
      <c r="BJ270" s="260"/>
      <c r="BK270" s="260"/>
      <c r="BL270" s="260"/>
      <c r="BM270" s="260"/>
      <c r="BN270" s="260"/>
      <c r="BO270" s="260"/>
      <c r="BP270" s="260"/>
      <c r="BQ270" s="260"/>
      <c r="BR270" s="260"/>
      <c r="BS270" s="260"/>
    </row>
    <row r="271" spans="2:71" ht="8.1" customHeight="1" x14ac:dyDescent="0.15">
      <c r="B271" s="260"/>
      <c r="C271" s="260"/>
      <c r="D271" s="260"/>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c r="AA271" s="260"/>
      <c r="AB271" s="260"/>
      <c r="AC271" s="260"/>
      <c r="AD271" s="260"/>
      <c r="AE271" s="260"/>
      <c r="AF271" s="260"/>
      <c r="AG271" s="260"/>
      <c r="AH271" s="260"/>
      <c r="AI271" s="260"/>
      <c r="AJ271" s="260"/>
      <c r="AK271" s="260"/>
      <c r="AL271" s="260"/>
      <c r="AM271" s="260"/>
      <c r="AN271" s="260"/>
      <c r="AO271" s="260"/>
      <c r="AP271" s="260"/>
      <c r="AQ271" s="260"/>
      <c r="AR271" s="260"/>
      <c r="AS271" s="260"/>
      <c r="AT271" s="260"/>
      <c r="AU271" s="260"/>
      <c r="AV271" s="260"/>
      <c r="AW271" s="260"/>
      <c r="AX271" s="260"/>
      <c r="AY271" s="260"/>
      <c r="AZ271" s="260"/>
      <c r="BA271" s="260"/>
      <c r="BB271" s="260"/>
      <c r="BC271" s="260"/>
      <c r="BD271" s="260"/>
      <c r="BE271" s="260"/>
      <c r="BF271" s="260"/>
      <c r="BG271" s="260"/>
      <c r="BH271" s="260"/>
      <c r="BI271" s="260"/>
      <c r="BJ271" s="260"/>
      <c r="BK271" s="260"/>
      <c r="BL271" s="260"/>
      <c r="BM271" s="260"/>
      <c r="BN271" s="260"/>
      <c r="BO271" s="260"/>
      <c r="BP271" s="260"/>
      <c r="BQ271" s="260"/>
      <c r="BR271" s="260"/>
      <c r="BS271" s="260"/>
    </row>
    <row r="272" spans="2:71" ht="8.1" customHeight="1" x14ac:dyDescent="0.15">
      <c r="B272" s="260"/>
      <c r="C272" s="260"/>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c r="AA272" s="260"/>
      <c r="AB272" s="260"/>
      <c r="AC272" s="260"/>
      <c r="AD272" s="260"/>
      <c r="AE272" s="260"/>
      <c r="AF272" s="260"/>
      <c r="AG272" s="260"/>
      <c r="AH272" s="260"/>
      <c r="AI272" s="260"/>
      <c r="AJ272" s="260"/>
      <c r="AK272" s="260"/>
      <c r="AL272" s="260"/>
      <c r="AM272" s="260"/>
      <c r="AN272" s="260"/>
      <c r="AO272" s="260"/>
      <c r="AP272" s="260"/>
      <c r="AQ272" s="260"/>
      <c r="AR272" s="260"/>
      <c r="AS272" s="260"/>
      <c r="AT272" s="260"/>
      <c r="AU272" s="260"/>
      <c r="AV272" s="260"/>
      <c r="AW272" s="260"/>
      <c r="AX272" s="260"/>
      <c r="AY272" s="260"/>
      <c r="AZ272" s="260"/>
      <c r="BA272" s="260"/>
      <c r="BB272" s="260"/>
      <c r="BC272" s="260"/>
      <c r="BD272" s="260"/>
      <c r="BE272" s="260"/>
      <c r="BF272" s="260"/>
      <c r="BG272" s="260"/>
      <c r="BH272" s="260"/>
      <c r="BI272" s="260"/>
      <c r="BJ272" s="260"/>
      <c r="BK272" s="260"/>
      <c r="BL272" s="260"/>
      <c r="BM272" s="260"/>
      <c r="BN272" s="260"/>
      <c r="BO272" s="260"/>
      <c r="BP272" s="260"/>
      <c r="BQ272" s="260"/>
      <c r="BR272" s="260"/>
      <c r="BS272" s="260"/>
    </row>
    <row r="273" spans="2:71" ht="8.1" customHeight="1" x14ac:dyDescent="0.15">
      <c r="B273" s="260"/>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60"/>
      <c r="AJ273" s="260"/>
      <c r="AK273" s="260"/>
      <c r="AL273" s="260"/>
      <c r="AM273" s="260"/>
      <c r="AN273" s="260"/>
      <c r="AO273" s="260"/>
      <c r="AP273" s="260"/>
      <c r="AQ273" s="260"/>
      <c r="AR273" s="260"/>
      <c r="AS273" s="260"/>
      <c r="AT273" s="260"/>
      <c r="AU273" s="260"/>
      <c r="AV273" s="260"/>
      <c r="AW273" s="260"/>
      <c r="AX273" s="260"/>
      <c r="AY273" s="260"/>
      <c r="AZ273" s="260"/>
      <c r="BA273" s="260"/>
      <c r="BB273" s="260"/>
      <c r="BC273" s="260"/>
      <c r="BD273" s="260"/>
      <c r="BE273" s="260"/>
      <c r="BF273" s="260"/>
      <c r="BG273" s="260"/>
      <c r="BH273" s="260"/>
      <c r="BI273" s="260"/>
      <c r="BJ273" s="260"/>
      <c r="BK273" s="260"/>
      <c r="BL273" s="260"/>
      <c r="BM273" s="260"/>
      <c r="BN273" s="260"/>
      <c r="BO273" s="260"/>
      <c r="BP273" s="260"/>
      <c r="BQ273" s="260"/>
      <c r="BR273" s="260"/>
      <c r="BS273" s="260"/>
    </row>
    <row r="274" spans="2:71" ht="8.1" customHeight="1" x14ac:dyDescent="0.15">
      <c r="B274" s="260"/>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0"/>
      <c r="AH274" s="260"/>
      <c r="AI274" s="260"/>
      <c r="AJ274" s="260"/>
      <c r="AK274" s="260"/>
      <c r="AL274" s="260"/>
      <c r="AM274" s="260"/>
      <c r="AN274" s="260"/>
      <c r="AO274" s="260"/>
      <c r="AP274" s="260"/>
      <c r="AQ274" s="260"/>
      <c r="AR274" s="260"/>
      <c r="AS274" s="260"/>
      <c r="AT274" s="260"/>
      <c r="AU274" s="260"/>
      <c r="AV274" s="260"/>
      <c r="AW274" s="260"/>
      <c r="AX274" s="260"/>
      <c r="AY274" s="260"/>
      <c r="AZ274" s="260"/>
      <c r="BA274" s="260"/>
      <c r="BB274" s="260"/>
      <c r="BC274" s="260"/>
      <c r="BD274" s="260"/>
      <c r="BE274" s="260"/>
      <c r="BF274" s="260"/>
      <c r="BG274" s="260"/>
      <c r="BH274" s="260"/>
      <c r="BI274" s="260"/>
      <c r="BJ274" s="260"/>
      <c r="BK274" s="260"/>
      <c r="BL274" s="260"/>
      <c r="BM274" s="260"/>
      <c r="BN274" s="260"/>
      <c r="BO274" s="260"/>
      <c r="BP274" s="260"/>
      <c r="BQ274" s="260"/>
      <c r="BR274" s="260"/>
      <c r="BS274" s="260"/>
    </row>
    <row r="275" spans="2:71" ht="8.1" customHeight="1" x14ac:dyDescent="0.15">
      <c r="B275" s="260"/>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60"/>
      <c r="AJ275" s="260"/>
      <c r="AK275" s="260"/>
      <c r="AL275" s="260"/>
      <c r="AM275" s="260"/>
      <c r="AN275" s="260"/>
      <c r="AO275" s="260"/>
      <c r="AP275" s="260"/>
      <c r="AQ275" s="260"/>
      <c r="AR275" s="260"/>
      <c r="AS275" s="260"/>
      <c r="AT275" s="260"/>
      <c r="AU275" s="260"/>
      <c r="AV275" s="260"/>
      <c r="AW275" s="260"/>
      <c r="AX275" s="260"/>
      <c r="AY275" s="260"/>
      <c r="AZ275" s="260"/>
      <c r="BA275" s="260"/>
      <c r="BB275" s="260"/>
      <c r="BC275" s="260"/>
      <c r="BD275" s="260"/>
      <c r="BE275" s="260"/>
      <c r="BF275" s="260"/>
      <c r="BG275" s="260"/>
      <c r="BH275" s="260"/>
      <c r="BI275" s="260"/>
      <c r="BJ275" s="260"/>
      <c r="BK275" s="260"/>
      <c r="BL275" s="260"/>
      <c r="BM275" s="260"/>
      <c r="BN275" s="260"/>
      <c r="BO275" s="260"/>
      <c r="BP275" s="260"/>
      <c r="BQ275" s="260"/>
      <c r="BR275" s="260"/>
      <c r="BS275" s="260"/>
    </row>
    <row r="276" spans="2:71" ht="8.1" customHeight="1" x14ac:dyDescent="0.15">
      <c r="B276" s="260"/>
      <c r="C276" s="260"/>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60"/>
      <c r="AL276" s="260"/>
      <c r="AM276" s="260"/>
      <c r="AN276" s="260"/>
      <c r="AO276" s="260"/>
      <c r="AP276" s="260"/>
      <c r="AQ276" s="260"/>
      <c r="AR276" s="260"/>
      <c r="AS276" s="260"/>
      <c r="AT276" s="260"/>
      <c r="AU276" s="260"/>
      <c r="AV276" s="260"/>
      <c r="AW276" s="260"/>
      <c r="AX276" s="260"/>
      <c r="AY276" s="260"/>
      <c r="AZ276" s="260"/>
      <c r="BA276" s="260"/>
      <c r="BB276" s="260"/>
      <c r="BC276" s="260"/>
      <c r="BD276" s="260"/>
      <c r="BE276" s="260"/>
      <c r="BF276" s="260"/>
      <c r="BG276" s="260"/>
      <c r="BH276" s="260"/>
      <c r="BI276" s="260"/>
      <c r="BJ276" s="260"/>
      <c r="BK276" s="260"/>
      <c r="BL276" s="260"/>
      <c r="BM276" s="260"/>
      <c r="BN276" s="260"/>
      <c r="BO276" s="260"/>
      <c r="BP276" s="260"/>
      <c r="BQ276" s="260"/>
      <c r="BR276" s="260"/>
      <c r="BS276" s="260"/>
    </row>
    <row r="277" spans="2:71" ht="8.1" customHeight="1" x14ac:dyDescent="0.15">
      <c r="B277" s="260"/>
      <c r="C277" s="260"/>
      <c r="D277" s="260"/>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0"/>
      <c r="AD277" s="260"/>
      <c r="AE277" s="260"/>
      <c r="AF277" s="260"/>
      <c r="AG277" s="260"/>
      <c r="AH277" s="260"/>
      <c r="AI277" s="260"/>
      <c r="AJ277" s="260"/>
      <c r="AK277" s="260"/>
      <c r="AL277" s="260"/>
      <c r="AM277" s="260"/>
      <c r="AN277" s="260"/>
      <c r="AO277" s="260"/>
      <c r="AP277" s="260"/>
      <c r="AQ277" s="260"/>
      <c r="AR277" s="260"/>
      <c r="AS277" s="260"/>
      <c r="AT277" s="260"/>
      <c r="AU277" s="260"/>
      <c r="AV277" s="260"/>
      <c r="AW277" s="260"/>
      <c r="AX277" s="260"/>
      <c r="AY277" s="260"/>
      <c r="AZ277" s="260"/>
      <c r="BA277" s="260"/>
      <c r="BB277" s="260"/>
      <c r="BC277" s="260"/>
      <c r="BD277" s="260"/>
      <c r="BE277" s="260"/>
      <c r="BF277" s="260"/>
      <c r="BG277" s="260"/>
      <c r="BH277" s="260"/>
      <c r="BI277" s="260"/>
      <c r="BJ277" s="260"/>
      <c r="BK277" s="260"/>
      <c r="BL277" s="260"/>
      <c r="BM277" s="260"/>
      <c r="BN277" s="260"/>
      <c r="BO277" s="260"/>
      <c r="BP277" s="260"/>
      <c r="BQ277" s="260"/>
      <c r="BR277" s="260"/>
      <c r="BS277" s="260"/>
    </row>
    <row r="278" spans="2:71" ht="8.1" customHeight="1" x14ac:dyDescent="0.15">
      <c r="B278" s="260"/>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0"/>
      <c r="AD278" s="260"/>
      <c r="AE278" s="260"/>
      <c r="AF278" s="260"/>
      <c r="AG278" s="260"/>
      <c r="AH278" s="260"/>
      <c r="AI278" s="260"/>
      <c r="AJ278" s="260"/>
      <c r="AK278" s="260"/>
      <c r="AL278" s="260"/>
      <c r="AM278" s="260"/>
      <c r="AN278" s="260"/>
      <c r="AO278" s="260"/>
      <c r="AP278" s="260"/>
      <c r="AQ278" s="260"/>
      <c r="AR278" s="260"/>
      <c r="AS278" s="260"/>
      <c r="AT278" s="260"/>
      <c r="AU278" s="260"/>
      <c r="AV278" s="260"/>
      <c r="AW278" s="260"/>
      <c r="AX278" s="260"/>
      <c r="AY278" s="260"/>
      <c r="AZ278" s="260"/>
      <c r="BA278" s="260"/>
      <c r="BB278" s="260"/>
      <c r="BC278" s="260"/>
      <c r="BD278" s="260"/>
      <c r="BE278" s="260"/>
      <c r="BF278" s="260"/>
      <c r="BG278" s="260"/>
      <c r="BH278" s="260"/>
      <c r="BI278" s="260"/>
      <c r="BJ278" s="260"/>
      <c r="BK278" s="260"/>
      <c r="BL278" s="260"/>
      <c r="BM278" s="260"/>
      <c r="BN278" s="260"/>
      <c r="BO278" s="260"/>
      <c r="BP278" s="260"/>
      <c r="BQ278" s="260"/>
      <c r="BR278" s="260"/>
      <c r="BS278" s="260"/>
    </row>
    <row r="279" spans="2:71" ht="8.1" customHeight="1" x14ac:dyDescent="0.15">
      <c r="B279" s="260"/>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60"/>
      <c r="AK279" s="260"/>
      <c r="AL279" s="260"/>
      <c r="AM279" s="260"/>
      <c r="AN279" s="260"/>
      <c r="AO279" s="260"/>
      <c r="AP279" s="260"/>
      <c r="AQ279" s="260"/>
      <c r="AR279" s="260"/>
      <c r="AS279" s="260"/>
      <c r="AT279" s="260"/>
      <c r="AU279" s="260"/>
      <c r="AV279" s="260"/>
      <c r="AW279" s="260"/>
      <c r="AX279" s="260"/>
      <c r="AY279" s="260"/>
      <c r="AZ279" s="260"/>
      <c r="BA279" s="260"/>
      <c r="BB279" s="260"/>
      <c r="BC279" s="260"/>
      <c r="BD279" s="260"/>
      <c r="BE279" s="260"/>
      <c r="BF279" s="260"/>
      <c r="BG279" s="260"/>
      <c r="BH279" s="260"/>
      <c r="BI279" s="260"/>
      <c r="BJ279" s="260"/>
      <c r="BK279" s="260"/>
      <c r="BL279" s="260"/>
      <c r="BM279" s="260"/>
      <c r="BN279" s="260"/>
      <c r="BO279" s="260"/>
      <c r="BP279" s="260"/>
      <c r="BQ279" s="260"/>
      <c r="BR279" s="260"/>
      <c r="BS279" s="260"/>
    </row>
    <row r="280" spans="2:71" ht="8.1" customHeight="1" x14ac:dyDescent="0.15">
      <c r="B280" s="260"/>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c r="AA280" s="260"/>
      <c r="AB280" s="260"/>
      <c r="AC280" s="260"/>
      <c r="AD280" s="260"/>
      <c r="AE280" s="260"/>
      <c r="AF280" s="260"/>
      <c r="AG280" s="260"/>
      <c r="AH280" s="260"/>
      <c r="AI280" s="260"/>
      <c r="AJ280" s="260"/>
      <c r="AK280" s="260"/>
      <c r="AL280" s="260"/>
      <c r="AM280" s="260"/>
      <c r="AN280" s="260"/>
      <c r="AO280" s="260"/>
      <c r="AP280" s="260"/>
      <c r="AQ280" s="260"/>
      <c r="AR280" s="260"/>
      <c r="AS280" s="260"/>
      <c r="AT280" s="260"/>
      <c r="AU280" s="260"/>
      <c r="AV280" s="260"/>
      <c r="AW280" s="260"/>
      <c r="AX280" s="260"/>
      <c r="AY280" s="260"/>
      <c r="AZ280" s="260"/>
      <c r="BA280" s="260"/>
      <c r="BB280" s="260"/>
      <c r="BC280" s="260"/>
      <c r="BD280" s="260"/>
      <c r="BE280" s="260"/>
      <c r="BF280" s="260"/>
      <c r="BG280" s="260"/>
      <c r="BH280" s="260"/>
      <c r="BI280" s="260"/>
      <c r="BJ280" s="260"/>
      <c r="BK280" s="260"/>
      <c r="BL280" s="260"/>
      <c r="BM280" s="260"/>
      <c r="BN280" s="260"/>
      <c r="BO280" s="260"/>
      <c r="BP280" s="260"/>
      <c r="BQ280" s="260"/>
      <c r="BR280" s="260"/>
      <c r="BS280" s="260"/>
    </row>
    <row r="281" spans="2:71" ht="8.1" customHeight="1" x14ac:dyDescent="0.15">
      <c r="B281" s="260"/>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c r="AA281" s="260"/>
      <c r="AB281" s="260"/>
      <c r="AC281" s="260"/>
      <c r="AD281" s="260"/>
      <c r="AE281" s="260"/>
      <c r="AF281" s="260"/>
      <c r="AG281" s="260"/>
      <c r="AH281" s="260"/>
      <c r="AI281" s="260"/>
      <c r="AJ281" s="260"/>
      <c r="AK281" s="260"/>
      <c r="AL281" s="260"/>
      <c r="AM281" s="260"/>
      <c r="AN281" s="260"/>
      <c r="AO281" s="260"/>
      <c r="AP281" s="260"/>
      <c r="AQ281" s="260"/>
      <c r="AR281" s="260"/>
      <c r="AS281" s="260"/>
      <c r="AT281" s="260"/>
      <c r="AU281" s="260"/>
      <c r="AV281" s="260"/>
      <c r="AW281" s="260"/>
      <c r="AX281" s="260"/>
      <c r="AY281" s="260"/>
      <c r="AZ281" s="260"/>
      <c r="BA281" s="260"/>
      <c r="BB281" s="260"/>
      <c r="BC281" s="260"/>
      <c r="BD281" s="260"/>
      <c r="BE281" s="260"/>
      <c r="BF281" s="260"/>
      <c r="BG281" s="260"/>
      <c r="BH281" s="260"/>
      <c r="BI281" s="260"/>
      <c r="BJ281" s="260"/>
      <c r="BK281" s="260"/>
      <c r="BL281" s="260"/>
      <c r="BM281" s="260"/>
      <c r="BN281" s="260"/>
      <c r="BO281" s="260"/>
      <c r="BP281" s="260"/>
      <c r="BQ281" s="260"/>
      <c r="BR281" s="260"/>
      <c r="BS281" s="260"/>
    </row>
    <row r="282" spans="2:71" ht="8.1" customHeight="1" x14ac:dyDescent="0.15">
      <c r="B282" s="260"/>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c r="AA282" s="260"/>
      <c r="AB282" s="260"/>
      <c r="AC282" s="260"/>
      <c r="AD282" s="260"/>
      <c r="AE282" s="260"/>
      <c r="AF282" s="260"/>
      <c r="AG282" s="260"/>
      <c r="AH282" s="260"/>
      <c r="AI282" s="260"/>
      <c r="AJ282" s="260"/>
      <c r="AK282" s="260"/>
      <c r="AL282" s="260"/>
      <c r="AM282" s="260"/>
      <c r="AN282" s="260"/>
      <c r="AO282" s="260"/>
      <c r="AP282" s="260"/>
      <c r="AQ282" s="260"/>
      <c r="AR282" s="260"/>
      <c r="AS282" s="260"/>
      <c r="AT282" s="260"/>
      <c r="AU282" s="260"/>
      <c r="AV282" s="260"/>
      <c r="AW282" s="260"/>
      <c r="AX282" s="260"/>
      <c r="AY282" s="260"/>
      <c r="AZ282" s="260"/>
      <c r="BA282" s="260"/>
      <c r="BB282" s="260"/>
      <c r="BC282" s="260"/>
      <c r="BD282" s="260"/>
      <c r="BE282" s="260"/>
      <c r="BF282" s="260"/>
      <c r="BG282" s="260"/>
      <c r="BH282" s="260"/>
      <c r="BI282" s="260"/>
      <c r="BJ282" s="260"/>
      <c r="BK282" s="260"/>
      <c r="BL282" s="260"/>
      <c r="BM282" s="260"/>
      <c r="BN282" s="260"/>
      <c r="BO282" s="260"/>
      <c r="BP282" s="260"/>
      <c r="BQ282" s="260"/>
      <c r="BR282" s="260"/>
      <c r="BS282" s="260"/>
    </row>
    <row r="283" spans="2:71" ht="8.1" customHeight="1" x14ac:dyDescent="0.15">
      <c r="B283" s="260"/>
      <c r="C283" s="260"/>
      <c r="D283" s="260"/>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0"/>
      <c r="AE283" s="260"/>
      <c r="AF283" s="260"/>
      <c r="AG283" s="260"/>
      <c r="AH283" s="260"/>
      <c r="AI283" s="260"/>
      <c r="AJ283" s="260"/>
      <c r="AK283" s="260"/>
      <c r="AL283" s="260"/>
      <c r="AM283" s="260"/>
      <c r="AN283" s="260"/>
      <c r="AO283" s="260"/>
      <c r="AP283" s="260"/>
      <c r="AQ283" s="260"/>
      <c r="AR283" s="260"/>
      <c r="AS283" s="260"/>
      <c r="AT283" s="260"/>
      <c r="AU283" s="260"/>
      <c r="AV283" s="260"/>
      <c r="AW283" s="260"/>
      <c r="AX283" s="260"/>
      <c r="AY283" s="260"/>
      <c r="AZ283" s="260"/>
      <c r="BA283" s="260"/>
      <c r="BB283" s="260"/>
      <c r="BC283" s="260"/>
      <c r="BD283" s="260"/>
      <c r="BE283" s="260"/>
      <c r="BF283" s="260"/>
      <c r="BG283" s="260"/>
      <c r="BH283" s="260"/>
      <c r="BI283" s="260"/>
      <c r="BJ283" s="260"/>
      <c r="BK283" s="260"/>
      <c r="BL283" s="260"/>
      <c r="BM283" s="260"/>
      <c r="BN283" s="260"/>
      <c r="BO283" s="260"/>
      <c r="BP283" s="260"/>
      <c r="BQ283" s="260"/>
      <c r="BR283" s="260"/>
      <c r="BS283" s="260"/>
    </row>
    <row r="284" spans="2:71" ht="8.1" customHeight="1" x14ac:dyDescent="0.15">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260"/>
      <c r="AL284" s="260"/>
      <c r="AM284" s="260"/>
      <c r="AN284" s="260"/>
      <c r="AO284" s="260"/>
      <c r="AP284" s="260"/>
      <c r="AQ284" s="260"/>
      <c r="AR284" s="260"/>
      <c r="AS284" s="260"/>
      <c r="AT284" s="260"/>
      <c r="AU284" s="260"/>
      <c r="AV284" s="260"/>
      <c r="AW284" s="260"/>
      <c r="AX284" s="260"/>
      <c r="AY284" s="260"/>
      <c r="AZ284" s="260"/>
      <c r="BA284" s="260"/>
      <c r="BB284" s="260"/>
      <c r="BC284" s="260"/>
      <c r="BD284" s="260"/>
      <c r="BE284" s="260"/>
      <c r="BF284" s="260"/>
      <c r="BG284" s="260"/>
      <c r="BH284" s="260"/>
      <c r="BI284" s="260"/>
      <c r="BJ284" s="260"/>
      <c r="BK284" s="260"/>
      <c r="BL284" s="260"/>
      <c r="BM284" s="260"/>
      <c r="BN284" s="260"/>
      <c r="BO284" s="260"/>
      <c r="BP284" s="260"/>
      <c r="BQ284" s="260"/>
      <c r="BR284" s="260"/>
      <c r="BS284" s="260"/>
    </row>
    <row r="285" spans="2:71" ht="8.1" customHeight="1" x14ac:dyDescent="0.15">
      <c r="B285" s="260"/>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E285" s="260"/>
      <c r="AF285" s="260"/>
      <c r="AG285" s="260"/>
      <c r="AH285" s="260"/>
      <c r="AI285" s="260"/>
      <c r="AJ285" s="260"/>
      <c r="AK285" s="260"/>
      <c r="AL285" s="260"/>
      <c r="AM285" s="260"/>
      <c r="AN285" s="260"/>
      <c r="AO285" s="260"/>
      <c r="AP285" s="260"/>
      <c r="AQ285" s="260"/>
      <c r="AR285" s="260"/>
      <c r="AS285" s="260"/>
      <c r="AT285" s="260"/>
      <c r="AU285" s="260"/>
      <c r="AV285" s="260"/>
      <c r="AW285" s="260"/>
      <c r="AX285" s="260"/>
      <c r="AY285" s="260"/>
      <c r="AZ285" s="260"/>
      <c r="BA285" s="260"/>
      <c r="BB285" s="260"/>
      <c r="BC285" s="260"/>
      <c r="BD285" s="260"/>
      <c r="BE285" s="260"/>
      <c r="BF285" s="260"/>
      <c r="BG285" s="260"/>
      <c r="BH285" s="260"/>
      <c r="BI285" s="260"/>
      <c r="BJ285" s="260"/>
      <c r="BK285" s="260"/>
      <c r="BL285" s="260"/>
      <c r="BM285" s="260"/>
      <c r="BN285" s="260"/>
      <c r="BO285" s="260"/>
      <c r="BP285" s="260"/>
      <c r="BQ285" s="260"/>
      <c r="BR285" s="260"/>
      <c r="BS285" s="260"/>
    </row>
    <row r="286" spans="2:71" ht="8.1" customHeight="1" x14ac:dyDescent="0.15">
      <c r="B286" s="260"/>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E286" s="260"/>
      <c r="AF286" s="260"/>
      <c r="AG286" s="260"/>
      <c r="AH286" s="260"/>
      <c r="AI286" s="260"/>
      <c r="AJ286" s="260"/>
      <c r="AK286" s="260"/>
      <c r="AL286" s="260"/>
      <c r="AM286" s="260"/>
      <c r="AN286" s="260"/>
      <c r="AO286" s="260"/>
      <c r="AP286" s="260"/>
      <c r="AQ286" s="260"/>
      <c r="AR286" s="260"/>
      <c r="AS286" s="260"/>
      <c r="AT286" s="260"/>
      <c r="AU286" s="260"/>
      <c r="AV286" s="260"/>
      <c r="AW286" s="260"/>
      <c r="AX286" s="260"/>
      <c r="AY286" s="260"/>
      <c r="AZ286" s="260"/>
      <c r="BA286" s="260"/>
      <c r="BB286" s="260"/>
      <c r="BC286" s="260"/>
      <c r="BD286" s="260"/>
      <c r="BE286" s="260"/>
      <c r="BF286" s="260"/>
      <c r="BG286" s="260"/>
      <c r="BH286" s="260"/>
      <c r="BI286" s="260"/>
      <c r="BJ286" s="260"/>
      <c r="BK286" s="260"/>
      <c r="BL286" s="260"/>
      <c r="BM286" s="260"/>
      <c r="BN286" s="260"/>
      <c r="BO286" s="260"/>
      <c r="BP286" s="260"/>
      <c r="BQ286" s="260"/>
      <c r="BR286" s="260"/>
      <c r="BS286" s="260"/>
    </row>
    <row r="287" spans="2:71" ht="8.1" customHeight="1" x14ac:dyDescent="0.15">
      <c r="B287" s="260"/>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c r="AG287" s="260"/>
      <c r="AH287" s="260"/>
      <c r="AI287" s="260"/>
      <c r="AJ287" s="260"/>
      <c r="AK287" s="260"/>
      <c r="AL287" s="260"/>
      <c r="AM287" s="260"/>
      <c r="AN287" s="260"/>
      <c r="AO287" s="260"/>
      <c r="AP287" s="260"/>
      <c r="AQ287" s="260"/>
      <c r="AR287" s="260"/>
      <c r="AS287" s="260"/>
      <c r="AT287" s="260"/>
      <c r="AU287" s="260"/>
      <c r="AV287" s="260"/>
      <c r="AW287" s="260"/>
      <c r="AX287" s="260"/>
      <c r="AY287" s="260"/>
      <c r="AZ287" s="260"/>
      <c r="BA287" s="260"/>
      <c r="BB287" s="260"/>
      <c r="BC287" s="260"/>
      <c r="BD287" s="260"/>
      <c r="BE287" s="260"/>
      <c r="BF287" s="260"/>
      <c r="BG287" s="260"/>
      <c r="BH287" s="260"/>
      <c r="BI287" s="260"/>
      <c r="BJ287" s="260"/>
      <c r="BK287" s="260"/>
      <c r="BL287" s="260"/>
      <c r="BM287" s="260"/>
      <c r="BN287" s="260"/>
      <c r="BO287" s="260"/>
      <c r="BP287" s="260"/>
      <c r="BQ287" s="260"/>
      <c r="BR287" s="260"/>
      <c r="BS287" s="260"/>
    </row>
    <row r="288" spans="2:71" ht="8.1" customHeight="1" x14ac:dyDescent="0.15">
      <c r="B288" s="260"/>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60"/>
      <c r="AJ288" s="260"/>
      <c r="AK288" s="260"/>
      <c r="AL288" s="260"/>
      <c r="AM288" s="260"/>
      <c r="AN288" s="260"/>
      <c r="AO288" s="260"/>
      <c r="AP288" s="260"/>
      <c r="AQ288" s="260"/>
      <c r="AR288" s="260"/>
      <c r="AS288" s="260"/>
      <c r="AT288" s="260"/>
      <c r="AU288" s="260"/>
      <c r="AV288" s="260"/>
      <c r="AW288" s="260"/>
      <c r="AX288" s="260"/>
      <c r="AY288" s="260"/>
      <c r="AZ288" s="260"/>
      <c r="BA288" s="260"/>
      <c r="BB288" s="260"/>
      <c r="BC288" s="260"/>
      <c r="BD288" s="260"/>
      <c r="BE288" s="260"/>
      <c r="BF288" s="260"/>
      <c r="BG288" s="260"/>
      <c r="BH288" s="260"/>
      <c r="BI288" s="260"/>
      <c r="BJ288" s="260"/>
      <c r="BK288" s="260"/>
      <c r="BL288" s="260"/>
      <c r="BM288" s="260"/>
      <c r="BN288" s="260"/>
      <c r="BO288" s="260"/>
      <c r="BP288" s="260"/>
      <c r="BQ288" s="260"/>
      <c r="BR288" s="260"/>
      <c r="BS288" s="260"/>
    </row>
    <row r="289" spans="2:88" ht="8.1" customHeight="1" x14ac:dyDescent="0.15">
      <c r="B289" s="260"/>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c r="AX289" s="260"/>
      <c r="AY289" s="260"/>
      <c r="AZ289" s="260"/>
      <c r="BA289" s="260"/>
      <c r="BB289" s="260"/>
      <c r="BC289" s="260"/>
      <c r="BD289" s="260"/>
      <c r="BE289" s="260"/>
      <c r="BF289" s="260"/>
      <c r="BG289" s="260"/>
      <c r="BH289" s="260"/>
      <c r="BI289" s="260"/>
      <c r="BJ289" s="260"/>
      <c r="BK289" s="260"/>
      <c r="BL289" s="260"/>
      <c r="BM289" s="260"/>
      <c r="BN289" s="260"/>
      <c r="BO289" s="260"/>
      <c r="BP289" s="260"/>
      <c r="BQ289" s="260"/>
      <c r="BR289" s="260"/>
      <c r="BS289" s="260"/>
    </row>
    <row r="290" spans="2:88" ht="8.1" customHeight="1" x14ac:dyDescent="0.15">
      <c r="B290" s="260"/>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260"/>
      <c r="AL290" s="260"/>
      <c r="AM290" s="260"/>
      <c r="AN290" s="260"/>
      <c r="AO290" s="260"/>
      <c r="AP290" s="260"/>
      <c r="AQ290" s="260"/>
      <c r="AR290" s="260"/>
      <c r="AS290" s="260"/>
      <c r="AT290" s="260"/>
      <c r="AU290" s="260"/>
      <c r="AV290" s="260"/>
      <c r="AW290" s="260"/>
      <c r="AX290" s="260"/>
      <c r="AY290" s="260"/>
      <c r="AZ290" s="260"/>
      <c r="BA290" s="260"/>
      <c r="BB290" s="260"/>
      <c r="BC290" s="260"/>
      <c r="BD290" s="260"/>
      <c r="BE290" s="260"/>
      <c r="BF290" s="260"/>
      <c r="BG290" s="260"/>
      <c r="BH290" s="260"/>
      <c r="BI290" s="260"/>
      <c r="BJ290" s="260"/>
      <c r="BK290" s="260"/>
      <c r="BL290" s="260"/>
      <c r="BM290" s="260"/>
      <c r="BN290" s="260"/>
      <c r="BO290" s="260"/>
      <c r="BP290" s="260"/>
      <c r="BQ290" s="260"/>
      <c r="BR290" s="260"/>
      <c r="BS290" s="260"/>
    </row>
    <row r="291" spans="2:88" ht="8.1" customHeight="1" x14ac:dyDescent="0.15">
      <c r="B291" s="260"/>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0"/>
      <c r="AY291" s="260"/>
      <c r="AZ291" s="260"/>
      <c r="BA291" s="260"/>
      <c r="BB291" s="260"/>
      <c r="BC291" s="260"/>
      <c r="BD291" s="260"/>
      <c r="BE291" s="260"/>
      <c r="BF291" s="260"/>
      <c r="BG291" s="260"/>
      <c r="BH291" s="260"/>
      <c r="BI291" s="260"/>
      <c r="BJ291" s="260"/>
      <c r="BK291" s="260"/>
      <c r="BL291" s="260"/>
      <c r="BM291" s="260"/>
      <c r="BN291" s="260"/>
      <c r="BO291" s="260"/>
      <c r="BP291" s="260"/>
      <c r="BQ291" s="260"/>
      <c r="BR291" s="260"/>
      <c r="BS291" s="260"/>
    </row>
    <row r="292" spans="2:88" ht="8.1" customHeight="1" x14ac:dyDescent="0.15">
      <c r="B292" s="260"/>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0"/>
      <c r="AY292" s="260"/>
      <c r="AZ292" s="260"/>
      <c r="BA292" s="260"/>
      <c r="BB292" s="260"/>
      <c r="BC292" s="260"/>
      <c r="BD292" s="260"/>
      <c r="BE292" s="260"/>
      <c r="BF292" s="260"/>
      <c r="BG292" s="260"/>
      <c r="BH292" s="260"/>
      <c r="BI292" s="260"/>
      <c r="BJ292" s="260"/>
      <c r="BK292" s="260"/>
      <c r="BL292" s="260"/>
      <c r="BM292" s="260"/>
      <c r="BN292" s="260"/>
      <c r="BO292" s="260"/>
      <c r="BP292" s="260"/>
      <c r="BQ292" s="260"/>
      <c r="BR292" s="260"/>
      <c r="BS292" s="260"/>
    </row>
    <row r="293" spans="2:88" ht="8.1" customHeight="1" x14ac:dyDescent="0.15">
      <c r="B293" s="11"/>
      <c r="C293" s="11"/>
      <c r="D293" s="11"/>
      <c r="E293" s="11"/>
      <c r="F293" s="11"/>
      <c r="G293" s="260"/>
      <c r="H293" s="260"/>
      <c r="I293" s="260"/>
      <c r="J293" s="260"/>
      <c r="K293" s="260"/>
      <c r="L293" s="260"/>
      <c r="M293" s="260"/>
      <c r="N293" s="260"/>
      <c r="O293" s="260"/>
      <c r="P293" s="260"/>
      <c r="Q293" s="260"/>
      <c r="R293" s="260"/>
      <c r="S293" s="260"/>
      <c r="T293" s="260"/>
      <c r="U293" s="260"/>
      <c r="V293" s="260"/>
      <c r="W293" s="260"/>
      <c r="X293" s="260"/>
      <c r="Y293" s="260"/>
      <c r="Z293" s="260"/>
      <c r="AA293" s="260"/>
      <c r="AB293" s="260"/>
      <c r="AC293" s="260"/>
      <c r="AD293" s="260"/>
      <c r="AE293" s="260"/>
      <c r="AF293" s="260"/>
      <c r="AG293" s="260"/>
      <c r="AH293" s="260"/>
      <c r="AI293" s="260"/>
      <c r="AJ293" s="260"/>
      <c r="AK293" s="260"/>
      <c r="AL293" s="260"/>
      <c r="AM293" s="260"/>
      <c r="AN293" s="260"/>
      <c r="AO293" s="260"/>
      <c r="AP293" s="260"/>
      <c r="AQ293" s="260"/>
      <c r="AR293" s="260"/>
      <c r="AS293" s="260"/>
      <c r="AT293" s="260"/>
      <c r="AU293" s="260"/>
      <c r="AV293" s="260"/>
      <c r="AW293" s="260"/>
      <c r="AX293" s="260"/>
      <c r="AY293" s="260"/>
      <c r="AZ293" s="260"/>
      <c r="BA293" s="260"/>
      <c r="BB293" s="260"/>
      <c r="BC293" s="260"/>
      <c r="BD293" s="260"/>
      <c r="BE293" s="260"/>
      <c r="BF293" s="260"/>
      <c r="BG293" s="260"/>
      <c r="BH293" s="260"/>
      <c r="BI293" s="260"/>
      <c r="BJ293" s="260"/>
      <c r="BK293" s="260"/>
      <c r="BL293" s="260"/>
      <c r="BM293" s="260"/>
      <c r="BN293" s="260"/>
      <c r="BO293" s="260"/>
      <c r="BP293" s="260"/>
      <c r="BQ293" s="260"/>
      <c r="BR293" s="260"/>
      <c r="BS293" s="260"/>
    </row>
    <row r="294" spans="2:88" ht="8.1" customHeight="1" x14ac:dyDescent="0.15">
      <c r="B294" s="11"/>
      <c r="C294" s="11"/>
      <c r="D294" s="11"/>
      <c r="E294" s="11"/>
      <c r="F294" s="11"/>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row>
    <row r="295" spans="2:88" ht="8.1" customHeight="1" x14ac:dyDescent="0.15">
      <c r="B295" s="11"/>
      <c r="C295" s="11"/>
      <c r="D295" s="11"/>
      <c r="E295" s="11"/>
      <c r="F295" s="11"/>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row>
    <row r="296" spans="2:88" ht="6.75" customHeight="1" x14ac:dyDescent="0.1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row>
    <row r="297" spans="2:88" ht="8.1" customHeight="1" x14ac:dyDescent="0.1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row>
    <row r="298" spans="2:88" ht="8.1" customHeight="1" x14ac:dyDescent="0.1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row>
    <row r="299" spans="2:88" ht="8.1" customHeight="1" x14ac:dyDescent="0.1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CJ299" s="15"/>
    </row>
    <row r="300" spans="2:88" ht="8.1" customHeight="1" x14ac:dyDescent="0.1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row>
  </sheetData>
  <mergeCells count="48">
    <mergeCell ref="C254:BR257"/>
    <mergeCell ref="AR223:BR225"/>
    <mergeCell ref="C228:M229"/>
    <mergeCell ref="C230:Z232"/>
    <mergeCell ref="C233:M235"/>
    <mergeCell ref="N233:AA235"/>
    <mergeCell ref="AB233:AD235"/>
    <mergeCell ref="AM238:AR240"/>
    <mergeCell ref="AS238:BR240"/>
    <mergeCell ref="AM241:AR243"/>
    <mergeCell ref="AS241:BR243"/>
    <mergeCell ref="B248:BS251"/>
    <mergeCell ref="AB12:AD14"/>
    <mergeCell ref="AM17:AR19"/>
    <mergeCell ref="C110:BR113"/>
    <mergeCell ref="AR156:BR158"/>
    <mergeCell ref="C161:M162"/>
    <mergeCell ref="C7:M8"/>
    <mergeCell ref="AR2:BR4"/>
    <mergeCell ref="C89:M91"/>
    <mergeCell ref="N89:AA91"/>
    <mergeCell ref="AB89:AD91"/>
    <mergeCell ref="C33:BR36"/>
    <mergeCell ref="AR79:BR81"/>
    <mergeCell ref="C84:M85"/>
    <mergeCell ref="C86:Z88"/>
    <mergeCell ref="AM20:AR22"/>
    <mergeCell ref="AS17:BR19"/>
    <mergeCell ref="AS20:BR22"/>
    <mergeCell ref="B27:BS30"/>
    <mergeCell ref="C9:Z11"/>
    <mergeCell ref="N12:AA14"/>
    <mergeCell ref="C12:M14"/>
    <mergeCell ref="C187:BR190"/>
    <mergeCell ref="B181:BS184"/>
    <mergeCell ref="AS94:BR96"/>
    <mergeCell ref="AM97:AR99"/>
    <mergeCell ref="AS97:BR99"/>
    <mergeCell ref="B104:BS107"/>
    <mergeCell ref="AM174:AR176"/>
    <mergeCell ref="AS174:BR176"/>
    <mergeCell ref="AM94:AR96"/>
    <mergeCell ref="AM171:AR173"/>
    <mergeCell ref="AS171:BR173"/>
    <mergeCell ref="C163:Z165"/>
    <mergeCell ref="C166:M168"/>
    <mergeCell ref="N166:AA168"/>
    <mergeCell ref="AB166:AD168"/>
  </mergeCells>
  <phoneticPr fontId="1"/>
  <dataValidations count="1">
    <dataValidation type="list" showInputMessage="1" showErrorMessage="1" sqref="F65370:I65374 WVN983091:WVQ983095 WLR983091:WLU983095 WBV983091:WBY983095 VRZ983091:VSC983095 VID983091:VIG983095 UYH983091:UYK983095 UOL983091:UOO983095 UEP983091:UES983095 TUT983091:TUW983095 TKX983091:TLA983095 TBB983091:TBE983095 SRF983091:SRI983095 SHJ983091:SHM983095 RXN983091:RXQ983095 RNR983091:RNU983095 RDV983091:RDY983095 QTZ983091:QUC983095 QKD983091:QKG983095 QAH983091:QAK983095 PQL983091:PQO983095 PGP983091:PGS983095 OWT983091:OWW983095 OMX983091:ONA983095 ODB983091:ODE983095 NTF983091:NTI983095 NJJ983091:NJM983095 MZN983091:MZQ983095 MPR983091:MPU983095 MFV983091:MFY983095 LVZ983091:LWC983095 LMD983091:LMG983095 LCH983091:LCK983095 KSL983091:KSO983095 KIP983091:KIS983095 JYT983091:JYW983095 JOX983091:JPA983095 JFB983091:JFE983095 IVF983091:IVI983095 ILJ983091:ILM983095 IBN983091:IBQ983095 HRR983091:HRU983095 HHV983091:HHY983095 GXZ983091:GYC983095 GOD983091:GOG983095 GEH983091:GEK983095 FUL983091:FUO983095 FKP983091:FKS983095 FAT983091:FAW983095 EQX983091:ERA983095 EHB983091:EHE983095 DXF983091:DXI983095 DNJ983091:DNM983095 DDN983091:DDQ983095 CTR983091:CTU983095 CJV983091:CJY983095 BZZ983091:CAC983095 BQD983091:BQG983095 BGH983091:BGK983095 AWL983091:AWO983095 AMP983091:AMS983095 ACT983091:ACW983095 SX983091:TA983095 JB983091:JE983095 F983091:I983095 WVN917555:WVQ917559 WLR917555:WLU917559 WBV917555:WBY917559 VRZ917555:VSC917559 VID917555:VIG917559 UYH917555:UYK917559 UOL917555:UOO917559 UEP917555:UES917559 TUT917555:TUW917559 TKX917555:TLA917559 TBB917555:TBE917559 SRF917555:SRI917559 SHJ917555:SHM917559 RXN917555:RXQ917559 RNR917555:RNU917559 RDV917555:RDY917559 QTZ917555:QUC917559 QKD917555:QKG917559 QAH917555:QAK917559 PQL917555:PQO917559 PGP917555:PGS917559 OWT917555:OWW917559 OMX917555:ONA917559 ODB917555:ODE917559 NTF917555:NTI917559 NJJ917555:NJM917559 MZN917555:MZQ917559 MPR917555:MPU917559 MFV917555:MFY917559 LVZ917555:LWC917559 LMD917555:LMG917559 LCH917555:LCK917559 KSL917555:KSO917559 KIP917555:KIS917559 JYT917555:JYW917559 JOX917555:JPA917559 JFB917555:JFE917559 IVF917555:IVI917559 ILJ917555:ILM917559 IBN917555:IBQ917559 HRR917555:HRU917559 HHV917555:HHY917559 GXZ917555:GYC917559 GOD917555:GOG917559 GEH917555:GEK917559 FUL917555:FUO917559 FKP917555:FKS917559 FAT917555:FAW917559 EQX917555:ERA917559 EHB917555:EHE917559 DXF917555:DXI917559 DNJ917555:DNM917559 DDN917555:DDQ917559 CTR917555:CTU917559 CJV917555:CJY917559 BZZ917555:CAC917559 BQD917555:BQG917559 BGH917555:BGK917559 AWL917555:AWO917559 AMP917555:AMS917559 ACT917555:ACW917559 SX917555:TA917559 JB917555:JE917559 F917555:I917559 WVN852019:WVQ852023 WLR852019:WLU852023 WBV852019:WBY852023 VRZ852019:VSC852023 VID852019:VIG852023 UYH852019:UYK852023 UOL852019:UOO852023 UEP852019:UES852023 TUT852019:TUW852023 TKX852019:TLA852023 TBB852019:TBE852023 SRF852019:SRI852023 SHJ852019:SHM852023 RXN852019:RXQ852023 RNR852019:RNU852023 RDV852019:RDY852023 QTZ852019:QUC852023 QKD852019:QKG852023 QAH852019:QAK852023 PQL852019:PQO852023 PGP852019:PGS852023 OWT852019:OWW852023 OMX852019:ONA852023 ODB852019:ODE852023 NTF852019:NTI852023 NJJ852019:NJM852023 MZN852019:MZQ852023 MPR852019:MPU852023 MFV852019:MFY852023 LVZ852019:LWC852023 LMD852019:LMG852023 LCH852019:LCK852023 KSL852019:KSO852023 KIP852019:KIS852023 JYT852019:JYW852023 JOX852019:JPA852023 JFB852019:JFE852023 IVF852019:IVI852023 ILJ852019:ILM852023 IBN852019:IBQ852023 HRR852019:HRU852023 HHV852019:HHY852023 GXZ852019:GYC852023 GOD852019:GOG852023 GEH852019:GEK852023 FUL852019:FUO852023 FKP852019:FKS852023 FAT852019:FAW852023 EQX852019:ERA852023 EHB852019:EHE852023 DXF852019:DXI852023 DNJ852019:DNM852023 DDN852019:DDQ852023 CTR852019:CTU852023 CJV852019:CJY852023 BZZ852019:CAC852023 BQD852019:BQG852023 BGH852019:BGK852023 AWL852019:AWO852023 AMP852019:AMS852023 ACT852019:ACW852023 SX852019:TA852023 JB852019:JE852023 F852019:I852023 WVN786483:WVQ786487 WLR786483:WLU786487 WBV786483:WBY786487 VRZ786483:VSC786487 VID786483:VIG786487 UYH786483:UYK786487 UOL786483:UOO786487 UEP786483:UES786487 TUT786483:TUW786487 TKX786483:TLA786487 TBB786483:TBE786487 SRF786483:SRI786487 SHJ786483:SHM786487 RXN786483:RXQ786487 RNR786483:RNU786487 RDV786483:RDY786487 QTZ786483:QUC786487 QKD786483:QKG786487 QAH786483:QAK786487 PQL786483:PQO786487 PGP786483:PGS786487 OWT786483:OWW786487 OMX786483:ONA786487 ODB786483:ODE786487 NTF786483:NTI786487 NJJ786483:NJM786487 MZN786483:MZQ786487 MPR786483:MPU786487 MFV786483:MFY786487 LVZ786483:LWC786487 LMD786483:LMG786487 LCH786483:LCK786487 KSL786483:KSO786487 KIP786483:KIS786487 JYT786483:JYW786487 JOX786483:JPA786487 JFB786483:JFE786487 IVF786483:IVI786487 ILJ786483:ILM786487 IBN786483:IBQ786487 HRR786483:HRU786487 HHV786483:HHY786487 GXZ786483:GYC786487 GOD786483:GOG786487 GEH786483:GEK786487 FUL786483:FUO786487 FKP786483:FKS786487 FAT786483:FAW786487 EQX786483:ERA786487 EHB786483:EHE786487 DXF786483:DXI786487 DNJ786483:DNM786487 DDN786483:DDQ786487 CTR786483:CTU786487 CJV786483:CJY786487 BZZ786483:CAC786487 BQD786483:BQG786487 BGH786483:BGK786487 AWL786483:AWO786487 AMP786483:AMS786487 ACT786483:ACW786487 SX786483:TA786487 JB786483:JE786487 F786483:I786487 WVN720947:WVQ720951 WLR720947:WLU720951 WBV720947:WBY720951 VRZ720947:VSC720951 VID720947:VIG720951 UYH720947:UYK720951 UOL720947:UOO720951 UEP720947:UES720951 TUT720947:TUW720951 TKX720947:TLA720951 TBB720947:TBE720951 SRF720947:SRI720951 SHJ720947:SHM720951 RXN720947:RXQ720951 RNR720947:RNU720951 RDV720947:RDY720951 QTZ720947:QUC720951 QKD720947:QKG720951 QAH720947:QAK720951 PQL720947:PQO720951 PGP720947:PGS720951 OWT720947:OWW720951 OMX720947:ONA720951 ODB720947:ODE720951 NTF720947:NTI720951 NJJ720947:NJM720951 MZN720947:MZQ720951 MPR720947:MPU720951 MFV720947:MFY720951 LVZ720947:LWC720951 LMD720947:LMG720951 LCH720947:LCK720951 KSL720947:KSO720951 KIP720947:KIS720951 JYT720947:JYW720951 JOX720947:JPA720951 JFB720947:JFE720951 IVF720947:IVI720951 ILJ720947:ILM720951 IBN720947:IBQ720951 HRR720947:HRU720951 HHV720947:HHY720951 GXZ720947:GYC720951 GOD720947:GOG720951 GEH720947:GEK720951 FUL720947:FUO720951 FKP720947:FKS720951 FAT720947:FAW720951 EQX720947:ERA720951 EHB720947:EHE720951 DXF720947:DXI720951 DNJ720947:DNM720951 DDN720947:DDQ720951 CTR720947:CTU720951 CJV720947:CJY720951 BZZ720947:CAC720951 BQD720947:BQG720951 BGH720947:BGK720951 AWL720947:AWO720951 AMP720947:AMS720951 ACT720947:ACW720951 SX720947:TA720951 JB720947:JE720951 F720947:I720951 WVN655411:WVQ655415 WLR655411:WLU655415 WBV655411:WBY655415 VRZ655411:VSC655415 VID655411:VIG655415 UYH655411:UYK655415 UOL655411:UOO655415 UEP655411:UES655415 TUT655411:TUW655415 TKX655411:TLA655415 TBB655411:TBE655415 SRF655411:SRI655415 SHJ655411:SHM655415 RXN655411:RXQ655415 RNR655411:RNU655415 RDV655411:RDY655415 QTZ655411:QUC655415 QKD655411:QKG655415 QAH655411:QAK655415 PQL655411:PQO655415 PGP655411:PGS655415 OWT655411:OWW655415 OMX655411:ONA655415 ODB655411:ODE655415 NTF655411:NTI655415 NJJ655411:NJM655415 MZN655411:MZQ655415 MPR655411:MPU655415 MFV655411:MFY655415 LVZ655411:LWC655415 LMD655411:LMG655415 LCH655411:LCK655415 KSL655411:KSO655415 KIP655411:KIS655415 JYT655411:JYW655415 JOX655411:JPA655415 JFB655411:JFE655415 IVF655411:IVI655415 ILJ655411:ILM655415 IBN655411:IBQ655415 HRR655411:HRU655415 HHV655411:HHY655415 GXZ655411:GYC655415 GOD655411:GOG655415 GEH655411:GEK655415 FUL655411:FUO655415 FKP655411:FKS655415 FAT655411:FAW655415 EQX655411:ERA655415 EHB655411:EHE655415 DXF655411:DXI655415 DNJ655411:DNM655415 DDN655411:DDQ655415 CTR655411:CTU655415 CJV655411:CJY655415 BZZ655411:CAC655415 BQD655411:BQG655415 BGH655411:BGK655415 AWL655411:AWO655415 AMP655411:AMS655415 ACT655411:ACW655415 SX655411:TA655415 JB655411:JE655415 F655411:I655415 WVN589875:WVQ589879 WLR589875:WLU589879 WBV589875:WBY589879 VRZ589875:VSC589879 VID589875:VIG589879 UYH589875:UYK589879 UOL589875:UOO589879 UEP589875:UES589879 TUT589875:TUW589879 TKX589875:TLA589879 TBB589875:TBE589879 SRF589875:SRI589879 SHJ589875:SHM589879 RXN589875:RXQ589879 RNR589875:RNU589879 RDV589875:RDY589879 QTZ589875:QUC589879 QKD589875:QKG589879 QAH589875:QAK589879 PQL589875:PQO589879 PGP589875:PGS589879 OWT589875:OWW589879 OMX589875:ONA589879 ODB589875:ODE589879 NTF589875:NTI589879 NJJ589875:NJM589879 MZN589875:MZQ589879 MPR589875:MPU589879 MFV589875:MFY589879 LVZ589875:LWC589879 LMD589875:LMG589879 LCH589875:LCK589879 KSL589875:KSO589879 KIP589875:KIS589879 JYT589875:JYW589879 JOX589875:JPA589879 JFB589875:JFE589879 IVF589875:IVI589879 ILJ589875:ILM589879 IBN589875:IBQ589879 HRR589875:HRU589879 HHV589875:HHY589879 GXZ589875:GYC589879 GOD589875:GOG589879 GEH589875:GEK589879 FUL589875:FUO589879 FKP589875:FKS589879 FAT589875:FAW589879 EQX589875:ERA589879 EHB589875:EHE589879 DXF589875:DXI589879 DNJ589875:DNM589879 DDN589875:DDQ589879 CTR589875:CTU589879 CJV589875:CJY589879 BZZ589875:CAC589879 BQD589875:BQG589879 BGH589875:BGK589879 AWL589875:AWO589879 AMP589875:AMS589879 ACT589875:ACW589879 SX589875:TA589879 JB589875:JE589879 F589875:I589879 WVN524339:WVQ524343 WLR524339:WLU524343 WBV524339:WBY524343 VRZ524339:VSC524343 VID524339:VIG524343 UYH524339:UYK524343 UOL524339:UOO524343 UEP524339:UES524343 TUT524339:TUW524343 TKX524339:TLA524343 TBB524339:TBE524343 SRF524339:SRI524343 SHJ524339:SHM524343 RXN524339:RXQ524343 RNR524339:RNU524343 RDV524339:RDY524343 QTZ524339:QUC524343 QKD524339:QKG524343 QAH524339:QAK524343 PQL524339:PQO524343 PGP524339:PGS524343 OWT524339:OWW524343 OMX524339:ONA524343 ODB524339:ODE524343 NTF524339:NTI524343 NJJ524339:NJM524343 MZN524339:MZQ524343 MPR524339:MPU524343 MFV524339:MFY524343 LVZ524339:LWC524343 LMD524339:LMG524343 LCH524339:LCK524343 KSL524339:KSO524343 KIP524339:KIS524343 JYT524339:JYW524343 JOX524339:JPA524343 JFB524339:JFE524343 IVF524339:IVI524343 ILJ524339:ILM524343 IBN524339:IBQ524343 HRR524339:HRU524343 HHV524339:HHY524343 GXZ524339:GYC524343 GOD524339:GOG524343 GEH524339:GEK524343 FUL524339:FUO524343 FKP524339:FKS524343 FAT524339:FAW524343 EQX524339:ERA524343 EHB524339:EHE524343 DXF524339:DXI524343 DNJ524339:DNM524343 DDN524339:DDQ524343 CTR524339:CTU524343 CJV524339:CJY524343 BZZ524339:CAC524343 BQD524339:BQG524343 BGH524339:BGK524343 AWL524339:AWO524343 AMP524339:AMS524343 ACT524339:ACW524343 SX524339:TA524343 JB524339:JE524343 F524339:I524343 WVN458803:WVQ458807 WLR458803:WLU458807 WBV458803:WBY458807 VRZ458803:VSC458807 VID458803:VIG458807 UYH458803:UYK458807 UOL458803:UOO458807 UEP458803:UES458807 TUT458803:TUW458807 TKX458803:TLA458807 TBB458803:TBE458807 SRF458803:SRI458807 SHJ458803:SHM458807 RXN458803:RXQ458807 RNR458803:RNU458807 RDV458803:RDY458807 QTZ458803:QUC458807 QKD458803:QKG458807 QAH458803:QAK458807 PQL458803:PQO458807 PGP458803:PGS458807 OWT458803:OWW458807 OMX458803:ONA458807 ODB458803:ODE458807 NTF458803:NTI458807 NJJ458803:NJM458807 MZN458803:MZQ458807 MPR458803:MPU458807 MFV458803:MFY458807 LVZ458803:LWC458807 LMD458803:LMG458807 LCH458803:LCK458807 KSL458803:KSO458807 KIP458803:KIS458807 JYT458803:JYW458807 JOX458803:JPA458807 JFB458803:JFE458807 IVF458803:IVI458807 ILJ458803:ILM458807 IBN458803:IBQ458807 HRR458803:HRU458807 HHV458803:HHY458807 GXZ458803:GYC458807 GOD458803:GOG458807 GEH458803:GEK458807 FUL458803:FUO458807 FKP458803:FKS458807 FAT458803:FAW458807 EQX458803:ERA458807 EHB458803:EHE458807 DXF458803:DXI458807 DNJ458803:DNM458807 DDN458803:DDQ458807 CTR458803:CTU458807 CJV458803:CJY458807 BZZ458803:CAC458807 BQD458803:BQG458807 BGH458803:BGK458807 AWL458803:AWO458807 AMP458803:AMS458807 ACT458803:ACW458807 SX458803:TA458807 JB458803:JE458807 F458803:I458807 WVN393267:WVQ393271 WLR393267:WLU393271 WBV393267:WBY393271 VRZ393267:VSC393271 VID393267:VIG393271 UYH393267:UYK393271 UOL393267:UOO393271 UEP393267:UES393271 TUT393267:TUW393271 TKX393267:TLA393271 TBB393267:TBE393271 SRF393267:SRI393271 SHJ393267:SHM393271 RXN393267:RXQ393271 RNR393267:RNU393271 RDV393267:RDY393271 QTZ393267:QUC393271 QKD393267:QKG393271 QAH393267:QAK393271 PQL393267:PQO393271 PGP393267:PGS393271 OWT393267:OWW393271 OMX393267:ONA393271 ODB393267:ODE393271 NTF393267:NTI393271 NJJ393267:NJM393271 MZN393267:MZQ393271 MPR393267:MPU393271 MFV393267:MFY393271 LVZ393267:LWC393271 LMD393267:LMG393271 LCH393267:LCK393271 KSL393267:KSO393271 KIP393267:KIS393271 JYT393267:JYW393271 JOX393267:JPA393271 JFB393267:JFE393271 IVF393267:IVI393271 ILJ393267:ILM393271 IBN393267:IBQ393271 HRR393267:HRU393271 HHV393267:HHY393271 GXZ393267:GYC393271 GOD393267:GOG393271 GEH393267:GEK393271 FUL393267:FUO393271 FKP393267:FKS393271 FAT393267:FAW393271 EQX393267:ERA393271 EHB393267:EHE393271 DXF393267:DXI393271 DNJ393267:DNM393271 DDN393267:DDQ393271 CTR393267:CTU393271 CJV393267:CJY393271 BZZ393267:CAC393271 BQD393267:BQG393271 BGH393267:BGK393271 AWL393267:AWO393271 AMP393267:AMS393271 ACT393267:ACW393271 SX393267:TA393271 JB393267:JE393271 F393267:I393271 WVN327731:WVQ327735 WLR327731:WLU327735 WBV327731:WBY327735 VRZ327731:VSC327735 VID327731:VIG327735 UYH327731:UYK327735 UOL327731:UOO327735 UEP327731:UES327735 TUT327731:TUW327735 TKX327731:TLA327735 TBB327731:TBE327735 SRF327731:SRI327735 SHJ327731:SHM327735 RXN327731:RXQ327735 RNR327731:RNU327735 RDV327731:RDY327735 QTZ327731:QUC327735 QKD327731:QKG327735 QAH327731:QAK327735 PQL327731:PQO327735 PGP327731:PGS327735 OWT327731:OWW327735 OMX327731:ONA327735 ODB327731:ODE327735 NTF327731:NTI327735 NJJ327731:NJM327735 MZN327731:MZQ327735 MPR327731:MPU327735 MFV327731:MFY327735 LVZ327731:LWC327735 LMD327731:LMG327735 LCH327731:LCK327735 KSL327731:KSO327735 KIP327731:KIS327735 JYT327731:JYW327735 JOX327731:JPA327735 JFB327731:JFE327735 IVF327731:IVI327735 ILJ327731:ILM327735 IBN327731:IBQ327735 HRR327731:HRU327735 HHV327731:HHY327735 GXZ327731:GYC327735 GOD327731:GOG327735 GEH327731:GEK327735 FUL327731:FUO327735 FKP327731:FKS327735 FAT327731:FAW327735 EQX327731:ERA327735 EHB327731:EHE327735 DXF327731:DXI327735 DNJ327731:DNM327735 DDN327731:DDQ327735 CTR327731:CTU327735 CJV327731:CJY327735 BZZ327731:CAC327735 BQD327731:BQG327735 BGH327731:BGK327735 AWL327731:AWO327735 AMP327731:AMS327735 ACT327731:ACW327735 SX327731:TA327735 JB327731:JE327735 F327731:I327735 WVN262195:WVQ262199 WLR262195:WLU262199 WBV262195:WBY262199 VRZ262195:VSC262199 VID262195:VIG262199 UYH262195:UYK262199 UOL262195:UOO262199 UEP262195:UES262199 TUT262195:TUW262199 TKX262195:TLA262199 TBB262195:TBE262199 SRF262195:SRI262199 SHJ262195:SHM262199 RXN262195:RXQ262199 RNR262195:RNU262199 RDV262195:RDY262199 QTZ262195:QUC262199 QKD262195:QKG262199 QAH262195:QAK262199 PQL262195:PQO262199 PGP262195:PGS262199 OWT262195:OWW262199 OMX262195:ONA262199 ODB262195:ODE262199 NTF262195:NTI262199 NJJ262195:NJM262199 MZN262195:MZQ262199 MPR262195:MPU262199 MFV262195:MFY262199 LVZ262195:LWC262199 LMD262195:LMG262199 LCH262195:LCK262199 KSL262195:KSO262199 KIP262195:KIS262199 JYT262195:JYW262199 JOX262195:JPA262199 JFB262195:JFE262199 IVF262195:IVI262199 ILJ262195:ILM262199 IBN262195:IBQ262199 HRR262195:HRU262199 HHV262195:HHY262199 GXZ262195:GYC262199 GOD262195:GOG262199 GEH262195:GEK262199 FUL262195:FUO262199 FKP262195:FKS262199 FAT262195:FAW262199 EQX262195:ERA262199 EHB262195:EHE262199 DXF262195:DXI262199 DNJ262195:DNM262199 DDN262195:DDQ262199 CTR262195:CTU262199 CJV262195:CJY262199 BZZ262195:CAC262199 BQD262195:BQG262199 BGH262195:BGK262199 AWL262195:AWO262199 AMP262195:AMS262199 ACT262195:ACW262199 SX262195:TA262199 JB262195:JE262199 F262195:I262199 WVN196659:WVQ196663 WLR196659:WLU196663 WBV196659:WBY196663 VRZ196659:VSC196663 VID196659:VIG196663 UYH196659:UYK196663 UOL196659:UOO196663 UEP196659:UES196663 TUT196659:TUW196663 TKX196659:TLA196663 TBB196659:TBE196663 SRF196659:SRI196663 SHJ196659:SHM196663 RXN196659:RXQ196663 RNR196659:RNU196663 RDV196659:RDY196663 QTZ196659:QUC196663 QKD196659:QKG196663 QAH196659:QAK196663 PQL196659:PQO196663 PGP196659:PGS196663 OWT196659:OWW196663 OMX196659:ONA196663 ODB196659:ODE196663 NTF196659:NTI196663 NJJ196659:NJM196663 MZN196659:MZQ196663 MPR196659:MPU196663 MFV196659:MFY196663 LVZ196659:LWC196663 LMD196659:LMG196663 LCH196659:LCK196663 KSL196659:KSO196663 KIP196659:KIS196663 JYT196659:JYW196663 JOX196659:JPA196663 JFB196659:JFE196663 IVF196659:IVI196663 ILJ196659:ILM196663 IBN196659:IBQ196663 HRR196659:HRU196663 HHV196659:HHY196663 GXZ196659:GYC196663 GOD196659:GOG196663 GEH196659:GEK196663 FUL196659:FUO196663 FKP196659:FKS196663 FAT196659:FAW196663 EQX196659:ERA196663 EHB196659:EHE196663 DXF196659:DXI196663 DNJ196659:DNM196663 DDN196659:DDQ196663 CTR196659:CTU196663 CJV196659:CJY196663 BZZ196659:CAC196663 BQD196659:BQG196663 BGH196659:BGK196663 AWL196659:AWO196663 AMP196659:AMS196663 ACT196659:ACW196663 SX196659:TA196663 JB196659:JE196663 F196659:I196663 WVN131123:WVQ131127 WLR131123:WLU131127 WBV131123:WBY131127 VRZ131123:VSC131127 VID131123:VIG131127 UYH131123:UYK131127 UOL131123:UOO131127 UEP131123:UES131127 TUT131123:TUW131127 TKX131123:TLA131127 TBB131123:TBE131127 SRF131123:SRI131127 SHJ131123:SHM131127 RXN131123:RXQ131127 RNR131123:RNU131127 RDV131123:RDY131127 QTZ131123:QUC131127 QKD131123:QKG131127 QAH131123:QAK131127 PQL131123:PQO131127 PGP131123:PGS131127 OWT131123:OWW131127 OMX131123:ONA131127 ODB131123:ODE131127 NTF131123:NTI131127 NJJ131123:NJM131127 MZN131123:MZQ131127 MPR131123:MPU131127 MFV131123:MFY131127 LVZ131123:LWC131127 LMD131123:LMG131127 LCH131123:LCK131127 KSL131123:KSO131127 KIP131123:KIS131127 JYT131123:JYW131127 JOX131123:JPA131127 JFB131123:JFE131127 IVF131123:IVI131127 ILJ131123:ILM131127 IBN131123:IBQ131127 HRR131123:HRU131127 HHV131123:HHY131127 GXZ131123:GYC131127 GOD131123:GOG131127 GEH131123:GEK131127 FUL131123:FUO131127 FKP131123:FKS131127 FAT131123:FAW131127 EQX131123:ERA131127 EHB131123:EHE131127 DXF131123:DXI131127 DNJ131123:DNM131127 DDN131123:DDQ131127 CTR131123:CTU131127 CJV131123:CJY131127 BZZ131123:CAC131127 BQD131123:BQG131127 BGH131123:BGK131127 AWL131123:AWO131127 AMP131123:AMS131127 ACT131123:ACW131127 SX131123:TA131127 JB131123:JE131127 F131123:I131127 WVN65587:WVQ65591 WLR65587:WLU65591 WBV65587:WBY65591 VRZ65587:VSC65591 VID65587:VIG65591 UYH65587:UYK65591 UOL65587:UOO65591 UEP65587:UES65591 TUT65587:TUW65591 TKX65587:TLA65591 TBB65587:TBE65591 SRF65587:SRI65591 SHJ65587:SHM65591 RXN65587:RXQ65591 RNR65587:RNU65591 RDV65587:RDY65591 QTZ65587:QUC65591 QKD65587:QKG65591 QAH65587:QAK65591 PQL65587:PQO65591 PGP65587:PGS65591 OWT65587:OWW65591 OMX65587:ONA65591 ODB65587:ODE65591 NTF65587:NTI65591 NJJ65587:NJM65591 MZN65587:MZQ65591 MPR65587:MPU65591 MFV65587:MFY65591 LVZ65587:LWC65591 LMD65587:LMG65591 LCH65587:LCK65591 KSL65587:KSO65591 KIP65587:KIS65591 JYT65587:JYW65591 JOX65587:JPA65591 JFB65587:JFE65591 IVF65587:IVI65591 ILJ65587:ILM65591 IBN65587:IBQ65591 HRR65587:HRU65591 HHV65587:HHY65591 GXZ65587:GYC65591 GOD65587:GOG65591 GEH65587:GEK65591 FUL65587:FUO65591 FKP65587:FKS65591 FAT65587:FAW65591 EQX65587:ERA65591 EHB65587:EHE65591 DXF65587:DXI65591 DNJ65587:DNM65591 DDN65587:DDQ65591 CTR65587:CTU65591 CJV65587:CJY65591 BZZ65587:CAC65591 BQD65587:BQG65591 BGH65587:BGK65591 AWL65587:AWO65591 AMP65587:AMS65591 ACT65587:ACW65591 SX65587:TA65591 JB65587:JE65591 F65587:I65591 WVN982874:WVQ982878 WLR982874:WLU982878 WBV982874:WBY982878 VRZ982874:VSC982878 VID982874:VIG982878 UYH982874:UYK982878 UOL982874:UOO982878 UEP982874:UES982878 TUT982874:TUW982878 TKX982874:TLA982878 TBB982874:TBE982878 SRF982874:SRI982878 SHJ982874:SHM982878 RXN982874:RXQ982878 RNR982874:RNU982878 RDV982874:RDY982878 QTZ982874:QUC982878 QKD982874:QKG982878 QAH982874:QAK982878 PQL982874:PQO982878 PGP982874:PGS982878 OWT982874:OWW982878 OMX982874:ONA982878 ODB982874:ODE982878 NTF982874:NTI982878 NJJ982874:NJM982878 MZN982874:MZQ982878 MPR982874:MPU982878 MFV982874:MFY982878 LVZ982874:LWC982878 LMD982874:LMG982878 LCH982874:LCK982878 KSL982874:KSO982878 KIP982874:KIS982878 JYT982874:JYW982878 JOX982874:JPA982878 JFB982874:JFE982878 IVF982874:IVI982878 ILJ982874:ILM982878 IBN982874:IBQ982878 HRR982874:HRU982878 HHV982874:HHY982878 GXZ982874:GYC982878 GOD982874:GOG982878 GEH982874:GEK982878 FUL982874:FUO982878 FKP982874:FKS982878 FAT982874:FAW982878 EQX982874:ERA982878 EHB982874:EHE982878 DXF982874:DXI982878 DNJ982874:DNM982878 DDN982874:DDQ982878 CTR982874:CTU982878 CJV982874:CJY982878 BZZ982874:CAC982878 BQD982874:BQG982878 BGH982874:BGK982878 AWL982874:AWO982878 AMP982874:AMS982878 ACT982874:ACW982878 SX982874:TA982878 JB982874:JE982878 F982874:I982878 WVN917338:WVQ917342 WLR917338:WLU917342 WBV917338:WBY917342 VRZ917338:VSC917342 VID917338:VIG917342 UYH917338:UYK917342 UOL917338:UOO917342 UEP917338:UES917342 TUT917338:TUW917342 TKX917338:TLA917342 TBB917338:TBE917342 SRF917338:SRI917342 SHJ917338:SHM917342 RXN917338:RXQ917342 RNR917338:RNU917342 RDV917338:RDY917342 QTZ917338:QUC917342 QKD917338:QKG917342 QAH917338:QAK917342 PQL917338:PQO917342 PGP917338:PGS917342 OWT917338:OWW917342 OMX917338:ONA917342 ODB917338:ODE917342 NTF917338:NTI917342 NJJ917338:NJM917342 MZN917338:MZQ917342 MPR917338:MPU917342 MFV917338:MFY917342 LVZ917338:LWC917342 LMD917338:LMG917342 LCH917338:LCK917342 KSL917338:KSO917342 KIP917338:KIS917342 JYT917338:JYW917342 JOX917338:JPA917342 JFB917338:JFE917342 IVF917338:IVI917342 ILJ917338:ILM917342 IBN917338:IBQ917342 HRR917338:HRU917342 HHV917338:HHY917342 GXZ917338:GYC917342 GOD917338:GOG917342 GEH917338:GEK917342 FUL917338:FUO917342 FKP917338:FKS917342 FAT917338:FAW917342 EQX917338:ERA917342 EHB917338:EHE917342 DXF917338:DXI917342 DNJ917338:DNM917342 DDN917338:DDQ917342 CTR917338:CTU917342 CJV917338:CJY917342 BZZ917338:CAC917342 BQD917338:BQG917342 BGH917338:BGK917342 AWL917338:AWO917342 AMP917338:AMS917342 ACT917338:ACW917342 SX917338:TA917342 JB917338:JE917342 F917338:I917342 WVN851802:WVQ851806 WLR851802:WLU851806 WBV851802:WBY851806 VRZ851802:VSC851806 VID851802:VIG851806 UYH851802:UYK851806 UOL851802:UOO851806 UEP851802:UES851806 TUT851802:TUW851806 TKX851802:TLA851806 TBB851802:TBE851806 SRF851802:SRI851806 SHJ851802:SHM851806 RXN851802:RXQ851806 RNR851802:RNU851806 RDV851802:RDY851806 QTZ851802:QUC851806 QKD851802:QKG851806 QAH851802:QAK851806 PQL851802:PQO851806 PGP851802:PGS851806 OWT851802:OWW851806 OMX851802:ONA851806 ODB851802:ODE851806 NTF851802:NTI851806 NJJ851802:NJM851806 MZN851802:MZQ851806 MPR851802:MPU851806 MFV851802:MFY851806 LVZ851802:LWC851806 LMD851802:LMG851806 LCH851802:LCK851806 KSL851802:KSO851806 KIP851802:KIS851806 JYT851802:JYW851806 JOX851802:JPA851806 JFB851802:JFE851806 IVF851802:IVI851806 ILJ851802:ILM851806 IBN851802:IBQ851806 HRR851802:HRU851806 HHV851802:HHY851806 GXZ851802:GYC851806 GOD851802:GOG851806 GEH851802:GEK851806 FUL851802:FUO851806 FKP851802:FKS851806 FAT851802:FAW851806 EQX851802:ERA851806 EHB851802:EHE851806 DXF851802:DXI851806 DNJ851802:DNM851806 DDN851802:DDQ851806 CTR851802:CTU851806 CJV851802:CJY851806 BZZ851802:CAC851806 BQD851802:BQG851806 BGH851802:BGK851806 AWL851802:AWO851806 AMP851802:AMS851806 ACT851802:ACW851806 SX851802:TA851806 JB851802:JE851806 F851802:I851806 WVN786266:WVQ786270 WLR786266:WLU786270 WBV786266:WBY786270 VRZ786266:VSC786270 VID786266:VIG786270 UYH786266:UYK786270 UOL786266:UOO786270 UEP786266:UES786270 TUT786266:TUW786270 TKX786266:TLA786270 TBB786266:TBE786270 SRF786266:SRI786270 SHJ786266:SHM786270 RXN786266:RXQ786270 RNR786266:RNU786270 RDV786266:RDY786270 QTZ786266:QUC786270 QKD786266:QKG786270 QAH786266:QAK786270 PQL786266:PQO786270 PGP786266:PGS786270 OWT786266:OWW786270 OMX786266:ONA786270 ODB786266:ODE786270 NTF786266:NTI786270 NJJ786266:NJM786270 MZN786266:MZQ786270 MPR786266:MPU786270 MFV786266:MFY786270 LVZ786266:LWC786270 LMD786266:LMG786270 LCH786266:LCK786270 KSL786266:KSO786270 KIP786266:KIS786270 JYT786266:JYW786270 JOX786266:JPA786270 JFB786266:JFE786270 IVF786266:IVI786270 ILJ786266:ILM786270 IBN786266:IBQ786270 HRR786266:HRU786270 HHV786266:HHY786270 GXZ786266:GYC786270 GOD786266:GOG786270 GEH786266:GEK786270 FUL786266:FUO786270 FKP786266:FKS786270 FAT786266:FAW786270 EQX786266:ERA786270 EHB786266:EHE786270 DXF786266:DXI786270 DNJ786266:DNM786270 DDN786266:DDQ786270 CTR786266:CTU786270 CJV786266:CJY786270 BZZ786266:CAC786270 BQD786266:BQG786270 BGH786266:BGK786270 AWL786266:AWO786270 AMP786266:AMS786270 ACT786266:ACW786270 SX786266:TA786270 JB786266:JE786270 F786266:I786270 WVN720730:WVQ720734 WLR720730:WLU720734 WBV720730:WBY720734 VRZ720730:VSC720734 VID720730:VIG720734 UYH720730:UYK720734 UOL720730:UOO720734 UEP720730:UES720734 TUT720730:TUW720734 TKX720730:TLA720734 TBB720730:TBE720734 SRF720730:SRI720734 SHJ720730:SHM720734 RXN720730:RXQ720734 RNR720730:RNU720734 RDV720730:RDY720734 QTZ720730:QUC720734 QKD720730:QKG720734 QAH720730:QAK720734 PQL720730:PQO720734 PGP720730:PGS720734 OWT720730:OWW720734 OMX720730:ONA720734 ODB720730:ODE720734 NTF720730:NTI720734 NJJ720730:NJM720734 MZN720730:MZQ720734 MPR720730:MPU720734 MFV720730:MFY720734 LVZ720730:LWC720734 LMD720730:LMG720734 LCH720730:LCK720734 KSL720730:KSO720734 KIP720730:KIS720734 JYT720730:JYW720734 JOX720730:JPA720734 JFB720730:JFE720734 IVF720730:IVI720734 ILJ720730:ILM720734 IBN720730:IBQ720734 HRR720730:HRU720734 HHV720730:HHY720734 GXZ720730:GYC720734 GOD720730:GOG720734 GEH720730:GEK720734 FUL720730:FUO720734 FKP720730:FKS720734 FAT720730:FAW720734 EQX720730:ERA720734 EHB720730:EHE720734 DXF720730:DXI720734 DNJ720730:DNM720734 DDN720730:DDQ720734 CTR720730:CTU720734 CJV720730:CJY720734 BZZ720730:CAC720734 BQD720730:BQG720734 BGH720730:BGK720734 AWL720730:AWO720734 AMP720730:AMS720734 ACT720730:ACW720734 SX720730:TA720734 JB720730:JE720734 F720730:I720734 WVN655194:WVQ655198 WLR655194:WLU655198 WBV655194:WBY655198 VRZ655194:VSC655198 VID655194:VIG655198 UYH655194:UYK655198 UOL655194:UOO655198 UEP655194:UES655198 TUT655194:TUW655198 TKX655194:TLA655198 TBB655194:TBE655198 SRF655194:SRI655198 SHJ655194:SHM655198 RXN655194:RXQ655198 RNR655194:RNU655198 RDV655194:RDY655198 QTZ655194:QUC655198 QKD655194:QKG655198 QAH655194:QAK655198 PQL655194:PQO655198 PGP655194:PGS655198 OWT655194:OWW655198 OMX655194:ONA655198 ODB655194:ODE655198 NTF655194:NTI655198 NJJ655194:NJM655198 MZN655194:MZQ655198 MPR655194:MPU655198 MFV655194:MFY655198 LVZ655194:LWC655198 LMD655194:LMG655198 LCH655194:LCK655198 KSL655194:KSO655198 KIP655194:KIS655198 JYT655194:JYW655198 JOX655194:JPA655198 JFB655194:JFE655198 IVF655194:IVI655198 ILJ655194:ILM655198 IBN655194:IBQ655198 HRR655194:HRU655198 HHV655194:HHY655198 GXZ655194:GYC655198 GOD655194:GOG655198 GEH655194:GEK655198 FUL655194:FUO655198 FKP655194:FKS655198 FAT655194:FAW655198 EQX655194:ERA655198 EHB655194:EHE655198 DXF655194:DXI655198 DNJ655194:DNM655198 DDN655194:DDQ655198 CTR655194:CTU655198 CJV655194:CJY655198 BZZ655194:CAC655198 BQD655194:BQG655198 BGH655194:BGK655198 AWL655194:AWO655198 AMP655194:AMS655198 ACT655194:ACW655198 SX655194:TA655198 JB655194:JE655198 F655194:I655198 WVN589658:WVQ589662 WLR589658:WLU589662 WBV589658:WBY589662 VRZ589658:VSC589662 VID589658:VIG589662 UYH589658:UYK589662 UOL589658:UOO589662 UEP589658:UES589662 TUT589658:TUW589662 TKX589658:TLA589662 TBB589658:TBE589662 SRF589658:SRI589662 SHJ589658:SHM589662 RXN589658:RXQ589662 RNR589658:RNU589662 RDV589658:RDY589662 QTZ589658:QUC589662 QKD589658:QKG589662 QAH589658:QAK589662 PQL589658:PQO589662 PGP589658:PGS589662 OWT589658:OWW589662 OMX589658:ONA589662 ODB589658:ODE589662 NTF589658:NTI589662 NJJ589658:NJM589662 MZN589658:MZQ589662 MPR589658:MPU589662 MFV589658:MFY589662 LVZ589658:LWC589662 LMD589658:LMG589662 LCH589658:LCK589662 KSL589658:KSO589662 KIP589658:KIS589662 JYT589658:JYW589662 JOX589658:JPA589662 JFB589658:JFE589662 IVF589658:IVI589662 ILJ589658:ILM589662 IBN589658:IBQ589662 HRR589658:HRU589662 HHV589658:HHY589662 GXZ589658:GYC589662 GOD589658:GOG589662 GEH589658:GEK589662 FUL589658:FUO589662 FKP589658:FKS589662 FAT589658:FAW589662 EQX589658:ERA589662 EHB589658:EHE589662 DXF589658:DXI589662 DNJ589658:DNM589662 DDN589658:DDQ589662 CTR589658:CTU589662 CJV589658:CJY589662 BZZ589658:CAC589662 BQD589658:BQG589662 BGH589658:BGK589662 AWL589658:AWO589662 AMP589658:AMS589662 ACT589658:ACW589662 SX589658:TA589662 JB589658:JE589662 F589658:I589662 WVN524122:WVQ524126 WLR524122:WLU524126 WBV524122:WBY524126 VRZ524122:VSC524126 VID524122:VIG524126 UYH524122:UYK524126 UOL524122:UOO524126 UEP524122:UES524126 TUT524122:TUW524126 TKX524122:TLA524126 TBB524122:TBE524126 SRF524122:SRI524126 SHJ524122:SHM524126 RXN524122:RXQ524126 RNR524122:RNU524126 RDV524122:RDY524126 QTZ524122:QUC524126 QKD524122:QKG524126 QAH524122:QAK524126 PQL524122:PQO524126 PGP524122:PGS524126 OWT524122:OWW524126 OMX524122:ONA524126 ODB524122:ODE524126 NTF524122:NTI524126 NJJ524122:NJM524126 MZN524122:MZQ524126 MPR524122:MPU524126 MFV524122:MFY524126 LVZ524122:LWC524126 LMD524122:LMG524126 LCH524122:LCK524126 KSL524122:KSO524126 KIP524122:KIS524126 JYT524122:JYW524126 JOX524122:JPA524126 JFB524122:JFE524126 IVF524122:IVI524126 ILJ524122:ILM524126 IBN524122:IBQ524126 HRR524122:HRU524126 HHV524122:HHY524126 GXZ524122:GYC524126 GOD524122:GOG524126 GEH524122:GEK524126 FUL524122:FUO524126 FKP524122:FKS524126 FAT524122:FAW524126 EQX524122:ERA524126 EHB524122:EHE524126 DXF524122:DXI524126 DNJ524122:DNM524126 DDN524122:DDQ524126 CTR524122:CTU524126 CJV524122:CJY524126 BZZ524122:CAC524126 BQD524122:BQG524126 BGH524122:BGK524126 AWL524122:AWO524126 AMP524122:AMS524126 ACT524122:ACW524126 SX524122:TA524126 JB524122:JE524126 F524122:I524126 WVN458586:WVQ458590 WLR458586:WLU458590 WBV458586:WBY458590 VRZ458586:VSC458590 VID458586:VIG458590 UYH458586:UYK458590 UOL458586:UOO458590 UEP458586:UES458590 TUT458586:TUW458590 TKX458586:TLA458590 TBB458586:TBE458590 SRF458586:SRI458590 SHJ458586:SHM458590 RXN458586:RXQ458590 RNR458586:RNU458590 RDV458586:RDY458590 QTZ458586:QUC458590 QKD458586:QKG458590 QAH458586:QAK458590 PQL458586:PQO458590 PGP458586:PGS458590 OWT458586:OWW458590 OMX458586:ONA458590 ODB458586:ODE458590 NTF458586:NTI458590 NJJ458586:NJM458590 MZN458586:MZQ458590 MPR458586:MPU458590 MFV458586:MFY458590 LVZ458586:LWC458590 LMD458586:LMG458590 LCH458586:LCK458590 KSL458586:KSO458590 KIP458586:KIS458590 JYT458586:JYW458590 JOX458586:JPA458590 JFB458586:JFE458590 IVF458586:IVI458590 ILJ458586:ILM458590 IBN458586:IBQ458590 HRR458586:HRU458590 HHV458586:HHY458590 GXZ458586:GYC458590 GOD458586:GOG458590 GEH458586:GEK458590 FUL458586:FUO458590 FKP458586:FKS458590 FAT458586:FAW458590 EQX458586:ERA458590 EHB458586:EHE458590 DXF458586:DXI458590 DNJ458586:DNM458590 DDN458586:DDQ458590 CTR458586:CTU458590 CJV458586:CJY458590 BZZ458586:CAC458590 BQD458586:BQG458590 BGH458586:BGK458590 AWL458586:AWO458590 AMP458586:AMS458590 ACT458586:ACW458590 SX458586:TA458590 JB458586:JE458590 F458586:I458590 WVN393050:WVQ393054 WLR393050:WLU393054 WBV393050:WBY393054 VRZ393050:VSC393054 VID393050:VIG393054 UYH393050:UYK393054 UOL393050:UOO393054 UEP393050:UES393054 TUT393050:TUW393054 TKX393050:TLA393054 TBB393050:TBE393054 SRF393050:SRI393054 SHJ393050:SHM393054 RXN393050:RXQ393054 RNR393050:RNU393054 RDV393050:RDY393054 QTZ393050:QUC393054 QKD393050:QKG393054 QAH393050:QAK393054 PQL393050:PQO393054 PGP393050:PGS393054 OWT393050:OWW393054 OMX393050:ONA393054 ODB393050:ODE393054 NTF393050:NTI393054 NJJ393050:NJM393054 MZN393050:MZQ393054 MPR393050:MPU393054 MFV393050:MFY393054 LVZ393050:LWC393054 LMD393050:LMG393054 LCH393050:LCK393054 KSL393050:KSO393054 KIP393050:KIS393054 JYT393050:JYW393054 JOX393050:JPA393054 JFB393050:JFE393054 IVF393050:IVI393054 ILJ393050:ILM393054 IBN393050:IBQ393054 HRR393050:HRU393054 HHV393050:HHY393054 GXZ393050:GYC393054 GOD393050:GOG393054 GEH393050:GEK393054 FUL393050:FUO393054 FKP393050:FKS393054 FAT393050:FAW393054 EQX393050:ERA393054 EHB393050:EHE393054 DXF393050:DXI393054 DNJ393050:DNM393054 DDN393050:DDQ393054 CTR393050:CTU393054 CJV393050:CJY393054 BZZ393050:CAC393054 BQD393050:BQG393054 BGH393050:BGK393054 AWL393050:AWO393054 AMP393050:AMS393054 ACT393050:ACW393054 SX393050:TA393054 JB393050:JE393054 F393050:I393054 WVN327514:WVQ327518 WLR327514:WLU327518 WBV327514:WBY327518 VRZ327514:VSC327518 VID327514:VIG327518 UYH327514:UYK327518 UOL327514:UOO327518 UEP327514:UES327518 TUT327514:TUW327518 TKX327514:TLA327518 TBB327514:TBE327518 SRF327514:SRI327518 SHJ327514:SHM327518 RXN327514:RXQ327518 RNR327514:RNU327518 RDV327514:RDY327518 QTZ327514:QUC327518 QKD327514:QKG327518 QAH327514:QAK327518 PQL327514:PQO327518 PGP327514:PGS327518 OWT327514:OWW327518 OMX327514:ONA327518 ODB327514:ODE327518 NTF327514:NTI327518 NJJ327514:NJM327518 MZN327514:MZQ327518 MPR327514:MPU327518 MFV327514:MFY327518 LVZ327514:LWC327518 LMD327514:LMG327518 LCH327514:LCK327518 KSL327514:KSO327518 KIP327514:KIS327518 JYT327514:JYW327518 JOX327514:JPA327518 JFB327514:JFE327518 IVF327514:IVI327518 ILJ327514:ILM327518 IBN327514:IBQ327518 HRR327514:HRU327518 HHV327514:HHY327518 GXZ327514:GYC327518 GOD327514:GOG327518 GEH327514:GEK327518 FUL327514:FUO327518 FKP327514:FKS327518 FAT327514:FAW327518 EQX327514:ERA327518 EHB327514:EHE327518 DXF327514:DXI327518 DNJ327514:DNM327518 DDN327514:DDQ327518 CTR327514:CTU327518 CJV327514:CJY327518 BZZ327514:CAC327518 BQD327514:BQG327518 BGH327514:BGK327518 AWL327514:AWO327518 AMP327514:AMS327518 ACT327514:ACW327518 SX327514:TA327518 JB327514:JE327518 F327514:I327518 WVN261978:WVQ261982 WLR261978:WLU261982 WBV261978:WBY261982 VRZ261978:VSC261982 VID261978:VIG261982 UYH261978:UYK261982 UOL261978:UOO261982 UEP261978:UES261982 TUT261978:TUW261982 TKX261978:TLA261982 TBB261978:TBE261982 SRF261978:SRI261982 SHJ261978:SHM261982 RXN261978:RXQ261982 RNR261978:RNU261982 RDV261978:RDY261982 QTZ261978:QUC261982 QKD261978:QKG261982 QAH261978:QAK261982 PQL261978:PQO261982 PGP261978:PGS261982 OWT261978:OWW261982 OMX261978:ONA261982 ODB261978:ODE261982 NTF261978:NTI261982 NJJ261978:NJM261982 MZN261978:MZQ261982 MPR261978:MPU261982 MFV261978:MFY261982 LVZ261978:LWC261982 LMD261978:LMG261982 LCH261978:LCK261982 KSL261978:KSO261982 KIP261978:KIS261982 JYT261978:JYW261982 JOX261978:JPA261982 JFB261978:JFE261982 IVF261978:IVI261982 ILJ261978:ILM261982 IBN261978:IBQ261982 HRR261978:HRU261982 HHV261978:HHY261982 GXZ261978:GYC261982 GOD261978:GOG261982 GEH261978:GEK261982 FUL261978:FUO261982 FKP261978:FKS261982 FAT261978:FAW261982 EQX261978:ERA261982 EHB261978:EHE261982 DXF261978:DXI261982 DNJ261978:DNM261982 DDN261978:DDQ261982 CTR261978:CTU261982 CJV261978:CJY261982 BZZ261978:CAC261982 BQD261978:BQG261982 BGH261978:BGK261982 AWL261978:AWO261982 AMP261978:AMS261982 ACT261978:ACW261982 SX261978:TA261982 JB261978:JE261982 F261978:I261982 WVN196442:WVQ196446 WLR196442:WLU196446 WBV196442:WBY196446 VRZ196442:VSC196446 VID196442:VIG196446 UYH196442:UYK196446 UOL196442:UOO196446 UEP196442:UES196446 TUT196442:TUW196446 TKX196442:TLA196446 TBB196442:TBE196446 SRF196442:SRI196446 SHJ196442:SHM196446 RXN196442:RXQ196446 RNR196442:RNU196446 RDV196442:RDY196446 QTZ196442:QUC196446 QKD196442:QKG196446 QAH196442:QAK196446 PQL196442:PQO196446 PGP196442:PGS196446 OWT196442:OWW196446 OMX196442:ONA196446 ODB196442:ODE196446 NTF196442:NTI196446 NJJ196442:NJM196446 MZN196442:MZQ196446 MPR196442:MPU196446 MFV196442:MFY196446 LVZ196442:LWC196446 LMD196442:LMG196446 LCH196442:LCK196446 KSL196442:KSO196446 KIP196442:KIS196446 JYT196442:JYW196446 JOX196442:JPA196446 JFB196442:JFE196446 IVF196442:IVI196446 ILJ196442:ILM196446 IBN196442:IBQ196446 HRR196442:HRU196446 HHV196442:HHY196446 GXZ196442:GYC196446 GOD196442:GOG196446 GEH196442:GEK196446 FUL196442:FUO196446 FKP196442:FKS196446 FAT196442:FAW196446 EQX196442:ERA196446 EHB196442:EHE196446 DXF196442:DXI196446 DNJ196442:DNM196446 DDN196442:DDQ196446 CTR196442:CTU196446 CJV196442:CJY196446 BZZ196442:CAC196446 BQD196442:BQG196446 BGH196442:BGK196446 AWL196442:AWO196446 AMP196442:AMS196446 ACT196442:ACW196446 SX196442:TA196446 JB196442:JE196446 F196442:I196446 WVN130906:WVQ130910 WLR130906:WLU130910 WBV130906:WBY130910 VRZ130906:VSC130910 VID130906:VIG130910 UYH130906:UYK130910 UOL130906:UOO130910 UEP130906:UES130910 TUT130906:TUW130910 TKX130906:TLA130910 TBB130906:TBE130910 SRF130906:SRI130910 SHJ130906:SHM130910 RXN130906:RXQ130910 RNR130906:RNU130910 RDV130906:RDY130910 QTZ130906:QUC130910 QKD130906:QKG130910 QAH130906:QAK130910 PQL130906:PQO130910 PGP130906:PGS130910 OWT130906:OWW130910 OMX130906:ONA130910 ODB130906:ODE130910 NTF130906:NTI130910 NJJ130906:NJM130910 MZN130906:MZQ130910 MPR130906:MPU130910 MFV130906:MFY130910 LVZ130906:LWC130910 LMD130906:LMG130910 LCH130906:LCK130910 KSL130906:KSO130910 KIP130906:KIS130910 JYT130906:JYW130910 JOX130906:JPA130910 JFB130906:JFE130910 IVF130906:IVI130910 ILJ130906:ILM130910 IBN130906:IBQ130910 HRR130906:HRU130910 HHV130906:HHY130910 GXZ130906:GYC130910 GOD130906:GOG130910 GEH130906:GEK130910 FUL130906:FUO130910 FKP130906:FKS130910 FAT130906:FAW130910 EQX130906:ERA130910 EHB130906:EHE130910 DXF130906:DXI130910 DNJ130906:DNM130910 DDN130906:DDQ130910 CTR130906:CTU130910 CJV130906:CJY130910 BZZ130906:CAC130910 BQD130906:BQG130910 BGH130906:BGK130910 AWL130906:AWO130910 AMP130906:AMS130910 ACT130906:ACW130910 SX130906:TA130910 JB130906:JE130910 F130906:I130910 WVN65370:WVQ65374 WLR65370:WLU65374 WBV65370:WBY65374 VRZ65370:VSC65374 VID65370:VIG65374 UYH65370:UYK65374 UOL65370:UOO65374 UEP65370:UES65374 TUT65370:TUW65374 TKX65370:TLA65374 TBB65370:TBE65374 SRF65370:SRI65374 SHJ65370:SHM65374 RXN65370:RXQ65374 RNR65370:RNU65374 RDV65370:RDY65374 QTZ65370:QUC65374 QKD65370:QKG65374 QAH65370:QAK65374 PQL65370:PQO65374 PGP65370:PGS65374 OWT65370:OWW65374 OMX65370:ONA65374 ODB65370:ODE65374 NTF65370:NTI65374 NJJ65370:NJM65374 MZN65370:MZQ65374 MPR65370:MPU65374 MFV65370:MFY65374 LVZ65370:LWC65374 LMD65370:LMG65374 LCH65370:LCK65374 KSL65370:KSO65374 KIP65370:KIS65374 JYT65370:JYW65374 JOX65370:JPA65374 JFB65370:JFE65374 IVF65370:IVI65374 ILJ65370:ILM65374 IBN65370:IBQ65374 HRR65370:HRU65374 HHV65370:HHY65374 GXZ65370:GYC65374 GOD65370:GOG65374 GEH65370:GEK65374 FUL65370:FUO65374 FKP65370:FKS65374 FAT65370:FAW65374 EQX65370:ERA65374 EHB65370:EHE65374 DXF65370:DXI65374 DNJ65370:DNM65374 DDN65370:DDQ65374 CTR65370:CTU65374 CJV65370:CJY65374 BZZ65370:CAC65374 BQD65370:BQG65374 BGH65370:BGK65374 AWL65370:AWO65374 AMP65370:AMS65374 ACT65370:ACW65374 SX65370:TA65374 JB65370:JE65374" xr:uid="{75A2F8EA-A4F6-4BB6-9EDC-30A853B2A3FB}">
      <formula1>#REF!</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rowBreaks count="3" manualBreakCount="3">
    <brk id="77" max="71" man="1"/>
    <brk id="154" max="71" man="1"/>
    <brk id="221" max="7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FAD4D-5454-4E30-8BDA-A2AB560188B5}">
  <sheetPr>
    <tabColor rgb="FFFFC000"/>
  </sheetPr>
  <dimension ref="A1:D49"/>
  <sheetViews>
    <sheetView zoomScaleNormal="100" zoomScaleSheetLayoutView="100" workbookViewId="0">
      <selection activeCell="J33" sqref="J33"/>
    </sheetView>
  </sheetViews>
  <sheetFormatPr defaultRowHeight="13.5" x14ac:dyDescent="0.15"/>
  <cols>
    <col min="1" max="1" width="17.375" style="288" customWidth="1"/>
    <col min="2" max="2" width="21" style="288" customWidth="1"/>
    <col min="3" max="3" width="26.625" style="288" customWidth="1"/>
    <col min="4" max="4" width="16.875" style="288" customWidth="1"/>
    <col min="5" max="256" width="9" style="288"/>
    <col min="257" max="257" width="17.375" style="288" customWidth="1"/>
    <col min="258" max="258" width="21" style="288" customWidth="1"/>
    <col min="259" max="259" width="26.625" style="288" customWidth="1"/>
    <col min="260" max="260" width="16.875" style="288" customWidth="1"/>
    <col min="261" max="512" width="9" style="288"/>
    <col min="513" max="513" width="17.375" style="288" customWidth="1"/>
    <col min="514" max="514" width="21" style="288" customWidth="1"/>
    <col min="515" max="515" width="26.625" style="288" customWidth="1"/>
    <col min="516" max="516" width="16.875" style="288" customWidth="1"/>
    <col min="517" max="768" width="9" style="288"/>
    <col min="769" max="769" width="17.375" style="288" customWidth="1"/>
    <col min="770" max="770" width="21" style="288" customWidth="1"/>
    <col min="771" max="771" width="26.625" style="288" customWidth="1"/>
    <col min="772" max="772" width="16.875" style="288" customWidth="1"/>
    <col min="773" max="1024" width="9" style="288"/>
    <col min="1025" max="1025" width="17.375" style="288" customWidth="1"/>
    <col min="1026" max="1026" width="21" style="288" customWidth="1"/>
    <col min="1027" max="1027" width="26.625" style="288" customWidth="1"/>
    <col min="1028" max="1028" width="16.875" style="288" customWidth="1"/>
    <col min="1029" max="1280" width="9" style="288"/>
    <col min="1281" max="1281" width="17.375" style="288" customWidth="1"/>
    <col min="1282" max="1282" width="21" style="288" customWidth="1"/>
    <col min="1283" max="1283" width="26.625" style="288" customWidth="1"/>
    <col min="1284" max="1284" width="16.875" style="288" customWidth="1"/>
    <col min="1285" max="1536" width="9" style="288"/>
    <col min="1537" max="1537" width="17.375" style="288" customWidth="1"/>
    <col min="1538" max="1538" width="21" style="288" customWidth="1"/>
    <col min="1539" max="1539" width="26.625" style="288" customWidth="1"/>
    <col min="1540" max="1540" width="16.875" style="288" customWidth="1"/>
    <col min="1541" max="1792" width="9" style="288"/>
    <col min="1793" max="1793" width="17.375" style="288" customWidth="1"/>
    <col min="1794" max="1794" width="21" style="288" customWidth="1"/>
    <col min="1795" max="1795" width="26.625" style="288" customWidth="1"/>
    <col min="1796" max="1796" width="16.875" style="288" customWidth="1"/>
    <col min="1797" max="2048" width="9" style="288"/>
    <col min="2049" max="2049" width="17.375" style="288" customWidth="1"/>
    <col min="2050" max="2050" width="21" style="288" customWidth="1"/>
    <col min="2051" max="2051" width="26.625" style="288" customWidth="1"/>
    <col min="2052" max="2052" width="16.875" style="288" customWidth="1"/>
    <col min="2053" max="2304" width="9" style="288"/>
    <col min="2305" max="2305" width="17.375" style="288" customWidth="1"/>
    <col min="2306" max="2306" width="21" style="288" customWidth="1"/>
    <col min="2307" max="2307" width="26.625" style="288" customWidth="1"/>
    <col min="2308" max="2308" width="16.875" style="288" customWidth="1"/>
    <col min="2309" max="2560" width="9" style="288"/>
    <col min="2561" max="2561" width="17.375" style="288" customWidth="1"/>
    <col min="2562" max="2562" width="21" style="288" customWidth="1"/>
    <col min="2563" max="2563" width="26.625" style="288" customWidth="1"/>
    <col min="2564" max="2564" width="16.875" style="288" customWidth="1"/>
    <col min="2565" max="2816" width="9" style="288"/>
    <col min="2817" max="2817" width="17.375" style="288" customWidth="1"/>
    <col min="2818" max="2818" width="21" style="288" customWidth="1"/>
    <col min="2819" max="2819" width="26.625" style="288" customWidth="1"/>
    <col min="2820" max="2820" width="16.875" style="288" customWidth="1"/>
    <col min="2821" max="3072" width="9" style="288"/>
    <col min="3073" max="3073" width="17.375" style="288" customWidth="1"/>
    <col min="3074" max="3074" width="21" style="288" customWidth="1"/>
    <col min="3075" max="3075" width="26.625" style="288" customWidth="1"/>
    <col min="3076" max="3076" width="16.875" style="288" customWidth="1"/>
    <col min="3077" max="3328" width="9" style="288"/>
    <col min="3329" max="3329" width="17.375" style="288" customWidth="1"/>
    <col min="3330" max="3330" width="21" style="288" customWidth="1"/>
    <col min="3331" max="3331" width="26.625" style="288" customWidth="1"/>
    <col min="3332" max="3332" width="16.875" style="288" customWidth="1"/>
    <col min="3333" max="3584" width="9" style="288"/>
    <col min="3585" max="3585" width="17.375" style="288" customWidth="1"/>
    <col min="3586" max="3586" width="21" style="288" customWidth="1"/>
    <col min="3587" max="3587" width="26.625" style="288" customWidth="1"/>
    <col min="3588" max="3588" width="16.875" style="288" customWidth="1"/>
    <col min="3589" max="3840" width="9" style="288"/>
    <col min="3841" max="3841" width="17.375" style="288" customWidth="1"/>
    <col min="3842" max="3842" width="21" style="288" customWidth="1"/>
    <col min="3843" max="3843" width="26.625" style="288" customWidth="1"/>
    <col min="3844" max="3844" width="16.875" style="288" customWidth="1"/>
    <col min="3845" max="4096" width="9" style="288"/>
    <col min="4097" max="4097" width="17.375" style="288" customWidth="1"/>
    <col min="4098" max="4098" width="21" style="288" customWidth="1"/>
    <col min="4099" max="4099" width="26.625" style="288" customWidth="1"/>
    <col min="4100" max="4100" width="16.875" style="288" customWidth="1"/>
    <col min="4101" max="4352" width="9" style="288"/>
    <col min="4353" max="4353" width="17.375" style="288" customWidth="1"/>
    <col min="4354" max="4354" width="21" style="288" customWidth="1"/>
    <col min="4355" max="4355" width="26.625" style="288" customWidth="1"/>
    <col min="4356" max="4356" width="16.875" style="288" customWidth="1"/>
    <col min="4357" max="4608" width="9" style="288"/>
    <col min="4609" max="4609" width="17.375" style="288" customWidth="1"/>
    <col min="4610" max="4610" width="21" style="288" customWidth="1"/>
    <col min="4611" max="4611" width="26.625" style="288" customWidth="1"/>
    <col min="4612" max="4612" width="16.875" style="288" customWidth="1"/>
    <col min="4613" max="4864" width="9" style="288"/>
    <col min="4865" max="4865" width="17.375" style="288" customWidth="1"/>
    <col min="4866" max="4866" width="21" style="288" customWidth="1"/>
    <col min="4867" max="4867" width="26.625" style="288" customWidth="1"/>
    <col min="4868" max="4868" width="16.875" style="288" customWidth="1"/>
    <col min="4869" max="5120" width="9" style="288"/>
    <col min="5121" max="5121" width="17.375" style="288" customWidth="1"/>
    <col min="5122" max="5122" width="21" style="288" customWidth="1"/>
    <col min="5123" max="5123" width="26.625" style="288" customWidth="1"/>
    <col min="5124" max="5124" width="16.875" style="288" customWidth="1"/>
    <col min="5125" max="5376" width="9" style="288"/>
    <col min="5377" max="5377" width="17.375" style="288" customWidth="1"/>
    <col min="5378" max="5378" width="21" style="288" customWidth="1"/>
    <col min="5379" max="5379" width="26.625" style="288" customWidth="1"/>
    <col min="5380" max="5380" width="16.875" style="288" customWidth="1"/>
    <col min="5381" max="5632" width="9" style="288"/>
    <col min="5633" max="5633" width="17.375" style="288" customWidth="1"/>
    <col min="5634" max="5634" width="21" style="288" customWidth="1"/>
    <col min="5635" max="5635" width="26.625" style="288" customWidth="1"/>
    <col min="5636" max="5636" width="16.875" style="288" customWidth="1"/>
    <col min="5637" max="5888" width="9" style="288"/>
    <col min="5889" max="5889" width="17.375" style="288" customWidth="1"/>
    <col min="5890" max="5890" width="21" style="288" customWidth="1"/>
    <col min="5891" max="5891" width="26.625" style="288" customWidth="1"/>
    <col min="5892" max="5892" width="16.875" style="288" customWidth="1"/>
    <col min="5893" max="6144" width="9" style="288"/>
    <col min="6145" max="6145" width="17.375" style="288" customWidth="1"/>
    <col min="6146" max="6146" width="21" style="288" customWidth="1"/>
    <col min="6147" max="6147" width="26.625" style="288" customWidth="1"/>
    <col min="6148" max="6148" width="16.875" style="288" customWidth="1"/>
    <col min="6149" max="6400" width="9" style="288"/>
    <col min="6401" max="6401" width="17.375" style="288" customWidth="1"/>
    <col min="6402" max="6402" width="21" style="288" customWidth="1"/>
    <col min="6403" max="6403" width="26.625" style="288" customWidth="1"/>
    <col min="6404" max="6404" width="16.875" style="288" customWidth="1"/>
    <col min="6405" max="6656" width="9" style="288"/>
    <col min="6657" max="6657" width="17.375" style="288" customWidth="1"/>
    <col min="6658" max="6658" width="21" style="288" customWidth="1"/>
    <col min="6659" max="6659" width="26.625" style="288" customWidth="1"/>
    <col min="6660" max="6660" width="16.875" style="288" customWidth="1"/>
    <col min="6661" max="6912" width="9" style="288"/>
    <col min="6913" max="6913" width="17.375" style="288" customWidth="1"/>
    <col min="6914" max="6914" width="21" style="288" customWidth="1"/>
    <col min="6915" max="6915" width="26.625" style="288" customWidth="1"/>
    <col min="6916" max="6916" width="16.875" style="288" customWidth="1"/>
    <col min="6917" max="7168" width="9" style="288"/>
    <col min="7169" max="7169" width="17.375" style="288" customWidth="1"/>
    <col min="7170" max="7170" width="21" style="288" customWidth="1"/>
    <col min="7171" max="7171" width="26.625" style="288" customWidth="1"/>
    <col min="7172" max="7172" width="16.875" style="288" customWidth="1"/>
    <col min="7173" max="7424" width="9" style="288"/>
    <col min="7425" max="7425" width="17.375" style="288" customWidth="1"/>
    <col min="7426" max="7426" width="21" style="288" customWidth="1"/>
    <col min="7427" max="7427" width="26.625" style="288" customWidth="1"/>
    <col min="7428" max="7428" width="16.875" style="288" customWidth="1"/>
    <col min="7429" max="7680" width="9" style="288"/>
    <col min="7681" max="7681" width="17.375" style="288" customWidth="1"/>
    <col min="7682" max="7682" width="21" style="288" customWidth="1"/>
    <col min="7683" max="7683" width="26.625" style="288" customWidth="1"/>
    <col min="7684" max="7684" width="16.875" style="288" customWidth="1"/>
    <col min="7685" max="7936" width="9" style="288"/>
    <col min="7937" max="7937" width="17.375" style="288" customWidth="1"/>
    <col min="7938" max="7938" width="21" style="288" customWidth="1"/>
    <col min="7939" max="7939" width="26.625" style="288" customWidth="1"/>
    <col min="7940" max="7940" width="16.875" style="288" customWidth="1"/>
    <col min="7941" max="8192" width="9" style="288"/>
    <col min="8193" max="8193" width="17.375" style="288" customWidth="1"/>
    <col min="8194" max="8194" width="21" style="288" customWidth="1"/>
    <col min="8195" max="8195" width="26.625" style="288" customWidth="1"/>
    <col min="8196" max="8196" width="16.875" style="288" customWidth="1"/>
    <col min="8197" max="8448" width="9" style="288"/>
    <col min="8449" max="8449" width="17.375" style="288" customWidth="1"/>
    <col min="8450" max="8450" width="21" style="288" customWidth="1"/>
    <col min="8451" max="8451" width="26.625" style="288" customWidth="1"/>
    <col min="8452" max="8452" width="16.875" style="288" customWidth="1"/>
    <col min="8453" max="8704" width="9" style="288"/>
    <col min="8705" max="8705" width="17.375" style="288" customWidth="1"/>
    <col min="8706" max="8706" width="21" style="288" customWidth="1"/>
    <col min="8707" max="8707" width="26.625" style="288" customWidth="1"/>
    <col min="8708" max="8708" width="16.875" style="288" customWidth="1"/>
    <col min="8709" max="8960" width="9" style="288"/>
    <col min="8961" max="8961" width="17.375" style="288" customWidth="1"/>
    <col min="8962" max="8962" width="21" style="288" customWidth="1"/>
    <col min="8963" max="8963" width="26.625" style="288" customWidth="1"/>
    <col min="8964" max="8964" width="16.875" style="288" customWidth="1"/>
    <col min="8965" max="9216" width="9" style="288"/>
    <col min="9217" max="9217" width="17.375" style="288" customWidth="1"/>
    <col min="9218" max="9218" width="21" style="288" customWidth="1"/>
    <col min="9219" max="9219" width="26.625" style="288" customWidth="1"/>
    <col min="9220" max="9220" width="16.875" style="288" customWidth="1"/>
    <col min="9221" max="9472" width="9" style="288"/>
    <col min="9473" max="9473" width="17.375" style="288" customWidth="1"/>
    <col min="9474" max="9474" width="21" style="288" customWidth="1"/>
    <col min="9475" max="9475" width="26.625" style="288" customWidth="1"/>
    <col min="9476" max="9476" width="16.875" style="288" customWidth="1"/>
    <col min="9477" max="9728" width="9" style="288"/>
    <col min="9729" max="9729" width="17.375" style="288" customWidth="1"/>
    <col min="9730" max="9730" width="21" style="288" customWidth="1"/>
    <col min="9731" max="9731" width="26.625" style="288" customWidth="1"/>
    <col min="9732" max="9732" width="16.875" style="288" customWidth="1"/>
    <col min="9733" max="9984" width="9" style="288"/>
    <col min="9985" max="9985" width="17.375" style="288" customWidth="1"/>
    <col min="9986" max="9986" width="21" style="288" customWidth="1"/>
    <col min="9987" max="9987" width="26.625" style="288" customWidth="1"/>
    <col min="9988" max="9988" width="16.875" style="288" customWidth="1"/>
    <col min="9989" max="10240" width="9" style="288"/>
    <col min="10241" max="10241" width="17.375" style="288" customWidth="1"/>
    <col min="10242" max="10242" width="21" style="288" customWidth="1"/>
    <col min="10243" max="10243" width="26.625" style="288" customWidth="1"/>
    <col min="10244" max="10244" width="16.875" style="288" customWidth="1"/>
    <col min="10245" max="10496" width="9" style="288"/>
    <col min="10497" max="10497" width="17.375" style="288" customWidth="1"/>
    <col min="10498" max="10498" width="21" style="288" customWidth="1"/>
    <col min="10499" max="10499" width="26.625" style="288" customWidth="1"/>
    <col min="10500" max="10500" width="16.875" style="288" customWidth="1"/>
    <col min="10501" max="10752" width="9" style="288"/>
    <col min="10753" max="10753" width="17.375" style="288" customWidth="1"/>
    <col min="10754" max="10754" width="21" style="288" customWidth="1"/>
    <col min="10755" max="10755" width="26.625" style="288" customWidth="1"/>
    <col min="10756" max="10756" width="16.875" style="288" customWidth="1"/>
    <col min="10757" max="11008" width="9" style="288"/>
    <col min="11009" max="11009" width="17.375" style="288" customWidth="1"/>
    <col min="11010" max="11010" width="21" style="288" customWidth="1"/>
    <col min="11011" max="11011" width="26.625" style="288" customWidth="1"/>
    <col min="11012" max="11012" width="16.875" style="288" customWidth="1"/>
    <col min="11013" max="11264" width="9" style="288"/>
    <col min="11265" max="11265" width="17.375" style="288" customWidth="1"/>
    <col min="11266" max="11266" width="21" style="288" customWidth="1"/>
    <col min="11267" max="11267" width="26.625" style="288" customWidth="1"/>
    <col min="11268" max="11268" width="16.875" style="288" customWidth="1"/>
    <col min="11269" max="11520" width="9" style="288"/>
    <col min="11521" max="11521" width="17.375" style="288" customWidth="1"/>
    <col min="11522" max="11522" width="21" style="288" customWidth="1"/>
    <col min="11523" max="11523" width="26.625" style="288" customWidth="1"/>
    <col min="11524" max="11524" width="16.875" style="288" customWidth="1"/>
    <col min="11525" max="11776" width="9" style="288"/>
    <col min="11777" max="11777" width="17.375" style="288" customWidth="1"/>
    <col min="11778" max="11778" width="21" style="288" customWidth="1"/>
    <col min="11779" max="11779" width="26.625" style="288" customWidth="1"/>
    <col min="11780" max="11780" width="16.875" style="288" customWidth="1"/>
    <col min="11781" max="12032" width="9" style="288"/>
    <col min="12033" max="12033" width="17.375" style="288" customWidth="1"/>
    <col min="12034" max="12034" width="21" style="288" customWidth="1"/>
    <col min="12035" max="12035" width="26.625" style="288" customWidth="1"/>
    <col min="12036" max="12036" width="16.875" style="288" customWidth="1"/>
    <col min="12037" max="12288" width="9" style="288"/>
    <col min="12289" max="12289" width="17.375" style="288" customWidth="1"/>
    <col min="12290" max="12290" width="21" style="288" customWidth="1"/>
    <col min="12291" max="12291" width="26.625" style="288" customWidth="1"/>
    <col min="12292" max="12292" width="16.875" style="288" customWidth="1"/>
    <col min="12293" max="12544" width="9" style="288"/>
    <col min="12545" max="12545" width="17.375" style="288" customWidth="1"/>
    <col min="12546" max="12546" width="21" style="288" customWidth="1"/>
    <col min="12547" max="12547" width="26.625" style="288" customWidth="1"/>
    <col min="12548" max="12548" width="16.875" style="288" customWidth="1"/>
    <col min="12549" max="12800" width="9" style="288"/>
    <col min="12801" max="12801" width="17.375" style="288" customWidth="1"/>
    <col min="12802" max="12802" width="21" style="288" customWidth="1"/>
    <col min="12803" max="12803" width="26.625" style="288" customWidth="1"/>
    <col min="12804" max="12804" width="16.875" style="288" customWidth="1"/>
    <col min="12805" max="13056" width="9" style="288"/>
    <col min="13057" max="13057" width="17.375" style="288" customWidth="1"/>
    <col min="13058" max="13058" width="21" style="288" customWidth="1"/>
    <col min="13059" max="13059" width="26.625" style="288" customWidth="1"/>
    <col min="13060" max="13060" width="16.875" style="288" customWidth="1"/>
    <col min="13061" max="13312" width="9" style="288"/>
    <col min="13313" max="13313" width="17.375" style="288" customWidth="1"/>
    <col min="13314" max="13314" width="21" style="288" customWidth="1"/>
    <col min="13315" max="13315" width="26.625" style="288" customWidth="1"/>
    <col min="13316" max="13316" width="16.875" style="288" customWidth="1"/>
    <col min="13317" max="13568" width="9" style="288"/>
    <col min="13569" max="13569" width="17.375" style="288" customWidth="1"/>
    <col min="13570" max="13570" width="21" style="288" customWidth="1"/>
    <col min="13571" max="13571" width="26.625" style="288" customWidth="1"/>
    <col min="13572" max="13572" width="16.875" style="288" customWidth="1"/>
    <col min="13573" max="13824" width="9" style="288"/>
    <col min="13825" max="13825" width="17.375" style="288" customWidth="1"/>
    <col min="13826" max="13826" width="21" style="288" customWidth="1"/>
    <col min="13827" max="13827" width="26.625" style="288" customWidth="1"/>
    <col min="13828" max="13828" width="16.875" style="288" customWidth="1"/>
    <col min="13829" max="14080" width="9" style="288"/>
    <col min="14081" max="14081" width="17.375" style="288" customWidth="1"/>
    <col min="14082" max="14082" width="21" style="288" customWidth="1"/>
    <col min="14083" max="14083" width="26.625" style="288" customWidth="1"/>
    <col min="14084" max="14084" width="16.875" style="288" customWidth="1"/>
    <col min="14085" max="14336" width="9" style="288"/>
    <col min="14337" max="14337" width="17.375" style="288" customWidth="1"/>
    <col min="14338" max="14338" width="21" style="288" customWidth="1"/>
    <col min="14339" max="14339" width="26.625" style="288" customWidth="1"/>
    <col min="14340" max="14340" width="16.875" style="288" customWidth="1"/>
    <col min="14341" max="14592" width="9" style="288"/>
    <col min="14593" max="14593" width="17.375" style="288" customWidth="1"/>
    <col min="14594" max="14594" width="21" style="288" customWidth="1"/>
    <col min="14595" max="14595" width="26.625" style="288" customWidth="1"/>
    <col min="14596" max="14596" width="16.875" style="288" customWidth="1"/>
    <col min="14597" max="14848" width="9" style="288"/>
    <col min="14849" max="14849" width="17.375" style="288" customWidth="1"/>
    <col min="14850" max="14850" width="21" style="288" customWidth="1"/>
    <col min="14851" max="14851" width="26.625" style="288" customWidth="1"/>
    <col min="14852" max="14852" width="16.875" style="288" customWidth="1"/>
    <col min="14853" max="15104" width="9" style="288"/>
    <col min="15105" max="15105" width="17.375" style="288" customWidth="1"/>
    <col min="15106" max="15106" width="21" style="288" customWidth="1"/>
    <col min="15107" max="15107" width="26.625" style="288" customWidth="1"/>
    <col min="15108" max="15108" width="16.875" style="288" customWidth="1"/>
    <col min="15109" max="15360" width="9" style="288"/>
    <col min="15361" max="15361" width="17.375" style="288" customWidth="1"/>
    <col min="15362" max="15362" width="21" style="288" customWidth="1"/>
    <col min="15363" max="15363" width="26.625" style="288" customWidth="1"/>
    <col min="15364" max="15364" width="16.875" style="288" customWidth="1"/>
    <col min="15365" max="15616" width="9" style="288"/>
    <col min="15617" max="15617" width="17.375" style="288" customWidth="1"/>
    <col min="15618" max="15618" width="21" style="288" customWidth="1"/>
    <col min="15619" max="15619" width="26.625" style="288" customWidth="1"/>
    <col min="15620" max="15620" width="16.875" style="288" customWidth="1"/>
    <col min="15621" max="15872" width="9" style="288"/>
    <col min="15873" max="15873" width="17.375" style="288" customWidth="1"/>
    <col min="15874" max="15874" width="21" style="288" customWidth="1"/>
    <col min="15875" max="15875" width="26.625" style="288" customWidth="1"/>
    <col min="15876" max="15876" width="16.875" style="288" customWidth="1"/>
    <col min="15877" max="16128" width="9" style="288"/>
    <col min="16129" max="16129" width="17.375" style="288" customWidth="1"/>
    <col min="16130" max="16130" width="21" style="288" customWidth="1"/>
    <col min="16131" max="16131" width="26.625" style="288" customWidth="1"/>
    <col min="16132" max="16132" width="16.875" style="288" customWidth="1"/>
    <col min="16133" max="16384" width="9" style="288"/>
  </cols>
  <sheetData>
    <row r="1" spans="1:4" ht="27" customHeight="1" x14ac:dyDescent="0.15">
      <c r="A1" s="539" t="s">
        <v>458</v>
      </c>
      <c r="B1" s="539"/>
      <c r="C1" s="539"/>
      <c r="D1" s="287" t="s">
        <v>459</v>
      </c>
    </row>
    <row r="2" spans="1:4" ht="15" customHeight="1" thickBot="1" x14ac:dyDescent="0.2">
      <c r="A2" s="289"/>
      <c r="B2" s="289"/>
      <c r="C2" s="289"/>
    </row>
    <row r="3" spans="1:4" x14ac:dyDescent="0.15">
      <c r="A3" s="290" t="s">
        <v>460</v>
      </c>
      <c r="B3" s="291" t="s">
        <v>461</v>
      </c>
      <c r="C3" s="291" t="s">
        <v>462</v>
      </c>
      <c r="D3" s="292" t="s">
        <v>463</v>
      </c>
    </row>
    <row r="4" spans="1:4" x14ac:dyDescent="0.15">
      <c r="A4" s="293" t="s">
        <v>464</v>
      </c>
      <c r="B4" s="544"/>
      <c r="C4" s="547"/>
      <c r="D4" s="294"/>
    </row>
    <row r="5" spans="1:4" x14ac:dyDescent="0.15">
      <c r="A5" s="295"/>
      <c r="B5" s="545"/>
      <c r="C5" s="548"/>
      <c r="D5" s="296"/>
    </row>
    <row r="6" spans="1:4" x14ac:dyDescent="0.15">
      <c r="A6" s="297"/>
      <c r="B6" s="546"/>
      <c r="C6" s="549"/>
      <c r="D6" s="299"/>
    </row>
    <row r="7" spans="1:4" x14ac:dyDescent="0.15">
      <c r="A7" s="293" t="s">
        <v>466</v>
      </c>
      <c r="B7" s="544"/>
      <c r="C7" s="547"/>
      <c r="D7" s="294"/>
    </row>
    <row r="8" spans="1:4" x14ac:dyDescent="0.15">
      <c r="A8" s="295"/>
      <c r="B8" s="545"/>
      <c r="C8" s="548"/>
      <c r="D8" s="296"/>
    </row>
    <row r="9" spans="1:4" x14ac:dyDescent="0.15">
      <c r="A9" s="297"/>
      <c r="B9" s="546"/>
      <c r="C9" s="549"/>
      <c r="D9" s="299"/>
    </row>
    <row r="10" spans="1:4" x14ac:dyDescent="0.15">
      <c r="A10" s="293" t="s">
        <v>467</v>
      </c>
      <c r="B10" s="544"/>
      <c r="C10" s="547"/>
      <c r="D10" s="294"/>
    </row>
    <row r="11" spans="1:4" x14ac:dyDescent="0.15">
      <c r="A11" s="295"/>
      <c r="B11" s="545"/>
      <c r="C11" s="548"/>
      <c r="D11" s="296"/>
    </row>
    <row r="12" spans="1:4" x14ac:dyDescent="0.15">
      <c r="A12" s="297"/>
      <c r="B12" s="546"/>
      <c r="C12" s="549"/>
      <c r="D12" s="299"/>
    </row>
    <row r="13" spans="1:4" ht="27" customHeight="1" x14ac:dyDescent="0.15">
      <c r="A13" s="300" t="s">
        <v>468</v>
      </c>
      <c r="B13" s="301"/>
      <c r="C13" s="420">
        <f>B13</f>
        <v>0</v>
      </c>
      <c r="D13" s="296"/>
    </row>
    <row r="14" spans="1:4" x14ac:dyDescent="0.15">
      <c r="A14" s="293" t="s">
        <v>470</v>
      </c>
      <c r="B14" s="302"/>
      <c r="C14" s="302"/>
      <c r="D14" s="303"/>
    </row>
    <row r="15" spans="1:4" x14ac:dyDescent="0.15">
      <c r="A15" s="295" t="s">
        <v>471</v>
      </c>
      <c r="B15" s="304"/>
      <c r="C15" s="304"/>
      <c r="D15" s="305"/>
    </row>
    <row r="16" spans="1:4" x14ac:dyDescent="0.15">
      <c r="A16" s="306" t="s">
        <v>472</v>
      </c>
      <c r="B16" s="419"/>
      <c r="C16" s="307"/>
      <c r="D16" s="308"/>
    </row>
    <row r="17" spans="1:4" x14ac:dyDescent="0.15">
      <c r="A17" s="306" t="s">
        <v>474</v>
      </c>
      <c r="B17" s="419"/>
      <c r="C17" s="307"/>
      <c r="D17" s="308"/>
    </row>
    <row r="18" spans="1:4" x14ac:dyDescent="0.15">
      <c r="A18" s="306" t="s">
        <v>475</v>
      </c>
      <c r="B18" s="419"/>
      <c r="C18" s="307"/>
      <c r="D18" s="308"/>
    </row>
    <row r="19" spans="1:4" x14ac:dyDescent="0.15">
      <c r="A19" s="306" t="s">
        <v>476</v>
      </c>
      <c r="B19" s="419"/>
      <c r="C19" s="307"/>
      <c r="D19" s="308"/>
    </row>
    <row r="20" spans="1:4" x14ac:dyDescent="0.15">
      <c r="A20" s="306" t="s">
        <v>477</v>
      </c>
      <c r="B20" s="307"/>
      <c r="C20" s="307"/>
      <c r="D20" s="308"/>
    </row>
    <row r="21" spans="1:4" x14ac:dyDescent="0.15">
      <c r="A21" s="306" t="s">
        <v>472</v>
      </c>
      <c r="B21" s="419"/>
      <c r="C21" s="307"/>
      <c r="D21" s="308"/>
    </row>
    <row r="22" spans="1:4" x14ac:dyDescent="0.15">
      <c r="A22" s="306" t="s">
        <v>476</v>
      </c>
      <c r="B22" s="419"/>
      <c r="C22" s="307"/>
      <c r="D22" s="308"/>
    </row>
    <row r="23" spans="1:4" x14ac:dyDescent="0.15">
      <c r="A23" s="309" t="s">
        <v>478</v>
      </c>
      <c r="B23" s="426">
        <f>SUM(B16,B17,B18,B19,B21,B22)</f>
        <v>0</v>
      </c>
      <c r="C23" s="426">
        <f>B23</f>
        <v>0</v>
      </c>
      <c r="D23" s="310"/>
    </row>
    <row r="24" spans="1:4" x14ac:dyDescent="0.15">
      <c r="A24" s="311" t="s">
        <v>479</v>
      </c>
      <c r="B24" s="312"/>
      <c r="C24" s="312"/>
      <c r="D24" s="313"/>
    </row>
    <row r="25" spans="1:4" x14ac:dyDescent="0.15">
      <c r="A25" s="306" t="s">
        <v>480</v>
      </c>
      <c r="B25" s="307"/>
      <c r="C25" s="314"/>
      <c r="D25" s="308"/>
    </row>
    <row r="26" spans="1:4" x14ac:dyDescent="0.15">
      <c r="A26" s="306" t="s">
        <v>482</v>
      </c>
      <c r="B26" s="307"/>
      <c r="C26" s="314"/>
      <c r="D26" s="308"/>
    </row>
    <row r="27" spans="1:4" x14ac:dyDescent="0.15">
      <c r="A27" s="306" t="s">
        <v>483</v>
      </c>
      <c r="B27" s="307"/>
      <c r="C27" s="314"/>
      <c r="D27" s="308"/>
    </row>
    <row r="28" spans="1:4" x14ac:dyDescent="0.15">
      <c r="A28" s="306" t="s">
        <v>484</v>
      </c>
      <c r="B28" s="307"/>
      <c r="C28" s="314"/>
      <c r="D28" s="308"/>
    </row>
    <row r="29" spans="1:4" x14ac:dyDescent="0.15">
      <c r="A29" s="315" t="s">
        <v>485</v>
      </c>
      <c r="B29" s="307"/>
      <c r="C29" s="314"/>
      <c r="D29" s="308"/>
    </row>
    <row r="30" spans="1:4" x14ac:dyDescent="0.15">
      <c r="A30" s="306" t="s">
        <v>487</v>
      </c>
      <c r="B30" s="307"/>
      <c r="C30" s="314"/>
      <c r="D30" s="308"/>
    </row>
    <row r="31" spans="1:4" x14ac:dyDescent="0.15">
      <c r="A31" s="309" t="s">
        <v>478</v>
      </c>
      <c r="B31" s="426">
        <f>SUM(B25,B26,B27,B28,B29,B30)</f>
        <v>0</v>
      </c>
      <c r="C31" s="425">
        <f>B31</f>
        <v>0</v>
      </c>
      <c r="D31" s="310"/>
    </row>
    <row r="32" spans="1:4" x14ac:dyDescent="0.15">
      <c r="A32" s="317" t="s">
        <v>488</v>
      </c>
      <c r="B32" s="318"/>
      <c r="C32" s="427">
        <f>B32</f>
        <v>0</v>
      </c>
      <c r="D32" s="319"/>
    </row>
    <row r="33" spans="1:4" ht="21" customHeight="1" x14ac:dyDescent="0.15">
      <c r="A33" s="320" t="s">
        <v>310</v>
      </c>
      <c r="B33" s="428">
        <f>SUM(B4,B7,B10,B13,B23,B31,B32)</f>
        <v>0</v>
      </c>
      <c r="C33" s="429">
        <f>SUM(C4,C7,C10,C13,C23,C31,C32)</f>
        <v>0</v>
      </c>
      <c r="D33" s="319"/>
    </row>
    <row r="34" spans="1:4" ht="21" customHeight="1" x14ac:dyDescent="0.15">
      <c r="A34" s="320" t="s">
        <v>489</v>
      </c>
      <c r="B34" s="429">
        <f>ROUNDDOWN(B33/2,0)</f>
        <v>0</v>
      </c>
      <c r="C34" s="321"/>
      <c r="D34" s="319"/>
    </row>
    <row r="35" spans="1:4" ht="21" customHeight="1" thickBot="1" x14ac:dyDescent="0.2">
      <c r="A35" s="322" t="s">
        <v>490</v>
      </c>
      <c r="B35" s="550"/>
      <c r="C35" s="551"/>
      <c r="D35" s="323"/>
    </row>
    <row r="36" spans="1:4" ht="12.75" customHeight="1" x14ac:dyDescent="0.15">
      <c r="A36" s="324"/>
      <c r="B36" s="287"/>
      <c r="C36" s="287"/>
    </row>
    <row r="37" spans="1:4" ht="13.5" customHeight="1" x14ac:dyDescent="0.15">
      <c r="A37" s="325" t="s">
        <v>491</v>
      </c>
    </row>
    <row r="38" spans="1:4" x14ac:dyDescent="0.15">
      <c r="A38" s="325" t="s">
        <v>492</v>
      </c>
    </row>
    <row r="39" spans="1:4" ht="13.5" customHeight="1" x14ac:dyDescent="0.15">
      <c r="A39" s="325" t="s">
        <v>493</v>
      </c>
    </row>
    <row r="40" spans="1:4" ht="17.25" customHeight="1" x14ac:dyDescent="0.15"/>
    <row r="41" spans="1:4" ht="27" customHeight="1" thickBot="1" x14ac:dyDescent="0.2">
      <c r="A41" s="289" t="s">
        <v>494</v>
      </c>
      <c r="C41" s="288" t="s">
        <v>495</v>
      </c>
    </row>
    <row r="42" spans="1:4" ht="18" customHeight="1" x14ac:dyDescent="0.15">
      <c r="A42" s="326" t="s">
        <v>496</v>
      </c>
      <c r="B42" s="552" t="s">
        <v>497</v>
      </c>
      <c r="C42" s="553"/>
    </row>
    <row r="43" spans="1:4" ht="18" customHeight="1" x14ac:dyDescent="0.15">
      <c r="A43" s="320" t="s">
        <v>498</v>
      </c>
      <c r="B43" s="540"/>
      <c r="C43" s="541"/>
    </row>
    <row r="44" spans="1:4" ht="18" customHeight="1" x14ac:dyDescent="0.15">
      <c r="A44" s="327" t="s">
        <v>499</v>
      </c>
      <c r="B44" s="540"/>
      <c r="C44" s="541"/>
    </row>
    <row r="45" spans="1:4" ht="18" customHeight="1" x14ac:dyDescent="0.15">
      <c r="A45" s="328" t="s">
        <v>500</v>
      </c>
      <c r="B45" s="554" t="s">
        <v>501</v>
      </c>
      <c r="C45" s="555"/>
    </row>
    <row r="46" spans="1:4" ht="18" customHeight="1" x14ac:dyDescent="0.15">
      <c r="A46" s="329" t="s">
        <v>289</v>
      </c>
      <c r="B46" s="556"/>
      <c r="C46" s="557"/>
    </row>
    <row r="47" spans="1:4" ht="18" customHeight="1" x14ac:dyDescent="0.15">
      <c r="A47" s="329" t="s">
        <v>502</v>
      </c>
      <c r="B47" s="540"/>
      <c r="C47" s="541"/>
    </row>
    <row r="48" spans="1:4" ht="14.25" thickBot="1" x14ac:dyDescent="0.2">
      <c r="A48" s="330" t="s">
        <v>503</v>
      </c>
      <c r="B48" s="542"/>
      <c r="C48" s="543"/>
    </row>
    <row r="49" spans="1:3" x14ac:dyDescent="0.15">
      <c r="A49" s="287"/>
      <c r="B49" s="287"/>
      <c r="C49" s="287"/>
    </row>
  </sheetData>
  <mergeCells count="14">
    <mergeCell ref="A1:C1"/>
    <mergeCell ref="B47:C48"/>
    <mergeCell ref="B4:B6"/>
    <mergeCell ref="C4:C6"/>
    <mergeCell ref="B7:B9"/>
    <mergeCell ref="C7:C9"/>
    <mergeCell ref="B10:B12"/>
    <mergeCell ref="C10:C12"/>
    <mergeCell ref="B35:C35"/>
    <mergeCell ref="B42:C42"/>
    <mergeCell ref="B43:C43"/>
    <mergeCell ref="B44:C44"/>
    <mergeCell ref="B45:C45"/>
    <mergeCell ref="B46:C46"/>
  </mergeCells>
  <phoneticPr fontId="1"/>
  <pageMargins left="1.1499999999999999" right="0.33" top="0.88" bottom="0.74"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34560-D3A2-4E0C-95A1-78C95922EEDC}">
  <sheetPr>
    <tabColor rgb="FFFFC000"/>
  </sheetPr>
  <dimension ref="A1:D49"/>
  <sheetViews>
    <sheetView zoomScaleNormal="100" zoomScaleSheetLayoutView="100" workbookViewId="0">
      <selection activeCell="G25" sqref="G25"/>
    </sheetView>
  </sheetViews>
  <sheetFormatPr defaultRowHeight="13.5" x14ac:dyDescent="0.15"/>
  <cols>
    <col min="1" max="1" width="17.375" style="288" customWidth="1"/>
    <col min="2" max="2" width="21" style="288" customWidth="1"/>
    <col min="3" max="3" width="26.625" style="288" customWidth="1"/>
    <col min="4" max="4" width="16.875" style="288" customWidth="1"/>
    <col min="5" max="256" width="9" style="288"/>
    <col min="257" max="257" width="17.375" style="288" customWidth="1"/>
    <col min="258" max="258" width="21" style="288" customWidth="1"/>
    <col min="259" max="259" width="26.625" style="288" customWidth="1"/>
    <col min="260" max="260" width="16.875" style="288" customWidth="1"/>
    <col min="261" max="512" width="9" style="288"/>
    <col min="513" max="513" width="17.375" style="288" customWidth="1"/>
    <col min="514" max="514" width="21" style="288" customWidth="1"/>
    <col min="515" max="515" width="26.625" style="288" customWidth="1"/>
    <col min="516" max="516" width="16.875" style="288" customWidth="1"/>
    <col min="517" max="768" width="9" style="288"/>
    <col min="769" max="769" width="17.375" style="288" customWidth="1"/>
    <col min="770" max="770" width="21" style="288" customWidth="1"/>
    <col min="771" max="771" width="26.625" style="288" customWidth="1"/>
    <col min="772" max="772" width="16.875" style="288" customWidth="1"/>
    <col min="773" max="1024" width="9" style="288"/>
    <col min="1025" max="1025" width="17.375" style="288" customWidth="1"/>
    <col min="1026" max="1026" width="21" style="288" customWidth="1"/>
    <col min="1027" max="1027" width="26.625" style="288" customWidth="1"/>
    <col min="1028" max="1028" width="16.875" style="288" customWidth="1"/>
    <col min="1029" max="1280" width="9" style="288"/>
    <col min="1281" max="1281" width="17.375" style="288" customWidth="1"/>
    <col min="1282" max="1282" width="21" style="288" customWidth="1"/>
    <col min="1283" max="1283" width="26.625" style="288" customWidth="1"/>
    <col min="1284" max="1284" width="16.875" style="288" customWidth="1"/>
    <col min="1285" max="1536" width="9" style="288"/>
    <col min="1537" max="1537" width="17.375" style="288" customWidth="1"/>
    <col min="1538" max="1538" width="21" style="288" customWidth="1"/>
    <col min="1539" max="1539" width="26.625" style="288" customWidth="1"/>
    <col min="1540" max="1540" width="16.875" style="288" customWidth="1"/>
    <col min="1541" max="1792" width="9" style="288"/>
    <col min="1793" max="1793" width="17.375" style="288" customWidth="1"/>
    <col min="1794" max="1794" width="21" style="288" customWidth="1"/>
    <col min="1795" max="1795" width="26.625" style="288" customWidth="1"/>
    <col min="1796" max="1796" width="16.875" style="288" customWidth="1"/>
    <col min="1797" max="2048" width="9" style="288"/>
    <col min="2049" max="2049" width="17.375" style="288" customWidth="1"/>
    <col min="2050" max="2050" width="21" style="288" customWidth="1"/>
    <col min="2051" max="2051" width="26.625" style="288" customWidth="1"/>
    <col min="2052" max="2052" width="16.875" style="288" customWidth="1"/>
    <col min="2053" max="2304" width="9" style="288"/>
    <col min="2305" max="2305" width="17.375" style="288" customWidth="1"/>
    <col min="2306" max="2306" width="21" style="288" customWidth="1"/>
    <col min="2307" max="2307" width="26.625" style="288" customWidth="1"/>
    <col min="2308" max="2308" width="16.875" style="288" customWidth="1"/>
    <col min="2309" max="2560" width="9" style="288"/>
    <col min="2561" max="2561" width="17.375" style="288" customWidth="1"/>
    <col min="2562" max="2562" width="21" style="288" customWidth="1"/>
    <col min="2563" max="2563" width="26.625" style="288" customWidth="1"/>
    <col min="2564" max="2564" width="16.875" style="288" customWidth="1"/>
    <col min="2565" max="2816" width="9" style="288"/>
    <col min="2817" max="2817" width="17.375" style="288" customWidth="1"/>
    <col min="2818" max="2818" width="21" style="288" customWidth="1"/>
    <col min="2819" max="2819" width="26.625" style="288" customWidth="1"/>
    <col min="2820" max="2820" width="16.875" style="288" customWidth="1"/>
    <col min="2821" max="3072" width="9" style="288"/>
    <col min="3073" max="3073" width="17.375" style="288" customWidth="1"/>
    <col min="3074" max="3074" width="21" style="288" customWidth="1"/>
    <col min="3075" max="3075" width="26.625" style="288" customWidth="1"/>
    <col min="3076" max="3076" width="16.875" style="288" customWidth="1"/>
    <col min="3077" max="3328" width="9" style="288"/>
    <col min="3329" max="3329" width="17.375" style="288" customWidth="1"/>
    <col min="3330" max="3330" width="21" style="288" customWidth="1"/>
    <col min="3331" max="3331" width="26.625" style="288" customWidth="1"/>
    <col min="3332" max="3332" width="16.875" style="288" customWidth="1"/>
    <col min="3333" max="3584" width="9" style="288"/>
    <col min="3585" max="3585" width="17.375" style="288" customWidth="1"/>
    <col min="3586" max="3586" width="21" style="288" customWidth="1"/>
    <col min="3587" max="3587" width="26.625" style="288" customWidth="1"/>
    <col min="3588" max="3588" width="16.875" style="288" customWidth="1"/>
    <col min="3589" max="3840" width="9" style="288"/>
    <col min="3841" max="3841" width="17.375" style="288" customWidth="1"/>
    <col min="3842" max="3842" width="21" style="288" customWidth="1"/>
    <col min="3843" max="3843" width="26.625" style="288" customWidth="1"/>
    <col min="3844" max="3844" width="16.875" style="288" customWidth="1"/>
    <col min="3845" max="4096" width="9" style="288"/>
    <col min="4097" max="4097" width="17.375" style="288" customWidth="1"/>
    <col min="4098" max="4098" width="21" style="288" customWidth="1"/>
    <col min="4099" max="4099" width="26.625" style="288" customWidth="1"/>
    <col min="4100" max="4100" width="16.875" style="288" customWidth="1"/>
    <col min="4101" max="4352" width="9" style="288"/>
    <col min="4353" max="4353" width="17.375" style="288" customWidth="1"/>
    <col min="4354" max="4354" width="21" style="288" customWidth="1"/>
    <col min="4355" max="4355" width="26.625" style="288" customWidth="1"/>
    <col min="4356" max="4356" width="16.875" style="288" customWidth="1"/>
    <col min="4357" max="4608" width="9" style="288"/>
    <col min="4609" max="4609" width="17.375" style="288" customWidth="1"/>
    <col min="4610" max="4610" width="21" style="288" customWidth="1"/>
    <col min="4611" max="4611" width="26.625" style="288" customWidth="1"/>
    <col min="4612" max="4612" width="16.875" style="288" customWidth="1"/>
    <col min="4613" max="4864" width="9" style="288"/>
    <col min="4865" max="4865" width="17.375" style="288" customWidth="1"/>
    <col min="4866" max="4866" width="21" style="288" customWidth="1"/>
    <col min="4867" max="4867" width="26.625" style="288" customWidth="1"/>
    <col min="4868" max="4868" width="16.875" style="288" customWidth="1"/>
    <col min="4869" max="5120" width="9" style="288"/>
    <col min="5121" max="5121" width="17.375" style="288" customWidth="1"/>
    <col min="5122" max="5122" width="21" style="288" customWidth="1"/>
    <col min="5123" max="5123" width="26.625" style="288" customWidth="1"/>
    <col min="5124" max="5124" width="16.875" style="288" customWidth="1"/>
    <col min="5125" max="5376" width="9" style="288"/>
    <col min="5377" max="5377" width="17.375" style="288" customWidth="1"/>
    <col min="5378" max="5378" width="21" style="288" customWidth="1"/>
    <col min="5379" max="5379" width="26.625" style="288" customWidth="1"/>
    <col min="5380" max="5380" width="16.875" style="288" customWidth="1"/>
    <col min="5381" max="5632" width="9" style="288"/>
    <col min="5633" max="5633" width="17.375" style="288" customWidth="1"/>
    <col min="5634" max="5634" width="21" style="288" customWidth="1"/>
    <col min="5635" max="5635" width="26.625" style="288" customWidth="1"/>
    <col min="5636" max="5636" width="16.875" style="288" customWidth="1"/>
    <col min="5637" max="5888" width="9" style="288"/>
    <col min="5889" max="5889" width="17.375" style="288" customWidth="1"/>
    <col min="5890" max="5890" width="21" style="288" customWidth="1"/>
    <col min="5891" max="5891" width="26.625" style="288" customWidth="1"/>
    <col min="5892" max="5892" width="16.875" style="288" customWidth="1"/>
    <col min="5893" max="6144" width="9" style="288"/>
    <col min="6145" max="6145" width="17.375" style="288" customWidth="1"/>
    <col min="6146" max="6146" width="21" style="288" customWidth="1"/>
    <col min="6147" max="6147" width="26.625" style="288" customWidth="1"/>
    <col min="6148" max="6148" width="16.875" style="288" customWidth="1"/>
    <col min="6149" max="6400" width="9" style="288"/>
    <col min="6401" max="6401" width="17.375" style="288" customWidth="1"/>
    <col min="6402" max="6402" width="21" style="288" customWidth="1"/>
    <col min="6403" max="6403" width="26.625" style="288" customWidth="1"/>
    <col min="6404" max="6404" width="16.875" style="288" customWidth="1"/>
    <col min="6405" max="6656" width="9" style="288"/>
    <col min="6657" max="6657" width="17.375" style="288" customWidth="1"/>
    <col min="6658" max="6658" width="21" style="288" customWidth="1"/>
    <col min="6659" max="6659" width="26.625" style="288" customWidth="1"/>
    <col min="6660" max="6660" width="16.875" style="288" customWidth="1"/>
    <col min="6661" max="6912" width="9" style="288"/>
    <col min="6913" max="6913" width="17.375" style="288" customWidth="1"/>
    <col min="6914" max="6914" width="21" style="288" customWidth="1"/>
    <col min="6915" max="6915" width="26.625" style="288" customWidth="1"/>
    <col min="6916" max="6916" width="16.875" style="288" customWidth="1"/>
    <col min="6917" max="7168" width="9" style="288"/>
    <col min="7169" max="7169" width="17.375" style="288" customWidth="1"/>
    <col min="7170" max="7170" width="21" style="288" customWidth="1"/>
    <col min="7171" max="7171" width="26.625" style="288" customWidth="1"/>
    <col min="7172" max="7172" width="16.875" style="288" customWidth="1"/>
    <col min="7173" max="7424" width="9" style="288"/>
    <col min="7425" max="7425" width="17.375" style="288" customWidth="1"/>
    <col min="7426" max="7426" width="21" style="288" customWidth="1"/>
    <col min="7427" max="7427" width="26.625" style="288" customWidth="1"/>
    <col min="7428" max="7428" width="16.875" style="288" customWidth="1"/>
    <col min="7429" max="7680" width="9" style="288"/>
    <col min="7681" max="7681" width="17.375" style="288" customWidth="1"/>
    <col min="7682" max="7682" width="21" style="288" customWidth="1"/>
    <col min="7683" max="7683" width="26.625" style="288" customWidth="1"/>
    <col min="7684" max="7684" width="16.875" style="288" customWidth="1"/>
    <col min="7685" max="7936" width="9" style="288"/>
    <col min="7937" max="7937" width="17.375" style="288" customWidth="1"/>
    <col min="7938" max="7938" width="21" style="288" customWidth="1"/>
    <col min="7939" max="7939" width="26.625" style="288" customWidth="1"/>
    <col min="7940" max="7940" width="16.875" style="288" customWidth="1"/>
    <col min="7941" max="8192" width="9" style="288"/>
    <col min="8193" max="8193" width="17.375" style="288" customWidth="1"/>
    <col min="8194" max="8194" width="21" style="288" customWidth="1"/>
    <col min="8195" max="8195" width="26.625" style="288" customWidth="1"/>
    <col min="8196" max="8196" width="16.875" style="288" customWidth="1"/>
    <col min="8197" max="8448" width="9" style="288"/>
    <col min="8449" max="8449" width="17.375" style="288" customWidth="1"/>
    <col min="8450" max="8450" width="21" style="288" customWidth="1"/>
    <col min="8451" max="8451" width="26.625" style="288" customWidth="1"/>
    <col min="8452" max="8452" width="16.875" style="288" customWidth="1"/>
    <col min="8453" max="8704" width="9" style="288"/>
    <col min="8705" max="8705" width="17.375" style="288" customWidth="1"/>
    <col min="8706" max="8706" width="21" style="288" customWidth="1"/>
    <col min="8707" max="8707" width="26.625" style="288" customWidth="1"/>
    <col min="8708" max="8708" width="16.875" style="288" customWidth="1"/>
    <col min="8709" max="8960" width="9" style="288"/>
    <col min="8961" max="8961" width="17.375" style="288" customWidth="1"/>
    <col min="8962" max="8962" width="21" style="288" customWidth="1"/>
    <col min="8963" max="8963" width="26.625" style="288" customWidth="1"/>
    <col min="8964" max="8964" width="16.875" style="288" customWidth="1"/>
    <col min="8965" max="9216" width="9" style="288"/>
    <col min="9217" max="9217" width="17.375" style="288" customWidth="1"/>
    <col min="9218" max="9218" width="21" style="288" customWidth="1"/>
    <col min="9219" max="9219" width="26.625" style="288" customWidth="1"/>
    <col min="9220" max="9220" width="16.875" style="288" customWidth="1"/>
    <col min="9221" max="9472" width="9" style="288"/>
    <col min="9473" max="9473" width="17.375" style="288" customWidth="1"/>
    <col min="9474" max="9474" width="21" style="288" customWidth="1"/>
    <col min="9475" max="9475" width="26.625" style="288" customWidth="1"/>
    <col min="9476" max="9476" width="16.875" style="288" customWidth="1"/>
    <col min="9477" max="9728" width="9" style="288"/>
    <col min="9729" max="9729" width="17.375" style="288" customWidth="1"/>
    <col min="9730" max="9730" width="21" style="288" customWidth="1"/>
    <col min="9731" max="9731" width="26.625" style="288" customWidth="1"/>
    <col min="9732" max="9732" width="16.875" style="288" customWidth="1"/>
    <col min="9733" max="9984" width="9" style="288"/>
    <col min="9985" max="9985" width="17.375" style="288" customWidth="1"/>
    <col min="9986" max="9986" width="21" style="288" customWidth="1"/>
    <col min="9987" max="9987" width="26.625" style="288" customWidth="1"/>
    <col min="9988" max="9988" width="16.875" style="288" customWidth="1"/>
    <col min="9989" max="10240" width="9" style="288"/>
    <col min="10241" max="10241" width="17.375" style="288" customWidth="1"/>
    <col min="10242" max="10242" width="21" style="288" customWidth="1"/>
    <col min="10243" max="10243" width="26.625" style="288" customWidth="1"/>
    <col min="10244" max="10244" width="16.875" style="288" customWidth="1"/>
    <col min="10245" max="10496" width="9" style="288"/>
    <col min="10497" max="10497" width="17.375" style="288" customWidth="1"/>
    <col min="10498" max="10498" width="21" style="288" customWidth="1"/>
    <col min="10499" max="10499" width="26.625" style="288" customWidth="1"/>
    <col min="10500" max="10500" width="16.875" style="288" customWidth="1"/>
    <col min="10501" max="10752" width="9" style="288"/>
    <col min="10753" max="10753" width="17.375" style="288" customWidth="1"/>
    <col min="10754" max="10754" width="21" style="288" customWidth="1"/>
    <col min="10755" max="10755" width="26.625" style="288" customWidth="1"/>
    <col min="10756" max="10756" width="16.875" style="288" customWidth="1"/>
    <col min="10757" max="11008" width="9" style="288"/>
    <col min="11009" max="11009" width="17.375" style="288" customWidth="1"/>
    <col min="11010" max="11010" width="21" style="288" customWidth="1"/>
    <col min="11011" max="11011" width="26.625" style="288" customWidth="1"/>
    <col min="11012" max="11012" width="16.875" style="288" customWidth="1"/>
    <col min="11013" max="11264" width="9" style="288"/>
    <col min="11265" max="11265" width="17.375" style="288" customWidth="1"/>
    <col min="11266" max="11266" width="21" style="288" customWidth="1"/>
    <col min="11267" max="11267" width="26.625" style="288" customWidth="1"/>
    <col min="11268" max="11268" width="16.875" style="288" customWidth="1"/>
    <col min="11269" max="11520" width="9" style="288"/>
    <col min="11521" max="11521" width="17.375" style="288" customWidth="1"/>
    <col min="11522" max="11522" width="21" style="288" customWidth="1"/>
    <col min="11523" max="11523" width="26.625" style="288" customWidth="1"/>
    <col min="11524" max="11524" width="16.875" style="288" customWidth="1"/>
    <col min="11525" max="11776" width="9" style="288"/>
    <col min="11777" max="11777" width="17.375" style="288" customWidth="1"/>
    <col min="11778" max="11778" width="21" style="288" customWidth="1"/>
    <col min="11779" max="11779" width="26.625" style="288" customWidth="1"/>
    <col min="11780" max="11780" width="16.875" style="288" customWidth="1"/>
    <col min="11781" max="12032" width="9" style="288"/>
    <col min="12033" max="12033" width="17.375" style="288" customWidth="1"/>
    <col min="12034" max="12034" width="21" style="288" customWidth="1"/>
    <col min="12035" max="12035" width="26.625" style="288" customWidth="1"/>
    <col min="12036" max="12036" width="16.875" style="288" customWidth="1"/>
    <col min="12037" max="12288" width="9" style="288"/>
    <col min="12289" max="12289" width="17.375" style="288" customWidth="1"/>
    <col min="12290" max="12290" width="21" style="288" customWidth="1"/>
    <col min="12291" max="12291" width="26.625" style="288" customWidth="1"/>
    <col min="12292" max="12292" width="16.875" style="288" customWidth="1"/>
    <col min="12293" max="12544" width="9" style="288"/>
    <col min="12545" max="12545" width="17.375" style="288" customWidth="1"/>
    <col min="12546" max="12546" width="21" style="288" customWidth="1"/>
    <col min="12547" max="12547" width="26.625" style="288" customWidth="1"/>
    <col min="12548" max="12548" width="16.875" style="288" customWidth="1"/>
    <col min="12549" max="12800" width="9" style="288"/>
    <col min="12801" max="12801" width="17.375" style="288" customWidth="1"/>
    <col min="12802" max="12802" width="21" style="288" customWidth="1"/>
    <col min="12803" max="12803" width="26.625" style="288" customWidth="1"/>
    <col min="12804" max="12804" width="16.875" style="288" customWidth="1"/>
    <col min="12805" max="13056" width="9" style="288"/>
    <col min="13057" max="13057" width="17.375" style="288" customWidth="1"/>
    <col min="13058" max="13058" width="21" style="288" customWidth="1"/>
    <col min="13059" max="13059" width="26.625" style="288" customWidth="1"/>
    <col min="13060" max="13060" width="16.875" style="288" customWidth="1"/>
    <col min="13061" max="13312" width="9" style="288"/>
    <col min="13313" max="13313" width="17.375" style="288" customWidth="1"/>
    <col min="13314" max="13314" width="21" style="288" customWidth="1"/>
    <col min="13315" max="13315" width="26.625" style="288" customWidth="1"/>
    <col min="13316" max="13316" width="16.875" style="288" customWidth="1"/>
    <col min="13317" max="13568" width="9" style="288"/>
    <col min="13569" max="13569" width="17.375" style="288" customWidth="1"/>
    <col min="13570" max="13570" width="21" style="288" customWidth="1"/>
    <col min="13571" max="13571" width="26.625" style="288" customWidth="1"/>
    <col min="13572" max="13572" width="16.875" style="288" customWidth="1"/>
    <col min="13573" max="13824" width="9" style="288"/>
    <col min="13825" max="13825" width="17.375" style="288" customWidth="1"/>
    <col min="13826" max="13826" width="21" style="288" customWidth="1"/>
    <col min="13827" max="13827" width="26.625" style="288" customWidth="1"/>
    <col min="13828" max="13828" width="16.875" style="288" customWidth="1"/>
    <col min="13829" max="14080" width="9" style="288"/>
    <col min="14081" max="14081" width="17.375" style="288" customWidth="1"/>
    <col min="14082" max="14082" width="21" style="288" customWidth="1"/>
    <col min="14083" max="14083" width="26.625" style="288" customWidth="1"/>
    <col min="14084" max="14084" width="16.875" style="288" customWidth="1"/>
    <col min="14085" max="14336" width="9" style="288"/>
    <col min="14337" max="14337" width="17.375" style="288" customWidth="1"/>
    <col min="14338" max="14338" width="21" style="288" customWidth="1"/>
    <col min="14339" max="14339" width="26.625" style="288" customWidth="1"/>
    <col min="14340" max="14340" width="16.875" style="288" customWidth="1"/>
    <col min="14341" max="14592" width="9" style="288"/>
    <col min="14593" max="14593" width="17.375" style="288" customWidth="1"/>
    <col min="14594" max="14594" width="21" style="288" customWidth="1"/>
    <col min="14595" max="14595" width="26.625" style="288" customWidth="1"/>
    <col min="14596" max="14596" width="16.875" style="288" customWidth="1"/>
    <col min="14597" max="14848" width="9" style="288"/>
    <col min="14849" max="14849" width="17.375" style="288" customWidth="1"/>
    <col min="14850" max="14850" width="21" style="288" customWidth="1"/>
    <col min="14851" max="14851" width="26.625" style="288" customWidth="1"/>
    <col min="14852" max="14852" width="16.875" style="288" customWidth="1"/>
    <col min="14853" max="15104" width="9" style="288"/>
    <col min="15105" max="15105" width="17.375" style="288" customWidth="1"/>
    <col min="15106" max="15106" width="21" style="288" customWidth="1"/>
    <col min="15107" max="15107" width="26.625" style="288" customWidth="1"/>
    <col min="15108" max="15108" width="16.875" style="288" customWidth="1"/>
    <col min="15109" max="15360" width="9" style="288"/>
    <col min="15361" max="15361" width="17.375" style="288" customWidth="1"/>
    <col min="15362" max="15362" width="21" style="288" customWidth="1"/>
    <col min="15363" max="15363" width="26.625" style="288" customWidth="1"/>
    <col min="15364" max="15364" width="16.875" style="288" customWidth="1"/>
    <col min="15365" max="15616" width="9" style="288"/>
    <col min="15617" max="15617" width="17.375" style="288" customWidth="1"/>
    <col min="15618" max="15618" width="21" style="288" customWidth="1"/>
    <col min="15619" max="15619" width="26.625" style="288" customWidth="1"/>
    <col min="15620" max="15620" width="16.875" style="288" customWidth="1"/>
    <col min="15621" max="15872" width="9" style="288"/>
    <col min="15873" max="15873" width="17.375" style="288" customWidth="1"/>
    <col min="15874" max="15874" width="21" style="288" customWidth="1"/>
    <col min="15875" max="15875" width="26.625" style="288" customWidth="1"/>
    <col min="15876" max="15876" width="16.875" style="288" customWidth="1"/>
    <col min="15877" max="16128" width="9" style="288"/>
    <col min="16129" max="16129" width="17.375" style="288" customWidth="1"/>
    <col min="16130" max="16130" width="21" style="288" customWidth="1"/>
    <col min="16131" max="16131" width="26.625" style="288" customWidth="1"/>
    <col min="16132" max="16132" width="16.875" style="288" customWidth="1"/>
    <col min="16133" max="16384" width="9" style="288"/>
  </cols>
  <sheetData>
    <row r="1" spans="1:4" ht="27" customHeight="1" x14ac:dyDescent="0.15">
      <c r="A1" s="539" t="s">
        <v>458</v>
      </c>
      <c r="B1" s="539"/>
      <c r="C1" s="539"/>
      <c r="D1" s="287" t="s">
        <v>459</v>
      </c>
    </row>
    <row r="2" spans="1:4" ht="15" customHeight="1" thickBot="1" x14ac:dyDescent="0.2">
      <c r="A2" s="289"/>
      <c r="B2" s="289"/>
      <c r="C2" s="289"/>
    </row>
    <row r="3" spans="1:4" x14ac:dyDescent="0.15">
      <c r="A3" s="290" t="s">
        <v>460</v>
      </c>
      <c r="B3" s="291" t="s">
        <v>461</v>
      </c>
      <c r="C3" s="291" t="s">
        <v>462</v>
      </c>
      <c r="D3" s="292" t="s">
        <v>463</v>
      </c>
    </row>
    <row r="4" spans="1:4" ht="13.5" customHeight="1" x14ac:dyDescent="0.15">
      <c r="A4" s="293" t="s">
        <v>464</v>
      </c>
      <c r="B4" s="558" t="s">
        <v>717</v>
      </c>
      <c r="C4" s="561" t="s">
        <v>719</v>
      </c>
      <c r="D4" s="294"/>
    </row>
    <row r="5" spans="1:4" x14ac:dyDescent="0.15">
      <c r="A5" s="295"/>
      <c r="B5" s="559"/>
      <c r="C5" s="562"/>
      <c r="D5" s="296"/>
    </row>
    <row r="6" spans="1:4" x14ac:dyDescent="0.15">
      <c r="A6" s="297"/>
      <c r="B6" s="560"/>
      <c r="C6" s="563"/>
      <c r="D6" s="299"/>
    </row>
    <row r="7" spans="1:4" ht="13.5" customHeight="1" x14ac:dyDescent="0.15">
      <c r="A7" s="293" t="s">
        <v>466</v>
      </c>
      <c r="B7" s="558" t="s">
        <v>718</v>
      </c>
      <c r="C7" s="561" t="s">
        <v>720</v>
      </c>
      <c r="D7" s="294"/>
    </row>
    <row r="8" spans="1:4" x14ac:dyDescent="0.15">
      <c r="A8" s="295"/>
      <c r="B8" s="564"/>
      <c r="C8" s="562"/>
      <c r="D8" s="296"/>
    </row>
    <row r="9" spans="1:4" x14ac:dyDescent="0.15">
      <c r="A9" s="297"/>
      <c r="B9" s="565"/>
      <c r="C9" s="563"/>
      <c r="D9" s="299"/>
    </row>
    <row r="10" spans="1:4" ht="13.5" customHeight="1" x14ac:dyDescent="0.15">
      <c r="A10" s="293" t="s">
        <v>467</v>
      </c>
      <c r="B10" s="558" t="s">
        <v>718</v>
      </c>
      <c r="C10" s="561" t="s">
        <v>721</v>
      </c>
      <c r="D10" s="294"/>
    </row>
    <row r="11" spans="1:4" x14ac:dyDescent="0.15">
      <c r="A11" s="295"/>
      <c r="B11" s="564"/>
      <c r="C11" s="562"/>
      <c r="D11" s="296"/>
    </row>
    <row r="12" spans="1:4" x14ac:dyDescent="0.15">
      <c r="A12" s="297"/>
      <c r="B12" s="565"/>
      <c r="C12" s="563"/>
      <c r="D12" s="299"/>
    </row>
    <row r="13" spans="1:4" ht="27" customHeight="1" x14ac:dyDescent="0.15">
      <c r="A13" s="300" t="s">
        <v>468</v>
      </c>
      <c r="B13" s="421" t="s">
        <v>465</v>
      </c>
      <c r="C13" s="421" t="s">
        <v>469</v>
      </c>
      <c r="D13" s="296"/>
    </row>
    <row r="14" spans="1:4" x14ac:dyDescent="0.15">
      <c r="A14" s="293" t="s">
        <v>470</v>
      </c>
      <c r="B14" s="566"/>
      <c r="C14" s="566"/>
      <c r="D14" s="303"/>
    </row>
    <row r="15" spans="1:4" x14ac:dyDescent="0.15">
      <c r="A15" s="295" t="s">
        <v>471</v>
      </c>
      <c r="B15" s="567"/>
      <c r="C15" s="567"/>
      <c r="D15" s="305"/>
    </row>
    <row r="16" spans="1:4" x14ac:dyDescent="0.15">
      <c r="A16" s="306" t="s">
        <v>472</v>
      </c>
      <c r="B16" s="422" t="s">
        <v>473</v>
      </c>
      <c r="C16" s="307"/>
      <c r="D16" s="308"/>
    </row>
    <row r="17" spans="1:4" x14ac:dyDescent="0.15">
      <c r="A17" s="306" t="s">
        <v>474</v>
      </c>
      <c r="B17" s="422" t="s">
        <v>473</v>
      </c>
      <c r="C17" s="307"/>
      <c r="D17" s="308"/>
    </row>
    <row r="18" spans="1:4" x14ac:dyDescent="0.15">
      <c r="A18" s="306" t="s">
        <v>475</v>
      </c>
      <c r="B18" s="422" t="s">
        <v>473</v>
      </c>
      <c r="C18" s="307"/>
      <c r="D18" s="308"/>
    </row>
    <row r="19" spans="1:4" x14ac:dyDescent="0.15">
      <c r="A19" s="306" t="s">
        <v>476</v>
      </c>
      <c r="B19" s="422" t="s">
        <v>473</v>
      </c>
      <c r="C19" s="307"/>
      <c r="D19" s="308"/>
    </row>
    <row r="20" spans="1:4" x14ac:dyDescent="0.15">
      <c r="A20" s="306" t="s">
        <v>477</v>
      </c>
      <c r="B20" s="307"/>
      <c r="C20" s="307"/>
      <c r="D20" s="308"/>
    </row>
    <row r="21" spans="1:4" x14ac:dyDescent="0.15">
      <c r="A21" s="306" t="s">
        <v>472</v>
      </c>
      <c r="B21" s="422" t="s">
        <v>473</v>
      </c>
      <c r="C21" s="307"/>
      <c r="D21" s="308"/>
    </row>
    <row r="22" spans="1:4" x14ac:dyDescent="0.15">
      <c r="A22" s="306" t="s">
        <v>476</v>
      </c>
      <c r="B22" s="422" t="s">
        <v>473</v>
      </c>
      <c r="C22" s="307"/>
      <c r="D22" s="308"/>
    </row>
    <row r="23" spans="1:4" x14ac:dyDescent="0.15">
      <c r="A23" s="309" t="s">
        <v>478</v>
      </c>
      <c r="B23" s="298"/>
      <c r="C23" s="423" t="s">
        <v>469</v>
      </c>
      <c r="D23" s="310"/>
    </row>
    <row r="24" spans="1:4" x14ac:dyDescent="0.15">
      <c r="A24" s="311" t="s">
        <v>479</v>
      </c>
      <c r="B24" s="312"/>
      <c r="C24" s="312"/>
      <c r="D24" s="313"/>
    </row>
    <row r="25" spans="1:4" x14ac:dyDescent="0.15">
      <c r="A25" s="306" t="s">
        <v>480</v>
      </c>
      <c r="B25" s="422" t="s">
        <v>481</v>
      </c>
      <c r="C25" s="314"/>
      <c r="D25" s="308"/>
    </row>
    <row r="26" spans="1:4" x14ac:dyDescent="0.15">
      <c r="A26" s="306" t="s">
        <v>482</v>
      </c>
      <c r="B26" s="422" t="s">
        <v>481</v>
      </c>
      <c r="C26" s="314"/>
      <c r="D26" s="308"/>
    </row>
    <row r="27" spans="1:4" x14ac:dyDescent="0.15">
      <c r="A27" s="306" t="s">
        <v>483</v>
      </c>
      <c r="B27" s="422" t="s">
        <v>481</v>
      </c>
      <c r="C27" s="314"/>
      <c r="D27" s="308"/>
    </row>
    <row r="28" spans="1:4" x14ac:dyDescent="0.15">
      <c r="A28" s="306" t="s">
        <v>484</v>
      </c>
      <c r="B28" s="422" t="s">
        <v>481</v>
      </c>
      <c r="C28" s="314"/>
      <c r="D28" s="308"/>
    </row>
    <row r="29" spans="1:4" x14ac:dyDescent="0.15">
      <c r="A29" s="315" t="s">
        <v>485</v>
      </c>
      <c r="B29" s="422" t="s">
        <v>486</v>
      </c>
      <c r="C29" s="314"/>
      <c r="D29" s="308"/>
    </row>
    <row r="30" spans="1:4" x14ac:dyDescent="0.15">
      <c r="A30" s="306" t="s">
        <v>487</v>
      </c>
      <c r="B30" s="422" t="s">
        <v>486</v>
      </c>
      <c r="C30" s="314"/>
      <c r="D30" s="308"/>
    </row>
    <row r="31" spans="1:4" x14ac:dyDescent="0.15">
      <c r="A31" s="309" t="s">
        <v>478</v>
      </c>
      <c r="B31" s="316"/>
      <c r="C31" s="423" t="s">
        <v>469</v>
      </c>
      <c r="D31" s="310"/>
    </row>
    <row r="32" spans="1:4" x14ac:dyDescent="0.15">
      <c r="A32" s="317" t="s">
        <v>488</v>
      </c>
      <c r="B32" s="424" t="s">
        <v>486</v>
      </c>
      <c r="C32" s="424" t="s">
        <v>469</v>
      </c>
      <c r="D32" s="319"/>
    </row>
    <row r="33" spans="1:4" ht="21" customHeight="1" x14ac:dyDescent="0.15">
      <c r="A33" s="320" t="s">
        <v>310</v>
      </c>
      <c r="B33" s="321"/>
      <c r="C33" s="321"/>
      <c r="D33" s="319"/>
    </row>
    <row r="34" spans="1:4" ht="21" customHeight="1" x14ac:dyDescent="0.15">
      <c r="A34" s="320" t="s">
        <v>489</v>
      </c>
      <c r="B34" s="321"/>
      <c r="C34" s="321"/>
      <c r="D34" s="319"/>
    </row>
    <row r="35" spans="1:4" ht="21" customHeight="1" thickBot="1" x14ac:dyDescent="0.2">
      <c r="A35" s="322" t="s">
        <v>490</v>
      </c>
      <c r="B35" s="550"/>
      <c r="C35" s="551"/>
      <c r="D35" s="323"/>
    </row>
    <row r="36" spans="1:4" ht="12.75" customHeight="1" x14ac:dyDescent="0.15">
      <c r="A36" s="324"/>
      <c r="B36" s="287"/>
      <c r="C36" s="287"/>
    </row>
    <row r="37" spans="1:4" ht="13.5" customHeight="1" x14ac:dyDescent="0.15">
      <c r="A37" s="325" t="s">
        <v>491</v>
      </c>
    </row>
    <row r="38" spans="1:4" x14ac:dyDescent="0.15">
      <c r="A38" s="325" t="s">
        <v>492</v>
      </c>
    </row>
    <row r="39" spans="1:4" ht="13.5" customHeight="1" x14ac:dyDescent="0.15">
      <c r="A39" s="325" t="s">
        <v>493</v>
      </c>
    </row>
    <row r="40" spans="1:4" ht="17.25" customHeight="1" x14ac:dyDescent="0.15"/>
    <row r="41" spans="1:4" ht="27" customHeight="1" thickBot="1" x14ac:dyDescent="0.2">
      <c r="A41" s="289" t="s">
        <v>494</v>
      </c>
      <c r="C41" s="288" t="s">
        <v>495</v>
      </c>
    </row>
    <row r="42" spans="1:4" ht="18" customHeight="1" x14ac:dyDescent="0.15">
      <c r="A42" s="326" t="s">
        <v>496</v>
      </c>
      <c r="B42" s="552" t="s">
        <v>497</v>
      </c>
      <c r="C42" s="553"/>
    </row>
    <row r="43" spans="1:4" ht="18" customHeight="1" x14ac:dyDescent="0.15">
      <c r="A43" s="320" t="s">
        <v>498</v>
      </c>
      <c r="B43" s="540"/>
      <c r="C43" s="541"/>
    </row>
    <row r="44" spans="1:4" ht="18" customHeight="1" x14ac:dyDescent="0.15">
      <c r="A44" s="327" t="s">
        <v>499</v>
      </c>
      <c r="B44" s="540"/>
      <c r="C44" s="541"/>
    </row>
    <row r="45" spans="1:4" ht="18" customHeight="1" x14ac:dyDescent="0.15">
      <c r="A45" s="328" t="s">
        <v>500</v>
      </c>
      <c r="B45" s="554" t="s">
        <v>501</v>
      </c>
      <c r="C45" s="555"/>
    </row>
    <row r="46" spans="1:4" ht="18" customHeight="1" x14ac:dyDescent="0.15">
      <c r="A46" s="329" t="s">
        <v>289</v>
      </c>
      <c r="B46" s="556"/>
      <c r="C46" s="557"/>
    </row>
    <row r="47" spans="1:4" ht="18" customHeight="1" x14ac:dyDescent="0.15">
      <c r="A47" s="329" t="s">
        <v>502</v>
      </c>
      <c r="B47" s="540"/>
      <c r="C47" s="541"/>
    </row>
    <row r="48" spans="1:4" ht="14.25" thickBot="1" x14ac:dyDescent="0.2">
      <c r="A48" s="330" t="s">
        <v>503</v>
      </c>
      <c r="B48" s="542"/>
      <c r="C48" s="543"/>
    </row>
    <row r="49" spans="1:3" x14ac:dyDescent="0.15">
      <c r="A49" s="287"/>
      <c r="B49" s="287"/>
      <c r="C49" s="287"/>
    </row>
  </sheetData>
  <mergeCells count="16">
    <mergeCell ref="A1:C1"/>
    <mergeCell ref="B47:C48"/>
    <mergeCell ref="B4:B6"/>
    <mergeCell ref="C4:C6"/>
    <mergeCell ref="B7:B9"/>
    <mergeCell ref="C7:C9"/>
    <mergeCell ref="B10:B12"/>
    <mergeCell ref="C10:C12"/>
    <mergeCell ref="B14:B15"/>
    <mergeCell ref="C14:C15"/>
    <mergeCell ref="B35:C35"/>
    <mergeCell ref="B42:C42"/>
    <mergeCell ref="B43:C43"/>
    <mergeCell ref="B44:C44"/>
    <mergeCell ref="B45:C45"/>
    <mergeCell ref="B46:C46"/>
  </mergeCells>
  <phoneticPr fontId="1"/>
  <pageMargins left="1.1499999999999999" right="0.33" top="0.88" bottom="0.74"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256E-7701-4E1F-B93A-10560C05B356}">
  <sheetPr>
    <tabColor rgb="FFFFC000"/>
  </sheetPr>
  <dimension ref="A1:F166"/>
  <sheetViews>
    <sheetView zoomScaleNormal="100" zoomScaleSheetLayoutView="100" workbookViewId="0">
      <selection activeCell="D32" sqref="D32"/>
    </sheetView>
  </sheetViews>
  <sheetFormatPr defaultRowHeight="13.5" x14ac:dyDescent="0.15"/>
  <cols>
    <col min="1" max="1" width="10.375" style="331" customWidth="1"/>
    <col min="2" max="2" width="0.125" style="331" hidden="1" customWidth="1"/>
    <col min="3" max="3" width="17.875" style="331" customWidth="1"/>
    <col min="4" max="4" width="11.75" style="331" customWidth="1"/>
    <col min="5" max="5" width="46" style="331" customWidth="1"/>
    <col min="6" max="256" width="9" style="331"/>
    <col min="257" max="257" width="10.375" style="331" customWidth="1"/>
    <col min="258" max="258" width="0" style="331" hidden="1" customWidth="1"/>
    <col min="259" max="259" width="17.875" style="331" customWidth="1"/>
    <col min="260" max="260" width="11.75" style="331" customWidth="1"/>
    <col min="261" max="261" width="46" style="331" customWidth="1"/>
    <col min="262" max="512" width="9" style="331"/>
    <col min="513" max="513" width="10.375" style="331" customWidth="1"/>
    <col min="514" max="514" width="0" style="331" hidden="1" customWidth="1"/>
    <col min="515" max="515" width="17.875" style="331" customWidth="1"/>
    <col min="516" max="516" width="11.75" style="331" customWidth="1"/>
    <col min="517" max="517" width="46" style="331" customWidth="1"/>
    <col min="518" max="768" width="9" style="331"/>
    <col min="769" max="769" width="10.375" style="331" customWidth="1"/>
    <col min="770" max="770" width="0" style="331" hidden="1" customWidth="1"/>
    <col min="771" max="771" width="17.875" style="331" customWidth="1"/>
    <col min="772" max="772" width="11.75" style="331" customWidth="1"/>
    <col min="773" max="773" width="46" style="331" customWidth="1"/>
    <col min="774" max="1024" width="9" style="331"/>
    <col min="1025" max="1025" width="10.375" style="331" customWidth="1"/>
    <col min="1026" max="1026" width="0" style="331" hidden="1" customWidth="1"/>
    <col min="1027" max="1027" width="17.875" style="331" customWidth="1"/>
    <col min="1028" max="1028" width="11.75" style="331" customWidth="1"/>
    <col min="1029" max="1029" width="46" style="331" customWidth="1"/>
    <col min="1030" max="1280" width="9" style="331"/>
    <col min="1281" max="1281" width="10.375" style="331" customWidth="1"/>
    <col min="1282" max="1282" width="0" style="331" hidden="1" customWidth="1"/>
    <col min="1283" max="1283" width="17.875" style="331" customWidth="1"/>
    <col min="1284" max="1284" width="11.75" style="331" customWidth="1"/>
    <col min="1285" max="1285" width="46" style="331" customWidth="1"/>
    <col min="1286" max="1536" width="9" style="331"/>
    <col min="1537" max="1537" width="10.375" style="331" customWidth="1"/>
    <col min="1538" max="1538" width="0" style="331" hidden="1" customWidth="1"/>
    <col min="1539" max="1539" width="17.875" style="331" customWidth="1"/>
    <col min="1540" max="1540" width="11.75" style="331" customWidth="1"/>
    <col min="1541" max="1541" width="46" style="331" customWidth="1"/>
    <col min="1542" max="1792" width="9" style="331"/>
    <col min="1793" max="1793" width="10.375" style="331" customWidth="1"/>
    <col min="1794" max="1794" width="0" style="331" hidden="1" customWidth="1"/>
    <col min="1795" max="1795" width="17.875" style="331" customWidth="1"/>
    <col min="1796" max="1796" width="11.75" style="331" customWidth="1"/>
    <col min="1797" max="1797" width="46" style="331" customWidth="1"/>
    <col min="1798" max="2048" width="9" style="331"/>
    <col min="2049" max="2049" width="10.375" style="331" customWidth="1"/>
    <col min="2050" max="2050" width="0" style="331" hidden="1" customWidth="1"/>
    <col min="2051" max="2051" width="17.875" style="331" customWidth="1"/>
    <col min="2052" max="2052" width="11.75" style="331" customWidth="1"/>
    <col min="2053" max="2053" width="46" style="331" customWidth="1"/>
    <col min="2054" max="2304" width="9" style="331"/>
    <col min="2305" max="2305" width="10.375" style="331" customWidth="1"/>
    <col min="2306" max="2306" width="0" style="331" hidden="1" customWidth="1"/>
    <col min="2307" max="2307" width="17.875" style="331" customWidth="1"/>
    <col min="2308" max="2308" width="11.75" style="331" customWidth="1"/>
    <col min="2309" max="2309" width="46" style="331" customWidth="1"/>
    <col min="2310" max="2560" width="9" style="331"/>
    <col min="2561" max="2561" width="10.375" style="331" customWidth="1"/>
    <col min="2562" max="2562" width="0" style="331" hidden="1" customWidth="1"/>
    <col min="2563" max="2563" width="17.875" style="331" customWidth="1"/>
    <col min="2564" max="2564" width="11.75" style="331" customWidth="1"/>
    <col min="2565" max="2565" width="46" style="331" customWidth="1"/>
    <col min="2566" max="2816" width="9" style="331"/>
    <col min="2817" max="2817" width="10.375" style="331" customWidth="1"/>
    <col min="2818" max="2818" width="0" style="331" hidden="1" customWidth="1"/>
    <col min="2819" max="2819" width="17.875" style="331" customWidth="1"/>
    <col min="2820" max="2820" width="11.75" style="331" customWidth="1"/>
    <col min="2821" max="2821" width="46" style="331" customWidth="1"/>
    <col min="2822" max="3072" width="9" style="331"/>
    <col min="3073" max="3073" width="10.375" style="331" customWidth="1"/>
    <col min="3074" max="3074" width="0" style="331" hidden="1" customWidth="1"/>
    <col min="3075" max="3075" width="17.875" style="331" customWidth="1"/>
    <col min="3076" max="3076" width="11.75" style="331" customWidth="1"/>
    <col min="3077" max="3077" width="46" style="331" customWidth="1"/>
    <col min="3078" max="3328" width="9" style="331"/>
    <col min="3329" max="3329" width="10.375" style="331" customWidth="1"/>
    <col min="3330" max="3330" width="0" style="331" hidden="1" customWidth="1"/>
    <col min="3331" max="3331" width="17.875" style="331" customWidth="1"/>
    <col min="3332" max="3332" width="11.75" style="331" customWidth="1"/>
    <col min="3333" max="3333" width="46" style="331" customWidth="1"/>
    <col min="3334" max="3584" width="9" style="331"/>
    <col min="3585" max="3585" width="10.375" style="331" customWidth="1"/>
    <col min="3586" max="3586" width="0" style="331" hidden="1" customWidth="1"/>
    <col min="3587" max="3587" width="17.875" style="331" customWidth="1"/>
    <col min="3588" max="3588" width="11.75" style="331" customWidth="1"/>
    <col min="3589" max="3589" width="46" style="331" customWidth="1"/>
    <col min="3590" max="3840" width="9" style="331"/>
    <col min="3841" max="3841" width="10.375" style="331" customWidth="1"/>
    <col min="3842" max="3842" width="0" style="331" hidden="1" customWidth="1"/>
    <col min="3843" max="3843" width="17.875" style="331" customWidth="1"/>
    <col min="3844" max="3844" width="11.75" style="331" customWidth="1"/>
    <col min="3845" max="3845" width="46" style="331" customWidth="1"/>
    <col min="3846" max="4096" width="9" style="331"/>
    <col min="4097" max="4097" width="10.375" style="331" customWidth="1"/>
    <col min="4098" max="4098" width="0" style="331" hidden="1" customWidth="1"/>
    <col min="4099" max="4099" width="17.875" style="331" customWidth="1"/>
    <col min="4100" max="4100" width="11.75" style="331" customWidth="1"/>
    <col min="4101" max="4101" width="46" style="331" customWidth="1"/>
    <col min="4102" max="4352" width="9" style="331"/>
    <col min="4353" max="4353" width="10.375" style="331" customWidth="1"/>
    <col min="4354" max="4354" width="0" style="331" hidden="1" customWidth="1"/>
    <col min="4355" max="4355" width="17.875" style="331" customWidth="1"/>
    <col min="4356" max="4356" width="11.75" style="331" customWidth="1"/>
    <col min="4357" max="4357" width="46" style="331" customWidth="1"/>
    <col min="4358" max="4608" width="9" style="331"/>
    <col min="4609" max="4609" width="10.375" style="331" customWidth="1"/>
    <col min="4610" max="4610" width="0" style="331" hidden="1" customWidth="1"/>
    <col min="4611" max="4611" width="17.875" style="331" customWidth="1"/>
    <col min="4612" max="4612" width="11.75" style="331" customWidth="1"/>
    <col min="4613" max="4613" width="46" style="331" customWidth="1"/>
    <col min="4614" max="4864" width="9" style="331"/>
    <col min="4865" max="4865" width="10.375" style="331" customWidth="1"/>
    <col min="4866" max="4866" width="0" style="331" hidden="1" customWidth="1"/>
    <col min="4867" max="4867" width="17.875" style="331" customWidth="1"/>
    <col min="4868" max="4868" width="11.75" style="331" customWidth="1"/>
    <col min="4869" max="4869" width="46" style="331" customWidth="1"/>
    <col min="4870" max="5120" width="9" style="331"/>
    <col min="5121" max="5121" width="10.375" style="331" customWidth="1"/>
    <col min="5122" max="5122" width="0" style="331" hidden="1" customWidth="1"/>
    <col min="5123" max="5123" width="17.875" style="331" customWidth="1"/>
    <col min="5124" max="5124" width="11.75" style="331" customWidth="1"/>
    <col min="5125" max="5125" width="46" style="331" customWidth="1"/>
    <col min="5126" max="5376" width="9" style="331"/>
    <col min="5377" max="5377" width="10.375" style="331" customWidth="1"/>
    <col min="5378" max="5378" width="0" style="331" hidden="1" customWidth="1"/>
    <col min="5379" max="5379" width="17.875" style="331" customWidth="1"/>
    <col min="5380" max="5380" width="11.75" style="331" customWidth="1"/>
    <col min="5381" max="5381" width="46" style="331" customWidth="1"/>
    <col min="5382" max="5632" width="9" style="331"/>
    <col min="5633" max="5633" width="10.375" style="331" customWidth="1"/>
    <col min="5634" max="5634" width="0" style="331" hidden="1" customWidth="1"/>
    <col min="5635" max="5635" width="17.875" style="331" customWidth="1"/>
    <col min="5636" max="5636" width="11.75" style="331" customWidth="1"/>
    <col min="5637" max="5637" width="46" style="331" customWidth="1"/>
    <col min="5638" max="5888" width="9" style="331"/>
    <col min="5889" max="5889" width="10.375" style="331" customWidth="1"/>
    <col min="5890" max="5890" width="0" style="331" hidden="1" customWidth="1"/>
    <col min="5891" max="5891" width="17.875" style="331" customWidth="1"/>
    <col min="5892" max="5892" width="11.75" style="331" customWidth="1"/>
    <col min="5893" max="5893" width="46" style="331" customWidth="1"/>
    <col min="5894" max="6144" width="9" style="331"/>
    <col min="6145" max="6145" width="10.375" style="331" customWidth="1"/>
    <col min="6146" max="6146" width="0" style="331" hidden="1" customWidth="1"/>
    <col min="6147" max="6147" width="17.875" style="331" customWidth="1"/>
    <col min="6148" max="6148" width="11.75" style="331" customWidth="1"/>
    <col min="6149" max="6149" width="46" style="331" customWidth="1"/>
    <col min="6150" max="6400" width="9" style="331"/>
    <col min="6401" max="6401" width="10.375" style="331" customWidth="1"/>
    <col min="6402" max="6402" width="0" style="331" hidden="1" customWidth="1"/>
    <col min="6403" max="6403" width="17.875" style="331" customWidth="1"/>
    <col min="6404" max="6404" width="11.75" style="331" customWidth="1"/>
    <col min="6405" max="6405" width="46" style="331" customWidth="1"/>
    <col min="6406" max="6656" width="9" style="331"/>
    <col min="6657" max="6657" width="10.375" style="331" customWidth="1"/>
    <col min="6658" max="6658" width="0" style="331" hidden="1" customWidth="1"/>
    <col min="6659" max="6659" width="17.875" style="331" customWidth="1"/>
    <col min="6660" max="6660" width="11.75" style="331" customWidth="1"/>
    <col min="6661" max="6661" width="46" style="331" customWidth="1"/>
    <col min="6662" max="6912" width="9" style="331"/>
    <col min="6913" max="6913" width="10.375" style="331" customWidth="1"/>
    <col min="6914" max="6914" width="0" style="331" hidden="1" customWidth="1"/>
    <col min="6915" max="6915" width="17.875" style="331" customWidth="1"/>
    <col min="6916" max="6916" width="11.75" style="331" customWidth="1"/>
    <col min="6917" max="6917" width="46" style="331" customWidth="1"/>
    <col min="6918" max="7168" width="9" style="331"/>
    <col min="7169" max="7169" width="10.375" style="331" customWidth="1"/>
    <col min="7170" max="7170" width="0" style="331" hidden="1" customWidth="1"/>
    <col min="7171" max="7171" width="17.875" style="331" customWidth="1"/>
    <col min="7172" max="7172" width="11.75" style="331" customWidth="1"/>
    <col min="7173" max="7173" width="46" style="331" customWidth="1"/>
    <col min="7174" max="7424" width="9" style="331"/>
    <col min="7425" max="7425" width="10.375" style="331" customWidth="1"/>
    <col min="7426" max="7426" width="0" style="331" hidden="1" customWidth="1"/>
    <col min="7427" max="7427" width="17.875" style="331" customWidth="1"/>
    <col min="7428" max="7428" width="11.75" style="331" customWidth="1"/>
    <col min="7429" max="7429" width="46" style="331" customWidth="1"/>
    <col min="7430" max="7680" width="9" style="331"/>
    <col min="7681" max="7681" width="10.375" style="331" customWidth="1"/>
    <col min="7682" max="7682" width="0" style="331" hidden="1" customWidth="1"/>
    <col min="7683" max="7683" width="17.875" style="331" customWidth="1"/>
    <col min="7684" max="7684" width="11.75" style="331" customWidth="1"/>
    <col min="7685" max="7685" width="46" style="331" customWidth="1"/>
    <col min="7686" max="7936" width="9" style="331"/>
    <col min="7937" max="7937" width="10.375" style="331" customWidth="1"/>
    <col min="7938" max="7938" width="0" style="331" hidden="1" customWidth="1"/>
    <col min="7939" max="7939" width="17.875" style="331" customWidth="1"/>
    <col min="7940" max="7940" width="11.75" style="331" customWidth="1"/>
    <col min="7941" max="7941" width="46" style="331" customWidth="1"/>
    <col min="7942" max="8192" width="9" style="331"/>
    <col min="8193" max="8193" width="10.375" style="331" customWidth="1"/>
    <col min="8194" max="8194" width="0" style="331" hidden="1" customWidth="1"/>
    <col min="8195" max="8195" width="17.875" style="331" customWidth="1"/>
    <col min="8196" max="8196" width="11.75" style="331" customWidth="1"/>
    <col min="8197" max="8197" width="46" style="331" customWidth="1"/>
    <col min="8198" max="8448" width="9" style="331"/>
    <col min="8449" max="8449" width="10.375" style="331" customWidth="1"/>
    <col min="8450" max="8450" width="0" style="331" hidden="1" customWidth="1"/>
    <col min="8451" max="8451" width="17.875" style="331" customWidth="1"/>
    <col min="8452" max="8452" width="11.75" style="331" customWidth="1"/>
    <col min="8453" max="8453" width="46" style="331" customWidth="1"/>
    <col min="8454" max="8704" width="9" style="331"/>
    <col min="8705" max="8705" width="10.375" style="331" customWidth="1"/>
    <col min="8706" max="8706" width="0" style="331" hidden="1" customWidth="1"/>
    <col min="8707" max="8707" width="17.875" style="331" customWidth="1"/>
    <col min="8708" max="8708" width="11.75" style="331" customWidth="1"/>
    <col min="8709" max="8709" width="46" style="331" customWidth="1"/>
    <col min="8710" max="8960" width="9" style="331"/>
    <col min="8961" max="8961" width="10.375" style="331" customWidth="1"/>
    <col min="8962" max="8962" width="0" style="331" hidden="1" customWidth="1"/>
    <col min="8963" max="8963" width="17.875" style="331" customWidth="1"/>
    <col min="8964" max="8964" width="11.75" style="331" customWidth="1"/>
    <col min="8965" max="8965" width="46" style="331" customWidth="1"/>
    <col min="8966" max="9216" width="9" style="331"/>
    <col min="9217" max="9217" width="10.375" style="331" customWidth="1"/>
    <col min="9218" max="9218" width="0" style="331" hidden="1" customWidth="1"/>
    <col min="9219" max="9219" width="17.875" style="331" customWidth="1"/>
    <col min="9220" max="9220" width="11.75" style="331" customWidth="1"/>
    <col min="9221" max="9221" width="46" style="331" customWidth="1"/>
    <col min="9222" max="9472" width="9" style="331"/>
    <col min="9473" max="9473" width="10.375" style="331" customWidth="1"/>
    <col min="9474" max="9474" width="0" style="331" hidden="1" customWidth="1"/>
    <col min="9475" max="9475" width="17.875" style="331" customWidth="1"/>
    <col min="9476" max="9476" width="11.75" style="331" customWidth="1"/>
    <col min="9477" max="9477" width="46" style="331" customWidth="1"/>
    <col min="9478" max="9728" width="9" style="331"/>
    <col min="9729" max="9729" width="10.375" style="331" customWidth="1"/>
    <col min="9730" max="9730" width="0" style="331" hidden="1" customWidth="1"/>
    <col min="9731" max="9731" width="17.875" style="331" customWidth="1"/>
    <col min="9732" max="9732" width="11.75" style="331" customWidth="1"/>
    <col min="9733" max="9733" width="46" style="331" customWidth="1"/>
    <col min="9734" max="9984" width="9" style="331"/>
    <col min="9985" max="9985" width="10.375" style="331" customWidth="1"/>
    <col min="9986" max="9986" width="0" style="331" hidden="1" customWidth="1"/>
    <col min="9987" max="9987" width="17.875" style="331" customWidth="1"/>
    <col min="9988" max="9988" width="11.75" style="331" customWidth="1"/>
    <col min="9989" max="9989" width="46" style="331" customWidth="1"/>
    <col min="9990" max="10240" width="9" style="331"/>
    <col min="10241" max="10241" width="10.375" style="331" customWidth="1"/>
    <col min="10242" max="10242" width="0" style="331" hidden="1" customWidth="1"/>
    <col min="10243" max="10243" width="17.875" style="331" customWidth="1"/>
    <col min="10244" max="10244" width="11.75" style="331" customWidth="1"/>
    <col min="10245" max="10245" width="46" style="331" customWidth="1"/>
    <col min="10246" max="10496" width="9" style="331"/>
    <col min="10497" max="10497" width="10.375" style="331" customWidth="1"/>
    <col min="10498" max="10498" width="0" style="331" hidden="1" customWidth="1"/>
    <col min="10499" max="10499" width="17.875" style="331" customWidth="1"/>
    <col min="10500" max="10500" width="11.75" style="331" customWidth="1"/>
    <col min="10501" max="10501" width="46" style="331" customWidth="1"/>
    <col min="10502" max="10752" width="9" style="331"/>
    <col min="10753" max="10753" width="10.375" style="331" customWidth="1"/>
    <col min="10754" max="10754" width="0" style="331" hidden="1" customWidth="1"/>
    <col min="10755" max="10755" width="17.875" style="331" customWidth="1"/>
    <col min="10756" max="10756" width="11.75" style="331" customWidth="1"/>
    <col min="10757" max="10757" width="46" style="331" customWidth="1"/>
    <col min="10758" max="11008" width="9" style="331"/>
    <col min="11009" max="11009" width="10.375" style="331" customWidth="1"/>
    <col min="11010" max="11010" width="0" style="331" hidden="1" customWidth="1"/>
    <col min="11011" max="11011" width="17.875" style="331" customWidth="1"/>
    <col min="11012" max="11012" width="11.75" style="331" customWidth="1"/>
    <col min="11013" max="11013" width="46" style="331" customWidth="1"/>
    <col min="11014" max="11264" width="9" style="331"/>
    <col min="11265" max="11265" width="10.375" style="331" customWidth="1"/>
    <col min="11266" max="11266" width="0" style="331" hidden="1" customWidth="1"/>
    <col min="11267" max="11267" width="17.875" style="331" customWidth="1"/>
    <col min="11268" max="11268" width="11.75" style="331" customWidth="1"/>
    <col min="11269" max="11269" width="46" style="331" customWidth="1"/>
    <col min="11270" max="11520" width="9" style="331"/>
    <col min="11521" max="11521" width="10.375" style="331" customWidth="1"/>
    <col min="11522" max="11522" width="0" style="331" hidden="1" customWidth="1"/>
    <col min="11523" max="11523" width="17.875" style="331" customWidth="1"/>
    <col min="11524" max="11524" width="11.75" style="331" customWidth="1"/>
    <col min="11525" max="11525" width="46" style="331" customWidth="1"/>
    <col min="11526" max="11776" width="9" style="331"/>
    <col min="11777" max="11777" width="10.375" style="331" customWidth="1"/>
    <col min="11778" max="11778" width="0" style="331" hidden="1" customWidth="1"/>
    <col min="11779" max="11779" width="17.875" style="331" customWidth="1"/>
    <col min="11780" max="11780" width="11.75" style="331" customWidth="1"/>
    <col min="11781" max="11781" width="46" style="331" customWidth="1"/>
    <col min="11782" max="12032" width="9" style="331"/>
    <col min="12033" max="12033" width="10.375" style="331" customWidth="1"/>
    <col min="12034" max="12034" width="0" style="331" hidden="1" customWidth="1"/>
    <col min="12035" max="12035" width="17.875" style="331" customWidth="1"/>
    <col min="12036" max="12036" width="11.75" style="331" customWidth="1"/>
    <col min="12037" max="12037" width="46" style="331" customWidth="1"/>
    <col min="12038" max="12288" width="9" style="331"/>
    <col min="12289" max="12289" width="10.375" style="331" customWidth="1"/>
    <col min="12290" max="12290" width="0" style="331" hidden="1" customWidth="1"/>
    <col min="12291" max="12291" width="17.875" style="331" customWidth="1"/>
    <col min="12292" max="12292" width="11.75" style="331" customWidth="1"/>
    <col min="12293" max="12293" width="46" style="331" customWidth="1"/>
    <col min="12294" max="12544" width="9" style="331"/>
    <col min="12545" max="12545" width="10.375" style="331" customWidth="1"/>
    <col min="12546" max="12546" width="0" style="331" hidden="1" customWidth="1"/>
    <col min="12547" max="12547" width="17.875" style="331" customWidth="1"/>
    <col min="12548" max="12548" width="11.75" style="331" customWidth="1"/>
    <col min="12549" max="12549" width="46" style="331" customWidth="1"/>
    <col min="12550" max="12800" width="9" style="331"/>
    <col min="12801" max="12801" width="10.375" style="331" customWidth="1"/>
    <col min="12802" max="12802" width="0" style="331" hidden="1" customWidth="1"/>
    <col min="12803" max="12803" width="17.875" style="331" customWidth="1"/>
    <col min="12804" max="12804" width="11.75" style="331" customWidth="1"/>
    <col min="12805" max="12805" width="46" style="331" customWidth="1"/>
    <col min="12806" max="13056" width="9" style="331"/>
    <col min="13057" max="13057" width="10.375" style="331" customWidth="1"/>
    <col min="13058" max="13058" width="0" style="331" hidden="1" customWidth="1"/>
    <col min="13059" max="13059" width="17.875" style="331" customWidth="1"/>
    <col min="13060" max="13060" width="11.75" style="331" customWidth="1"/>
    <col min="13061" max="13061" width="46" style="331" customWidth="1"/>
    <col min="13062" max="13312" width="9" style="331"/>
    <col min="13313" max="13313" width="10.375" style="331" customWidth="1"/>
    <col min="13314" max="13314" width="0" style="331" hidden="1" customWidth="1"/>
    <col min="13315" max="13315" width="17.875" style="331" customWidth="1"/>
    <col min="13316" max="13316" width="11.75" style="331" customWidth="1"/>
    <col min="13317" max="13317" width="46" style="331" customWidth="1"/>
    <col min="13318" max="13568" width="9" style="331"/>
    <col min="13569" max="13569" width="10.375" style="331" customWidth="1"/>
    <col min="13570" max="13570" width="0" style="331" hidden="1" customWidth="1"/>
    <col min="13571" max="13571" width="17.875" style="331" customWidth="1"/>
    <col min="13572" max="13572" width="11.75" style="331" customWidth="1"/>
    <col min="13573" max="13573" width="46" style="331" customWidth="1"/>
    <col min="13574" max="13824" width="9" style="331"/>
    <col min="13825" max="13825" width="10.375" style="331" customWidth="1"/>
    <col min="13826" max="13826" width="0" style="331" hidden="1" customWidth="1"/>
    <col min="13827" max="13827" width="17.875" style="331" customWidth="1"/>
    <col min="13828" max="13828" width="11.75" style="331" customWidth="1"/>
    <col min="13829" max="13829" width="46" style="331" customWidth="1"/>
    <col min="13830" max="14080" width="9" style="331"/>
    <col min="14081" max="14081" width="10.375" style="331" customWidth="1"/>
    <col min="14082" max="14082" width="0" style="331" hidden="1" customWidth="1"/>
    <col min="14083" max="14083" width="17.875" style="331" customWidth="1"/>
    <col min="14084" max="14084" width="11.75" style="331" customWidth="1"/>
    <col min="14085" max="14085" width="46" style="331" customWidth="1"/>
    <col min="14086" max="14336" width="9" style="331"/>
    <col min="14337" max="14337" width="10.375" style="331" customWidth="1"/>
    <col min="14338" max="14338" width="0" style="331" hidden="1" customWidth="1"/>
    <col min="14339" max="14339" width="17.875" style="331" customWidth="1"/>
    <col min="14340" max="14340" width="11.75" style="331" customWidth="1"/>
    <col min="14341" max="14341" width="46" style="331" customWidth="1"/>
    <col min="14342" max="14592" width="9" style="331"/>
    <col min="14593" max="14593" width="10.375" style="331" customWidth="1"/>
    <col min="14594" max="14594" width="0" style="331" hidden="1" customWidth="1"/>
    <col min="14595" max="14595" width="17.875" style="331" customWidth="1"/>
    <col min="14596" max="14596" width="11.75" style="331" customWidth="1"/>
    <col min="14597" max="14597" width="46" style="331" customWidth="1"/>
    <col min="14598" max="14848" width="9" style="331"/>
    <col min="14849" max="14849" width="10.375" style="331" customWidth="1"/>
    <col min="14850" max="14850" width="0" style="331" hidden="1" customWidth="1"/>
    <col min="14851" max="14851" width="17.875" style="331" customWidth="1"/>
    <col min="14852" max="14852" width="11.75" style="331" customWidth="1"/>
    <col min="14853" max="14853" width="46" style="331" customWidth="1"/>
    <col min="14854" max="15104" width="9" style="331"/>
    <col min="15105" max="15105" width="10.375" style="331" customWidth="1"/>
    <col min="15106" max="15106" width="0" style="331" hidden="1" customWidth="1"/>
    <col min="15107" max="15107" width="17.875" style="331" customWidth="1"/>
    <col min="15108" max="15108" width="11.75" style="331" customWidth="1"/>
    <col min="15109" max="15109" width="46" style="331" customWidth="1"/>
    <col min="15110" max="15360" width="9" style="331"/>
    <col min="15361" max="15361" width="10.375" style="331" customWidth="1"/>
    <col min="15362" max="15362" width="0" style="331" hidden="1" customWidth="1"/>
    <col min="15363" max="15363" width="17.875" style="331" customWidth="1"/>
    <col min="15364" max="15364" width="11.75" style="331" customWidth="1"/>
    <col min="15365" max="15365" width="46" style="331" customWidth="1"/>
    <col min="15366" max="15616" width="9" style="331"/>
    <col min="15617" max="15617" width="10.375" style="331" customWidth="1"/>
    <col min="15618" max="15618" width="0" style="331" hidden="1" customWidth="1"/>
    <col min="15619" max="15619" width="17.875" style="331" customWidth="1"/>
    <col min="15620" max="15620" width="11.75" style="331" customWidth="1"/>
    <col min="15621" max="15621" width="46" style="331" customWidth="1"/>
    <col min="15622" max="15872" width="9" style="331"/>
    <col min="15873" max="15873" width="10.375" style="331" customWidth="1"/>
    <col min="15874" max="15874" width="0" style="331" hidden="1" customWidth="1"/>
    <col min="15875" max="15875" width="17.875" style="331" customWidth="1"/>
    <col min="15876" max="15876" width="11.75" style="331" customWidth="1"/>
    <col min="15877" max="15877" width="46" style="331" customWidth="1"/>
    <col min="15878" max="16128" width="9" style="331"/>
    <col min="16129" max="16129" width="10.375" style="331" customWidth="1"/>
    <col min="16130" max="16130" width="0" style="331" hidden="1" customWidth="1"/>
    <col min="16131" max="16131" width="17.875" style="331" customWidth="1"/>
    <col min="16132" max="16132" width="11.75" style="331" customWidth="1"/>
    <col min="16133" max="16133" width="46" style="331" customWidth="1"/>
    <col min="16134" max="16384" width="9" style="331"/>
  </cols>
  <sheetData>
    <row r="1" spans="1:5" ht="42.75" customHeight="1" x14ac:dyDescent="0.15">
      <c r="A1" s="571" t="s">
        <v>504</v>
      </c>
      <c r="B1" s="571"/>
      <c r="C1" s="571"/>
      <c r="D1" s="571"/>
      <c r="E1" s="571"/>
    </row>
    <row r="2" spans="1:5" ht="15" customHeight="1" x14ac:dyDescent="0.15">
      <c r="A2" s="332"/>
      <c r="B2" s="333"/>
      <c r="C2" s="333"/>
      <c r="D2" s="333"/>
      <c r="E2" s="333"/>
    </row>
    <row r="3" spans="1:5" s="335" customFormat="1" ht="24.95" customHeight="1" x14ac:dyDescent="0.15">
      <c r="A3" s="572" t="s">
        <v>505</v>
      </c>
      <c r="B3" s="573"/>
      <c r="C3" s="574"/>
      <c r="D3" s="334" t="s">
        <v>506</v>
      </c>
      <c r="E3" s="334" t="s">
        <v>507</v>
      </c>
    </row>
    <row r="4" spans="1:5" s="335" customFormat="1" ht="24.95" customHeight="1" x14ac:dyDescent="0.15">
      <c r="A4" s="575" t="s">
        <v>508</v>
      </c>
      <c r="B4" s="576"/>
      <c r="C4" s="576"/>
      <c r="D4" s="577"/>
      <c r="E4" s="336"/>
    </row>
    <row r="5" spans="1:5" s="335" customFormat="1" ht="24.95" customHeight="1" x14ac:dyDescent="0.15">
      <c r="A5" s="568" t="s">
        <v>509</v>
      </c>
      <c r="B5" s="578"/>
      <c r="C5" s="337"/>
      <c r="D5" s="432"/>
      <c r="E5" s="339" t="s">
        <v>510</v>
      </c>
    </row>
    <row r="6" spans="1:5" s="335" customFormat="1" ht="24.95" customHeight="1" x14ac:dyDescent="0.15">
      <c r="A6" s="569"/>
      <c r="B6" s="579"/>
      <c r="C6" s="340" t="s">
        <v>511</v>
      </c>
      <c r="D6" s="433"/>
      <c r="E6" s="339" t="s">
        <v>512</v>
      </c>
    </row>
    <row r="7" spans="1:5" s="335" customFormat="1" ht="24.95" customHeight="1" x14ac:dyDescent="0.15">
      <c r="A7" s="569"/>
      <c r="B7" s="579"/>
      <c r="C7" s="341"/>
      <c r="D7" s="434"/>
      <c r="E7" s="339" t="s">
        <v>513</v>
      </c>
    </row>
    <row r="8" spans="1:5" s="335" customFormat="1" ht="24.95" customHeight="1" x14ac:dyDescent="0.15">
      <c r="A8" s="569"/>
      <c r="B8" s="579"/>
      <c r="C8" s="337"/>
      <c r="D8" s="432"/>
      <c r="E8" s="339" t="s">
        <v>510</v>
      </c>
    </row>
    <row r="9" spans="1:5" s="335" customFormat="1" ht="24.95" customHeight="1" x14ac:dyDescent="0.15">
      <c r="A9" s="569"/>
      <c r="B9" s="579"/>
      <c r="C9" s="340" t="s">
        <v>514</v>
      </c>
      <c r="D9" s="433"/>
      <c r="E9" s="339" t="s">
        <v>512</v>
      </c>
    </row>
    <row r="10" spans="1:5" s="335" customFormat="1" ht="24.95" customHeight="1" x14ac:dyDescent="0.15">
      <c r="A10" s="569"/>
      <c r="B10" s="579"/>
      <c r="C10" s="341"/>
      <c r="D10" s="434"/>
      <c r="E10" s="339" t="s">
        <v>513</v>
      </c>
    </row>
    <row r="11" spans="1:5" s="335" customFormat="1" ht="24.95" customHeight="1" x14ac:dyDescent="0.15">
      <c r="A11" s="569"/>
      <c r="B11" s="579"/>
      <c r="C11" s="334" t="s">
        <v>515</v>
      </c>
      <c r="D11" s="435"/>
      <c r="E11" s="339" t="s">
        <v>516</v>
      </c>
    </row>
    <row r="12" spans="1:5" s="335" customFormat="1" ht="24.95" customHeight="1" x14ac:dyDescent="0.15">
      <c r="A12" s="569"/>
      <c r="B12" s="579"/>
      <c r="C12" s="334" t="s">
        <v>517</v>
      </c>
      <c r="D12" s="435"/>
      <c r="E12" s="339" t="s">
        <v>518</v>
      </c>
    </row>
    <row r="13" spans="1:5" s="335" customFormat="1" ht="24.95" customHeight="1" x14ac:dyDescent="0.15">
      <c r="A13" s="569"/>
      <c r="B13" s="579"/>
      <c r="C13" s="334" t="s">
        <v>519</v>
      </c>
      <c r="D13" s="435"/>
      <c r="E13" s="339" t="s">
        <v>520</v>
      </c>
    </row>
    <row r="14" spans="1:5" s="335" customFormat="1" ht="24.95" customHeight="1" x14ac:dyDescent="0.15">
      <c r="A14" s="570"/>
      <c r="B14" s="580"/>
      <c r="C14" s="342" t="s">
        <v>521</v>
      </c>
      <c r="D14" s="431">
        <f>SUM(D5,D6,D7,D8,D9,D10,D11,D12,D13)</f>
        <v>0</v>
      </c>
      <c r="E14" s="336"/>
    </row>
    <row r="15" spans="1:5" s="335" customFormat="1" ht="24.95" customHeight="1" x14ac:dyDescent="0.15">
      <c r="A15" s="572" t="s">
        <v>522</v>
      </c>
      <c r="B15" s="573"/>
      <c r="C15" s="574"/>
      <c r="D15" s="430">
        <f>所要資金算出基礎!G12</f>
        <v>0</v>
      </c>
      <c r="E15" s="339" t="s">
        <v>523</v>
      </c>
    </row>
    <row r="16" spans="1:5" s="335" customFormat="1" ht="24.95" customHeight="1" x14ac:dyDescent="0.15">
      <c r="A16" s="568" t="s">
        <v>524</v>
      </c>
      <c r="B16" s="343"/>
      <c r="C16" s="344" t="s">
        <v>525</v>
      </c>
      <c r="D16" s="339"/>
      <c r="E16" s="339" t="s">
        <v>526</v>
      </c>
    </row>
    <row r="17" spans="1:6" s="335" customFormat="1" ht="24.95" customHeight="1" x14ac:dyDescent="0.15">
      <c r="A17" s="569"/>
      <c r="B17" s="345"/>
      <c r="C17" s="344" t="s">
        <v>527</v>
      </c>
      <c r="D17" s="339"/>
      <c r="E17" s="339" t="s">
        <v>528</v>
      </c>
    </row>
    <row r="18" spans="1:6" s="335" customFormat="1" ht="24.95" customHeight="1" x14ac:dyDescent="0.15">
      <c r="A18" s="569"/>
      <c r="B18" s="345"/>
      <c r="C18" s="344" t="s">
        <v>529</v>
      </c>
      <c r="D18" s="339"/>
      <c r="E18" s="339" t="s">
        <v>530</v>
      </c>
    </row>
    <row r="19" spans="1:6" s="335" customFormat="1" ht="24.95" customHeight="1" x14ac:dyDescent="0.15">
      <c r="A19" s="570"/>
      <c r="B19" s="346"/>
      <c r="C19" s="342" t="s">
        <v>521</v>
      </c>
      <c r="D19" s="430">
        <f>SUM(D16:D18)</f>
        <v>0</v>
      </c>
      <c r="E19" s="336"/>
    </row>
    <row r="20" spans="1:6" s="335" customFormat="1" ht="24.95" customHeight="1" thickBot="1" x14ac:dyDescent="0.2">
      <c r="A20" s="583" t="s">
        <v>531</v>
      </c>
      <c r="B20" s="584"/>
      <c r="C20" s="585"/>
      <c r="D20" s="338"/>
      <c r="E20" s="338" t="s">
        <v>532</v>
      </c>
    </row>
    <row r="21" spans="1:6" s="335" customFormat="1" ht="24.95" customHeight="1" thickBot="1" x14ac:dyDescent="0.2">
      <c r="A21" s="586" t="s">
        <v>533</v>
      </c>
      <c r="B21" s="587"/>
      <c r="C21" s="587"/>
      <c r="D21" s="438">
        <f>SUM(D14,D15,D19,D20)</f>
        <v>0</v>
      </c>
      <c r="E21" s="347"/>
    </row>
    <row r="22" spans="1:6" s="335" customFormat="1" ht="24.95" customHeight="1" x14ac:dyDescent="0.15">
      <c r="A22" s="588" t="s">
        <v>534</v>
      </c>
      <c r="B22" s="589"/>
      <c r="C22" s="589"/>
      <c r="D22" s="590"/>
      <c r="E22" s="348"/>
      <c r="F22" s="349"/>
    </row>
    <row r="23" spans="1:6" s="335" customFormat="1" ht="24.95" customHeight="1" x14ac:dyDescent="0.15">
      <c r="A23" s="568" t="s">
        <v>509</v>
      </c>
      <c r="C23" s="344" t="s">
        <v>535</v>
      </c>
      <c r="D23" s="339"/>
      <c r="E23" s="339" t="s">
        <v>536</v>
      </c>
    </row>
    <row r="24" spans="1:6" s="335" customFormat="1" ht="24.95" customHeight="1" x14ac:dyDescent="0.15">
      <c r="A24" s="569"/>
      <c r="C24" s="344" t="s">
        <v>293</v>
      </c>
      <c r="D24" s="339"/>
      <c r="E24" s="339" t="s">
        <v>537</v>
      </c>
    </row>
    <row r="25" spans="1:6" s="335" customFormat="1" ht="24.95" customHeight="1" x14ac:dyDescent="0.15">
      <c r="A25" s="569"/>
      <c r="C25" s="344" t="s">
        <v>538</v>
      </c>
      <c r="D25" s="339"/>
      <c r="E25" s="339" t="s">
        <v>537</v>
      </c>
    </row>
    <row r="26" spans="1:6" s="335" customFormat="1" ht="24.95" customHeight="1" x14ac:dyDescent="0.15">
      <c r="A26" s="569"/>
      <c r="C26" s="344" t="s">
        <v>295</v>
      </c>
      <c r="D26" s="339"/>
      <c r="E26" s="339" t="s">
        <v>539</v>
      </c>
    </row>
    <row r="27" spans="1:6" s="335" customFormat="1" ht="24.95" customHeight="1" x14ac:dyDescent="0.15">
      <c r="A27" s="569"/>
      <c r="C27" s="344" t="s">
        <v>296</v>
      </c>
      <c r="D27" s="339"/>
      <c r="E27" s="339" t="s">
        <v>540</v>
      </c>
    </row>
    <row r="28" spans="1:6" s="335" customFormat="1" ht="24.95" customHeight="1" x14ac:dyDescent="0.15">
      <c r="A28" s="569"/>
      <c r="C28" s="344" t="s">
        <v>297</v>
      </c>
      <c r="D28" s="339"/>
      <c r="E28" s="339" t="s">
        <v>541</v>
      </c>
    </row>
    <row r="29" spans="1:6" s="335" customFormat="1" ht="24.95" customHeight="1" x14ac:dyDescent="0.15">
      <c r="A29" s="591" t="s">
        <v>478</v>
      </c>
      <c r="B29" s="592"/>
      <c r="C29" s="593"/>
      <c r="D29" s="430">
        <f>SUM(D23:D28)</f>
        <v>0</v>
      </c>
      <c r="E29" s="336"/>
    </row>
    <row r="30" spans="1:6" s="335" customFormat="1" ht="24.95" customHeight="1" thickBot="1" x14ac:dyDescent="0.2">
      <c r="A30" s="594" t="s">
        <v>542</v>
      </c>
      <c r="B30" s="594"/>
      <c r="C30" s="594"/>
      <c r="D30" s="338"/>
      <c r="E30" s="338" t="s">
        <v>543</v>
      </c>
    </row>
    <row r="31" spans="1:6" s="335" customFormat="1" ht="24.95" customHeight="1" thickBot="1" x14ac:dyDescent="0.2">
      <c r="A31" s="581" t="s">
        <v>544</v>
      </c>
      <c r="B31" s="582"/>
      <c r="C31" s="582"/>
      <c r="D31" s="438">
        <f>SUM(D29,D30)</f>
        <v>0</v>
      </c>
      <c r="E31" s="347"/>
    </row>
    <row r="32" spans="1:6" s="335" customFormat="1" ht="17.100000000000001" customHeight="1" x14ac:dyDescent="0.15"/>
    <row r="33" s="335" customFormat="1" ht="17.100000000000001" customHeight="1" x14ac:dyDescent="0.15"/>
    <row r="34" s="335" customFormat="1" ht="17.100000000000001" customHeight="1" x14ac:dyDescent="0.15"/>
    <row r="35" s="335" customFormat="1" ht="17.100000000000001" customHeight="1" x14ac:dyDescent="0.15"/>
    <row r="36" s="335" customFormat="1" ht="17.100000000000001" customHeight="1" x14ac:dyDescent="0.15"/>
    <row r="37" s="335" customFormat="1" ht="17.100000000000001" customHeight="1" x14ac:dyDescent="0.15"/>
    <row r="38" s="335" customFormat="1" ht="17.100000000000001" customHeight="1" x14ac:dyDescent="0.15"/>
    <row r="39" s="335" customFormat="1" ht="17.100000000000001" customHeight="1" x14ac:dyDescent="0.15"/>
    <row r="40" s="335" customFormat="1" ht="17.100000000000001" customHeight="1" x14ac:dyDescent="0.15"/>
    <row r="41" s="335" customFormat="1" ht="17.100000000000001" customHeight="1" x14ac:dyDescent="0.15"/>
    <row r="42" ht="17.100000000000001" customHeight="1" x14ac:dyDescent="0.15"/>
    <row r="43" ht="17.100000000000001" customHeight="1" x14ac:dyDescent="0.15"/>
    <row r="44" ht="17.100000000000001" customHeight="1" x14ac:dyDescent="0.15"/>
    <row r="45" ht="17.100000000000001" customHeight="1" x14ac:dyDescent="0.15"/>
    <row r="46" ht="17.100000000000001" customHeight="1" x14ac:dyDescent="0.15"/>
    <row r="47" ht="17.100000000000001" customHeight="1" x14ac:dyDescent="0.15"/>
    <row r="48"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mergeCells count="13">
    <mergeCell ref="A31:C31"/>
    <mergeCell ref="A20:C20"/>
    <mergeCell ref="A21:C21"/>
    <mergeCell ref="A22:D22"/>
    <mergeCell ref="A23:A28"/>
    <mergeCell ref="A29:C29"/>
    <mergeCell ref="A30:C30"/>
    <mergeCell ref="A16:A19"/>
    <mergeCell ref="A1:E1"/>
    <mergeCell ref="A3:C3"/>
    <mergeCell ref="A4:D4"/>
    <mergeCell ref="A5:B14"/>
    <mergeCell ref="A15:C15"/>
  </mergeCells>
  <phoneticPr fontId="1"/>
  <pageMargins left="0.98425196850393704" right="0.51" top="0.67" bottom="0.85"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33D3-109A-4B0C-886B-56BA4B42C115}">
  <sheetPr>
    <tabColor rgb="FFFFC000"/>
  </sheetPr>
  <dimension ref="A1:AG24"/>
  <sheetViews>
    <sheetView zoomScaleNormal="100" workbookViewId="0">
      <selection activeCell="H14" sqref="H14"/>
    </sheetView>
  </sheetViews>
  <sheetFormatPr defaultRowHeight="13.5" x14ac:dyDescent="0.15"/>
  <cols>
    <col min="1" max="1" width="9" style="372"/>
    <col min="2" max="2" width="10.625" style="331" customWidth="1"/>
    <col min="3" max="3" width="13.5" style="331" customWidth="1"/>
    <col min="4" max="7" width="20.625" style="331" customWidth="1"/>
    <col min="8" max="8" width="19.5" style="331" customWidth="1"/>
    <col min="9" max="9" width="14.875" style="331" customWidth="1"/>
    <col min="10" max="12" width="5.625" style="331" customWidth="1"/>
    <col min="13" max="257" width="9" style="331"/>
    <col min="258" max="258" width="10.625" style="331" customWidth="1"/>
    <col min="259" max="259" width="13.5" style="331" customWidth="1"/>
    <col min="260" max="263" width="20.625" style="331" customWidth="1"/>
    <col min="264" max="264" width="19.5" style="331" customWidth="1"/>
    <col min="265" max="265" width="14.875" style="331" customWidth="1"/>
    <col min="266" max="513" width="9" style="331"/>
    <col min="514" max="514" width="10.625" style="331" customWidth="1"/>
    <col min="515" max="515" width="13.5" style="331" customWidth="1"/>
    <col min="516" max="519" width="20.625" style="331" customWidth="1"/>
    <col min="520" max="520" width="19.5" style="331" customWidth="1"/>
    <col min="521" max="521" width="14.875" style="331" customWidth="1"/>
    <col min="522" max="769" width="9" style="331"/>
    <col min="770" max="770" width="10.625" style="331" customWidth="1"/>
    <col min="771" max="771" width="13.5" style="331" customWidth="1"/>
    <col min="772" max="775" width="20.625" style="331" customWidth="1"/>
    <col min="776" max="776" width="19.5" style="331" customWidth="1"/>
    <col min="777" max="777" width="14.875" style="331" customWidth="1"/>
    <col min="778" max="1025" width="9" style="331"/>
    <col min="1026" max="1026" width="10.625" style="331" customWidth="1"/>
    <col min="1027" max="1027" width="13.5" style="331" customWidth="1"/>
    <col min="1028" max="1031" width="20.625" style="331" customWidth="1"/>
    <col min="1032" max="1032" width="19.5" style="331" customWidth="1"/>
    <col min="1033" max="1033" width="14.875" style="331" customWidth="1"/>
    <col min="1034" max="1281" width="9" style="331"/>
    <col min="1282" max="1282" width="10.625" style="331" customWidth="1"/>
    <col min="1283" max="1283" width="13.5" style="331" customWidth="1"/>
    <col min="1284" max="1287" width="20.625" style="331" customWidth="1"/>
    <col min="1288" max="1288" width="19.5" style="331" customWidth="1"/>
    <col min="1289" max="1289" width="14.875" style="331" customWidth="1"/>
    <col min="1290" max="1537" width="9" style="331"/>
    <col min="1538" max="1538" width="10.625" style="331" customWidth="1"/>
    <col min="1539" max="1539" width="13.5" style="331" customWidth="1"/>
    <col min="1540" max="1543" width="20.625" style="331" customWidth="1"/>
    <col min="1544" max="1544" width="19.5" style="331" customWidth="1"/>
    <col min="1545" max="1545" width="14.875" style="331" customWidth="1"/>
    <col min="1546" max="1793" width="9" style="331"/>
    <col min="1794" max="1794" width="10.625" style="331" customWidth="1"/>
    <col min="1795" max="1795" width="13.5" style="331" customWidth="1"/>
    <col min="1796" max="1799" width="20.625" style="331" customWidth="1"/>
    <col min="1800" max="1800" width="19.5" style="331" customWidth="1"/>
    <col min="1801" max="1801" width="14.875" style="331" customWidth="1"/>
    <col min="1802" max="2049" width="9" style="331"/>
    <col min="2050" max="2050" width="10.625" style="331" customWidth="1"/>
    <col min="2051" max="2051" width="13.5" style="331" customWidth="1"/>
    <col min="2052" max="2055" width="20.625" style="331" customWidth="1"/>
    <col min="2056" max="2056" width="19.5" style="331" customWidth="1"/>
    <col min="2057" max="2057" width="14.875" style="331" customWidth="1"/>
    <col min="2058" max="2305" width="9" style="331"/>
    <col min="2306" max="2306" width="10.625" style="331" customWidth="1"/>
    <col min="2307" max="2307" width="13.5" style="331" customWidth="1"/>
    <col min="2308" max="2311" width="20.625" style="331" customWidth="1"/>
    <col min="2312" max="2312" width="19.5" style="331" customWidth="1"/>
    <col min="2313" max="2313" width="14.875" style="331" customWidth="1"/>
    <col min="2314" max="2561" width="9" style="331"/>
    <col min="2562" max="2562" width="10.625" style="331" customWidth="1"/>
    <col min="2563" max="2563" width="13.5" style="331" customWidth="1"/>
    <col min="2564" max="2567" width="20.625" style="331" customWidth="1"/>
    <col min="2568" max="2568" width="19.5" style="331" customWidth="1"/>
    <col min="2569" max="2569" width="14.875" style="331" customWidth="1"/>
    <col min="2570" max="2817" width="9" style="331"/>
    <col min="2818" max="2818" width="10.625" style="331" customWidth="1"/>
    <col min="2819" max="2819" width="13.5" style="331" customWidth="1"/>
    <col min="2820" max="2823" width="20.625" style="331" customWidth="1"/>
    <col min="2824" max="2824" width="19.5" style="331" customWidth="1"/>
    <col min="2825" max="2825" width="14.875" style="331" customWidth="1"/>
    <col min="2826" max="3073" width="9" style="331"/>
    <col min="3074" max="3074" width="10.625" style="331" customWidth="1"/>
    <col min="3075" max="3075" width="13.5" style="331" customWidth="1"/>
    <col min="3076" max="3079" width="20.625" style="331" customWidth="1"/>
    <col min="3080" max="3080" width="19.5" style="331" customWidth="1"/>
    <col min="3081" max="3081" width="14.875" style="331" customWidth="1"/>
    <col min="3082" max="3329" width="9" style="331"/>
    <col min="3330" max="3330" width="10.625" style="331" customWidth="1"/>
    <col min="3331" max="3331" width="13.5" style="331" customWidth="1"/>
    <col min="3332" max="3335" width="20.625" style="331" customWidth="1"/>
    <col min="3336" max="3336" width="19.5" style="331" customWidth="1"/>
    <col min="3337" max="3337" width="14.875" style="331" customWidth="1"/>
    <col min="3338" max="3585" width="9" style="331"/>
    <col min="3586" max="3586" width="10.625" style="331" customWidth="1"/>
    <col min="3587" max="3587" width="13.5" style="331" customWidth="1"/>
    <col min="3588" max="3591" width="20.625" style="331" customWidth="1"/>
    <col min="3592" max="3592" width="19.5" style="331" customWidth="1"/>
    <col min="3593" max="3593" width="14.875" style="331" customWidth="1"/>
    <col min="3594" max="3841" width="9" style="331"/>
    <col min="3842" max="3842" width="10.625" style="331" customWidth="1"/>
    <col min="3843" max="3843" width="13.5" style="331" customWidth="1"/>
    <col min="3844" max="3847" width="20.625" style="331" customWidth="1"/>
    <col min="3848" max="3848" width="19.5" style="331" customWidth="1"/>
    <col min="3849" max="3849" width="14.875" style="331" customWidth="1"/>
    <col min="3850" max="4097" width="9" style="331"/>
    <col min="4098" max="4098" width="10.625" style="331" customWidth="1"/>
    <col min="4099" max="4099" width="13.5" style="331" customWidth="1"/>
    <col min="4100" max="4103" width="20.625" style="331" customWidth="1"/>
    <col min="4104" max="4104" width="19.5" style="331" customWidth="1"/>
    <col min="4105" max="4105" width="14.875" style="331" customWidth="1"/>
    <col min="4106" max="4353" width="9" style="331"/>
    <col min="4354" max="4354" width="10.625" style="331" customWidth="1"/>
    <col min="4355" max="4355" width="13.5" style="331" customWidth="1"/>
    <col min="4356" max="4359" width="20.625" style="331" customWidth="1"/>
    <col min="4360" max="4360" width="19.5" style="331" customWidth="1"/>
    <col min="4361" max="4361" width="14.875" style="331" customWidth="1"/>
    <col min="4362" max="4609" width="9" style="331"/>
    <col min="4610" max="4610" width="10.625" style="331" customWidth="1"/>
    <col min="4611" max="4611" width="13.5" style="331" customWidth="1"/>
    <col min="4612" max="4615" width="20.625" style="331" customWidth="1"/>
    <col min="4616" max="4616" width="19.5" style="331" customWidth="1"/>
    <col min="4617" max="4617" width="14.875" style="331" customWidth="1"/>
    <col min="4618" max="4865" width="9" style="331"/>
    <col min="4866" max="4866" width="10.625" style="331" customWidth="1"/>
    <col min="4867" max="4867" width="13.5" style="331" customWidth="1"/>
    <col min="4868" max="4871" width="20.625" style="331" customWidth="1"/>
    <col min="4872" max="4872" width="19.5" style="331" customWidth="1"/>
    <col min="4873" max="4873" width="14.875" style="331" customWidth="1"/>
    <col min="4874" max="5121" width="9" style="331"/>
    <col min="5122" max="5122" width="10.625" style="331" customWidth="1"/>
    <col min="5123" max="5123" width="13.5" style="331" customWidth="1"/>
    <col min="5124" max="5127" width="20.625" style="331" customWidth="1"/>
    <col min="5128" max="5128" width="19.5" style="331" customWidth="1"/>
    <col min="5129" max="5129" width="14.875" style="331" customWidth="1"/>
    <col min="5130" max="5377" width="9" style="331"/>
    <col min="5378" max="5378" width="10.625" style="331" customWidth="1"/>
    <col min="5379" max="5379" width="13.5" style="331" customWidth="1"/>
    <col min="5380" max="5383" width="20.625" style="331" customWidth="1"/>
    <col min="5384" max="5384" width="19.5" style="331" customWidth="1"/>
    <col min="5385" max="5385" width="14.875" style="331" customWidth="1"/>
    <col min="5386" max="5633" width="9" style="331"/>
    <col min="5634" max="5634" width="10.625" style="331" customWidth="1"/>
    <col min="5635" max="5635" width="13.5" style="331" customWidth="1"/>
    <col min="5636" max="5639" width="20.625" style="331" customWidth="1"/>
    <col min="5640" max="5640" width="19.5" style="331" customWidth="1"/>
    <col min="5641" max="5641" width="14.875" style="331" customWidth="1"/>
    <col min="5642" max="5889" width="9" style="331"/>
    <col min="5890" max="5890" width="10.625" style="331" customWidth="1"/>
    <col min="5891" max="5891" width="13.5" style="331" customWidth="1"/>
    <col min="5892" max="5895" width="20.625" style="331" customWidth="1"/>
    <col min="5896" max="5896" width="19.5" style="331" customWidth="1"/>
    <col min="5897" max="5897" width="14.875" style="331" customWidth="1"/>
    <col min="5898" max="6145" width="9" style="331"/>
    <col min="6146" max="6146" width="10.625" style="331" customWidth="1"/>
    <col min="6147" max="6147" width="13.5" style="331" customWidth="1"/>
    <col min="6148" max="6151" width="20.625" style="331" customWidth="1"/>
    <col min="6152" max="6152" width="19.5" style="331" customWidth="1"/>
    <col min="6153" max="6153" width="14.875" style="331" customWidth="1"/>
    <col min="6154" max="6401" width="9" style="331"/>
    <col min="6402" max="6402" width="10.625" style="331" customWidth="1"/>
    <col min="6403" max="6403" width="13.5" style="331" customWidth="1"/>
    <col min="6404" max="6407" width="20.625" style="331" customWidth="1"/>
    <col min="6408" max="6408" width="19.5" style="331" customWidth="1"/>
    <col min="6409" max="6409" width="14.875" style="331" customWidth="1"/>
    <col min="6410" max="6657" width="9" style="331"/>
    <col min="6658" max="6658" width="10.625" style="331" customWidth="1"/>
    <col min="6659" max="6659" width="13.5" style="331" customWidth="1"/>
    <col min="6660" max="6663" width="20.625" style="331" customWidth="1"/>
    <col min="6664" max="6664" width="19.5" style="331" customWidth="1"/>
    <col min="6665" max="6665" width="14.875" style="331" customWidth="1"/>
    <col min="6666" max="6913" width="9" style="331"/>
    <col min="6914" max="6914" width="10.625" style="331" customWidth="1"/>
    <col min="6915" max="6915" width="13.5" style="331" customWidth="1"/>
    <col min="6916" max="6919" width="20.625" style="331" customWidth="1"/>
    <col min="6920" max="6920" width="19.5" style="331" customWidth="1"/>
    <col min="6921" max="6921" width="14.875" style="331" customWidth="1"/>
    <col min="6922" max="7169" width="9" style="331"/>
    <col min="7170" max="7170" width="10.625" style="331" customWidth="1"/>
    <col min="7171" max="7171" width="13.5" style="331" customWidth="1"/>
    <col min="7172" max="7175" width="20.625" style="331" customWidth="1"/>
    <col min="7176" max="7176" width="19.5" style="331" customWidth="1"/>
    <col min="7177" max="7177" width="14.875" style="331" customWidth="1"/>
    <col min="7178" max="7425" width="9" style="331"/>
    <col min="7426" max="7426" width="10.625" style="331" customWidth="1"/>
    <col min="7427" max="7427" width="13.5" style="331" customWidth="1"/>
    <col min="7428" max="7431" width="20.625" style="331" customWidth="1"/>
    <col min="7432" max="7432" width="19.5" style="331" customWidth="1"/>
    <col min="7433" max="7433" width="14.875" style="331" customWidth="1"/>
    <col min="7434" max="7681" width="9" style="331"/>
    <col min="7682" max="7682" width="10.625" style="331" customWidth="1"/>
    <col min="7683" max="7683" width="13.5" style="331" customWidth="1"/>
    <col min="7684" max="7687" width="20.625" style="331" customWidth="1"/>
    <col min="7688" max="7688" width="19.5" style="331" customWidth="1"/>
    <col min="7689" max="7689" width="14.875" style="331" customWidth="1"/>
    <col min="7690" max="7937" width="9" style="331"/>
    <col min="7938" max="7938" width="10.625" style="331" customWidth="1"/>
    <col min="7939" max="7939" width="13.5" style="331" customWidth="1"/>
    <col min="7940" max="7943" width="20.625" style="331" customWidth="1"/>
    <col min="7944" max="7944" width="19.5" style="331" customWidth="1"/>
    <col min="7945" max="7945" width="14.875" style="331" customWidth="1"/>
    <col min="7946" max="8193" width="9" style="331"/>
    <col min="8194" max="8194" width="10.625" style="331" customWidth="1"/>
    <col min="8195" max="8195" width="13.5" style="331" customWidth="1"/>
    <col min="8196" max="8199" width="20.625" style="331" customWidth="1"/>
    <col min="8200" max="8200" width="19.5" style="331" customWidth="1"/>
    <col min="8201" max="8201" width="14.875" style="331" customWidth="1"/>
    <col min="8202" max="8449" width="9" style="331"/>
    <col min="8450" max="8450" width="10.625" style="331" customWidth="1"/>
    <col min="8451" max="8451" width="13.5" style="331" customWidth="1"/>
    <col min="8452" max="8455" width="20.625" style="331" customWidth="1"/>
    <col min="8456" max="8456" width="19.5" style="331" customWidth="1"/>
    <col min="8457" max="8457" width="14.875" style="331" customWidth="1"/>
    <col min="8458" max="8705" width="9" style="331"/>
    <col min="8706" max="8706" width="10.625" style="331" customWidth="1"/>
    <col min="8707" max="8707" width="13.5" style="331" customWidth="1"/>
    <col min="8708" max="8711" width="20.625" style="331" customWidth="1"/>
    <col min="8712" max="8712" width="19.5" style="331" customWidth="1"/>
    <col min="8713" max="8713" width="14.875" style="331" customWidth="1"/>
    <col min="8714" max="8961" width="9" style="331"/>
    <col min="8962" max="8962" width="10.625" style="331" customWidth="1"/>
    <col min="8963" max="8963" width="13.5" style="331" customWidth="1"/>
    <col min="8964" max="8967" width="20.625" style="331" customWidth="1"/>
    <col min="8968" max="8968" width="19.5" style="331" customWidth="1"/>
    <col min="8969" max="8969" width="14.875" style="331" customWidth="1"/>
    <col min="8970" max="9217" width="9" style="331"/>
    <col min="9218" max="9218" width="10.625" style="331" customWidth="1"/>
    <col min="9219" max="9219" width="13.5" style="331" customWidth="1"/>
    <col min="9220" max="9223" width="20.625" style="331" customWidth="1"/>
    <col min="9224" max="9224" width="19.5" style="331" customWidth="1"/>
    <col min="9225" max="9225" width="14.875" style="331" customWidth="1"/>
    <col min="9226" max="9473" width="9" style="331"/>
    <col min="9474" max="9474" width="10.625" style="331" customWidth="1"/>
    <col min="9475" max="9475" width="13.5" style="331" customWidth="1"/>
    <col min="9476" max="9479" width="20.625" style="331" customWidth="1"/>
    <col min="9480" max="9480" width="19.5" style="331" customWidth="1"/>
    <col min="9481" max="9481" width="14.875" style="331" customWidth="1"/>
    <col min="9482" max="9729" width="9" style="331"/>
    <col min="9730" max="9730" width="10.625" style="331" customWidth="1"/>
    <col min="9731" max="9731" width="13.5" style="331" customWidth="1"/>
    <col min="9732" max="9735" width="20.625" style="331" customWidth="1"/>
    <col min="9736" max="9736" width="19.5" style="331" customWidth="1"/>
    <col min="9737" max="9737" width="14.875" style="331" customWidth="1"/>
    <col min="9738" max="9985" width="9" style="331"/>
    <col min="9986" max="9986" width="10.625" style="331" customWidth="1"/>
    <col min="9987" max="9987" width="13.5" style="331" customWidth="1"/>
    <col min="9988" max="9991" width="20.625" style="331" customWidth="1"/>
    <col min="9992" max="9992" width="19.5" style="331" customWidth="1"/>
    <col min="9993" max="9993" width="14.875" style="331" customWidth="1"/>
    <col min="9994" max="10241" width="9" style="331"/>
    <col min="10242" max="10242" width="10.625" style="331" customWidth="1"/>
    <col min="10243" max="10243" width="13.5" style="331" customWidth="1"/>
    <col min="10244" max="10247" width="20.625" style="331" customWidth="1"/>
    <col min="10248" max="10248" width="19.5" style="331" customWidth="1"/>
    <col min="10249" max="10249" width="14.875" style="331" customWidth="1"/>
    <col min="10250" max="10497" width="9" style="331"/>
    <col min="10498" max="10498" width="10.625" style="331" customWidth="1"/>
    <col min="10499" max="10499" width="13.5" style="331" customWidth="1"/>
    <col min="10500" max="10503" width="20.625" style="331" customWidth="1"/>
    <col min="10504" max="10504" width="19.5" style="331" customWidth="1"/>
    <col min="10505" max="10505" width="14.875" style="331" customWidth="1"/>
    <col min="10506" max="10753" width="9" style="331"/>
    <col min="10754" max="10754" width="10.625" style="331" customWidth="1"/>
    <col min="10755" max="10755" width="13.5" style="331" customWidth="1"/>
    <col min="10756" max="10759" width="20.625" style="331" customWidth="1"/>
    <col min="10760" max="10760" width="19.5" style="331" customWidth="1"/>
    <col min="10761" max="10761" width="14.875" style="331" customWidth="1"/>
    <col min="10762" max="11009" width="9" style="331"/>
    <col min="11010" max="11010" width="10.625" style="331" customWidth="1"/>
    <col min="11011" max="11011" width="13.5" style="331" customWidth="1"/>
    <col min="11012" max="11015" width="20.625" style="331" customWidth="1"/>
    <col min="11016" max="11016" width="19.5" style="331" customWidth="1"/>
    <col min="11017" max="11017" width="14.875" style="331" customWidth="1"/>
    <col min="11018" max="11265" width="9" style="331"/>
    <col min="11266" max="11266" width="10.625" style="331" customWidth="1"/>
    <col min="11267" max="11267" width="13.5" style="331" customWidth="1"/>
    <col min="11268" max="11271" width="20.625" style="331" customWidth="1"/>
    <col min="11272" max="11272" width="19.5" style="331" customWidth="1"/>
    <col min="11273" max="11273" width="14.875" style="331" customWidth="1"/>
    <col min="11274" max="11521" width="9" style="331"/>
    <col min="11522" max="11522" width="10.625" style="331" customWidth="1"/>
    <col min="11523" max="11523" width="13.5" style="331" customWidth="1"/>
    <col min="11524" max="11527" width="20.625" style="331" customWidth="1"/>
    <col min="11528" max="11528" width="19.5" style="331" customWidth="1"/>
    <col min="11529" max="11529" width="14.875" style="331" customWidth="1"/>
    <col min="11530" max="11777" width="9" style="331"/>
    <col min="11778" max="11778" width="10.625" style="331" customWidth="1"/>
    <col min="11779" max="11779" width="13.5" style="331" customWidth="1"/>
    <col min="11780" max="11783" width="20.625" style="331" customWidth="1"/>
    <col min="11784" max="11784" width="19.5" style="331" customWidth="1"/>
    <col min="11785" max="11785" width="14.875" style="331" customWidth="1"/>
    <col min="11786" max="12033" width="9" style="331"/>
    <col min="12034" max="12034" width="10.625" style="331" customWidth="1"/>
    <col min="12035" max="12035" width="13.5" style="331" customWidth="1"/>
    <col min="12036" max="12039" width="20.625" style="331" customWidth="1"/>
    <col min="12040" max="12040" width="19.5" style="331" customWidth="1"/>
    <col min="12041" max="12041" width="14.875" style="331" customWidth="1"/>
    <col min="12042" max="12289" width="9" style="331"/>
    <col min="12290" max="12290" width="10.625" style="331" customWidth="1"/>
    <col min="12291" max="12291" width="13.5" style="331" customWidth="1"/>
    <col min="12292" max="12295" width="20.625" style="331" customWidth="1"/>
    <col min="12296" max="12296" width="19.5" style="331" customWidth="1"/>
    <col min="12297" max="12297" width="14.875" style="331" customWidth="1"/>
    <col min="12298" max="12545" width="9" style="331"/>
    <col min="12546" max="12546" width="10.625" style="331" customWidth="1"/>
    <col min="12547" max="12547" width="13.5" style="331" customWidth="1"/>
    <col min="12548" max="12551" width="20.625" style="331" customWidth="1"/>
    <col min="12552" max="12552" width="19.5" style="331" customWidth="1"/>
    <col min="12553" max="12553" width="14.875" style="331" customWidth="1"/>
    <col min="12554" max="12801" width="9" style="331"/>
    <col min="12802" max="12802" width="10.625" style="331" customWidth="1"/>
    <col min="12803" max="12803" width="13.5" style="331" customWidth="1"/>
    <col min="12804" max="12807" width="20.625" style="331" customWidth="1"/>
    <col min="12808" max="12808" width="19.5" style="331" customWidth="1"/>
    <col min="12809" max="12809" width="14.875" style="331" customWidth="1"/>
    <col min="12810" max="13057" width="9" style="331"/>
    <col min="13058" max="13058" width="10.625" style="331" customWidth="1"/>
    <col min="13059" max="13059" width="13.5" style="331" customWidth="1"/>
    <col min="13060" max="13063" width="20.625" style="331" customWidth="1"/>
    <col min="13064" max="13064" width="19.5" style="331" customWidth="1"/>
    <col min="13065" max="13065" width="14.875" style="331" customWidth="1"/>
    <col min="13066" max="13313" width="9" style="331"/>
    <col min="13314" max="13314" width="10.625" style="331" customWidth="1"/>
    <col min="13315" max="13315" width="13.5" style="331" customWidth="1"/>
    <col min="13316" max="13319" width="20.625" style="331" customWidth="1"/>
    <col min="13320" max="13320" width="19.5" style="331" customWidth="1"/>
    <col min="13321" max="13321" width="14.875" style="331" customWidth="1"/>
    <col min="13322" max="13569" width="9" style="331"/>
    <col min="13570" max="13570" width="10.625" style="331" customWidth="1"/>
    <col min="13571" max="13571" width="13.5" style="331" customWidth="1"/>
    <col min="13572" max="13575" width="20.625" style="331" customWidth="1"/>
    <col min="13576" max="13576" width="19.5" style="331" customWidth="1"/>
    <col min="13577" max="13577" width="14.875" style="331" customWidth="1"/>
    <col min="13578" max="13825" width="9" style="331"/>
    <col min="13826" max="13826" width="10.625" style="331" customWidth="1"/>
    <col min="13827" max="13827" width="13.5" style="331" customWidth="1"/>
    <col min="13828" max="13831" width="20.625" style="331" customWidth="1"/>
    <col min="13832" max="13832" width="19.5" style="331" customWidth="1"/>
    <col min="13833" max="13833" width="14.875" style="331" customWidth="1"/>
    <col min="13834" max="14081" width="9" style="331"/>
    <col min="14082" max="14082" width="10.625" style="331" customWidth="1"/>
    <col min="14083" max="14083" width="13.5" style="331" customWidth="1"/>
    <col min="14084" max="14087" width="20.625" style="331" customWidth="1"/>
    <col min="14088" max="14088" width="19.5" style="331" customWidth="1"/>
    <col min="14089" max="14089" width="14.875" style="331" customWidth="1"/>
    <col min="14090" max="14337" width="9" style="331"/>
    <col min="14338" max="14338" width="10.625" style="331" customWidth="1"/>
    <col min="14339" max="14339" width="13.5" style="331" customWidth="1"/>
    <col min="14340" max="14343" width="20.625" style="331" customWidth="1"/>
    <col min="14344" max="14344" width="19.5" style="331" customWidth="1"/>
    <col min="14345" max="14345" width="14.875" style="331" customWidth="1"/>
    <col min="14346" max="14593" width="9" style="331"/>
    <col min="14594" max="14594" width="10.625" style="331" customWidth="1"/>
    <col min="14595" max="14595" width="13.5" style="331" customWidth="1"/>
    <col min="14596" max="14599" width="20.625" style="331" customWidth="1"/>
    <col min="14600" max="14600" width="19.5" style="331" customWidth="1"/>
    <col min="14601" max="14601" width="14.875" style="331" customWidth="1"/>
    <col min="14602" max="14849" width="9" style="331"/>
    <col min="14850" max="14850" width="10.625" style="331" customWidth="1"/>
    <col min="14851" max="14851" width="13.5" style="331" customWidth="1"/>
    <col min="14852" max="14855" width="20.625" style="331" customWidth="1"/>
    <col min="14856" max="14856" width="19.5" style="331" customWidth="1"/>
    <col min="14857" max="14857" width="14.875" style="331" customWidth="1"/>
    <col min="14858" max="15105" width="9" style="331"/>
    <col min="15106" max="15106" width="10.625" style="331" customWidth="1"/>
    <col min="15107" max="15107" width="13.5" style="331" customWidth="1"/>
    <col min="15108" max="15111" width="20.625" style="331" customWidth="1"/>
    <col min="15112" max="15112" width="19.5" style="331" customWidth="1"/>
    <col min="15113" max="15113" width="14.875" style="331" customWidth="1"/>
    <col min="15114" max="15361" width="9" style="331"/>
    <col min="15362" max="15362" width="10.625" style="331" customWidth="1"/>
    <col min="15363" max="15363" width="13.5" style="331" customWidth="1"/>
    <col min="15364" max="15367" width="20.625" style="331" customWidth="1"/>
    <col min="15368" max="15368" width="19.5" style="331" customWidth="1"/>
    <col min="15369" max="15369" width="14.875" style="331" customWidth="1"/>
    <col min="15370" max="15617" width="9" style="331"/>
    <col min="15618" max="15618" width="10.625" style="331" customWidth="1"/>
    <col min="15619" max="15619" width="13.5" style="331" customWidth="1"/>
    <col min="15620" max="15623" width="20.625" style="331" customWidth="1"/>
    <col min="15624" max="15624" width="19.5" style="331" customWidth="1"/>
    <col min="15625" max="15625" width="14.875" style="331" customWidth="1"/>
    <col min="15626" max="15873" width="9" style="331"/>
    <col min="15874" max="15874" width="10.625" style="331" customWidth="1"/>
    <col min="15875" max="15875" width="13.5" style="331" customWidth="1"/>
    <col min="15876" max="15879" width="20.625" style="331" customWidth="1"/>
    <col min="15880" max="15880" width="19.5" style="331" customWidth="1"/>
    <col min="15881" max="15881" width="14.875" style="331" customWidth="1"/>
    <col min="15882" max="16129" width="9" style="331"/>
    <col min="16130" max="16130" width="10.625" style="331" customWidth="1"/>
    <col min="16131" max="16131" width="13.5" style="331" customWidth="1"/>
    <col min="16132" max="16135" width="20.625" style="331" customWidth="1"/>
    <col min="16136" max="16136" width="19.5" style="331" customWidth="1"/>
    <col min="16137" max="16137" width="14.875" style="331" customWidth="1"/>
    <col min="16138" max="16384" width="9" style="331"/>
  </cols>
  <sheetData>
    <row r="1" spans="2:33" s="350" customFormat="1" ht="30" customHeight="1" x14ac:dyDescent="0.15">
      <c r="B1" s="571" t="s">
        <v>545</v>
      </c>
      <c r="C1" s="571"/>
      <c r="D1" s="571"/>
      <c r="E1" s="571"/>
      <c r="F1" s="571"/>
      <c r="G1" s="571"/>
      <c r="H1" s="571"/>
    </row>
    <row r="2" spans="2:33" s="351" customFormat="1" ht="42" customHeight="1" x14ac:dyDescent="0.15">
      <c r="B2" s="597" t="s">
        <v>546</v>
      </c>
      <c r="C2" s="598"/>
    </row>
    <row r="3" spans="2:33" s="351" customFormat="1" ht="42" customHeight="1" x14ac:dyDescent="0.15">
      <c r="B3" s="352" t="s">
        <v>547</v>
      </c>
      <c r="C3" s="352" t="s">
        <v>548</v>
      </c>
      <c r="D3" s="353" t="s">
        <v>549</v>
      </c>
      <c r="E3" s="352" t="s">
        <v>550</v>
      </c>
      <c r="F3" s="352" t="s">
        <v>551</v>
      </c>
      <c r="G3" s="352" t="s">
        <v>552</v>
      </c>
      <c r="H3" s="352" t="s">
        <v>553</v>
      </c>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row>
    <row r="4" spans="2:33" s="350" customFormat="1" ht="42" customHeight="1" x14ac:dyDescent="0.15">
      <c r="B4" s="355"/>
      <c r="C4" s="355"/>
      <c r="D4" s="355"/>
      <c r="E4" s="355" t="s">
        <v>554</v>
      </c>
      <c r="F4" s="355"/>
      <c r="G4" s="355"/>
      <c r="H4" s="355"/>
      <c r="J4" s="350" t="s">
        <v>722</v>
      </c>
    </row>
    <row r="5" spans="2:33" s="350" customFormat="1" ht="42" customHeight="1" x14ac:dyDescent="0.15">
      <c r="B5" s="355"/>
      <c r="C5" s="355"/>
      <c r="D5" s="355"/>
      <c r="E5" s="355"/>
      <c r="F5" s="355"/>
      <c r="G5" s="355"/>
      <c r="H5" s="355"/>
      <c r="J5" s="350" t="s">
        <v>723</v>
      </c>
    </row>
    <row r="6" spans="2:33" s="350" customFormat="1" ht="42" customHeight="1" x14ac:dyDescent="0.15">
      <c r="B6" s="355"/>
      <c r="C6" s="355"/>
      <c r="D6" s="355"/>
      <c r="E6" s="355"/>
      <c r="F6" s="355"/>
      <c r="G6" s="355"/>
      <c r="H6" s="355"/>
      <c r="J6" s="350" t="s">
        <v>724</v>
      </c>
    </row>
    <row r="7" spans="2:33" s="350" customFormat="1" ht="42" customHeight="1" thickBot="1" x14ac:dyDescent="0.2">
      <c r="B7" s="439"/>
      <c r="C7" s="356"/>
      <c r="D7" s="356"/>
      <c r="E7" s="356"/>
      <c r="F7" s="356"/>
      <c r="G7" s="356"/>
      <c r="H7" s="356"/>
      <c r="J7" s="350" t="s">
        <v>598</v>
      </c>
    </row>
    <row r="8" spans="2:33" s="350" customFormat="1" ht="42" customHeight="1" thickTop="1" x14ac:dyDescent="0.15">
      <c r="B8" s="440"/>
      <c r="C8" s="441">
        <f>SUM(C4:C7)</f>
        <v>0</v>
      </c>
      <c r="D8" s="441">
        <f t="shared" ref="D8:H8" si="0">SUM(D4:D7)</f>
        <v>0</v>
      </c>
      <c r="E8" s="441">
        <f t="shared" si="0"/>
        <v>0</v>
      </c>
      <c r="F8" s="441">
        <f t="shared" si="0"/>
        <v>0</v>
      </c>
      <c r="G8" s="357"/>
      <c r="H8" s="441">
        <f t="shared" si="0"/>
        <v>0</v>
      </c>
    </row>
    <row r="9" spans="2:33" s="350" customFormat="1" ht="42" customHeight="1" x14ac:dyDescent="0.15"/>
    <row r="10" spans="2:33" s="350" customFormat="1" ht="42" customHeight="1" x14ac:dyDescent="0.15">
      <c r="B10" s="358" t="s">
        <v>555</v>
      </c>
    </row>
    <row r="11" spans="2:33" s="350" customFormat="1" ht="42" customHeight="1" x14ac:dyDescent="0.15">
      <c r="B11" s="599" t="s">
        <v>553</v>
      </c>
      <c r="C11" s="600"/>
      <c r="D11" s="359"/>
      <c r="E11" s="359"/>
      <c r="F11" s="360"/>
      <c r="G11" s="376" t="s">
        <v>556</v>
      </c>
      <c r="H11" s="360"/>
      <c r="I11" s="361"/>
    </row>
    <row r="12" spans="2:33" s="350" customFormat="1" ht="42" customHeight="1" thickBot="1" x14ac:dyDescent="0.2">
      <c r="B12" s="601" t="s">
        <v>557</v>
      </c>
      <c r="C12" s="602"/>
      <c r="D12" s="602"/>
      <c r="E12" s="602"/>
      <c r="F12" s="362"/>
      <c r="G12" s="436" t="s">
        <v>558</v>
      </c>
      <c r="H12" s="362"/>
      <c r="I12" s="361"/>
    </row>
    <row r="13" spans="2:33" s="350" customFormat="1" ht="42" customHeight="1" thickTop="1" x14ac:dyDescent="0.15">
      <c r="B13" s="595" t="s">
        <v>559</v>
      </c>
      <c r="C13" s="596"/>
      <c r="D13" s="363"/>
      <c r="E13" s="363"/>
      <c r="F13" s="364"/>
      <c r="G13" s="365" t="s">
        <v>560</v>
      </c>
      <c r="H13" s="437">
        <f>SUM(H11+H12)</f>
        <v>0</v>
      </c>
      <c r="I13" s="361"/>
    </row>
    <row r="14" spans="2:33" s="350" customFormat="1" ht="30" customHeight="1" x14ac:dyDescent="0.15"/>
    <row r="15" spans="2:33" ht="24.95" customHeight="1" x14ac:dyDescent="0.15">
      <c r="B15" s="350"/>
      <c r="C15" s="350"/>
      <c r="D15" s="350"/>
      <c r="E15" s="350"/>
      <c r="F15" s="350"/>
      <c r="G15" s="350"/>
      <c r="H15" s="350"/>
      <c r="I15" s="350"/>
      <c r="J15" s="350"/>
      <c r="K15" s="350"/>
      <c r="L15" s="350"/>
      <c r="M15" s="350"/>
    </row>
    <row r="16" spans="2:33" ht="24.95" customHeight="1" x14ac:dyDescent="0.15">
      <c r="B16" s="350"/>
      <c r="C16" s="350"/>
      <c r="D16" s="350"/>
      <c r="E16" s="350"/>
      <c r="F16" s="350"/>
      <c r="G16" s="350"/>
      <c r="H16" s="350"/>
      <c r="I16" s="350"/>
      <c r="J16" s="350"/>
      <c r="K16" s="350"/>
      <c r="L16" s="350"/>
      <c r="M16" s="350"/>
    </row>
    <row r="17" spans="2:13" ht="24.95" customHeight="1" x14ac:dyDescent="0.15">
      <c r="B17" s="350"/>
      <c r="C17" s="350"/>
      <c r="D17" s="350"/>
      <c r="E17" s="350"/>
      <c r="F17" s="350"/>
      <c r="G17" s="350"/>
      <c r="H17" s="350"/>
      <c r="I17" s="350"/>
      <c r="J17" s="350"/>
      <c r="K17" s="350"/>
      <c r="L17" s="350"/>
      <c r="M17" s="350"/>
    </row>
    <row r="18" spans="2:13" ht="24.95" customHeight="1" x14ac:dyDescent="0.15">
      <c r="B18" s="350"/>
      <c r="C18" s="350"/>
      <c r="D18" s="350"/>
      <c r="E18" s="350"/>
      <c r="F18" s="350"/>
      <c r="G18" s="350"/>
      <c r="H18" s="350"/>
      <c r="I18" s="350"/>
      <c r="J18" s="350"/>
      <c r="K18" s="350"/>
      <c r="L18" s="350"/>
      <c r="M18" s="350"/>
    </row>
    <row r="19" spans="2:13" ht="24.95" customHeight="1" x14ac:dyDescent="0.15">
      <c r="B19" s="350"/>
      <c r="C19" s="350"/>
      <c r="D19" s="350"/>
      <c r="E19" s="350"/>
      <c r="F19" s="350"/>
      <c r="G19" s="350"/>
      <c r="H19" s="350"/>
      <c r="I19" s="350"/>
      <c r="J19" s="350"/>
      <c r="K19" s="350"/>
      <c r="L19" s="350"/>
      <c r="M19" s="350"/>
    </row>
    <row r="20" spans="2:13" ht="24.95" customHeight="1" x14ac:dyDescent="0.15">
      <c r="B20" s="350"/>
      <c r="C20" s="350"/>
      <c r="D20" s="350"/>
      <c r="E20" s="350"/>
      <c r="F20" s="350"/>
      <c r="G20" s="350"/>
      <c r="H20" s="350"/>
      <c r="I20" s="350"/>
      <c r="J20" s="350"/>
      <c r="K20" s="350"/>
      <c r="L20" s="350"/>
      <c r="M20" s="350"/>
    </row>
    <row r="21" spans="2:13" ht="24.95" customHeight="1" x14ac:dyDescent="0.15">
      <c r="B21" s="350"/>
      <c r="C21" s="350"/>
      <c r="D21" s="350"/>
      <c r="E21" s="350"/>
      <c r="F21" s="350"/>
      <c r="G21" s="350"/>
      <c r="H21" s="350"/>
      <c r="I21" s="350"/>
      <c r="J21" s="350"/>
      <c r="K21" s="350"/>
      <c r="L21" s="350"/>
      <c r="M21" s="350"/>
    </row>
    <row r="22" spans="2:13" ht="24.95" customHeight="1" x14ac:dyDescent="0.15">
      <c r="B22" s="350"/>
      <c r="C22" s="350"/>
      <c r="D22" s="350"/>
      <c r="E22" s="350"/>
      <c r="F22" s="350"/>
      <c r="G22" s="350"/>
      <c r="H22" s="350"/>
      <c r="I22" s="350"/>
      <c r="J22" s="350"/>
      <c r="K22" s="350"/>
      <c r="L22" s="350"/>
      <c r="M22" s="350"/>
    </row>
    <row r="23" spans="2:13" ht="14.25" x14ac:dyDescent="0.15">
      <c r="B23" s="350"/>
      <c r="C23" s="350"/>
      <c r="D23" s="350"/>
      <c r="E23" s="350"/>
      <c r="F23" s="350"/>
      <c r="G23" s="350"/>
      <c r="H23" s="350"/>
      <c r="I23" s="350"/>
      <c r="J23" s="350"/>
      <c r="K23" s="350"/>
      <c r="L23" s="350"/>
      <c r="M23" s="350"/>
    </row>
    <row r="24" spans="2:13" ht="14.25" x14ac:dyDescent="0.15">
      <c r="B24" s="350"/>
      <c r="C24" s="350"/>
      <c r="D24" s="350"/>
      <c r="E24" s="350"/>
      <c r="F24" s="350"/>
      <c r="G24" s="350"/>
      <c r="H24" s="350"/>
      <c r="I24" s="350"/>
      <c r="J24" s="350"/>
      <c r="K24" s="350"/>
      <c r="L24" s="350"/>
      <c r="M24" s="350"/>
    </row>
  </sheetData>
  <mergeCells count="5">
    <mergeCell ref="B13:C13"/>
    <mergeCell ref="B1:H1"/>
    <mergeCell ref="B2:C2"/>
    <mergeCell ref="B11:C11"/>
    <mergeCell ref="B12:E12"/>
  </mergeCells>
  <phoneticPr fontId="1"/>
  <dataValidations count="1">
    <dataValidation type="list" allowBlank="1" showInputMessage="1" showErrorMessage="1" sqref="B4:B7" xr:uid="{C16AD278-2930-4515-B18F-F99B2C5AE76F}">
      <formula1>$J$4:$J$7</formula1>
    </dataValidation>
  </dataValidations>
  <pageMargins left="1.1000000000000001" right="0.78700000000000003" top="0.98399999999999999" bottom="0.81" header="0.51200000000000001" footer="0.51200000000000001"/>
  <pageSetup paperSize="9"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D2EAA-515C-43DE-B051-B33DBA3D883B}">
  <sheetPr>
    <tabColor rgb="FFFFC000"/>
  </sheetPr>
  <dimension ref="A1:F15"/>
  <sheetViews>
    <sheetView workbookViewId="0">
      <selection activeCell="A29" sqref="A29"/>
    </sheetView>
  </sheetViews>
  <sheetFormatPr defaultRowHeight="13.5" x14ac:dyDescent="0.15"/>
  <cols>
    <col min="1" max="1" width="4.5" style="331" customWidth="1"/>
    <col min="2" max="2" width="6" style="331" customWidth="1"/>
    <col min="3" max="3" width="18.875" style="331" customWidth="1"/>
    <col min="4" max="4" width="30.75" style="331" customWidth="1"/>
    <col min="5" max="6" width="30.875" style="331" customWidth="1"/>
    <col min="7" max="256" width="9" style="331"/>
    <col min="257" max="257" width="4.5" style="331" customWidth="1"/>
    <col min="258" max="258" width="6" style="331" customWidth="1"/>
    <col min="259" max="259" width="18.875" style="331" customWidth="1"/>
    <col min="260" max="260" width="30.75" style="331" customWidth="1"/>
    <col min="261" max="262" width="30.875" style="331" customWidth="1"/>
    <col min="263" max="512" width="9" style="331"/>
    <col min="513" max="513" width="4.5" style="331" customWidth="1"/>
    <col min="514" max="514" width="6" style="331" customWidth="1"/>
    <col min="515" max="515" width="18.875" style="331" customWidth="1"/>
    <col min="516" max="516" width="30.75" style="331" customWidth="1"/>
    <col min="517" max="518" width="30.875" style="331" customWidth="1"/>
    <col min="519" max="768" width="9" style="331"/>
    <col min="769" max="769" width="4.5" style="331" customWidth="1"/>
    <col min="770" max="770" width="6" style="331" customWidth="1"/>
    <col min="771" max="771" width="18.875" style="331" customWidth="1"/>
    <col min="772" max="772" width="30.75" style="331" customWidth="1"/>
    <col min="773" max="774" width="30.875" style="331" customWidth="1"/>
    <col min="775" max="1024" width="9" style="331"/>
    <col min="1025" max="1025" width="4.5" style="331" customWidth="1"/>
    <col min="1026" max="1026" width="6" style="331" customWidth="1"/>
    <col min="1027" max="1027" width="18.875" style="331" customWidth="1"/>
    <col min="1028" max="1028" width="30.75" style="331" customWidth="1"/>
    <col min="1029" max="1030" width="30.875" style="331" customWidth="1"/>
    <col min="1031" max="1280" width="9" style="331"/>
    <col min="1281" max="1281" width="4.5" style="331" customWidth="1"/>
    <col min="1282" max="1282" width="6" style="331" customWidth="1"/>
    <col min="1283" max="1283" width="18.875" style="331" customWidth="1"/>
    <col min="1284" max="1284" width="30.75" style="331" customWidth="1"/>
    <col min="1285" max="1286" width="30.875" style="331" customWidth="1"/>
    <col min="1287" max="1536" width="9" style="331"/>
    <col min="1537" max="1537" width="4.5" style="331" customWidth="1"/>
    <col min="1538" max="1538" width="6" style="331" customWidth="1"/>
    <col min="1539" max="1539" width="18.875" style="331" customWidth="1"/>
    <col min="1540" max="1540" width="30.75" style="331" customWidth="1"/>
    <col min="1541" max="1542" width="30.875" style="331" customWidth="1"/>
    <col min="1543" max="1792" width="9" style="331"/>
    <col min="1793" max="1793" width="4.5" style="331" customWidth="1"/>
    <col min="1794" max="1794" width="6" style="331" customWidth="1"/>
    <col min="1795" max="1795" width="18.875" style="331" customWidth="1"/>
    <col min="1796" max="1796" width="30.75" style="331" customWidth="1"/>
    <col min="1797" max="1798" width="30.875" style="331" customWidth="1"/>
    <col min="1799" max="2048" width="9" style="331"/>
    <col min="2049" max="2049" width="4.5" style="331" customWidth="1"/>
    <col min="2050" max="2050" width="6" style="331" customWidth="1"/>
    <col min="2051" max="2051" width="18.875" style="331" customWidth="1"/>
    <col min="2052" max="2052" width="30.75" style="331" customWidth="1"/>
    <col min="2053" max="2054" width="30.875" style="331" customWidth="1"/>
    <col min="2055" max="2304" width="9" style="331"/>
    <col min="2305" max="2305" width="4.5" style="331" customWidth="1"/>
    <col min="2306" max="2306" width="6" style="331" customWidth="1"/>
    <col min="2307" max="2307" width="18.875" style="331" customWidth="1"/>
    <col min="2308" max="2308" width="30.75" style="331" customWidth="1"/>
    <col min="2309" max="2310" width="30.875" style="331" customWidth="1"/>
    <col min="2311" max="2560" width="9" style="331"/>
    <col min="2561" max="2561" width="4.5" style="331" customWidth="1"/>
    <col min="2562" max="2562" width="6" style="331" customWidth="1"/>
    <col min="2563" max="2563" width="18.875" style="331" customWidth="1"/>
    <col min="2564" max="2564" width="30.75" style="331" customWidth="1"/>
    <col min="2565" max="2566" width="30.875" style="331" customWidth="1"/>
    <col min="2567" max="2816" width="9" style="331"/>
    <col min="2817" max="2817" width="4.5" style="331" customWidth="1"/>
    <col min="2818" max="2818" width="6" style="331" customWidth="1"/>
    <col min="2819" max="2819" width="18.875" style="331" customWidth="1"/>
    <col min="2820" max="2820" width="30.75" style="331" customWidth="1"/>
    <col min="2821" max="2822" width="30.875" style="331" customWidth="1"/>
    <col min="2823" max="3072" width="9" style="331"/>
    <col min="3073" max="3073" width="4.5" style="331" customWidth="1"/>
    <col min="3074" max="3074" width="6" style="331" customWidth="1"/>
    <col min="3075" max="3075" width="18.875" style="331" customWidth="1"/>
    <col min="3076" max="3076" width="30.75" style="331" customWidth="1"/>
    <col min="3077" max="3078" width="30.875" style="331" customWidth="1"/>
    <col min="3079" max="3328" width="9" style="331"/>
    <col min="3329" max="3329" width="4.5" style="331" customWidth="1"/>
    <col min="3330" max="3330" width="6" style="331" customWidth="1"/>
    <col min="3331" max="3331" width="18.875" style="331" customWidth="1"/>
    <col min="3332" max="3332" width="30.75" style="331" customWidth="1"/>
    <col min="3333" max="3334" width="30.875" style="331" customWidth="1"/>
    <col min="3335" max="3584" width="9" style="331"/>
    <col min="3585" max="3585" width="4.5" style="331" customWidth="1"/>
    <col min="3586" max="3586" width="6" style="331" customWidth="1"/>
    <col min="3587" max="3587" width="18.875" style="331" customWidth="1"/>
    <col min="3588" max="3588" width="30.75" style="331" customWidth="1"/>
    <col min="3589" max="3590" width="30.875" style="331" customWidth="1"/>
    <col min="3591" max="3840" width="9" style="331"/>
    <col min="3841" max="3841" width="4.5" style="331" customWidth="1"/>
    <col min="3842" max="3842" width="6" style="331" customWidth="1"/>
    <col min="3843" max="3843" width="18.875" style="331" customWidth="1"/>
    <col min="3844" max="3844" width="30.75" style="331" customWidth="1"/>
    <col min="3845" max="3846" width="30.875" style="331" customWidth="1"/>
    <col min="3847" max="4096" width="9" style="331"/>
    <col min="4097" max="4097" width="4.5" style="331" customWidth="1"/>
    <col min="4098" max="4098" width="6" style="331" customWidth="1"/>
    <col min="4099" max="4099" width="18.875" style="331" customWidth="1"/>
    <col min="4100" max="4100" width="30.75" style="331" customWidth="1"/>
    <col min="4101" max="4102" width="30.875" style="331" customWidth="1"/>
    <col min="4103" max="4352" width="9" style="331"/>
    <col min="4353" max="4353" width="4.5" style="331" customWidth="1"/>
    <col min="4354" max="4354" width="6" style="331" customWidth="1"/>
    <col min="4355" max="4355" width="18.875" style="331" customWidth="1"/>
    <col min="4356" max="4356" width="30.75" style="331" customWidth="1"/>
    <col min="4357" max="4358" width="30.875" style="331" customWidth="1"/>
    <col min="4359" max="4608" width="9" style="331"/>
    <col min="4609" max="4609" width="4.5" style="331" customWidth="1"/>
    <col min="4610" max="4610" width="6" style="331" customWidth="1"/>
    <col min="4611" max="4611" width="18.875" style="331" customWidth="1"/>
    <col min="4612" max="4612" width="30.75" style="331" customWidth="1"/>
    <col min="4613" max="4614" width="30.875" style="331" customWidth="1"/>
    <col min="4615" max="4864" width="9" style="331"/>
    <col min="4865" max="4865" width="4.5" style="331" customWidth="1"/>
    <col min="4866" max="4866" width="6" style="331" customWidth="1"/>
    <col min="4867" max="4867" width="18.875" style="331" customWidth="1"/>
    <col min="4868" max="4868" width="30.75" style="331" customWidth="1"/>
    <col min="4869" max="4870" width="30.875" style="331" customWidth="1"/>
    <col min="4871" max="5120" width="9" style="331"/>
    <col min="5121" max="5121" width="4.5" style="331" customWidth="1"/>
    <col min="5122" max="5122" width="6" style="331" customWidth="1"/>
    <col min="5123" max="5123" width="18.875" style="331" customWidth="1"/>
    <col min="5124" max="5124" width="30.75" style="331" customWidth="1"/>
    <col min="5125" max="5126" width="30.875" style="331" customWidth="1"/>
    <col min="5127" max="5376" width="9" style="331"/>
    <col min="5377" max="5377" width="4.5" style="331" customWidth="1"/>
    <col min="5378" max="5378" width="6" style="331" customWidth="1"/>
    <col min="5379" max="5379" width="18.875" style="331" customWidth="1"/>
    <col min="5380" max="5380" width="30.75" style="331" customWidth="1"/>
    <col min="5381" max="5382" width="30.875" style="331" customWidth="1"/>
    <col min="5383" max="5632" width="9" style="331"/>
    <col min="5633" max="5633" width="4.5" style="331" customWidth="1"/>
    <col min="5634" max="5634" width="6" style="331" customWidth="1"/>
    <col min="5635" max="5635" width="18.875" style="331" customWidth="1"/>
    <col min="5636" max="5636" width="30.75" style="331" customWidth="1"/>
    <col min="5637" max="5638" width="30.875" style="331" customWidth="1"/>
    <col min="5639" max="5888" width="9" style="331"/>
    <col min="5889" max="5889" width="4.5" style="331" customWidth="1"/>
    <col min="5890" max="5890" width="6" style="331" customWidth="1"/>
    <col min="5891" max="5891" width="18.875" style="331" customWidth="1"/>
    <col min="5892" max="5892" width="30.75" style="331" customWidth="1"/>
    <col min="5893" max="5894" width="30.875" style="331" customWidth="1"/>
    <col min="5895" max="6144" width="9" style="331"/>
    <col min="6145" max="6145" width="4.5" style="331" customWidth="1"/>
    <col min="6146" max="6146" width="6" style="331" customWidth="1"/>
    <col min="6147" max="6147" width="18.875" style="331" customWidth="1"/>
    <col min="6148" max="6148" width="30.75" style="331" customWidth="1"/>
    <col min="6149" max="6150" width="30.875" style="331" customWidth="1"/>
    <col min="6151" max="6400" width="9" style="331"/>
    <col min="6401" max="6401" width="4.5" style="331" customWidth="1"/>
    <col min="6402" max="6402" width="6" style="331" customWidth="1"/>
    <col min="6403" max="6403" width="18.875" style="331" customWidth="1"/>
    <col min="6404" max="6404" width="30.75" style="331" customWidth="1"/>
    <col min="6405" max="6406" width="30.875" style="331" customWidth="1"/>
    <col min="6407" max="6656" width="9" style="331"/>
    <col min="6657" max="6657" width="4.5" style="331" customWidth="1"/>
    <col min="6658" max="6658" width="6" style="331" customWidth="1"/>
    <col min="6659" max="6659" width="18.875" style="331" customWidth="1"/>
    <col min="6660" max="6660" width="30.75" style="331" customWidth="1"/>
    <col min="6661" max="6662" width="30.875" style="331" customWidth="1"/>
    <col min="6663" max="6912" width="9" style="331"/>
    <col min="6913" max="6913" width="4.5" style="331" customWidth="1"/>
    <col min="6914" max="6914" width="6" style="331" customWidth="1"/>
    <col min="6915" max="6915" width="18.875" style="331" customWidth="1"/>
    <col min="6916" max="6916" width="30.75" style="331" customWidth="1"/>
    <col min="6917" max="6918" width="30.875" style="331" customWidth="1"/>
    <col min="6919" max="7168" width="9" style="331"/>
    <col min="7169" max="7169" width="4.5" style="331" customWidth="1"/>
    <col min="7170" max="7170" width="6" style="331" customWidth="1"/>
    <col min="7171" max="7171" width="18.875" style="331" customWidth="1"/>
    <col min="7172" max="7172" width="30.75" style="331" customWidth="1"/>
    <col min="7173" max="7174" width="30.875" style="331" customWidth="1"/>
    <col min="7175" max="7424" width="9" style="331"/>
    <col min="7425" max="7425" width="4.5" style="331" customWidth="1"/>
    <col min="7426" max="7426" width="6" style="331" customWidth="1"/>
    <col min="7427" max="7427" width="18.875" style="331" customWidth="1"/>
    <col min="7428" max="7428" width="30.75" style="331" customWidth="1"/>
    <col min="7429" max="7430" width="30.875" style="331" customWidth="1"/>
    <col min="7431" max="7680" width="9" style="331"/>
    <col min="7681" max="7681" width="4.5" style="331" customWidth="1"/>
    <col min="7682" max="7682" width="6" style="331" customWidth="1"/>
    <col min="7683" max="7683" width="18.875" style="331" customWidth="1"/>
    <col min="7684" max="7684" width="30.75" style="331" customWidth="1"/>
    <col min="7685" max="7686" width="30.875" style="331" customWidth="1"/>
    <col min="7687" max="7936" width="9" style="331"/>
    <col min="7937" max="7937" width="4.5" style="331" customWidth="1"/>
    <col min="7938" max="7938" width="6" style="331" customWidth="1"/>
    <col min="7939" max="7939" width="18.875" style="331" customWidth="1"/>
    <col min="7940" max="7940" width="30.75" style="331" customWidth="1"/>
    <col min="7941" max="7942" width="30.875" style="331" customWidth="1"/>
    <col min="7943" max="8192" width="9" style="331"/>
    <col min="8193" max="8193" width="4.5" style="331" customWidth="1"/>
    <col min="8194" max="8194" width="6" style="331" customWidth="1"/>
    <col min="8195" max="8195" width="18.875" style="331" customWidth="1"/>
    <col min="8196" max="8196" width="30.75" style="331" customWidth="1"/>
    <col min="8197" max="8198" width="30.875" style="331" customWidth="1"/>
    <col min="8199" max="8448" width="9" style="331"/>
    <col min="8449" max="8449" width="4.5" style="331" customWidth="1"/>
    <col min="8450" max="8450" width="6" style="331" customWidth="1"/>
    <col min="8451" max="8451" width="18.875" style="331" customWidth="1"/>
    <col min="8452" max="8452" width="30.75" style="331" customWidth="1"/>
    <col min="8453" max="8454" width="30.875" style="331" customWidth="1"/>
    <col min="8455" max="8704" width="9" style="331"/>
    <col min="8705" max="8705" width="4.5" style="331" customWidth="1"/>
    <col min="8706" max="8706" width="6" style="331" customWidth="1"/>
    <col min="8707" max="8707" width="18.875" style="331" customWidth="1"/>
    <col min="8708" max="8708" width="30.75" style="331" customWidth="1"/>
    <col min="8709" max="8710" width="30.875" style="331" customWidth="1"/>
    <col min="8711" max="8960" width="9" style="331"/>
    <col min="8961" max="8961" width="4.5" style="331" customWidth="1"/>
    <col min="8962" max="8962" width="6" style="331" customWidth="1"/>
    <col min="8963" max="8963" width="18.875" style="331" customWidth="1"/>
    <col min="8964" max="8964" width="30.75" style="331" customWidth="1"/>
    <col min="8965" max="8966" width="30.875" style="331" customWidth="1"/>
    <col min="8967" max="9216" width="9" style="331"/>
    <col min="9217" max="9217" width="4.5" style="331" customWidth="1"/>
    <col min="9218" max="9218" width="6" style="331" customWidth="1"/>
    <col min="9219" max="9219" width="18.875" style="331" customWidth="1"/>
    <col min="9220" max="9220" width="30.75" style="331" customWidth="1"/>
    <col min="9221" max="9222" width="30.875" style="331" customWidth="1"/>
    <col min="9223" max="9472" width="9" style="331"/>
    <col min="9473" max="9473" width="4.5" style="331" customWidth="1"/>
    <col min="9474" max="9474" width="6" style="331" customWidth="1"/>
    <col min="9475" max="9475" width="18.875" style="331" customWidth="1"/>
    <col min="9476" max="9476" width="30.75" style="331" customWidth="1"/>
    <col min="9477" max="9478" width="30.875" style="331" customWidth="1"/>
    <col min="9479" max="9728" width="9" style="331"/>
    <col min="9729" max="9729" width="4.5" style="331" customWidth="1"/>
    <col min="9730" max="9730" width="6" style="331" customWidth="1"/>
    <col min="9731" max="9731" width="18.875" style="331" customWidth="1"/>
    <col min="9732" max="9732" width="30.75" style="331" customWidth="1"/>
    <col min="9733" max="9734" width="30.875" style="331" customWidth="1"/>
    <col min="9735" max="9984" width="9" style="331"/>
    <col min="9985" max="9985" width="4.5" style="331" customWidth="1"/>
    <col min="9986" max="9986" width="6" style="331" customWidth="1"/>
    <col min="9987" max="9987" width="18.875" style="331" customWidth="1"/>
    <col min="9988" max="9988" width="30.75" style="331" customWidth="1"/>
    <col min="9989" max="9990" width="30.875" style="331" customWidth="1"/>
    <col min="9991" max="10240" width="9" style="331"/>
    <col min="10241" max="10241" width="4.5" style="331" customWidth="1"/>
    <col min="10242" max="10242" width="6" style="331" customWidth="1"/>
    <col min="10243" max="10243" width="18.875" style="331" customWidth="1"/>
    <col min="10244" max="10244" width="30.75" style="331" customWidth="1"/>
    <col min="10245" max="10246" width="30.875" style="331" customWidth="1"/>
    <col min="10247" max="10496" width="9" style="331"/>
    <col min="10497" max="10497" width="4.5" style="331" customWidth="1"/>
    <col min="10498" max="10498" width="6" style="331" customWidth="1"/>
    <col min="10499" max="10499" width="18.875" style="331" customWidth="1"/>
    <col min="10500" max="10500" width="30.75" style="331" customWidth="1"/>
    <col min="10501" max="10502" width="30.875" style="331" customWidth="1"/>
    <col min="10503" max="10752" width="9" style="331"/>
    <col min="10753" max="10753" width="4.5" style="331" customWidth="1"/>
    <col min="10754" max="10754" width="6" style="331" customWidth="1"/>
    <col min="10755" max="10755" width="18.875" style="331" customWidth="1"/>
    <col min="10756" max="10756" width="30.75" style="331" customWidth="1"/>
    <col min="10757" max="10758" width="30.875" style="331" customWidth="1"/>
    <col min="10759" max="11008" width="9" style="331"/>
    <col min="11009" max="11009" width="4.5" style="331" customWidth="1"/>
    <col min="11010" max="11010" width="6" style="331" customWidth="1"/>
    <col min="11011" max="11011" width="18.875" style="331" customWidth="1"/>
    <col min="11012" max="11012" width="30.75" style="331" customWidth="1"/>
    <col min="11013" max="11014" width="30.875" style="331" customWidth="1"/>
    <col min="11015" max="11264" width="9" style="331"/>
    <col min="11265" max="11265" width="4.5" style="331" customWidth="1"/>
    <col min="11266" max="11266" width="6" style="331" customWidth="1"/>
    <col min="11267" max="11267" width="18.875" style="331" customWidth="1"/>
    <col min="11268" max="11268" width="30.75" style="331" customWidth="1"/>
    <col min="11269" max="11270" width="30.875" style="331" customWidth="1"/>
    <col min="11271" max="11520" width="9" style="331"/>
    <col min="11521" max="11521" width="4.5" style="331" customWidth="1"/>
    <col min="11522" max="11522" width="6" style="331" customWidth="1"/>
    <col min="11523" max="11523" width="18.875" style="331" customWidth="1"/>
    <col min="11524" max="11524" width="30.75" style="331" customWidth="1"/>
    <col min="11525" max="11526" width="30.875" style="331" customWidth="1"/>
    <col min="11527" max="11776" width="9" style="331"/>
    <col min="11777" max="11777" width="4.5" style="331" customWidth="1"/>
    <col min="11778" max="11778" width="6" style="331" customWidth="1"/>
    <col min="11779" max="11779" width="18.875" style="331" customWidth="1"/>
    <col min="11780" max="11780" width="30.75" style="331" customWidth="1"/>
    <col min="11781" max="11782" width="30.875" style="331" customWidth="1"/>
    <col min="11783" max="12032" width="9" style="331"/>
    <col min="12033" max="12033" width="4.5" style="331" customWidth="1"/>
    <col min="12034" max="12034" width="6" style="331" customWidth="1"/>
    <col min="12035" max="12035" width="18.875" style="331" customWidth="1"/>
    <col min="12036" max="12036" width="30.75" style="331" customWidth="1"/>
    <col min="12037" max="12038" width="30.875" style="331" customWidth="1"/>
    <col min="12039" max="12288" width="9" style="331"/>
    <col min="12289" max="12289" width="4.5" style="331" customWidth="1"/>
    <col min="12290" max="12290" width="6" style="331" customWidth="1"/>
    <col min="12291" max="12291" width="18.875" style="331" customWidth="1"/>
    <col min="12292" max="12292" width="30.75" style="331" customWidth="1"/>
    <col min="12293" max="12294" width="30.875" style="331" customWidth="1"/>
    <col min="12295" max="12544" width="9" style="331"/>
    <col min="12545" max="12545" width="4.5" style="331" customWidth="1"/>
    <col min="12546" max="12546" width="6" style="331" customWidth="1"/>
    <col min="12547" max="12547" width="18.875" style="331" customWidth="1"/>
    <col min="12548" max="12548" width="30.75" style="331" customWidth="1"/>
    <col min="12549" max="12550" width="30.875" style="331" customWidth="1"/>
    <col min="12551" max="12800" width="9" style="331"/>
    <col min="12801" max="12801" width="4.5" style="331" customWidth="1"/>
    <col min="12802" max="12802" width="6" style="331" customWidth="1"/>
    <col min="12803" max="12803" width="18.875" style="331" customWidth="1"/>
    <col min="12804" max="12804" width="30.75" style="331" customWidth="1"/>
    <col min="12805" max="12806" width="30.875" style="331" customWidth="1"/>
    <col min="12807" max="13056" width="9" style="331"/>
    <col min="13057" max="13057" width="4.5" style="331" customWidth="1"/>
    <col min="13058" max="13058" width="6" style="331" customWidth="1"/>
    <col min="13059" max="13059" width="18.875" style="331" customWidth="1"/>
    <col min="13060" max="13060" width="30.75" style="331" customWidth="1"/>
    <col min="13061" max="13062" width="30.875" style="331" customWidth="1"/>
    <col min="13063" max="13312" width="9" style="331"/>
    <col min="13313" max="13313" width="4.5" style="331" customWidth="1"/>
    <col min="13314" max="13314" width="6" style="331" customWidth="1"/>
    <col min="13315" max="13315" width="18.875" style="331" customWidth="1"/>
    <col min="13316" max="13316" width="30.75" style="331" customWidth="1"/>
    <col min="13317" max="13318" width="30.875" style="331" customWidth="1"/>
    <col min="13319" max="13568" width="9" style="331"/>
    <col min="13569" max="13569" width="4.5" style="331" customWidth="1"/>
    <col min="13570" max="13570" width="6" style="331" customWidth="1"/>
    <col min="13571" max="13571" width="18.875" style="331" customWidth="1"/>
    <col min="13572" max="13572" width="30.75" style="331" customWidth="1"/>
    <col min="13573" max="13574" width="30.875" style="331" customWidth="1"/>
    <col min="13575" max="13824" width="9" style="331"/>
    <col min="13825" max="13825" width="4.5" style="331" customWidth="1"/>
    <col min="13826" max="13826" width="6" style="331" customWidth="1"/>
    <col min="13827" max="13827" width="18.875" style="331" customWidth="1"/>
    <col min="13828" max="13828" width="30.75" style="331" customWidth="1"/>
    <col min="13829" max="13830" width="30.875" style="331" customWidth="1"/>
    <col min="13831" max="14080" width="9" style="331"/>
    <col min="14081" max="14081" width="4.5" style="331" customWidth="1"/>
    <col min="14082" max="14082" width="6" style="331" customWidth="1"/>
    <col min="14083" max="14083" width="18.875" style="331" customWidth="1"/>
    <col min="14084" max="14084" width="30.75" style="331" customWidth="1"/>
    <col min="14085" max="14086" width="30.875" style="331" customWidth="1"/>
    <col min="14087" max="14336" width="9" style="331"/>
    <col min="14337" max="14337" width="4.5" style="331" customWidth="1"/>
    <col min="14338" max="14338" width="6" style="331" customWidth="1"/>
    <col min="14339" max="14339" width="18.875" style="331" customWidth="1"/>
    <col min="14340" max="14340" width="30.75" style="331" customWidth="1"/>
    <col min="14341" max="14342" width="30.875" style="331" customWidth="1"/>
    <col min="14343" max="14592" width="9" style="331"/>
    <col min="14593" max="14593" width="4.5" style="331" customWidth="1"/>
    <col min="14594" max="14594" width="6" style="331" customWidth="1"/>
    <col min="14595" max="14595" width="18.875" style="331" customWidth="1"/>
    <col min="14596" max="14596" width="30.75" style="331" customWidth="1"/>
    <col min="14597" max="14598" width="30.875" style="331" customWidth="1"/>
    <col min="14599" max="14848" width="9" style="331"/>
    <col min="14849" max="14849" width="4.5" style="331" customWidth="1"/>
    <col min="14850" max="14850" width="6" style="331" customWidth="1"/>
    <col min="14851" max="14851" width="18.875" style="331" customWidth="1"/>
    <col min="14852" max="14852" width="30.75" style="331" customWidth="1"/>
    <col min="14853" max="14854" width="30.875" style="331" customWidth="1"/>
    <col min="14855" max="15104" width="9" style="331"/>
    <col min="15105" max="15105" width="4.5" style="331" customWidth="1"/>
    <col min="15106" max="15106" width="6" style="331" customWidth="1"/>
    <col min="15107" max="15107" width="18.875" style="331" customWidth="1"/>
    <col min="15108" max="15108" width="30.75" style="331" customWidth="1"/>
    <col min="15109" max="15110" width="30.875" style="331" customWidth="1"/>
    <col min="15111" max="15360" width="9" style="331"/>
    <col min="15361" max="15361" width="4.5" style="331" customWidth="1"/>
    <col min="15362" max="15362" width="6" style="331" customWidth="1"/>
    <col min="15363" max="15363" width="18.875" style="331" customWidth="1"/>
    <col min="15364" max="15364" width="30.75" style="331" customWidth="1"/>
    <col min="15365" max="15366" width="30.875" style="331" customWidth="1"/>
    <col min="15367" max="15616" width="9" style="331"/>
    <col min="15617" max="15617" width="4.5" style="331" customWidth="1"/>
    <col min="15618" max="15618" width="6" style="331" customWidth="1"/>
    <col min="15619" max="15619" width="18.875" style="331" customWidth="1"/>
    <col min="15620" max="15620" width="30.75" style="331" customWidth="1"/>
    <col min="15621" max="15622" width="30.875" style="331" customWidth="1"/>
    <col min="15623" max="15872" width="9" style="331"/>
    <col min="15873" max="15873" width="4.5" style="331" customWidth="1"/>
    <col min="15874" max="15874" width="6" style="331" customWidth="1"/>
    <col min="15875" max="15875" width="18.875" style="331" customWidth="1"/>
    <col min="15876" max="15876" width="30.75" style="331" customWidth="1"/>
    <col min="15877" max="15878" width="30.875" style="331" customWidth="1"/>
    <col min="15879" max="16128" width="9" style="331"/>
    <col min="16129" max="16129" width="4.5" style="331" customWidth="1"/>
    <col min="16130" max="16130" width="6" style="331" customWidth="1"/>
    <col min="16131" max="16131" width="18.875" style="331" customWidth="1"/>
    <col min="16132" max="16132" width="30.75" style="331" customWidth="1"/>
    <col min="16133" max="16134" width="30.875" style="331" customWidth="1"/>
    <col min="16135" max="16384" width="9" style="331"/>
  </cols>
  <sheetData>
    <row r="1" spans="1:6" ht="30" customHeight="1" x14ac:dyDescent="0.15">
      <c r="A1" s="612" t="s">
        <v>561</v>
      </c>
      <c r="B1" s="612"/>
      <c r="C1" s="612"/>
      <c r="D1" s="612"/>
      <c r="E1" s="612"/>
      <c r="F1" s="612"/>
    </row>
    <row r="2" spans="1:6" ht="30" customHeight="1" thickBot="1" x14ac:dyDescent="0.2">
      <c r="A2" s="366"/>
    </row>
    <row r="3" spans="1:6" ht="42" customHeight="1" x14ac:dyDescent="0.15">
      <c r="A3" s="613" t="s">
        <v>562</v>
      </c>
      <c r="B3" s="614"/>
      <c r="C3" s="615"/>
      <c r="D3" s="616" t="s">
        <v>563</v>
      </c>
      <c r="E3" s="617"/>
      <c r="F3" s="618"/>
    </row>
    <row r="4" spans="1:6" ht="42" customHeight="1" x14ac:dyDescent="0.15">
      <c r="A4" s="619" t="s">
        <v>564</v>
      </c>
      <c r="B4" s="620"/>
      <c r="C4" s="621"/>
      <c r="D4" s="367"/>
      <c r="E4" s="367"/>
      <c r="F4" s="368"/>
    </row>
    <row r="5" spans="1:6" ht="42" customHeight="1" x14ac:dyDescent="0.15">
      <c r="A5" s="622" t="s">
        <v>565</v>
      </c>
      <c r="B5" s="625" t="s">
        <v>566</v>
      </c>
      <c r="C5" s="369" t="s">
        <v>567</v>
      </c>
      <c r="D5" s="367"/>
      <c r="E5" s="367"/>
      <c r="F5" s="368"/>
    </row>
    <row r="6" spans="1:6" ht="42" customHeight="1" x14ac:dyDescent="0.15">
      <c r="A6" s="623"/>
      <c r="B6" s="626"/>
      <c r="C6" s="369" t="s">
        <v>568</v>
      </c>
      <c r="D6" s="367"/>
      <c r="E6" s="367"/>
      <c r="F6" s="368"/>
    </row>
    <row r="7" spans="1:6" ht="42" customHeight="1" x14ac:dyDescent="0.15">
      <c r="A7" s="623"/>
      <c r="B7" s="627"/>
      <c r="C7" s="369" t="s">
        <v>569</v>
      </c>
      <c r="D7" s="367"/>
      <c r="E7" s="367"/>
      <c r="F7" s="368"/>
    </row>
    <row r="8" spans="1:6" ht="42" customHeight="1" x14ac:dyDescent="0.15">
      <c r="A8" s="624"/>
      <c r="B8" s="628" t="s">
        <v>570</v>
      </c>
      <c r="C8" s="605"/>
      <c r="D8" s="367"/>
      <c r="E8" s="367"/>
      <c r="F8" s="368"/>
    </row>
    <row r="9" spans="1:6" ht="42" customHeight="1" x14ac:dyDescent="0.15">
      <c r="A9" s="603" t="s">
        <v>571</v>
      </c>
      <c r="B9" s="604"/>
      <c r="C9" s="605"/>
      <c r="D9" s="367"/>
      <c r="E9" s="367"/>
      <c r="F9" s="368"/>
    </row>
    <row r="10" spans="1:6" ht="42" customHeight="1" x14ac:dyDescent="0.15">
      <c r="A10" s="603" t="s">
        <v>572</v>
      </c>
      <c r="B10" s="604"/>
      <c r="C10" s="605"/>
      <c r="D10" s="367"/>
      <c r="E10" s="367"/>
      <c r="F10" s="368"/>
    </row>
    <row r="11" spans="1:6" ht="42" customHeight="1" thickBot="1" x14ac:dyDescent="0.2">
      <c r="A11" s="606" t="s">
        <v>573</v>
      </c>
      <c r="B11" s="607"/>
      <c r="C11" s="608"/>
      <c r="D11" s="609"/>
      <c r="E11" s="610"/>
      <c r="F11" s="611"/>
    </row>
    <row r="12" spans="1:6" ht="30" customHeight="1" x14ac:dyDescent="0.15"/>
    <row r="13" spans="1:6" ht="30" customHeight="1" x14ac:dyDescent="0.15"/>
    <row r="14" spans="1:6" ht="30" customHeight="1" x14ac:dyDescent="0.15"/>
    <row r="15" spans="1:6" ht="30" customHeight="1" x14ac:dyDescent="0.15"/>
  </sheetData>
  <mergeCells count="11">
    <mergeCell ref="A9:C9"/>
    <mergeCell ref="A10:C10"/>
    <mergeCell ref="A11:C11"/>
    <mergeCell ref="D11:F11"/>
    <mergeCell ref="A1:F1"/>
    <mergeCell ref="A3:C3"/>
    <mergeCell ref="D3:F3"/>
    <mergeCell ref="A4:C4"/>
    <mergeCell ref="A5:A8"/>
    <mergeCell ref="B5:B7"/>
    <mergeCell ref="B8:C8"/>
  </mergeCells>
  <phoneticPr fontId="1"/>
  <pageMargins left="1.17" right="0.39" top="1.27" bottom="0.9839999999999999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申請書</vt:lpstr>
      <vt:lpstr>添付書類</vt:lpstr>
      <vt:lpstr>管理運営体制</vt:lpstr>
      <vt:lpstr>就任承諾書</vt:lpstr>
      <vt:lpstr>資金の内訳</vt:lpstr>
      <vt:lpstr>（記載例）資金の内訳</vt:lpstr>
      <vt:lpstr>所要資金算出基礎</vt:lpstr>
      <vt:lpstr>燃料油脂算出基礎</vt:lpstr>
      <vt:lpstr>年間走行キロ算出基礎</vt:lpstr>
      <vt:lpstr>保険料・施設賦課税内訳書</vt:lpstr>
      <vt:lpstr>事業用自動車の明細</vt:lpstr>
      <vt:lpstr>安全投資計画</vt:lpstr>
      <vt:lpstr>（記載例）安全投資計画</vt:lpstr>
      <vt:lpstr>（別紙1）事業用自動車一覧表</vt:lpstr>
      <vt:lpstr>（別紙2）その他</vt:lpstr>
      <vt:lpstr>（別紙3）営業収益</vt:lpstr>
      <vt:lpstr>予防整備ガイドライン・整備サイクル表</vt:lpstr>
      <vt:lpstr>（記載例）予防整備ガイドライン・整備サイクル表</vt:lpstr>
      <vt:lpstr>事業収支見積書</vt:lpstr>
      <vt:lpstr>貸借対照表</vt:lpstr>
      <vt:lpstr>'（記載例）安全投資計画'!Print_Area</vt:lpstr>
      <vt:lpstr>'（別紙1）事業用自動車一覧表'!Print_Area</vt:lpstr>
      <vt:lpstr>'（別紙2）その他'!Print_Area</vt:lpstr>
      <vt:lpstr>安全投資計画!Print_Area</vt:lpstr>
      <vt:lpstr>管理運営体制!Print_Area</vt:lpstr>
      <vt:lpstr>事業収支見積書!Print_Area</vt:lpstr>
      <vt:lpstr>事業用自動車の明細!Print_Area</vt:lpstr>
      <vt:lpstr>就任承諾書!Print_Area</vt:lpstr>
      <vt:lpstr>所要資金算出基礎!Print_Area</vt:lpstr>
      <vt:lpstr>申請書!Print_Area</vt:lpstr>
      <vt:lpstr>添付書類!Print_Area</vt:lpstr>
      <vt:lpstr>年間走行キロ算出基礎!Print_Area</vt:lpstr>
      <vt:lpstr>燃料油脂算出基礎!Print_Area</vt:lpstr>
      <vt:lpstr>保険料・施設賦課税内訳書!Print_Area</vt:lpstr>
      <vt:lpstr>'（記載例）予防整備ガイドライン・整備サイクル表'!Print_Titles</vt:lpstr>
      <vt:lpstr>予防整備ガイドライン・整備サイクル表!Print_Titles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大倉 麗央</cp:lastModifiedBy>
  <cp:lastPrinted>2024-04-16T01:56:06Z</cp:lastPrinted>
  <dcterms:created xsi:type="dcterms:W3CDTF">2017-02-17T11:49:04Z</dcterms:created>
  <dcterms:modified xsi:type="dcterms:W3CDTF">2024-04-18T04:58:26Z</dcterms:modified>
</cp:coreProperties>
</file>