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②管内新車登録・届出数のページ\令和５年１２月末\"/>
    </mc:Choice>
  </mc:AlternateContent>
  <xr:revisionPtr revIDLastSave="0" documentId="8_{F093F428-7485-4143-AE89-FB2443A4669C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12" sheetId="4" r:id="rId1"/>
  </sheets>
  <definedNames>
    <definedName name="_xlnm.Print_Area" localSheetId="0">'R5.12'!$A$1:$L$22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<sst xmlns="http://schemas.openxmlformats.org/spreadsheetml/2006/main" count="43" uniqueCount="41">
  <si>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</si>
  <si>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</si>
  <si>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</si>
  <si>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</si>
  <si>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</si>
  <si>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</si>
  <si>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</si>
  <si>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</si>
  <si>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</si>
  <si>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</si>
  <si>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</si>
  <si>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</si>
  <si>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</si>
  <si>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</si>
  <si>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</si>
  <si>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</si>
  <si>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</si>
  <si>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</si>
  <si>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</si>
  <si>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</si>
  <si>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</si>
  <si>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</si>
  <si>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</si>
  <si>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</si>
  <si>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</si>
  <si>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</si>
  <si>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</si>
  <si>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</si>
  <si>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</si>
  <si>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</si>
  <si>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</si>
  <si>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</si>
  <si>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</si>
  <si>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</si>
  <si>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</si>
  <si>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</si>
  <si>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</si>
  <si>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</si>
  <si>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</si>
  <si>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</si>
  <si>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中国運輸局管内新車登録・届出数（令和5年12月末現在）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</si>
</sst>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showGridLines="0" tabSelected="1" zoomScaleNormal="100" zoomScaleSheetLayoutView="100" zoomScalePageLayoutView="75" workbookViewId="0">
      <selection activeCell="F28" sqref="F28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159</v>
      </c>
      <c r="D5" s="29">
        <v>57</v>
      </c>
      <c r="E5" s="17">
        <v>216</v>
      </c>
      <c r="F5" s="32">
        <v>40</v>
      </c>
      <c r="G5" s="32">
        <v>48</v>
      </c>
      <c r="H5" s="32">
        <v>156</v>
      </c>
      <c r="I5" s="32">
        <v>118</v>
      </c>
      <c r="J5" s="18">
        <v>578</v>
      </c>
      <c r="K5" s="33">
        <v>434</v>
      </c>
      <c r="L5" s="19">
        <f>J5/K5</f>
        <v>1.3317972350230414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300</v>
      </c>
      <c r="D6" s="29">
        <v>105</v>
      </c>
      <c r="E6" s="17">
        <v>405</v>
      </c>
      <c r="F6" s="32">
        <v>67</v>
      </c>
      <c r="G6" s="32">
        <v>86</v>
      </c>
      <c r="H6" s="32">
        <v>285</v>
      </c>
      <c r="I6" s="32">
        <v>209</v>
      </c>
      <c r="J6" s="18">
        <v>1052</v>
      </c>
      <c r="K6" s="33">
        <v>908</v>
      </c>
      <c r="L6" s="19">
        <f t="shared" ref="L6:L20" si="0">J6/K6</f>
        <v>1.158590308370044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8</v>
      </c>
      <c r="D7" s="29">
        <v>2</v>
      </c>
      <c r="E7" s="17">
        <v>10</v>
      </c>
      <c r="F7" s="32">
        <v>4</v>
      </c>
      <c r="G7" s="32">
        <v>0</v>
      </c>
      <c r="H7" s="32">
        <v>8</v>
      </c>
      <c r="I7" s="32">
        <v>6</v>
      </c>
      <c r="J7" s="18">
        <v>28</v>
      </c>
      <c r="K7" s="33">
        <v>28</v>
      </c>
      <c r="L7" s="19">
        <f t="shared" si="0"/>
        <v>1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467</v>
      </c>
      <c r="D8" s="16">
        <v>164</v>
      </c>
      <c r="E8" s="17">
        <v>631</v>
      </c>
      <c r="F8" s="18">
        <v>111</v>
      </c>
      <c r="G8" s="18">
        <v>134</v>
      </c>
      <c r="H8" s="18">
        <v>449</v>
      </c>
      <c r="I8" s="18">
        <v>333</v>
      </c>
      <c r="J8" s="18">
        <v>1658</v>
      </c>
      <c r="K8" s="34">
        <v>1370</v>
      </c>
      <c r="L8" s="19">
        <f t="shared" si="0"/>
        <v>1.2102189781021897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16</v>
      </c>
      <c r="D9" s="29">
        <v>0</v>
      </c>
      <c r="E9" s="17">
        <v>16</v>
      </c>
      <c r="F9" s="32">
        <v>4</v>
      </c>
      <c r="G9" s="32">
        <v>11</v>
      </c>
      <c r="H9" s="32">
        <v>7</v>
      </c>
      <c r="I9" s="32">
        <v>7</v>
      </c>
      <c r="J9" s="18">
        <v>45</v>
      </c>
      <c r="K9" s="33">
        <v>25</v>
      </c>
      <c r="L9" s="19">
        <f t="shared" si="0"/>
        <v>1.8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2362</v>
      </c>
      <c r="D10" s="29">
        <v>825</v>
      </c>
      <c r="E10" s="17">
        <v>3187</v>
      </c>
      <c r="F10" s="32">
        <v>565</v>
      </c>
      <c r="G10" s="32">
        <v>669</v>
      </c>
      <c r="H10" s="32">
        <v>2092</v>
      </c>
      <c r="I10" s="32">
        <v>1661</v>
      </c>
      <c r="J10" s="18">
        <v>8174</v>
      </c>
      <c r="K10" s="33">
        <v>7094</v>
      </c>
      <c r="L10" s="19">
        <f t="shared" si="0"/>
        <v>1.1522413307020016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1260</v>
      </c>
      <c r="D11" s="29">
        <v>472</v>
      </c>
      <c r="E11" s="17">
        <v>1732</v>
      </c>
      <c r="F11" s="32">
        <v>321</v>
      </c>
      <c r="G11" s="32">
        <v>465</v>
      </c>
      <c r="H11" s="32">
        <v>1079</v>
      </c>
      <c r="I11" s="32">
        <v>989</v>
      </c>
      <c r="J11" s="18">
        <v>4586</v>
      </c>
      <c r="K11" s="33">
        <v>4837</v>
      </c>
      <c r="L11" s="19">
        <f t="shared" si="0"/>
        <v>0.94810833161050234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3622</v>
      </c>
      <c r="D12" s="16">
        <v>1297</v>
      </c>
      <c r="E12" s="17">
        <v>4919</v>
      </c>
      <c r="F12" s="18">
        <v>886</v>
      </c>
      <c r="G12" s="18">
        <v>1134</v>
      </c>
      <c r="H12" s="18">
        <v>3171</v>
      </c>
      <c r="I12" s="18">
        <v>2650</v>
      </c>
      <c r="J12" s="18">
        <v>12760</v>
      </c>
      <c r="K12" s="34">
        <v>11931</v>
      </c>
      <c r="L12" s="19">
        <f t="shared" si="0"/>
        <v>1.0694828597770514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93</v>
      </c>
      <c r="D13" s="29">
        <v>37</v>
      </c>
      <c r="E13" s="17">
        <v>130</v>
      </c>
      <c r="F13" s="32">
        <v>44</v>
      </c>
      <c r="G13" s="32">
        <v>45</v>
      </c>
      <c r="H13" s="32">
        <v>69</v>
      </c>
      <c r="I13" s="32">
        <v>52</v>
      </c>
      <c r="J13" s="18">
        <v>340</v>
      </c>
      <c r="K13" s="33">
        <v>332</v>
      </c>
      <c r="L13" s="19">
        <f t="shared" si="0"/>
        <v>1.0240963855421688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4198</v>
      </c>
      <c r="D14" s="16">
        <v>1498</v>
      </c>
      <c r="E14" s="17">
        <v>5696</v>
      </c>
      <c r="F14" s="18">
        <v>1045</v>
      </c>
      <c r="G14" s="18">
        <v>1324</v>
      </c>
      <c r="H14" s="18">
        <v>3696</v>
      </c>
      <c r="I14" s="18">
        <v>3042</v>
      </c>
      <c r="J14" s="18">
        <v>14803</v>
      </c>
      <c r="K14" s="34">
        <v>13658</v>
      </c>
      <c r="L14" s="19">
        <f t="shared" si="0"/>
        <v>1.0838336506077024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131</v>
      </c>
      <c r="D15" s="29">
        <v>32</v>
      </c>
      <c r="E15" s="17">
        <v>163</v>
      </c>
      <c r="F15" s="32">
        <v>12</v>
      </c>
      <c r="G15" s="32">
        <v>18</v>
      </c>
      <c r="H15" s="32">
        <v>125</v>
      </c>
      <c r="I15" s="32">
        <v>56</v>
      </c>
      <c r="J15" s="18">
        <v>374</v>
      </c>
      <c r="K15" s="33">
        <v>360</v>
      </c>
      <c r="L15" s="19">
        <f t="shared" si="0"/>
        <v>1.038888888888889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521</v>
      </c>
      <c r="D16" s="29">
        <v>222</v>
      </c>
      <c r="E16" s="17">
        <v>743</v>
      </c>
      <c r="F16" s="32">
        <v>259</v>
      </c>
      <c r="G16" s="32">
        <v>291</v>
      </c>
      <c r="H16" s="32">
        <v>583</v>
      </c>
      <c r="I16" s="32">
        <v>415</v>
      </c>
      <c r="J16" s="18">
        <v>2291</v>
      </c>
      <c r="K16" s="33">
        <v>2806</v>
      </c>
      <c r="L16" s="19">
        <f t="shared" si="0"/>
        <v>0.81646471846044189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1802</v>
      </c>
      <c r="D17" s="29">
        <v>910</v>
      </c>
      <c r="E17" s="17">
        <v>2712</v>
      </c>
      <c r="F17" s="32">
        <v>719</v>
      </c>
      <c r="G17" s="32">
        <v>1037</v>
      </c>
      <c r="H17" s="32">
        <v>2401</v>
      </c>
      <c r="I17" s="32">
        <v>1662</v>
      </c>
      <c r="J17" s="18">
        <v>8531</v>
      </c>
      <c r="K17" s="33">
        <v>8859</v>
      </c>
      <c r="L17" s="19">
        <f t="shared" si="0"/>
        <v>0.96297550513601982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2323</v>
      </c>
      <c r="D18" s="16">
        <v>1132</v>
      </c>
      <c r="E18" s="17">
        <v>3455</v>
      </c>
      <c r="F18" s="18">
        <v>978</v>
      </c>
      <c r="G18" s="18">
        <v>1328</v>
      </c>
      <c r="H18" s="18">
        <v>2984</v>
      </c>
      <c r="I18" s="18">
        <v>2077</v>
      </c>
      <c r="J18" s="18">
        <v>10822</v>
      </c>
      <c r="K18" s="34">
        <v>11665</v>
      </c>
      <c r="L18" s="19">
        <f t="shared" si="0"/>
        <v>0.92773253321903126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121</v>
      </c>
      <c r="D19" s="29">
        <v>35</v>
      </c>
      <c r="E19" s="17">
        <v>156</v>
      </c>
      <c r="F19" s="32">
        <v>17</v>
      </c>
      <c r="G19" s="32">
        <v>12</v>
      </c>
      <c r="H19" s="32">
        <v>48</v>
      </c>
      <c r="I19" s="32">
        <v>47</v>
      </c>
      <c r="J19" s="18">
        <v>280</v>
      </c>
      <c r="K19" s="33">
        <v>253</v>
      </c>
      <c r="L19" s="19">
        <f t="shared" si="0"/>
        <v>1.1067193675889329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6773</v>
      </c>
      <c r="D20" s="16">
        <v>2697</v>
      </c>
      <c r="E20" s="17">
        <v>9470</v>
      </c>
      <c r="F20" s="18">
        <v>2052</v>
      </c>
      <c r="G20" s="18">
        <v>2682</v>
      </c>
      <c r="H20" s="18">
        <v>6853</v>
      </c>
      <c r="I20" s="18">
        <v>5222</v>
      </c>
      <c r="J20" s="18">
        <v>26279</v>
      </c>
      <c r="K20" s="34">
        <v>25936</v>
      </c>
      <c r="L20" s="19">
        <f t="shared" si="0"/>
        <v>1.013224861196792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6833</v>
      </c>
      <c r="D21" s="31">
        <v>2742</v>
      </c>
      <c r="E21" s="17">
        <v>9575</v>
      </c>
      <c r="F21" s="33">
        <v>1960</v>
      </c>
      <c r="G21" s="33">
        <v>2616</v>
      </c>
      <c r="H21" s="33">
        <v>6737</v>
      </c>
      <c r="I21" s="33">
        <v>5048</v>
      </c>
      <c r="J21" s="33">
        <v>25936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0.99121908385774915</v>
      </c>
      <c r="D22" s="24">
        <f>D20/D21</f>
        <v>0.98358862144420134</v>
      </c>
      <c r="E22" s="25">
        <f>E20/E21</f>
        <v>0.98903394255874677</v>
      </c>
      <c r="F22" s="23">
        <f>F20/F21</f>
        <v>1.046938775510204</v>
      </c>
      <c r="G22" s="23">
        <f t="shared" ref="G22:J22" si="1">G20/G21</f>
        <v>1.025229357798165</v>
      </c>
      <c r="H22" s="23">
        <f t="shared" si="1"/>
        <v>1.0172183464450053</v>
      </c>
      <c r="I22" s="23">
        <f t="shared" si="1"/>
        <v>1.0344690966719492</v>
      </c>
      <c r="J22" s="23">
        <f t="shared" si="1"/>
        <v>1.013224861196792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59055118110236227" bottom="0" header="0.11811023622047245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</vt:lpstr>
      <vt:lpstr>R5.12!Print_Area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2023-12-19T00:53:10Z</cp:lastPrinted>
  <dcterms:created xsi:type="dcterms:W3CDTF">1998-12-15T05:29:45Z</dcterms:created>
  <dcterms:modified xsi:type="dcterms:W3CDTF">2024-01-19T02:31:10Z</dcterms:modified>
</cp:coreProperties>
</file>