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２　保存期間１年未満\02　日常（マニュアルとか共通様式）\06 ＨＰ更新関係フォルダ\02.契約情報の公表\20250829随意契約\"/>
    </mc:Choice>
  </mc:AlternateContent>
  <xr:revisionPtr revIDLastSave="0" documentId="13_ncr:1_{19BB83DC-5421-4DF9-AEDD-7074871EC97A}" xr6:coauthVersionLast="47" xr6:coauthVersionMax="47" xr10:uidLastSave="{00000000-0000-0000-0000-000000000000}"/>
  <bookViews>
    <workbookView xWindow="-28920" yWindow="-90" windowWidth="29040" windowHeight="15720" xr2:uid="{00000000-000D-0000-FFFF-FFFF00000000}"/>
  </bookViews>
  <sheets>
    <sheet name="物品役務随意" sheetId="2" r:id="rId1"/>
  </sheets>
  <definedNames>
    <definedName name="_xlnm.Print_Titles" localSheetId="0">物品役務随意!$2:$4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 l="1"/>
  <c r="K5" i="2"/>
</calcChain>
</file>

<file path=xl/sharedStrings.xml><?xml version="1.0" encoding="utf-8"?>
<sst xmlns="http://schemas.openxmlformats.org/spreadsheetml/2006/main" count="28" uniqueCount="21">
  <si>
    <t>物品役務等の名称及び数量</t>
    <rPh sb="0" eb="2">
      <t>ブッピン</t>
    </rPh>
    <rPh sb="2" eb="4">
      <t>エキム</t>
    </rPh>
    <rPh sb="4" eb="5">
      <t>トウ</t>
    </rPh>
    <rPh sb="6" eb="8">
      <t>メイショウ</t>
    </rPh>
    <rPh sb="8" eb="9">
      <t>オヨ</t>
    </rPh>
    <rPh sb="10" eb="12">
      <t>スウリョウ</t>
    </rPh>
    <phoneticPr fontId="1"/>
  </si>
  <si>
    <t>予定価格</t>
    <rPh sb="0" eb="2">
      <t>ヨテイ</t>
    </rPh>
    <rPh sb="2" eb="4">
      <t>カカク</t>
    </rPh>
    <phoneticPr fontId="1"/>
  </si>
  <si>
    <t>落札率</t>
    <rPh sb="0" eb="2">
      <t>ラクサツ</t>
    </rPh>
    <rPh sb="2" eb="3">
      <t>リツ</t>
    </rPh>
    <phoneticPr fontId="1"/>
  </si>
  <si>
    <t>備考</t>
    <rPh sb="0" eb="2">
      <t>ビコウ</t>
    </rPh>
    <phoneticPr fontId="1"/>
  </si>
  <si>
    <t>契約金額</t>
    <rPh sb="0" eb="2">
      <t>ケイヤク</t>
    </rPh>
    <rPh sb="2" eb="4">
      <t>キンガク</t>
    </rPh>
    <phoneticPr fontId="1"/>
  </si>
  <si>
    <t>公共調達の適正化について（平成１８年８月２５日付財計第２０１７号）に基づく随意契約に係る情報の公表（物品役務等）</t>
    <rPh sb="0" eb="2">
      <t>コウキョウ</t>
    </rPh>
    <rPh sb="2" eb="4">
      <t>チョウタツ</t>
    </rPh>
    <rPh sb="5" eb="8">
      <t>テキセイカ</t>
    </rPh>
    <rPh sb="13" eb="15">
      <t>ヘイセイ</t>
    </rPh>
    <rPh sb="17" eb="18">
      <t>ネン</t>
    </rPh>
    <rPh sb="19" eb="20">
      <t>ガツ</t>
    </rPh>
    <rPh sb="22" eb="23">
      <t>ヒ</t>
    </rPh>
    <rPh sb="23" eb="24">
      <t>ツ</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1"/>
  </si>
  <si>
    <t>契約を締結した日</t>
    <rPh sb="0" eb="2">
      <t>ケイヤク</t>
    </rPh>
    <rPh sb="3" eb="5">
      <t>テイケツ</t>
    </rPh>
    <rPh sb="7" eb="8">
      <t>ヒ</t>
    </rPh>
    <phoneticPr fontId="1"/>
  </si>
  <si>
    <t>円</t>
    <rPh sb="0" eb="1">
      <t>エン</t>
    </rPh>
    <phoneticPr fontId="1"/>
  </si>
  <si>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1"/>
  </si>
  <si>
    <t>随意契約によることとした会計法例の根拠条文
及び理由（企画競争又は公募）</t>
    <rPh sb="0" eb="2">
      <t>ズイイ</t>
    </rPh>
    <rPh sb="2" eb="4">
      <t>ケイヤク</t>
    </rPh>
    <rPh sb="12" eb="15">
      <t>カイケイホウ</t>
    </rPh>
    <rPh sb="15" eb="16">
      <t>レイ</t>
    </rPh>
    <rPh sb="17" eb="19">
      <t>コンキョ</t>
    </rPh>
    <rPh sb="19" eb="21">
      <t>ジョウブン</t>
    </rPh>
    <rPh sb="22" eb="23">
      <t>オヨ</t>
    </rPh>
    <rPh sb="24" eb="26">
      <t>リユウ</t>
    </rPh>
    <rPh sb="27" eb="29">
      <t>キカク</t>
    </rPh>
    <rPh sb="29" eb="31">
      <t>キョウソウ</t>
    </rPh>
    <rPh sb="31" eb="32">
      <t>マタ</t>
    </rPh>
    <rPh sb="33" eb="35">
      <t>コウボ</t>
    </rPh>
    <phoneticPr fontId="1"/>
  </si>
  <si>
    <t>再就職の
役員の数</t>
    <rPh sb="0" eb="3">
      <t>サイシュウショク</t>
    </rPh>
    <rPh sb="5" eb="7">
      <t>ヤクイン</t>
    </rPh>
    <rPh sb="8" eb="9">
      <t>カズ</t>
    </rPh>
    <phoneticPr fontId="1"/>
  </si>
  <si>
    <t>契約担当官等の氏名並びに
その所属する部局の名称及び所在地</t>
    <rPh sb="0" eb="2">
      <t>ケイヤク</t>
    </rPh>
    <rPh sb="2" eb="5">
      <t>タントウカン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</si>
  <si>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該当なし</t>
    <rPh sb="0" eb="2">
      <t>ガイトウ</t>
    </rPh>
    <phoneticPr fontId="1"/>
  </si>
  <si>
    <t>企画競争による契約先選定のため、企画案の募集を行い、提案のあった企画書について選定委員会による審査により最適であると判断されたため、会計法第２９条の３第４項の規定により左記のものと随意契約を行ったものである。</t>
    <rPh sb="16" eb="19">
      <t>キカクアン</t>
    </rPh>
    <rPh sb="20" eb="22">
      <t>ボシュウ</t>
    </rPh>
    <rPh sb="23" eb="24">
      <t>オコナ</t>
    </rPh>
    <rPh sb="26" eb="28">
      <t>テイアン</t>
    </rPh>
    <rPh sb="32" eb="35">
      <t>キカクショ</t>
    </rPh>
    <rPh sb="39" eb="41">
      <t>センテイ</t>
    </rPh>
    <rPh sb="41" eb="44">
      <t>イインカイ</t>
    </rPh>
    <rPh sb="47" eb="49">
      <t>シンサ</t>
    </rPh>
    <rPh sb="84" eb="86">
      <t>サキ</t>
    </rPh>
    <phoneticPr fontId="1"/>
  </si>
  <si>
    <t>契約の相手方との二者契約</t>
    <rPh sb="0" eb="2">
      <t>ケイヤク</t>
    </rPh>
    <rPh sb="3" eb="6">
      <t>アイテガタ</t>
    </rPh>
    <rPh sb="8" eb="9">
      <t>2</t>
    </rPh>
    <phoneticPr fontId="1"/>
  </si>
  <si>
    <t xml:space="preserve">ランドブレイン株式会社
東京都千代田区平河町１－２－１０
法人番号9010001031943 </t>
    <rPh sb="12" eb="15">
      <t>トウキョウト</t>
    </rPh>
    <rPh sb="15" eb="19">
      <t>チヨダク</t>
    </rPh>
    <rPh sb="19" eb="22">
      <t>ヒラカワチョウ</t>
    </rPh>
    <phoneticPr fontId="1"/>
  </si>
  <si>
    <t>支出負担行為担当官
中国運輸局長　金子　修久
中国運輸局
広島市中区上八丁堀6-30</t>
    <rPh sb="17" eb="19">
      <t>カネコ</t>
    </rPh>
    <rPh sb="20" eb="22">
      <t>ノブヒサ</t>
    </rPh>
    <phoneticPr fontId="1"/>
  </si>
  <si>
    <t>株式会社JTB広島支店
広島県広島市中区紙屋町２－２－２
法人番号8010701012863</t>
    <rPh sb="0" eb="4">
      <t>カブシキガイシャ</t>
    </rPh>
    <rPh sb="7" eb="9">
      <t>ヒロシマ</t>
    </rPh>
    <rPh sb="9" eb="11">
      <t>シテン</t>
    </rPh>
    <rPh sb="12" eb="15">
      <t>ヒロシマケン</t>
    </rPh>
    <rPh sb="15" eb="18">
      <t>ヒロシマシ</t>
    </rPh>
    <rPh sb="18" eb="20">
      <t>ナカク</t>
    </rPh>
    <rPh sb="20" eb="23">
      <t>カミヤチョウ</t>
    </rPh>
    <rPh sb="29" eb="31">
      <t>ホウジン</t>
    </rPh>
    <rPh sb="31" eb="33">
      <t>バンゴウ</t>
    </rPh>
    <phoneticPr fontId="1"/>
  </si>
  <si>
    <t>令和 7 年度 訪日外国人旅行者受入環境整備緊急対策事業（実証事業）
「中国地方の“景勝地×伝統芸能・民俗芸能”推進事業」</t>
  </si>
  <si>
    <t>令和７年度 訪日外国人旅行者受入環境整備緊急対策事業（実証事業）
「プラットフォームを活用した中国地方アドベンチャーツーリズム推進事業」</t>
  </si>
  <si>
    <t>令和7年6月30日時点</t>
    <rPh sb="0" eb="2">
      <t>レイワ</t>
    </rPh>
    <rPh sb="3" eb="4">
      <t>ネン</t>
    </rPh>
    <rPh sb="5" eb="6">
      <t>ガツ</t>
    </rPh>
    <rPh sb="8" eb="9">
      <t>ヒ</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</si>
</sst>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6"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Fill="1" applyBorder="1" applyAlignment="1">
      <alignment vertical="center" wrapText="1"/>
    </xf>
    <xf numFmtId="0" fontId="2" fillId="0" borderId="0" xfId="0" applyFont="1" applyAlignment="1">
      <alignment horizontal="left" vertical="center"/>
    </xf>
    <xf numFmtId="176" fontId="4" fillId="0" borderId="1" xfId="0" applyNumberFormat="1" applyFont="1" applyFill="1" applyBorder="1" applyAlignment="1">
      <alignment horizontal="left" vertical="center" wrapText="1"/>
    </xf>
    <xf numFmtId="177" fontId="4" fillId="0" borderId="3" xfId="0" applyNumberFormat="1" applyFont="1" applyFill="1" applyBorder="1" applyAlignment="1">
      <alignment vertical="center" wrapText="1"/>
    </xf>
    <xf numFmtId="177" fontId="2" fillId="0" borderId="2"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0" fillId="0" borderId="1" xfId="0" applyFont="1" applyFill="1" applyBorder="1" applyAlignment="1">
      <alignment vertical="center" wrapText="1"/>
    </xf>
    <xf numFmtId="58" fontId="2" fillId="0" borderId="0" xfId="0" applyNumberFormat="1" applyFont="1" applyAlignment="1">
      <alignment horizontal="right" vertical="center"/>
    </xf>
    <xf numFmtId="0" fontId="2" fillId="0" borderId="0" xfId="0" applyFont="1" applyFill="1">
      <alignment vertical="center"/>
    </xf>
    <xf numFmtId="0" fontId="5" fillId="0" borderId="1" xfId="0" applyFont="1" applyFill="1" applyBorder="1" applyAlignment="1">
      <alignment vertical="center" wrapText="1"/>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6"/>
  <sheetViews>
    <sheetView tabSelected="1" zoomScale="85" zoomScaleNormal="85" workbookViewId="0">
      <selection activeCell="M4" sqref="M4"/>
    </sheetView>
  </sheetViews>
  <sheetFormatPr defaultColWidth="9" defaultRowHeight="12" x14ac:dyDescent="0.15"/>
  <cols>
    <col min="1" max="1" width="5" style="3" customWidth="1"/>
    <col min="2" max="2" width="44.125" style="3" customWidth="1"/>
    <col min="3" max="3" width="25.375" style="3" customWidth="1"/>
    <col min="4" max="4" width="19.375" style="7" customWidth="1"/>
    <col min="5" max="5" width="32" style="3" customWidth="1"/>
    <col min="6" max="6" width="45.375" style="3" customWidth="1"/>
    <col min="7" max="7" width="12.375" style="5" customWidth="1"/>
    <col min="8" max="8" width="3.5" style="3" customWidth="1"/>
    <col min="9" max="9" width="13.25" style="5" customWidth="1"/>
    <col min="10" max="10" width="4" style="3" customWidth="1"/>
    <col min="11" max="11" width="9.5" style="3" customWidth="1"/>
    <col min="12" max="12" width="8.875" style="4" customWidth="1"/>
    <col min="13" max="13" width="13.125" style="3" bestFit="1" customWidth="1"/>
    <col min="14" max="16384" width="9" style="3"/>
  </cols>
  <sheetData>
    <row r="2" spans="2:13" ht="17.25" x14ac:dyDescent="0.15">
      <c r="B2" s="18" t="s">
        <v>5</v>
      </c>
      <c r="C2" s="18"/>
      <c r="D2" s="18"/>
      <c r="E2" s="18"/>
      <c r="F2" s="18"/>
      <c r="G2" s="18"/>
      <c r="H2" s="18"/>
      <c r="I2" s="18"/>
      <c r="J2" s="18"/>
      <c r="K2" s="18"/>
      <c r="L2" s="18"/>
      <c r="M2" s="18"/>
    </row>
    <row r="3" spans="2:13" x14ac:dyDescent="0.15">
      <c r="M3" s="15" t="s">
        <v>20</v>
      </c>
    </row>
    <row r="4" spans="2:13" ht="43.5" customHeight="1" x14ac:dyDescent="0.15">
      <c r="B4" s="1" t="s">
        <v>0</v>
      </c>
      <c r="C4" s="1" t="s">
        <v>11</v>
      </c>
      <c r="D4" s="1" t="s">
        <v>6</v>
      </c>
      <c r="E4" s="1" t="s">
        <v>8</v>
      </c>
      <c r="F4" s="1" t="s">
        <v>9</v>
      </c>
      <c r="G4" s="19" t="s">
        <v>1</v>
      </c>
      <c r="H4" s="20"/>
      <c r="I4" s="19" t="s">
        <v>4</v>
      </c>
      <c r="J4" s="20"/>
      <c r="K4" s="1" t="s">
        <v>2</v>
      </c>
      <c r="L4" s="1" t="s">
        <v>10</v>
      </c>
      <c r="M4" s="2" t="s">
        <v>3</v>
      </c>
    </row>
    <row r="5" spans="2:13" s="16" customFormat="1" ht="76.5" customHeight="1" x14ac:dyDescent="0.15">
      <c r="B5" s="14" t="s">
        <v>18</v>
      </c>
      <c r="C5" s="6" t="s">
        <v>16</v>
      </c>
      <c r="D5" s="8">
        <v>45827</v>
      </c>
      <c r="E5" s="17" t="s">
        <v>17</v>
      </c>
      <c r="F5" s="6" t="s">
        <v>13</v>
      </c>
      <c r="G5" s="9">
        <v>14983430</v>
      </c>
      <c r="H5" s="10" t="s">
        <v>7</v>
      </c>
      <c r="I5" s="9">
        <v>14983430</v>
      </c>
      <c r="J5" s="10" t="s">
        <v>7</v>
      </c>
      <c r="K5" s="11">
        <f t="shared" ref="K5" si="0">I5/G5</f>
        <v>1</v>
      </c>
      <c r="L5" s="12" t="s">
        <v>12</v>
      </c>
      <c r="M5" s="13" t="s">
        <v>14</v>
      </c>
    </row>
    <row r="6" spans="2:13" s="16" customFormat="1" ht="76.5" customHeight="1" x14ac:dyDescent="0.15">
      <c r="B6" s="14" t="s">
        <v>19</v>
      </c>
      <c r="C6" s="6" t="s">
        <v>16</v>
      </c>
      <c r="D6" s="8">
        <v>45838</v>
      </c>
      <c r="E6" s="6" t="s">
        <v>15</v>
      </c>
      <c r="F6" s="6" t="s">
        <v>13</v>
      </c>
      <c r="G6" s="9">
        <v>14993000</v>
      </c>
      <c r="H6" s="10" t="s">
        <v>7</v>
      </c>
      <c r="I6" s="9">
        <v>14993000</v>
      </c>
      <c r="J6" s="10" t="s">
        <v>7</v>
      </c>
      <c r="K6" s="11">
        <f t="shared" ref="K6" si="1">I6/G6</f>
        <v>1</v>
      </c>
      <c r="L6" s="12" t="s">
        <v>12</v>
      </c>
      <c r="M6" s="13" t="s">
        <v>14</v>
      </c>
    </row>
  </sheetData>
  <mergeCells count="3">
    <mergeCell ref="B2:M2"/>
    <mergeCell ref="G4:H4"/>
    <mergeCell ref="I4:J4"/>
  </mergeCells>
  <phoneticPr fontId="1"/>
  <pageMargins left="0.25" right="0.25" top="0.75" bottom="0.75" header="0.3" footer="0.3"/>
  <pageSetup paperSize="9" scale="62"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物品役務随意</vt:lpstr>
      <vt:lpstr>物品役務随意!Print_Titles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