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２　保存期間１年未満\02　日常（マニュアルとか共通様式）\06 ＨＰ更新関係フォルダ\02.契約情報の公表\20250225入札に係る契約情報の公表\"/>
    </mc:Choice>
  </mc:AlternateContent>
  <xr:revisionPtr revIDLastSave="0" documentId="8_{A8FAAE99-609A-4BC8-A2A9-59379B6FFC2F}" xr6:coauthVersionLast="47" xr6:coauthVersionMax="47" xr10:uidLastSave="{00000000-0000-0000-0000-000000000000}"/>
  <bookViews>
    <workbookView xWindow="-120" yWindow="-120" windowWidth="29040" windowHeight="15720" xr2:uid="{00000000-000D-0000-FFFF-FFFF00000000}"/>
  </bookViews>
  <sheets>
    <sheet name="物品役務・競争" sheetId="9" r:id="rId1"/>
  </sheets>
  <definedNames>
    <definedName name="_xlnm._FilterDatabase" localSheetId="0" hidden="1">物品役務・競争!$I$1:$I$21</definedName>
    <definedName name="_xlnm.Print_Area" localSheetId="0">物品役務・競争!$B:$K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9" l="1"/>
  <c r="J19" i="9"/>
  <c r="J21" i="9"/>
  <c r="J18" i="9"/>
  <c r="J11" i="9"/>
  <c r="J10" i="9"/>
  <c r="J9" i="9"/>
  <c r="J17" i="9"/>
  <c r="J16" i="9"/>
  <c r="J15" i="9"/>
  <c r="J14" i="9"/>
  <c r="J12" i="9"/>
  <c r="J5" i="9" l="1"/>
  <c r="J8" i="9" l="1"/>
  <c r="J7" i="9"/>
  <c r="J6" i="9"/>
</calcChain>
</file>

<file path=xl/sharedStrings.xml><?xml version="1.0" encoding="utf-8"?>
<sst xmlns="http://schemas.openxmlformats.org/spreadsheetml/2006/main" count="110" uniqueCount="69">
  <si>
    <t>物品役務等の名称及び数量</t>
    <rPh sb="0" eb="2">
      <t>ブッピン</t>
    </rPh>
    <rPh sb="2" eb="4">
      <t>エキム</t>
    </rPh>
    <rPh sb="4" eb="5">
      <t>トウ</t>
    </rPh>
    <rPh sb="6" eb="8">
      <t>メイショウ</t>
    </rPh>
    <rPh sb="8" eb="9">
      <t>オヨ</t>
    </rPh>
    <rPh sb="10" eb="12">
      <t>スウリョウ</t>
    </rPh>
    <phoneticPr fontId="1"/>
  </si>
  <si>
    <t>予定価格</t>
    <rPh sb="0" eb="2">
      <t>ヨテイ</t>
    </rPh>
    <rPh sb="2" eb="4">
      <t>カカク</t>
    </rPh>
    <phoneticPr fontId="1"/>
  </si>
  <si>
    <t>落札率</t>
    <rPh sb="0" eb="2">
      <t>ラクサツ</t>
    </rPh>
    <rPh sb="2" eb="3">
      <t>リツ</t>
    </rPh>
    <phoneticPr fontId="1"/>
  </si>
  <si>
    <t>契約金額</t>
    <rPh sb="0" eb="2">
      <t>ケイヤク</t>
    </rPh>
    <rPh sb="2" eb="4">
      <t>キンガク</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</si>
  <si>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</si>
  <si>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</si>
  <si>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</si>
  <si>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公共調達の適正化について（平成18年8月25日付財計第2017号）に基づく競争入札に係る情報の公表（物品役務等）</t>
    <phoneticPr fontId="1"/>
  </si>
  <si>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</si>
  <si>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</si>
  <si>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備　　考</t>
    <rPh sb="0" eb="1">
      <t>ソナエ</t>
    </rPh>
    <rPh sb="3" eb="4">
      <t>コウ</t>
    </rPh>
    <phoneticPr fontId="1"/>
  </si>
  <si>
    <t>一般競争</t>
    <rPh sb="0" eb="2">
      <t>イッパン</t>
    </rPh>
    <rPh sb="2" eb="4">
      <t>キョウソウ</t>
    </rPh>
    <phoneticPr fontId="1"/>
  </si>
  <si>
    <t>山口運輸支局庁舎及び独立行政法人自動車技術総合機構中国検査部　山口事務所自動車検査場　清掃業務請負契約</t>
    <rPh sb="0" eb="2">
      <t>ヤマグチ</t>
    </rPh>
    <rPh sb="31" eb="33">
      <t>ヤマグチ</t>
    </rPh>
    <phoneticPr fontId="1"/>
  </si>
  <si>
    <t>株式会社オークスコーポレーション
岡山市南区豊浜町9番24号</t>
    <rPh sb="0" eb="4">
      <t>カブシキガイシャ</t>
    </rPh>
    <rPh sb="17" eb="20">
      <t>オカヤマシ</t>
    </rPh>
    <rPh sb="20" eb="22">
      <t>ミナミク</t>
    </rPh>
    <rPh sb="22" eb="25">
      <t>トヨハマチョウ</t>
    </rPh>
    <rPh sb="26" eb="27">
      <t>バン</t>
    </rPh>
    <rPh sb="29" eb="30">
      <t>ゴウ</t>
    </rPh>
    <phoneticPr fontId="1"/>
  </si>
  <si>
    <t>岡山運輸支局庁舎及び独立行政法人自動車技術総合機構中国検査部　岡山事務所自動車検査場　清掃業務請負契約</t>
    <rPh sb="0" eb="2">
      <t>オカヤマ</t>
    </rPh>
    <rPh sb="2" eb="4">
      <t>ウンユ</t>
    </rPh>
    <rPh sb="31" eb="33">
      <t>オカヤマ</t>
    </rPh>
    <phoneticPr fontId="1"/>
  </si>
  <si>
    <t>ガソリンの購入等に係る単価契約</t>
    <rPh sb="5" eb="7">
      <t>コウニュウ</t>
    </rPh>
    <rPh sb="7" eb="8">
      <t>トウ</t>
    </rPh>
    <rPh sb="9" eb="10">
      <t>カカ</t>
    </rPh>
    <rPh sb="11" eb="13">
      <t>タンカ</t>
    </rPh>
    <rPh sb="13" eb="15">
      <t>ケイヤク</t>
    </rPh>
    <phoneticPr fontId="1"/>
  </si>
  <si>
    <t>広川エナス株式会社
広島市西区横川町1丁目6番17号</t>
    <rPh sb="0" eb="2">
      <t>ヒロカワ</t>
    </rPh>
    <rPh sb="5" eb="9">
      <t>カブシキガイシャ</t>
    </rPh>
    <rPh sb="10" eb="13">
      <t>ヒロシマシ</t>
    </rPh>
    <rPh sb="13" eb="15">
      <t>ニシク</t>
    </rPh>
    <rPh sb="15" eb="17">
      <t>ヨコカワ</t>
    </rPh>
    <rPh sb="17" eb="18">
      <t>マチ</t>
    </rPh>
    <rPh sb="19" eb="21">
      <t>チョウメ</t>
    </rPh>
    <rPh sb="22" eb="23">
      <t>バン</t>
    </rPh>
    <rPh sb="25" eb="26">
      <t>ゴウ</t>
    </rPh>
    <phoneticPr fontId="1"/>
  </si>
  <si>
    <t>5240001009986</t>
    <phoneticPr fontId="1"/>
  </si>
  <si>
    <t>電子複合機保守契約（中国運輸局管内37台）</t>
    <rPh sb="0" eb="2">
      <t>デンシ</t>
    </rPh>
    <rPh sb="2" eb="5">
      <t>フクゴウキ</t>
    </rPh>
    <rPh sb="5" eb="7">
      <t>ホシュ</t>
    </rPh>
    <rPh sb="7" eb="9">
      <t>ケイヤク</t>
    </rPh>
    <rPh sb="10" eb="12">
      <t>チュウゴク</t>
    </rPh>
    <rPh sb="12" eb="15">
      <t>ウンユキョク</t>
    </rPh>
    <rPh sb="15" eb="17">
      <t>カンナイ</t>
    </rPh>
    <rPh sb="19" eb="20">
      <t>ダイ</t>
    </rPh>
    <phoneticPr fontId="1"/>
  </si>
  <si>
    <t>富士フイルムビジネスイノベーションジャパン株式会社　広島支社
広島市南区稲荷町2番16号</t>
    <rPh sb="0" eb="2">
      <t>フジ</t>
    </rPh>
    <rPh sb="21" eb="25">
      <t>カブシキガイシャ</t>
    </rPh>
    <rPh sb="26" eb="28">
      <t>ヒロシマ</t>
    </rPh>
    <rPh sb="28" eb="30">
      <t>シシャ</t>
    </rPh>
    <rPh sb="31" eb="34">
      <t>ヒロシマシ</t>
    </rPh>
    <rPh sb="34" eb="36">
      <t>ミナミク</t>
    </rPh>
    <rPh sb="36" eb="38">
      <t>イナリ</t>
    </rPh>
    <rPh sb="38" eb="39">
      <t>マチ</t>
    </rPh>
    <rPh sb="40" eb="41">
      <t>バン</t>
    </rPh>
    <rPh sb="43" eb="44">
      <t>ゴウ</t>
    </rPh>
    <phoneticPr fontId="1"/>
  </si>
  <si>
    <t>1011101015050</t>
    <phoneticPr fontId="1"/>
  </si>
  <si>
    <t>文具・事務用品等購入単価契約</t>
    <rPh sb="0" eb="2">
      <t>ブング</t>
    </rPh>
    <rPh sb="3" eb="5">
      <t>ジム</t>
    </rPh>
    <rPh sb="5" eb="7">
      <t>ヨウヒン</t>
    </rPh>
    <rPh sb="7" eb="8">
      <t>トウ</t>
    </rPh>
    <rPh sb="8" eb="10">
      <t>コウニュウ</t>
    </rPh>
    <rPh sb="10" eb="12">
      <t>タンカ</t>
    </rPh>
    <rPh sb="12" eb="14">
      <t>ケイヤク</t>
    </rPh>
    <phoneticPr fontId="1"/>
  </si>
  <si>
    <t>株式会社日進ブンセイ
広島市西区横川新町12番11号</t>
    <rPh sb="0" eb="4">
      <t>カブシキガイシャ</t>
    </rPh>
    <rPh sb="4" eb="6">
      <t>ニッシン</t>
    </rPh>
    <rPh sb="11" eb="14">
      <t>ヒロシマシ</t>
    </rPh>
    <rPh sb="14" eb="16">
      <t>ニシク</t>
    </rPh>
    <rPh sb="16" eb="18">
      <t>ヨコカワ</t>
    </rPh>
    <rPh sb="18" eb="19">
      <t>シン</t>
    </rPh>
    <rPh sb="19" eb="20">
      <t>マチ</t>
    </rPh>
    <rPh sb="22" eb="23">
      <t>バン</t>
    </rPh>
    <rPh sb="25" eb="26">
      <t>ゴウ</t>
    </rPh>
    <phoneticPr fontId="1"/>
  </si>
  <si>
    <t>7240001007385</t>
  </si>
  <si>
    <t>エレベーター保守契約</t>
    <rPh sb="6" eb="8">
      <t>ホシュ</t>
    </rPh>
    <rPh sb="8" eb="10">
      <t>ケイヤク</t>
    </rPh>
    <phoneticPr fontId="1"/>
  </si>
  <si>
    <t>5010701006785</t>
  </si>
  <si>
    <t>荷物運送(単価契約)</t>
    <rPh sb="0" eb="2">
      <t>ニモツ</t>
    </rPh>
    <rPh sb="2" eb="4">
      <t>ウンソウ</t>
    </rPh>
    <rPh sb="5" eb="7">
      <t>タンカ</t>
    </rPh>
    <rPh sb="7" eb="9">
      <t>ケイヤク</t>
    </rPh>
    <phoneticPr fontId="1"/>
  </si>
  <si>
    <t>1240001032736</t>
    <phoneticPr fontId="1"/>
  </si>
  <si>
    <t>レンタカー借り受け（単価契約）</t>
    <rPh sb="5" eb="6">
      <t>カ</t>
    </rPh>
    <rPh sb="7" eb="8">
      <t>ウ</t>
    </rPh>
    <rPh sb="10" eb="12">
      <t>タンカ</t>
    </rPh>
    <rPh sb="12" eb="14">
      <t>ケイヤク</t>
    </rPh>
    <phoneticPr fontId="1"/>
  </si>
  <si>
    <t>広島運輸支局他で使用する電気需給契約</t>
    <rPh sb="0" eb="2">
      <t>ヒロシマ</t>
    </rPh>
    <rPh sb="2" eb="4">
      <t>ウンユ</t>
    </rPh>
    <rPh sb="4" eb="6">
      <t>シキョク</t>
    </rPh>
    <rPh sb="6" eb="7">
      <t>ホカ</t>
    </rPh>
    <rPh sb="8" eb="10">
      <t>シヨウ</t>
    </rPh>
    <rPh sb="12" eb="14">
      <t>デンキ</t>
    </rPh>
    <rPh sb="14" eb="16">
      <t>ジュキュウ</t>
    </rPh>
    <rPh sb="16" eb="18">
      <t>ケイヤク</t>
    </rPh>
    <phoneticPr fontId="1"/>
  </si>
  <si>
    <t>支出負担行為担当官
中国運輸局長 益田　浩
中国運輸局
広島市中区上八丁堀6-30</t>
    <rPh sb="17" eb="19">
      <t>マスダ</t>
    </rPh>
    <rPh sb="20" eb="21">
      <t>ヒロシ</t>
    </rPh>
    <phoneticPr fontId="7"/>
  </si>
  <si>
    <t>1080001002318</t>
    <phoneticPr fontId="1"/>
  </si>
  <si>
    <t>島根運輸支局庁舎及び独立行政法人自動車技術総合機構中国検査部　島根事務所自動車検査場　清掃業務請負契約</t>
    <rPh sb="0" eb="2">
      <t>シマネ</t>
    </rPh>
    <rPh sb="2" eb="4">
      <t>ウンユ</t>
    </rPh>
    <rPh sb="31" eb="33">
      <t>シマネ</t>
    </rPh>
    <rPh sb="33" eb="35">
      <t>ジム</t>
    </rPh>
    <phoneticPr fontId="1"/>
  </si>
  <si>
    <t>3280003001188</t>
    <phoneticPr fontId="1"/>
  </si>
  <si>
    <t>合同会社GOLDEN CHITOSE 島根本社　　　　　　　　　　　　　　島根県松江市宍道町佐々布470</t>
    <rPh sb="0" eb="4">
      <t>ゴウドウガイシャ</t>
    </rPh>
    <rPh sb="19" eb="23">
      <t>シマネホンシャ</t>
    </rPh>
    <rPh sb="37" eb="40">
      <t>シマネケン</t>
    </rPh>
    <rPh sb="40" eb="43">
      <t>マツエシ</t>
    </rPh>
    <rPh sb="43" eb="46">
      <t>シンジチョウ</t>
    </rPh>
    <rPh sb="46" eb="48">
      <t>ササ</t>
    </rPh>
    <rPh sb="48" eb="49">
      <t>ヌノ</t>
    </rPh>
    <phoneticPr fontId="1"/>
  </si>
  <si>
    <t>安否確認システム提供業務の請負契約</t>
    <rPh sb="0" eb="2">
      <t>アンピ</t>
    </rPh>
    <rPh sb="2" eb="4">
      <t>カクニン</t>
    </rPh>
    <rPh sb="8" eb="10">
      <t>テイキョウ</t>
    </rPh>
    <rPh sb="10" eb="12">
      <t>ギョウム</t>
    </rPh>
    <rPh sb="13" eb="15">
      <t>ウケオイ</t>
    </rPh>
    <rPh sb="15" eb="17">
      <t>ケイヤク</t>
    </rPh>
    <phoneticPr fontId="1"/>
  </si>
  <si>
    <t>自家用電気工作物保安管理業務請負契約</t>
    <rPh sb="14" eb="16">
      <t>ウケオイ</t>
    </rPh>
    <rPh sb="16" eb="18">
      <t>ケイヤク</t>
    </rPh>
    <phoneticPr fontId="1"/>
  </si>
  <si>
    <t>因島海事事務所の庁舎等警備業務</t>
    <rPh sb="0" eb="2">
      <t>インノシマ</t>
    </rPh>
    <rPh sb="2" eb="4">
      <t>カイジ</t>
    </rPh>
    <rPh sb="4" eb="7">
      <t>ジムショ</t>
    </rPh>
    <rPh sb="8" eb="15">
      <t>チョウシャトウケイビギョウム</t>
    </rPh>
    <phoneticPr fontId="1"/>
  </si>
  <si>
    <t>契約期間 令和6年4月1日 ～令和7年3月31日</t>
    <phoneticPr fontId="1"/>
  </si>
  <si>
    <t>株式会社新栄ビルサービス
山口市湯田温泉６丁目６番２３号</t>
    <rPh sb="0" eb="4">
      <t>カブシキガイシャ</t>
    </rPh>
    <rPh sb="4" eb="6">
      <t>シンエイ</t>
    </rPh>
    <rPh sb="13" eb="16">
      <t>ヤマグチシ</t>
    </rPh>
    <rPh sb="16" eb="20">
      <t>ユダオンセン</t>
    </rPh>
    <rPh sb="21" eb="23">
      <t>チョウメ</t>
    </rPh>
    <rPh sb="24" eb="25">
      <t>バン</t>
    </rPh>
    <rPh sb="27" eb="28">
      <t>ゴウ</t>
    </rPh>
    <phoneticPr fontId="1"/>
  </si>
  <si>
    <t>中国運輸局岡山運輸支局水島海事事務所　官用車交換購入契約</t>
    <rPh sb="0" eb="2">
      <t>チュウゴク</t>
    </rPh>
    <rPh sb="2" eb="5">
      <t>ウンユキョク</t>
    </rPh>
    <rPh sb="5" eb="7">
      <t>オカヤマ</t>
    </rPh>
    <rPh sb="7" eb="9">
      <t>ウンユ</t>
    </rPh>
    <rPh sb="9" eb="11">
      <t>シキョク</t>
    </rPh>
    <rPh sb="11" eb="13">
      <t>ミズシマ</t>
    </rPh>
    <rPh sb="13" eb="15">
      <t>カイジ</t>
    </rPh>
    <rPh sb="15" eb="18">
      <t>ジムショ</t>
    </rPh>
    <rPh sb="19" eb="22">
      <t>カンヨウシャ</t>
    </rPh>
    <rPh sb="22" eb="24">
      <t>コウカン</t>
    </rPh>
    <rPh sb="24" eb="26">
      <t>コウニュウ</t>
    </rPh>
    <rPh sb="26" eb="28">
      <t>ケイヤク</t>
    </rPh>
    <phoneticPr fontId="1"/>
  </si>
  <si>
    <t>広島日産自動車株式会社
広島市西区三篠町３丁目１４－１７</t>
    <rPh sb="0" eb="2">
      <t>ヒロシマ</t>
    </rPh>
    <rPh sb="2" eb="4">
      <t>ニッサン</t>
    </rPh>
    <rPh sb="4" eb="7">
      <t>ジドウシャ</t>
    </rPh>
    <rPh sb="7" eb="9">
      <t>カブシキ</t>
    </rPh>
    <rPh sb="9" eb="11">
      <t>カイシャ</t>
    </rPh>
    <rPh sb="12" eb="15">
      <t>ヒロシマシ</t>
    </rPh>
    <rPh sb="15" eb="17">
      <t>ニシク</t>
    </rPh>
    <rPh sb="17" eb="18">
      <t>サン</t>
    </rPh>
    <rPh sb="18" eb="19">
      <t>シノ</t>
    </rPh>
    <rPh sb="19" eb="20">
      <t>マチ</t>
    </rPh>
    <rPh sb="21" eb="23">
      <t>チョウメ</t>
    </rPh>
    <phoneticPr fontId="1"/>
  </si>
  <si>
    <t xml:space="preserve">1260001008585 </t>
    <phoneticPr fontId="1"/>
  </si>
  <si>
    <t>5250001000300</t>
    <phoneticPr fontId="1"/>
  </si>
  <si>
    <t>セコムトラストシステムズ株式会社
東京都新宿区富久町10番5号</t>
    <rPh sb="12" eb="16">
      <t>カブシキガイシャ</t>
    </rPh>
    <rPh sb="17" eb="20">
      <t>トウキョウト</t>
    </rPh>
    <rPh sb="20" eb="23">
      <t>シンジュクク</t>
    </rPh>
    <rPh sb="23" eb="26">
      <t>トミヒサチョウ</t>
    </rPh>
    <rPh sb="28" eb="29">
      <t>バン</t>
    </rPh>
    <rPh sb="30" eb="31">
      <t>ゴウ</t>
    </rPh>
    <phoneticPr fontId="1"/>
  </si>
  <si>
    <t xml:space="preserve">4011001040781 </t>
    <phoneticPr fontId="1"/>
  </si>
  <si>
    <t>契約期間 令和6年4月1日 ～令和11年3月31日</t>
    <phoneticPr fontId="1"/>
  </si>
  <si>
    <t>広島綜合警備保障株式会社
広島市安佐南区西原八丁目34番3号</t>
    <rPh sb="0" eb="8">
      <t>ヒロシマソウゴウケイビホショウ</t>
    </rPh>
    <rPh sb="8" eb="12">
      <t>カブシキガイシャ</t>
    </rPh>
    <rPh sb="13" eb="16">
      <t>ヒロシマシ</t>
    </rPh>
    <rPh sb="16" eb="20">
      <t>アサミナミク</t>
    </rPh>
    <rPh sb="20" eb="22">
      <t>ニシハラ</t>
    </rPh>
    <rPh sb="22" eb="23">
      <t>ハチ</t>
    </rPh>
    <rPh sb="23" eb="25">
      <t>チョウメ</t>
    </rPh>
    <rPh sb="27" eb="28">
      <t>バン</t>
    </rPh>
    <rPh sb="29" eb="30">
      <t>ゴウ</t>
    </rPh>
    <phoneticPr fontId="1"/>
  </si>
  <si>
    <t xml:space="preserve">3240001009286 </t>
    <phoneticPr fontId="1"/>
  </si>
  <si>
    <t>福山通運株式会社　　　　　　　　　福山市東深津町四丁目20番1号</t>
    <rPh sb="0" eb="2">
      <t>フクヤマ</t>
    </rPh>
    <rPh sb="2" eb="4">
      <t>ツウウン</t>
    </rPh>
    <rPh sb="4" eb="8">
      <t>カブシキガイシャ</t>
    </rPh>
    <rPh sb="17" eb="20">
      <t>フクヤマシ</t>
    </rPh>
    <rPh sb="20" eb="21">
      <t>ヒガシ</t>
    </rPh>
    <rPh sb="21" eb="23">
      <t>フカツ</t>
    </rPh>
    <rPh sb="23" eb="24">
      <t>マチ</t>
    </rPh>
    <rPh sb="24" eb="27">
      <t>ヨンチョウメ</t>
    </rPh>
    <rPh sb="29" eb="30">
      <t>バン</t>
    </rPh>
    <rPh sb="31" eb="32">
      <t>ゴウ</t>
    </rPh>
    <phoneticPr fontId="1"/>
  </si>
  <si>
    <t xml:space="preserve">ニッポンレンタカー中国株式会社
広島市中区東千田町二丁目10番6号 </t>
    <rPh sb="9" eb="11">
      <t>チュウゴク</t>
    </rPh>
    <rPh sb="11" eb="15">
      <t>カブシキガイシャ</t>
    </rPh>
    <rPh sb="16" eb="19">
      <t>ヒロシマシ</t>
    </rPh>
    <rPh sb="19" eb="21">
      <t>ナカク</t>
    </rPh>
    <rPh sb="21" eb="22">
      <t>ヒガシ</t>
    </rPh>
    <rPh sb="22" eb="25">
      <t>センダマチ</t>
    </rPh>
    <rPh sb="25" eb="26">
      <t>ニ</t>
    </rPh>
    <rPh sb="26" eb="28">
      <t>チョウメ</t>
    </rPh>
    <rPh sb="30" eb="31">
      <t>バン</t>
    </rPh>
    <rPh sb="32" eb="33">
      <t>ゴウ</t>
    </rPh>
    <phoneticPr fontId="1"/>
  </si>
  <si>
    <t>9240001008200</t>
    <phoneticPr fontId="1"/>
  </si>
  <si>
    <t>レジル株式会社
東京都千代田区丸の内一丁目8番1号</t>
    <rPh sb="3" eb="7">
      <t>カブシキガイシャ</t>
    </rPh>
    <rPh sb="8" eb="11">
      <t>トウキョウト</t>
    </rPh>
    <rPh sb="11" eb="15">
      <t>チヨダク</t>
    </rPh>
    <rPh sb="15" eb="16">
      <t>マル</t>
    </rPh>
    <rPh sb="17" eb="18">
      <t>ウチ</t>
    </rPh>
    <rPh sb="18" eb="19">
      <t>イチ</t>
    </rPh>
    <rPh sb="19" eb="21">
      <t>チョウメ</t>
    </rPh>
    <rPh sb="22" eb="23">
      <t>バン</t>
    </rPh>
    <rPh sb="24" eb="25">
      <t>ゴウ</t>
    </rPh>
    <phoneticPr fontId="1"/>
  </si>
  <si>
    <t>株式会社 イーテック２４
広島市西区南観音８丁目１５番５号</t>
    <phoneticPr fontId="1"/>
  </si>
  <si>
    <t>3240001018163</t>
    <phoneticPr fontId="1"/>
  </si>
  <si>
    <t>6240001009531</t>
    <phoneticPr fontId="1"/>
  </si>
  <si>
    <t>東芝エレベータ株式会社 中国支社
広島市中区大手町2丁目7-10
広島三井ビルディング10階</t>
    <rPh sb="0" eb="2">
      <t>トウシバ</t>
    </rPh>
    <rPh sb="7" eb="11">
      <t>カブシキガイシャ</t>
    </rPh>
    <rPh sb="12" eb="14">
      <t>チュウゴク</t>
    </rPh>
    <rPh sb="14" eb="16">
      <t>シシャ</t>
    </rPh>
    <rPh sb="17" eb="20">
      <t>ヒロシマシ</t>
    </rPh>
    <rPh sb="20" eb="22">
      <t>ナカク</t>
    </rPh>
    <rPh sb="22" eb="25">
      <t>オオテマチ</t>
    </rPh>
    <rPh sb="26" eb="28">
      <t>チョウメ</t>
    </rPh>
    <rPh sb="33" eb="35">
      <t>ヒロシマ</t>
    </rPh>
    <rPh sb="35" eb="37">
      <t>ミツイ</t>
    </rPh>
    <rPh sb="45" eb="46">
      <t>カイ</t>
    </rPh>
    <phoneticPr fontId="1"/>
  </si>
  <si>
    <t>契約期間 令和6年4月1日 ～令和7年3月31日</t>
  </si>
  <si>
    <t>自動車重量税納付書等印刷契約</t>
    <rPh sb="0" eb="3">
      <t>ジドウシャ</t>
    </rPh>
    <rPh sb="3" eb="6">
      <t>ジュウリョウゼイ</t>
    </rPh>
    <rPh sb="6" eb="9">
      <t>ノウフショ</t>
    </rPh>
    <rPh sb="9" eb="10">
      <t>トウ</t>
    </rPh>
    <rPh sb="10" eb="12">
      <t>インサツ</t>
    </rPh>
    <rPh sb="12" eb="14">
      <t>ケイヤク</t>
    </rPh>
    <phoneticPr fontId="1"/>
  </si>
  <si>
    <t>支出負担行為担当官
中国運輸局長 金子　修久
中国運輸局
広島市中区上八丁堀6-30</t>
    <rPh sb="17" eb="19">
      <t>カネコ</t>
    </rPh>
    <rPh sb="20" eb="22">
      <t>ノブヒサ</t>
    </rPh>
    <phoneticPr fontId="7"/>
  </si>
  <si>
    <t>アロー印刷株式会社
山口県下関市卸新町10番地の3</t>
    <rPh sb="3" eb="5">
      <t>インサツ</t>
    </rPh>
    <rPh sb="5" eb="9">
      <t>カブシキガイシャ</t>
    </rPh>
    <rPh sb="10" eb="13">
      <t>ヤマグチケン</t>
    </rPh>
    <rPh sb="13" eb="16">
      <t>シモノセキシ</t>
    </rPh>
    <rPh sb="16" eb="19">
      <t>オロシシンマチ</t>
    </rPh>
    <rPh sb="21" eb="23">
      <t>バンチ</t>
    </rPh>
    <phoneticPr fontId="1"/>
  </si>
  <si>
    <t>1250001005055</t>
    <phoneticPr fontId="1"/>
  </si>
  <si>
    <t>海運六法外図書購入契約</t>
    <rPh sb="0" eb="2">
      <t>カイウン</t>
    </rPh>
    <rPh sb="2" eb="4">
      <t>ロッポウ</t>
    </rPh>
    <rPh sb="4" eb="5">
      <t>ホカ</t>
    </rPh>
    <rPh sb="5" eb="7">
      <t>トショ</t>
    </rPh>
    <rPh sb="7" eb="9">
      <t>コウニュウ</t>
    </rPh>
    <rPh sb="9" eb="11">
      <t>ケイヤク</t>
    </rPh>
    <phoneticPr fontId="1"/>
  </si>
  <si>
    <t>株式会社　成山堂書店
東京都新宿区南元町４－５１</t>
    <rPh sb="0" eb="4">
      <t>カブシキガイシャ</t>
    </rPh>
    <rPh sb="5" eb="7">
      <t>ナルヤマ</t>
    </rPh>
    <rPh sb="7" eb="8">
      <t>ドウ</t>
    </rPh>
    <rPh sb="8" eb="10">
      <t>ショテン</t>
    </rPh>
    <phoneticPr fontId="1"/>
  </si>
  <si>
    <t>2011101010892</t>
    <phoneticPr fontId="1"/>
  </si>
  <si>
    <t>令和7年2月25日時点</t>
    <rPh sb="0" eb="1">
      <t>レイ</t>
    </rPh>
    <rPh sb="1" eb="2">
      <t>ワ</t>
    </rPh>
    <rPh sb="3" eb="4">
      <t>ネン</t>
    </rPh>
    <rPh sb="5" eb="6">
      <t>ガツ</t>
    </rPh>
    <rPh sb="8" eb="9">
      <t>ニチ</t>
    </rPh>
    <rPh sb="9" eb="11">
      <t>ジテン</t>
    </rPh>
    <phoneticPr fontId="1"/>
  </si>
  <si>
    <t>中国運輸局管内の自治体における交通関連事業予算に関する調査業務</t>
  </si>
  <si>
    <t>株式会社日本能率協会総合研究所
東京都港区芝公園３丁目１番２２号</t>
    <phoneticPr fontId="1"/>
  </si>
  <si>
    <t>5010401023057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</si>
</sst>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円&quot;"/>
    <numFmt numFmtId="177" formatCode="[$-411]ggge&quot;年&quot;m&quot;月&quot;d&quot;日&quot;\(aaa\)"/>
    <numFmt numFmtId="178" formatCode="#,##0&quot;円&quot;;[Red]\-#,##0&quot;円&quot;"/>
    <numFmt numFmtId="179" formatCode="[$-411]ggge&quot;年&quot;m&quot;月&quot;d&quot;日&quot;;@"/>
  </numFmts>
  <fonts count="8"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12"/>
      <name val="ＭＳ Ｐゴシック"/>
      <family val="3"/>
      <charset val="128"/>
      <scheme val="minor"/>
    </font>
    <font>
      <sz val="11"/>
      <name val="ＭＳ Ｐゴシック"/>
      <family val="3"/>
      <charset val="128"/>
    </font>
    <font>
      <sz val="6"/>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3" fillId="0" borderId="0" xfId="0" applyFont="1" applyAlignment="1">
      <alignment horizontal="center" vertical="center" wrapText="1"/>
    </xf>
    <xf numFmtId="177" fontId="3" fillId="0" borderId="0" xfId="0" applyNumberFormat="1"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10" fontId="3" fillId="0" borderId="0" xfId="0" applyNumberFormat="1" applyFont="1" applyAlignment="1">
      <alignment horizontal="center" vertical="center"/>
    </xf>
    <xf numFmtId="0" fontId="5" fillId="0" borderId="0" xfId="0" applyFont="1">
      <alignment vertical="center"/>
    </xf>
    <xf numFmtId="49" fontId="3" fillId="0" borderId="0" xfId="0" applyNumberFormat="1" applyFont="1" applyAlignment="1">
      <alignment horizontal="center" vertical="center" wrapText="1"/>
    </xf>
    <xf numFmtId="0" fontId="5"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76" fontId="3" fillId="0" borderId="0" xfId="0" applyNumberFormat="1" applyFont="1" applyAlignment="1">
      <alignment horizontal="right" vertical="center"/>
    </xf>
    <xf numFmtId="0" fontId="5"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77" fontId="3"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76" fontId="3" fillId="0" borderId="0" xfId="0" applyNumberFormat="1" applyFont="1" applyFill="1" applyAlignment="1">
      <alignment horizontal="right" vertical="center"/>
    </xf>
    <xf numFmtId="10" fontId="3" fillId="0" borderId="0" xfId="0" applyNumberFormat="1" applyFont="1" applyFill="1" applyAlignment="1">
      <alignment horizontal="center" vertical="center"/>
    </xf>
    <xf numFmtId="0" fontId="3" fillId="0" borderId="7" xfId="0"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wrapText="1"/>
    </xf>
    <xf numFmtId="179"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7" xfId="0" applyNumberFormat="1" applyFont="1" applyFill="1" applyBorder="1" applyAlignment="1">
      <alignment horizontal="right" vertical="center" wrapText="1"/>
    </xf>
    <xf numFmtId="0" fontId="2" fillId="0" borderId="0" xfId="0" applyFont="1" applyFill="1">
      <alignment vertical="center"/>
    </xf>
    <xf numFmtId="0" fontId="3" fillId="0" borderId="8"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176" fontId="3" fillId="0" borderId="7" xfId="0" applyNumberFormat="1" applyFont="1" applyFill="1" applyBorder="1" applyAlignment="1">
      <alignment horizontal="right" vertical="center"/>
    </xf>
    <xf numFmtId="0" fontId="5" fillId="0" borderId="7" xfId="0" applyFont="1" applyBorder="1" applyAlignment="1">
      <alignment vertical="center" wrapText="1"/>
    </xf>
    <xf numFmtId="49" fontId="3" fillId="0" borderId="7" xfId="0" applyNumberFormat="1"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right" vertical="center" wrapText="1"/>
    </xf>
    <xf numFmtId="10"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righ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5" fillId="0" borderId="7" xfId="0" applyFont="1" applyFill="1" applyBorder="1" applyAlignment="1">
      <alignment vertical="center" wrapText="1"/>
    </xf>
    <xf numFmtId="176" fontId="3" fillId="0" borderId="1" xfId="0" applyNumberFormat="1" applyFont="1" applyFill="1" applyBorder="1" applyAlignment="1">
      <alignment horizontal="right" vertical="center" wrapText="1"/>
    </xf>
    <xf numFmtId="178" fontId="3" fillId="0" borderId="7" xfId="1" applyNumberFormat="1" applyFont="1" applyFill="1" applyBorder="1" applyAlignment="1">
      <alignment horizontal="right" vertical="center"/>
    </xf>
    <xf numFmtId="0" fontId="3" fillId="0" borderId="7" xfId="0" applyFont="1" applyBorder="1" applyAlignment="1">
      <alignment horizontal="center" vertical="center"/>
    </xf>
    <xf numFmtId="0" fontId="0" fillId="0" borderId="0" xfId="0" applyFont="1" applyFill="1" applyAlignment="1">
      <alignment horizontal="right" vertical="center"/>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0" applyFont="1" applyBorder="1" applyAlignment="1">
      <alignment horizontal="center" vertical="center"/>
    </xf>
    <xf numFmtId="176" fontId="3" fillId="0" borderId="10" xfId="0" applyNumberFormat="1" applyFont="1" applyBorder="1" applyAlignment="1">
      <alignment horizontal="right" vertical="center" wrapText="1"/>
    </xf>
    <xf numFmtId="10" fontId="3" fillId="0" borderId="10"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vertical="center" wrapText="1"/>
    </xf>
    <xf numFmtId="179" fontId="3" fillId="0" borderId="10"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vertical="center" wrapText="1"/>
    </xf>
    <xf numFmtId="179" fontId="3" fillId="0" borderId="13" xfId="0" applyNumberFormat="1" applyFont="1" applyBorder="1" applyAlignment="1">
      <alignment horizontal="center" vertical="center"/>
    </xf>
    <xf numFmtId="49" fontId="3" fillId="0" borderId="13" xfId="0" applyNumberFormat="1" applyFont="1" applyBorder="1" applyAlignment="1">
      <alignment horizontal="center" vertical="center" wrapText="1"/>
    </xf>
    <xf numFmtId="0" fontId="3" fillId="0" borderId="13" xfId="0" applyFont="1" applyBorder="1" applyAlignment="1">
      <alignment horizontal="center" vertical="center"/>
    </xf>
    <xf numFmtId="176" fontId="3" fillId="0" borderId="13" xfId="0" applyNumberFormat="1" applyFont="1" applyBorder="1" applyAlignment="1">
      <alignment horizontal="right" vertical="center" wrapText="1"/>
    </xf>
    <xf numFmtId="10" fontId="3" fillId="0" borderId="13"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left" vertical="center" wrapText="1"/>
    </xf>
    <xf numFmtId="0" fontId="4" fillId="0" borderId="0" xfId="0" applyFont="1" applyFill="1" applyAlignment="1">
      <alignment horizontal="center" vertical="center"/>
    </xf>
    <xf numFmtId="0" fontId="3" fillId="0" borderId="1" xfId="0" applyFont="1" applyBorder="1" applyAlignment="1">
      <alignment vertical="center" wrapText="1"/>
    </xf>
    <xf numFmtId="17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2"/>
  <sheetViews>
    <sheetView tabSelected="1" zoomScale="75" zoomScaleNormal="75" workbookViewId="0">
      <pane ySplit="4" topLeftCell="A5" activePane="bottomLeft" state="frozen"/>
      <selection pane="bottomLeft" activeCell="B20" sqref="B20"/>
    </sheetView>
  </sheetViews>
  <sheetFormatPr defaultColWidth="9" defaultRowHeight="14.25" x14ac:dyDescent="0.15"/>
  <cols>
    <col min="1" max="1" width="2.375" style="1" customWidth="1"/>
    <col min="2" max="2" width="28.625" style="2" customWidth="1"/>
    <col min="3" max="3" width="27.125" style="4" customWidth="1"/>
    <col min="4" max="4" width="21.625" style="3" customWidth="1"/>
    <col min="5" max="5" width="31.25" style="2" customWidth="1"/>
    <col min="6" max="6" width="18.625" style="8" customWidth="1"/>
    <col min="7" max="7" width="18.625" style="5" customWidth="1"/>
    <col min="8" max="8" width="18" style="12" customWidth="1"/>
    <col min="9" max="9" width="14.625" style="12" customWidth="1"/>
    <col min="10" max="10" width="10.25" style="6" bestFit="1" customWidth="1"/>
    <col min="11" max="11" width="26.625" style="5" customWidth="1"/>
    <col min="12" max="16384" width="9" style="1"/>
  </cols>
  <sheetData>
    <row r="1" spans="2:12" ht="12" hidden="1" customHeight="1" x14ac:dyDescent="0.15"/>
    <row r="2" spans="2:12" ht="26.25" customHeight="1" x14ac:dyDescent="0.15">
      <c r="B2" s="72" t="s">
        <v>7</v>
      </c>
      <c r="C2" s="72"/>
      <c r="D2" s="72"/>
      <c r="E2" s="72"/>
      <c r="F2" s="72"/>
      <c r="G2" s="72"/>
      <c r="H2" s="72"/>
      <c r="I2" s="72"/>
      <c r="J2" s="72"/>
      <c r="K2" s="72"/>
    </row>
    <row r="3" spans="2:12" ht="12" customHeight="1" thickBot="1" x14ac:dyDescent="0.2">
      <c r="B3" s="15"/>
      <c r="C3" s="16"/>
      <c r="D3" s="17"/>
      <c r="E3" s="15"/>
      <c r="F3" s="18"/>
      <c r="G3" s="19"/>
      <c r="H3" s="20"/>
      <c r="I3" s="20"/>
      <c r="J3" s="21"/>
      <c r="K3" s="51" t="s">
        <v>65</v>
      </c>
    </row>
    <row r="4" spans="2:12" s="7" customFormat="1" ht="59.25" customHeight="1" x14ac:dyDescent="0.15">
      <c r="B4" s="9" t="s">
        <v>0</v>
      </c>
      <c r="C4" s="13" t="s">
        <v>8</v>
      </c>
      <c r="D4" s="13" t="s">
        <v>4</v>
      </c>
      <c r="E4" s="13" t="s">
        <v>6</v>
      </c>
      <c r="F4" s="10" t="s">
        <v>9</v>
      </c>
      <c r="G4" s="13" t="s">
        <v>5</v>
      </c>
      <c r="H4" s="13" t="s">
        <v>1</v>
      </c>
      <c r="I4" s="13" t="s">
        <v>3</v>
      </c>
      <c r="J4" s="13" t="s">
        <v>2</v>
      </c>
      <c r="K4" s="11" t="s">
        <v>10</v>
      </c>
    </row>
    <row r="5" spans="2:12" ht="78.75" customHeight="1" x14ac:dyDescent="0.15">
      <c r="B5" s="14" t="s">
        <v>32</v>
      </c>
      <c r="C5" s="28" t="s">
        <v>30</v>
      </c>
      <c r="D5" s="29">
        <v>45383</v>
      </c>
      <c r="E5" s="22" t="s">
        <v>34</v>
      </c>
      <c r="F5" s="23" t="s">
        <v>33</v>
      </c>
      <c r="G5" s="24" t="s">
        <v>11</v>
      </c>
      <c r="H5" s="31">
        <v>1089000</v>
      </c>
      <c r="I5" s="31">
        <v>1067000</v>
      </c>
      <c r="J5" s="25">
        <f t="shared" ref="J5" si="0">I5/H5</f>
        <v>0.97979797979797978</v>
      </c>
      <c r="K5" s="30" t="s">
        <v>38</v>
      </c>
    </row>
    <row r="6" spans="2:12" ht="78.75" customHeight="1" x14ac:dyDescent="0.15">
      <c r="B6" s="14" t="s">
        <v>14</v>
      </c>
      <c r="C6" s="28" t="s">
        <v>30</v>
      </c>
      <c r="D6" s="29">
        <v>45383</v>
      </c>
      <c r="E6" s="22" t="s">
        <v>13</v>
      </c>
      <c r="F6" s="23" t="s">
        <v>42</v>
      </c>
      <c r="G6" s="24" t="s">
        <v>11</v>
      </c>
      <c r="H6" s="31">
        <v>1883200</v>
      </c>
      <c r="I6" s="31">
        <v>1452000</v>
      </c>
      <c r="J6" s="25">
        <f t="shared" ref="J6:J21" si="1">I6/H6</f>
        <v>0.7710280373831776</v>
      </c>
      <c r="K6" s="30" t="s">
        <v>38</v>
      </c>
    </row>
    <row r="7" spans="2:12" ht="78.75" customHeight="1" x14ac:dyDescent="0.15">
      <c r="B7" s="14" t="s">
        <v>12</v>
      </c>
      <c r="C7" s="28" t="s">
        <v>30</v>
      </c>
      <c r="D7" s="29">
        <v>45383</v>
      </c>
      <c r="E7" s="22" t="s">
        <v>39</v>
      </c>
      <c r="F7" s="23" t="s">
        <v>43</v>
      </c>
      <c r="G7" s="24" t="s">
        <v>11</v>
      </c>
      <c r="H7" s="31">
        <v>1623820</v>
      </c>
      <c r="I7" s="31">
        <v>1094500</v>
      </c>
      <c r="J7" s="25">
        <f t="shared" si="1"/>
        <v>0.67402790949735814</v>
      </c>
      <c r="K7" s="30" t="s">
        <v>38</v>
      </c>
    </row>
    <row r="8" spans="2:12" ht="78.75" customHeight="1" x14ac:dyDescent="0.15">
      <c r="B8" s="26" t="s">
        <v>36</v>
      </c>
      <c r="C8" s="28" t="s">
        <v>30</v>
      </c>
      <c r="D8" s="29">
        <v>45383</v>
      </c>
      <c r="E8" s="47" t="s">
        <v>53</v>
      </c>
      <c r="F8" s="23" t="s">
        <v>54</v>
      </c>
      <c r="G8" s="24" t="s">
        <v>11</v>
      </c>
      <c r="H8" s="48">
        <v>1984752</v>
      </c>
      <c r="I8" s="49">
        <v>1782000</v>
      </c>
      <c r="J8" s="25">
        <f t="shared" si="1"/>
        <v>0.89784517158818833</v>
      </c>
      <c r="K8" s="30" t="s">
        <v>38</v>
      </c>
    </row>
    <row r="9" spans="2:12" ht="78.75" customHeight="1" x14ac:dyDescent="0.15">
      <c r="B9" s="26" t="s">
        <v>15</v>
      </c>
      <c r="C9" s="27" t="s">
        <v>30</v>
      </c>
      <c r="D9" s="29">
        <v>45383</v>
      </c>
      <c r="E9" s="37" t="s">
        <v>16</v>
      </c>
      <c r="F9" s="38" t="s">
        <v>17</v>
      </c>
      <c r="G9" s="39" t="s">
        <v>11</v>
      </c>
      <c r="H9" s="48">
        <v>3533395</v>
      </c>
      <c r="I9" s="49">
        <v>3533395</v>
      </c>
      <c r="J9" s="25">
        <f t="shared" si="1"/>
        <v>1</v>
      </c>
      <c r="K9" s="42" t="s">
        <v>38</v>
      </c>
    </row>
    <row r="10" spans="2:12" ht="78.75" customHeight="1" x14ac:dyDescent="0.15">
      <c r="B10" s="14" t="s">
        <v>18</v>
      </c>
      <c r="C10" s="28" t="s">
        <v>30</v>
      </c>
      <c r="D10" s="29">
        <v>45383</v>
      </c>
      <c r="E10" s="43" t="s">
        <v>19</v>
      </c>
      <c r="F10" s="38" t="s">
        <v>20</v>
      </c>
      <c r="G10" s="39" t="s">
        <v>11</v>
      </c>
      <c r="H10" s="44">
        <v>4611063</v>
      </c>
      <c r="I10" s="44">
        <v>4393303</v>
      </c>
      <c r="J10" s="41">
        <f t="shared" si="1"/>
        <v>0.95277444702013392</v>
      </c>
      <c r="K10" s="42" t="s">
        <v>38</v>
      </c>
    </row>
    <row r="11" spans="2:12" ht="78.75" customHeight="1" x14ac:dyDescent="0.15">
      <c r="B11" s="14" t="s">
        <v>21</v>
      </c>
      <c r="C11" s="28" t="s">
        <v>30</v>
      </c>
      <c r="D11" s="29">
        <v>45383</v>
      </c>
      <c r="E11" s="43" t="s">
        <v>22</v>
      </c>
      <c r="F11" s="46" t="s">
        <v>23</v>
      </c>
      <c r="G11" s="50" t="s">
        <v>11</v>
      </c>
      <c r="H11" s="44">
        <v>3679066</v>
      </c>
      <c r="I11" s="44">
        <v>3231301</v>
      </c>
      <c r="J11" s="41">
        <f t="shared" si="1"/>
        <v>0.87829383870797639</v>
      </c>
      <c r="K11" s="42" t="s">
        <v>38</v>
      </c>
    </row>
    <row r="12" spans="2:12" ht="78.75" customHeight="1" x14ac:dyDescent="0.15">
      <c r="B12" s="14" t="s">
        <v>35</v>
      </c>
      <c r="C12" s="28" t="s">
        <v>30</v>
      </c>
      <c r="D12" s="29">
        <v>45383</v>
      </c>
      <c r="E12" s="22" t="s">
        <v>44</v>
      </c>
      <c r="F12" s="34" t="s">
        <v>45</v>
      </c>
      <c r="G12" s="35" t="s">
        <v>11</v>
      </c>
      <c r="H12" s="31">
        <v>3612400</v>
      </c>
      <c r="I12" s="31">
        <v>2171400</v>
      </c>
      <c r="J12" s="25">
        <f t="shared" si="1"/>
        <v>0.60109622411693053</v>
      </c>
      <c r="K12" s="30" t="s">
        <v>46</v>
      </c>
    </row>
    <row r="13" spans="2:12" ht="78.75" customHeight="1" x14ac:dyDescent="0.15">
      <c r="B13" s="14" t="s">
        <v>24</v>
      </c>
      <c r="C13" s="28" t="s">
        <v>30</v>
      </c>
      <c r="D13" s="29">
        <v>45383</v>
      </c>
      <c r="E13" s="22" t="s">
        <v>56</v>
      </c>
      <c r="F13" s="23" t="s">
        <v>25</v>
      </c>
      <c r="G13" s="35" t="s">
        <v>11</v>
      </c>
      <c r="H13" s="31">
        <v>3313200</v>
      </c>
      <c r="I13" s="36">
        <v>3313200</v>
      </c>
      <c r="J13" s="25">
        <v>1</v>
      </c>
      <c r="K13" s="30" t="s">
        <v>57</v>
      </c>
      <c r="L13" s="32"/>
    </row>
    <row r="14" spans="2:12" ht="78.75" customHeight="1" x14ac:dyDescent="0.15">
      <c r="B14" s="14" t="s">
        <v>37</v>
      </c>
      <c r="C14" s="28" t="s">
        <v>30</v>
      </c>
      <c r="D14" s="29">
        <v>45383</v>
      </c>
      <c r="E14" s="22" t="s">
        <v>47</v>
      </c>
      <c r="F14" s="23" t="s">
        <v>48</v>
      </c>
      <c r="G14" s="35" t="s">
        <v>11</v>
      </c>
      <c r="H14" s="31">
        <v>2389200</v>
      </c>
      <c r="I14" s="36">
        <v>2310000</v>
      </c>
      <c r="J14" s="25">
        <f t="shared" si="1"/>
        <v>0.96685082872928174</v>
      </c>
      <c r="K14" s="30" t="s">
        <v>46</v>
      </c>
      <c r="L14" s="32"/>
    </row>
    <row r="15" spans="2:12" ht="78.75" customHeight="1" x14ac:dyDescent="0.15">
      <c r="B15" s="26" t="s">
        <v>26</v>
      </c>
      <c r="C15" s="28" t="s">
        <v>30</v>
      </c>
      <c r="D15" s="29">
        <v>45383</v>
      </c>
      <c r="E15" s="37" t="s">
        <v>49</v>
      </c>
      <c r="F15" s="38" t="s">
        <v>27</v>
      </c>
      <c r="G15" s="39" t="s">
        <v>11</v>
      </c>
      <c r="H15" s="40">
        <v>1534577</v>
      </c>
      <c r="I15" s="40">
        <v>1235520</v>
      </c>
      <c r="J15" s="41">
        <f t="shared" si="1"/>
        <v>0.80512088999118325</v>
      </c>
      <c r="K15" s="42" t="s">
        <v>38</v>
      </c>
    </row>
    <row r="16" spans="2:12" ht="78.75" customHeight="1" x14ac:dyDescent="0.15">
      <c r="B16" s="14" t="s">
        <v>28</v>
      </c>
      <c r="C16" s="28" t="s">
        <v>30</v>
      </c>
      <c r="D16" s="29">
        <v>45383</v>
      </c>
      <c r="E16" s="43" t="s">
        <v>50</v>
      </c>
      <c r="F16" s="38" t="s">
        <v>51</v>
      </c>
      <c r="G16" s="39" t="s">
        <v>11</v>
      </c>
      <c r="H16" s="44">
        <v>2981486</v>
      </c>
      <c r="I16" s="44">
        <v>2161753</v>
      </c>
      <c r="J16" s="41">
        <f t="shared" si="1"/>
        <v>0.72505891357531105</v>
      </c>
      <c r="K16" s="42" t="s">
        <v>38</v>
      </c>
    </row>
    <row r="17" spans="2:11" ht="78.75" customHeight="1" x14ac:dyDescent="0.15">
      <c r="B17" s="33" t="s">
        <v>29</v>
      </c>
      <c r="C17" s="28" t="s">
        <v>30</v>
      </c>
      <c r="D17" s="29">
        <v>45383</v>
      </c>
      <c r="E17" s="45" t="s">
        <v>52</v>
      </c>
      <c r="F17" s="46" t="s">
        <v>31</v>
      </c>
      <c r="G17" s="39" t="s">
        <v>11</v>
      </c>
      <c r="H17" s="40">
        <v>49953532</v>
      </c>
      <c r="I17" s="40">
        <v>45391567</v>
      </c>
      <c r="J17" s="41">
        <f t="shared" si="1"/>
        <v>0.90867582696654958</v>
      </c>
      <c r="K17" s="42" t="s">
        <v>38</v>
      </c>
    </row>
    <row r="18" spans="2:11" ht="78.75" customHeight="1" x14ac:dyDescent="0.15">
      <c r="B18" s="52" t="s">
        <v>40</v>
      </c>
      <c r="C18" s="28" t="s">
        <v>30</v>
      </c>
      <c r="D18" s="29">
        <v>45383</v>
      </c>
      <c r="E18" s="53" t="s">
        <v>41</v>
      </c>
      <c r="F18" s="46" t="s">
        <v>55</v>
      </c>
      <c r="G18" s="39" t="s">
        <v>11</v>
      </c>
      <c r="H18" s="40">
        <v>2384949</v>
      </c>
      <c r="I18" s="40">
        <v>1928074</v>
      </c>
      <c r="J18" s="41">
        <f t="shared" si="1"/>
        <v>0.80843405875765062</v>
      </c>
      <c r="K18" s="30"/>
    </row>
    <row r="19" spans="2:11" ht="78.75" customHeight="1" x14ac:dyDescent="0.15">
      <c r="B19" s="58" t="s">
        <v>58</v>
      </c>
      <c r="C19" s="59" t="s">
        <v>59</v>
      </c>
      <c r="D19" s="60">
        <v>45478</v>
      </c>
      <c r="E19" s="61" t="s">
        <v>60</v>
      </c>
      <c r="F19" s="54" t="s">
        <v>61</v>
      </c>
      <c r="G19" s="55" t="s">
        <v>11</v>
      </c>
      <c r="H19" s="56">
        <v>4113406</v>
      </c>
      <c r="I19" s="56">
        <v>3737899</v>
      </c>
      <c r="J19" s="57">
        <f t="shared" ref="J19:J20" si="2">I19/H19</f>
        <v>0.90871141822616097</v>
      </c>
      <c r="K19" s="62"/>
    </row>
    <row r="20" spans="2:11" ht="78.75" customHeight="1" x14ac:dyDescent="0.15">
      <c r="B20" s="76" t="s">
        <v>66</v>
      </c>
      <c r="C20" s="73" t="s">
        <v>59</v>
      </c>
      <c r="D20" s="74">
        <v>45559</v>
      </c>
      <c r="E20" s="75" t="s">
        <v>67</v>
      </c>
      <c r="F20" s="46" t="s">
        <v>68</v>
      </c>
      <c r="G20" s="39" t="s">
        <v>11</v>
      </c>
      <c r="H20" s="40">
        <v>2987146</v>
      </c>
      <c r="I20" s="40">
        <v>1793000</v>
      </c>
      <c r="J20" s="41">
        <f t="shared" si="2"/>
        <v>0.60023848851043771</v>
      </c>
      <c r="K20" s="42"/>
    </row>
    <row r="21" spans="2:11" ht="78.75" customHeight="1" thickBot="1" x14ac:dyDescent="0.2">
      <c r="B21" s="63" t="s">
        <v>62</v>
      </c>
      <c r="C21" s="64" t="s">
        <v>59</v>
      </c>
      <c r="D21" s="65">
        <v>45713</v>
      </c>
      <c r="E21" s="71" t="s">
        <v>63</v>
      </c>
      <c r="F21" s="66" t="s">
        <v>64</v>
      </c>
      <c r="G21" s="67" t="s">
        <v>11</v>
      </c>
      <c r="H21" s="68">
        <v>2251975</v>
      </c>
      <c r="I21" s="68">
        <v>1799796</v>
      </c>
      <c r="J21" s="69">
        <f t="shared" si="1"/>
        <v>0.79920780648097778</v>
      </c>
      <c r="K21" s="70"/>
    </row>
    <row r="22" spans="2:11" ht="78.75" customHeight="1" x14ac:dyDescent="0.15">
      <c r="B22" s="1"/>
      <c r="C22" s="1"/>
      <c r="D22" s="1"/>
      <c r="E22" s="1"/>
      <c r="F22" s="1"/>
      <c r="G22" s="1"/>
      <c r="H22" s="1"/>
      <c r="I22" s="1"/>
      <c r="J22" s="1"/>
      <c r="K22" s="1"/>
    </row>
  </sheetData>
  <mergeCells count="1">
    <mergeCell ref="B2:K2"/>
  </mergeCells>
  <phoneticPr fontId="1"/>
  <pageMargins left="0.98425196850393704" right="0" top="0.98425196850393704" bottom="0.9842519685039370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物品役務・競争</vt:lpstr>
      <vt:lpstr>物品役務・競争!Print_Area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