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3.xml"/>
  <Override ContentType="application/vnd.openxmlformats-officedocument.spreadsheetml.table+xml" PartName="/xl/tables/table4.xml"/>
  <Override ContentType="application/vnd.openxmlformats-officedocument.spreadsheetml.table+xml" PartName="/xl/tables/table5.xml"/>
  <Override ContentType="application/vnd.openxmlformats-officedocument.spreadsheetml.table+xml" PartName="/xl/tables/table6.xml"/>
  <Override ContentType="application/vnd.openxmlformats-officedocument.spreadsheetml.table+xml" PartName="/xl/tables/table7.xml"/>
  <Override ContentType="application/vnd.openxmlformats-officedocument.spreadsheetml.table+xml" PartName="/xl/tables/table8.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sugimoto-r29w\Desktop\輸送実績周知\1発目\"/>
    </mc:Choice>
  </mc:AlternateContent>
  <xr:revisionPtr revIDLastSave="0" documentId="13_ncr:1_{0B36FE1A-6C07-4B65-987E-E76CA0ED1541}" xr6:coauthVersionLast="47" xr6:coauthVersionMax="47" xr10:uidLastSave="{00000000-0000-0000-0000-000000000000}"/>
  <workbookProtection workbookAlgorithmName="SHA-512" workbookHashValue="zbpR526kaG2EtdcfkRvoI+KT2yqj4hPTK+3WDauCGIUrSmpbQykaRi5ttjfrlaiCtRmNGcfiupJA82Nvvt3R1A==" workbookSaltValue="CyT1gttl4V7wkGrCeyEHjw==" workbookSpinCount="100000" lockStructure="1"/>
  <bookViews>
    <workbookView xWindow="-110" yWindow="-110" windowWidth="19420" windowHeight="10300" firstSheet="3" activeTab="8" xr2:uid="{9FB85069-F0A3-4212-977B-82DFECD9274A}"/>
  </bookViews>
  <sheets>
    <sheet name="【必ずご記入ください】共通項目" sheetId="27" r:id="rId1"/>
    <sheet name="A1.第１号第１表 (共通)" sheetId="1" r:id="rId2"/>
    <sheet name="A2.第１号第２表 (乗合)" sheetId="6" r:id="rId3"/>
    <sheet name="A3.第１号第２表 (貸切)" sheetId="17" r:id="rId4"/>
    <sheet name="A4.第１号第３表 (乗合)" sheetId="22" r:id="rId5"/>
    <sheet name="A5.第１号第３表 (貸切)" sheetId="26" r:id="rId6"/>
    <sheet name="A6.第１号第４表 (乗合)" sheetId="8" r:id="rId7"/>
    <sheet name="損益計算書" sheetId="24" r:id="rId8"/>
    <sheet name="貸借対照表" sheetId="25" r:id="rId9"/>
    <sheet name="【編集不可】出力シート" sheetId="9" r:id="rId10"/>
    <sheet name="【編集不可】運輸支局等一覧" sheetId="28" r:id="rId11"/>
  </sheets>
  <definedNames>
    <definedName name="_xlnm.Print_Area" localSheetId="0">【必ずご記入ください】共通項目!$A$1:$E$25</definedName>
    <definedName name="_xlnm.Print_Area" localSheetId="1">'A1.第１号第１表 (共通)'!$A$1:$D$57</definedName>
    <definedName name="_xlnm.Print_Area" localSheetId="2">'A2.第１号第２表 (乗合)'!$A$1:$Q$55</definedName>
    <definedName name="_xlnm.Print_Area" localSheetId="3">'A3.第１号第２表 (貸切)'!$A$1:$Q$55</definedName>
    <definedName name="_xlnm.Print_Area" localSheetId="4">'A4.第１号第３表 (乗合)'!$A$1:$N$41</definedName>
    <definedName name="_xlnm.Print_Area" localSheetId="5">'A5.第１号第３表 (貸切)'!$A$1:$N$41</definedName>
    <definedName name="_xlnm.Print_Area" localSheetId="6">'A6.第１号第４表 (乗合)'!$A$1:$M$32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9" i="25" l="1"/>
  <c r="O57" i="25"/>
  <c r="O54" i="25"/>
  <c r="O31" i="25"/>
  <c r="O22" i="25"/>
  <c r="H54" i="25"/>
  <c r="H55" i="25"/>
  <c r="D5" i="27"/>
  <c r="H25" i="25"/>
  <c r="O46" i="25"/>
  <c r="O41" i="25"/>
  <c r="H58" i="25" l="1"/>
  <c r="O32" i="25"/>
  <c r="O58" i="25" l="1"/>
  <c r="H43" i="25"/>
  <c r="H36" i="25"/>
  <c r="H23" i="24"/>
  <c r="H19" i="24"/>
  <c r="F23" i="24"/>
  <c r="Q50" i="17" l="1"/>
  <c r="B52" i="1"/>
  <c r="T2" i="9" s="1"/>
  <c r="Q40" i="6" l="1"/>
  <c r="Q39" i="6"/>
  <c r="M11" i="22"/>
  <c r="M4" i="8"/>
  <c r="J6" i="24"/>
  <c r="M3" i="25"/>
  <c r="J5" i="24"/>
  <c r="J4" i="24"/>
  <c r="D2" i="9" l="1"/>
  <c r="C2" i="9"/>
  <c r="B3" i="25"/>
  <c r="K10" i="8"/>
  <c r="M12" i="26"/>
  <c r="M11" i="26"/>
  <c r="M10" i="26"/>
  <c r="M9" i="26"/>
  <c r="M12" i="22"/>
  <c r="M10" i="22"/>
  <c r="M9" i="22"/>
  <c r="Q10" i="17"/>
  <c r="Q9" i="17"/>
  <c r="M5" i="26"/>
  <c r="M5" i="22"/>
  <c r="Q4" i="6"/>
  <c r="Q4" i="17"/>
  <c r="Q11" i="17"/>
  <c r="Q8" i="17"/>
  <c r="Q10" i="6"/>
  <c r="Q11" i="6"/>
  <c r="Q9" i="6"/>
  <c r="Q8" i="6"/>
  <c r="D9" i="1"/>
  <c r="D8" i="1"/>
  <c r="D7" i="1"/>
  <c r="D5" i="1"/>
  <c r="D4" i="1"/>
  <c r="A6" i="1"/>
  <c r="L28" i="26" l="1"/>
  <c r="L27" i="26"/>
  <c r="L26" i="26"/>
  <c r="L25" i="26"/>
  <c r="L24" i="26"/>
  <c r="L23" i="26"/>
  <c r="L22" i="26"/>
  <c r="L19" i="26"/>
  <c r="L20" i="26"/>
  <c r="L28" i="22"/>
  <c r="L27" i="22"/>
  <c r="L26" i="22"/>
  <c r="L25" i="22"/>
  <c r="L24" i="22"/>
  <c r="L23" i="22"/>
  <c r="L22" i="22"/>
  <c r="L20" i="22"/>
  <c r="L19" i="22"/>
  <c r="N2" i="9" l="1"/>
  <c r="M2" i="9"/>
  <c r="Q27" i="6"/>
  <c r="G2" i="9"/>
  <c r="F2" i="9"/>
  <c r="E2" i="9"/>
  <c r="N28" i="26"/>
  <c r="N27" i="26"/>
  <c r="N26" i="26"/>
  <c r="N25" i="26"/>
  <c r="N24" i="26"/>
  <c r="N23" i="26"/>
  <c r="N22" i="26"/>
  <c r="M21" i="26"/>
  <c r="M29" i="26" s="1"/>
  <c r="Q40" i="17" s="1"/>
  <c r="L21" i="26"/>
  <c r="L29" i="26" s="1"/>
  <c r="Q19" i="17" s="1"/>
  <c r="K21" i="26"/>
  <c r="K29" i="26" s="1"/>
  <c r="J21" i="26"/>
  <c r="J29" i="26" s="1"/>
  <c r="N20" i="26"/>
  <c r="N19" i="26"/>
  <c r="N18" i="26"/>
  <c r="N29" i="26" l="1"/>
  <c r="N21" i="26"/>
  <c r="Q16" i="6" l="1"/>
  <c r="Q47" i="17" l="1"/>
  <c r="Q42" i="17"/>
  <c r="Q30" i="17"/>
  <c r="L21" i="22"/>
  <c r="K21" i="22"/>
  <c r="J17" i="24"/>
  <c r="F19" i="24"/>
  <c r="N20" i="22"/>
  <c r="N19" i="22"/>
  <c r="N18" i="22"/>
  <c r="Q51" i="17" l="1"/>
  <c r="F24" i="24"/>
  <c r="J19" i="24"/>
  <c r="Q18" i="6"/>
  <c r="M21" i="22"/>
  <c r="N21" i="22" s="1"/>
  <c r="J9" i="24"/>
  <c r="H29" i="24"/>
  <c r="F29" i="24"/>
  <c r="H24" i="24"/>
  <c r="Q50" i="6"/>
  <c r="Q47" i="6"/>
  <c r="Q24" i="6"/>
  <c r="L17" i="8"/>
  <c r="L25" i="8" s="1"/>
  <c r="L28" i="8" s="1"/>
  <c r="K17" i="8"/>
  <c r="K25" i="8" s="1"/>
  <c r="K28" i="8" s="1"/>
  <c r="Q30" i="6"/>
  <c r="K29" i="22"/>
  <c r="J21" i="22"/>
  <c r="J29" i="22" s="1"/>
  <c r="J20" i="24"/>
  <c r="J21" i="24"/>
  <c r="J22" i="24"/>
  <c r="J10" i="24"/>
  <c r="J11" i="24"/>
  <c r="J12" i="24"/>
  <c r="J13" i="24"/>
  <c r="J14" i="24"/>
  <c r="J15" i="24"/>
  <c r="J16" i="24"/>
  <c r="J18" i="24"/>
  <c r="Q27" i="17"/>
  <c r="Q24" i="17"/>
  <c r="Q16" i="17"/>
  <c r="J24" i="24" l="1"/>
  <c r="Q39" i="17"/>
  <c r="Q43" i="17" s="1"/>
  <c r="Q51" i="6"/>
  <c r="K2" i="9" s="1"/>
  <c r="N22" i="22"/>
  <c r="J29" i="24"/>
  <c r="M29" i="22"/>
  <c r="Q18" i="17"/>
  <c r="H2" i="9"/>
  <c r="R2" i="9"/>
  <c r="J23" i="24"/>
  <c r="J30" i="24"/>
  <c r="J33" i="24" s="1"/>
  <c r="Q42" i="6" l="1"/>
  <c r="Q44" i="17"/>
  <c r="Q52" i="17" s="1"/>
  <c r="S2" i="9" s="1"/>
  <c r="N23" i="22"/>
  <c r="O2" i="9"/>
  <c r="P2" i="9"/>
  <c r="Q2" i="9" l="1"/>
  <c r="N24" i="22"/>
  <c r="N25" i="22" l="1"/>
  <c r="N26" i="22" l="1"/>
  <c r="N27" i="22"/>
  <c r="N28" i="22" l="1"/>
  <c r="L29" i="22"/>
  <c r="Q19" i="6" s="1"/>
  <c r="N29" i="22" l="1"/>
  <c r="Q43" i="6"/>
  <c r="Q44" i="6" l="1"/>
  <c r="I2" i="9"/>
  <c r="Q52" i="6" l="1"/>
  <c r="L2" i="9" s="1"/>
  <c r="J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Kobayashi, Takuto (KC)</author>
  </authors>
  <commentList>
    <comment ref="D4" authorId="0" shapeId="0" xr:uid="{A81BA62E-C450-4ED6-B59E-DD30F979CF7C}">
      <text>
        <r>
          <rPr>
            <b/>
            <sz val="9"/>
            <color indexed="81"/>
            <rFont val="MS P ゴシック"/>
            <family val="3"/>
            <charset val="128"/>
          </rPr>
          <t>プルダウンから選択</t>
        </r>
      </text>
    </comment>
    <comment ref="D12" authorId="0" shapeId="0" xr:uid="{567DFEA6-A8AC-4328-92DB-1A7868C0D3F2}">
      <text>
        <r>
          <rPr>
            <b/>
            <sz val="9"/>
            <color indexed="81"/>
            <rFont val="MS P ゴシック"/>
            <family val="3"/>
            <charset val="128"/>
          </rPr>
          <t>都道府県名等を省略せず、正式な住所を記入してください</t>
        </r>
      </text>
    </comment>
    <comment ref="D13" authorId="0" shapeId="0" xr:uid="{A65B48E2-0B3F-4E22-A96C-A7FBA840995C}">
      <text>
        <r>
          <rPr>
            <b/>
            <sz val="9"/>
            <color indexed="81"/>
            <rFont val="MS P ゴシック"/>
            <family val="3"/>
            <charset val="128"/>
          </rPr>
          <t>略称等ではなく、正式な名称を記入してください</t>
        </r>
      </text>
    </comment>
    <comment ref="D16" authorId="0" shapeId="0" xr:uid="{1C11621E-1C92-4E34-9B65-FFFD5D8CC179}">
      <text>
        <r>
          <rPr>
            <b/>
            <sz val="9"/>
            <color indexed="81"/>
            <rFont val="MS P ゴシック"/>
            <family val="3"/>
            <charset val="128"/>
          </rPr>
          <t>該当する場合は必ず「〇」を選択</t>
        </r>
      </text>
    </comment>
    <comment ref="D17" authorId="0" shapeId="0" xr:uid="{6512668B-E310-46C3-AB66-CA7864D58779}">
      <text>
        <r>
          <rPr>
            <b/>
            <sz val="9"/>
            <color indexed="81"/>
            <rFont val="MS P ゴシック"/>
            <family val="3"/>
            <charset val="128"/>
          </rPr>
          <t>該当する場合は必ず「〇」を選択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Kobayashi, Takuto (KC)</author>
  </authors>
  <commentList>
    <comment ref="Q19" authorId="0" shapeId="0" xr:uid="{71C15C5A-21AF-4F98-973C-D2434DD28DAD}">
      <text>
        <r>
          <rPr>
            <b/>
            <sz val="9"/>
            <color indexed="81"/>
            <rFont val="MS P ゴシック"/>
            <family val="3"/>
            <charset val="128"/>
          </rPr>
          <t>「A4.第１号第３表（乗合）」シートから自動で記入されます。
当該シートへの記入をお願いします。</t>
        </r>
      </text>
    </comment>
    <comment ref="Q40" authorId="0" shapeId="0" xr:uid="{631641B5-B629-4814-8FA5-910D5A3FB8E9}">
      <text>
        <r>
          <rPr>
            <b/>
            <sz val="9"/>
            <color indexed="81"/>
            <rFont val="MS P ゴシック"/>
            <family val="3"/>
            <charset val="128"/>
          </rPr>
          <t>「A4.第１号第３表（乗合）」シートから自動で記入されます。
当該シートへの記入をお願いします。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Kobayashi, Takuto (KC)</author>
  </authors>
  <commentList>
    <comment ref="Q19" authorId="0" shapeId="0" xr:uid="{5BA57811-20C8-4DEC-8D2A-F545ECC72C7D}">
      <text>
        <r>
          <rPr>
            <b/>
            <sz val="9"/>
            <color indexed="81"/>
            <rFont val="MS P ゴシック"/>
            <family val="3"/>
            <charset val="128"/>
          </rPr>
          <t>「A5.第１号第３表（貸切）」シートから自動で記入されます。
当該シートへの記入をお願いします。</t>
        </r>
      </text>
    </comment>
    <comment ref="Q40" authorId="0" shapeId="0" xr:uid="{177F8186-2BC2-483C-B071-28A2BA8DB8B9}">
      <text>
        <r>
          <rPr>
            <b/>
            <sz val="9"/>
            <color indexed="81"/>
            <rFont val="MS P ゴシック"/>
            <family val="3"/>
            <charset val="128"/>
          </rPr>
          <t>「A5.第１号第３表（貸切）」シートから自動で記入されます。
当該シートへの記入をお願いします。</t>
        </r>
      </text>
    </comment>
  </commentList>
</comments>
</file>

<file path=xl/sharedStrings.xml><?xml version="1.0" encoding="utf-8"?>
<sst xmlns="http://schemas.openxmlformats.org/spreadsheetml/2006/main" count="667" uniqueCount="435">
  <si>
    <t>記載事項</t>
    <rPh sb="0" eb="2">
      <t>キサイ</t>
    </rPh>
    <rPh sb="2" eb="4">
      <t>ジコウ</t>
    </rPh>
    <phoneticPr fontId="1"/>
  </si>
  <si>
    <t>計</t>
    <rPh sb="0" eb="1">
      <t>ケイ</t>
    </rPh>
    <phoneticPr fontId="1"/>
  </si>
  <si>
    <t>経営している事業</t>
    <rPh sb="0" eb="2">
      <t>ケイエイ</t>
    </rPh>
    <rPh sb="6" eb="8">
      <t>ジギョウ</t>
    </rPh>
    <phoneticPr fontId="1"/>
  </si>
  <si>
    <t>取締役（理事）等</t>
    <rPh sb="0" eb="3">
      <t>トリシマリヤク</t>
    </rPh>
    <rPh sb="4" eb="6">
      <t>リジ</t>
    </rPh>
    <rPh sb="7" eb="8">
      <t>トウ</t>
    </rPh>
    <phoneticPr fontId="1"/>
  </si>
  <si>
    <t>役員</t>
    <rPh sb="0" eb="2">
      <t>ヤクイン</t>
    </rPh>
    <phoneticPr fontId="1"/>
  </si>
  <si>
    <t>主な株主（所有株式数の多い順に５名を記載すること。）</t>
    <rPh sb="0" eb="1">
      <t>オモ</t>
    </rPh>
    <rPh sb="2" eb="4">
      <t>カブヌシ</t>
    </rPh>
    <rPh sb="5" eb="7">
      <t>ショユウ</t>
    </rPh>
    <rPh sb="7" eb="10">
      <t>カブシキスウ</t>
    </rPh>
    <rPh sb="11" eb="12">
      <t>オオ</t>
    </rPh>
    <rPh sb="13" eb="14">
      <t>ジュン</t>
    </rPh>
    <rPh sb="16" eb="17">
      <t>メイ</t>
    </rPh>
    <rPh sb="18" eb="20">
      <t>キサイ</t>
    </rPh>
    <phoneticPr fontId="1"/>
  </si>
  <si>
    <t>千円</t>
    <rPh sb="0" eb="2">
      <t>センエン</t>
    </rPh>
    <phoneticPr fontId="1"/>
  </si>
  <si>
    <t>経営形態及び資本金</t>
    <rPh sb="0" eb="2">
      <t>ケイエイ</t>
    </rPh>
    <rPh sb="2" eb="4">
      <t>ケイタイ</t>
    </rPh>
    <rPh sb="4" eb="5">
      <t>オヨ</t>
    </rPh>
    <rPh sb="6" eb="8">
      <t>シホン</t>
    </rPh>
    <rPh sb="8" eb="9">
      <t>キン</t>
    </rPh>
    <phoneticPr fontId="1"/>
  </si>
  <si>
    <t>事業者名</t>
    <rPh sb="0" eb="4">
      <t>ジギョウシャメイ</t>
    </rPh>
    <phoneticPr fontId="1"/>
  </si>
  <si>
    <t>あて</t>
    <phoneticPr fontId="1"/>
  </si>
  <si>
    <t>事　業　概　況　報　告　書</t>
    <rPh sb="0" eb="1">
      <t>ジ</t>
    </rPh>
    <rPh sb="2" eb="3">
      <t>ギョウ</t>
    </rPh>
    <rPh sb="4" eb="5">
      <t>オオムネ</t>
    </rPh>
    <rPh sb="6" eb="7">
      <t>イワン</t>
    </rPh>
    <rPh sb="8" eb="9">
      <t>ホウ</t>
    </rPh>
    <rPh sb="10" eb="11">
      <t>コク</t>
    </rPh>
    <rPh sb="12" eb="13">
      <t>ショ</t>
    </rPh>
    <phoneticPr fontId="1"/>
  </si>
  <si>
    <t>その他</t>
    <rPh sb="2" eb="3">
      <t>タ</t>
    </rPh>
    <phoneticPr fontId="1"/>
  </si>
  <si>
    <t>無形固定資産</t>
    <rPh sb="0" eb="2">
      <t>ムケイ</t>
    </rPh>
    <rPh sb="2" eb="6">
      <t>コテイシサン</t>
    </rPh>
    <phoneticPr fontId="1"/>
  </si>
  <si>
    <t>建設仮勘定</t>
    <rPh sb="0" eb="2">
      <t>ケンセツ</t>
    </rPh>
    <rPh sb="2" eb="5">
      <t>カリカンジョウ</t>
    </rPh>
    <phoneticPr fontId="1"/>
  </si>
  <si>
    <t>土地</t>
    <rPh sb="0" eb="2">
      <t>トチ</t>
    </rPh>
    <phoneticPr fontId="1"/>
  </si>
  <si>
    <t>工具器具備品</t>
    <rPh sb="0" eb="2">
      <t>コウグ</t>
    </rPh>
    <rPh sb="2" eb="4">
      <t>キグ</t>
    </rPh>
    <rPh sb="4" eb="6">
      <t>ビヒン</t>
    </rPh>
    <phoneticPr fontId="1"/>
  </si>
  <si>
    <t>機械装置</t>
    <rPh sb="0" eb="2">
      <t>キカイ</t>
    </rPh>
    <rPh sb="2" eb="4">
      <t>ソウチ</t>
    </rPh>
    <phoneticPr fontId="1"/>
  </si>
  <si>
    <t>構築物</t>
    <rPh sb="0" eb="3">
      <t>コウチクブツ</t>
    </rPh>
    <phoneticPr fontId="1"/>
  </si>
  <si>
    <t>建物</t>
    <rPh sb="0" eb="2">
      <t>タテモノ</t>
    </rPh>
    <phoneticPr fontId="1"/>
  </si>
  <si>
    <t>経常損益</t>
    <rPh sb="0" eb="2">
      <t>ケイジョウ</t>
    </rPh>
    <rPh sb="2" eb="4">
      <t>ソンエキ</t>
    </rPh>
    <phoneticPr fontId="1"/>
  </si>
  <si>
    <t>営業外損益</t>
    <rPh sb="0" eb="3">
      <t>エイギョウガイ</t>
    </rPh>
    <rPh sb="3" eb="5">
      <t>ソンエキ</t>
    </rPh>
    <phoneticPr fontId="1"/>
  </si>
  <si>
    <t>合計</t>
    <rPh sb="0" eb="2">
      <t>ゴウケイ</t>
    </rPh>
    <phoneticPr fontId="1"/>
  </si>
  <si>
    <t>金融費用</t>
    <rPh sb="0" eb="2">
      <t>キンユウ</t>
    </rPh>
    <rPh sb="2" eb="4">
      <t>ヒヨウ</t>
    </rPh>
    <phoneticPr fontId="1"/>
  </si>
  <si>
    <t>営業外
費 　用</t>
    <rPh sb="0" eb="3">
      <t>エイギョウガイ</t>
    </rPh>
    <rPh sb="4" eb="5">
      <t>ヒ</t>
    </rPh>
    <rPh sb="7" eb="8">
      <t>ヨウ</t>
    </rPh>
    <phoneticPr fontId="1"/>
  </si>
  <si>
    <t>金融収益</t>
    <rPh sb="0" eb="2">
      <t>キンユウ</t>
    </rPh>
    <rPh sb="2" eb="4">
      <t>シュウエキ</t>
    </rPh>
    <phoneticPr fontId="1"/>
  </si>
  <si>
    <t>営業外
収　 益</t>
    <rPh sb="0" eb="3">
      <t>エイギョウガイ</t>
    </rPh>
    <rPh sb="4" eb="5">
      <t>シュウ</t>
    </rPh>
    <rPh sb="7" eb="8">
      <t>エキ</t>
    </rPh>
    <phoneticPr fontId="1"/>
  </si>
  <si>
    <t>営業損益</t>
    <rPh sb="0" eb="2">
      <t>エイギョウ</t>
    </rPh>
    <rPh sb="2" eb="4">
      <t>ソンエキ</t>
    </rPh>
    <phoneticPr fontId="1"/>
  </si>
  <si>
    <t>人件費</t>
    <rPh sb="0" eb="3">
      <t>ジンケンヒ</t>
    </rPh>
    <phoneticPr fontId="1"/>
  </si>
  <si>
    <t>一 　般
管理費</t>
    <rPh sb="0" eb="1">
      <t>イチ</t>
    </rPh>
    <rPh sb="3" eb="4">
      <t>バン</t>
    </rPh>
    <rPh sb="5" eb="8">
      <t>カンリヒ</t>
    </rPh>
    <phoneticPr fontId="1"/>
  </si>
  <si>
    <t>道路使用料</t>
    <rPh sb="0" eb="2">
      <t>ドウロ</t>
    </rPh>
    <rPh sb="2" eb="5">
      <t>シヨウリョウ</t>
    </rPh>
    <phoneticPr fontId="1"/>
  </si>
  <si>
    <t>事故賠償費</t>
    <rPh sb="0" eb="2">
      <t>ジコ</t>
    </rPh>
    <rPh sb="2" eb="4">
      <t>バイショウ</t>
    </rPh>
    <rPh sb="4" eb="5">
      <t>ヒ</t>
    </rPh>
    <phoneticPr fontId="1"/>
  </si>
  <si>
    <t>施設賦課税</t>
    <rPh sb="0" eb="2">
      <t>シセツ</t>
    </rPh>
    <rPh sb="2" eb="4">
      <t>フカ</t>
    </rPh>
    <rPh sb="4" eb="5">
      <t>ゼイ</t>
    </rPh>
    <phoneticPr fontId="1"/>
  </si>
  <si>
    <t>自動車リース料</t>
    <rPh sb="0" eb="3">
      <t>ジドウシャ</t>
    </rPh>
    <rPh sb="6" eb="7">
      <t>リョウ</t>
    </rPh>
    <phoneticPr fontId="1"/>
  </si>
  <si>
    <t>施設使用料</t>
    <rPh sb="0" eb="2">
      <t>シセツ</t>
    </rPh>
    <rPh sb="2" eb="5">
      <t>シヨウリョウ</t>
    </rPh>
    <phoneticPr fontId="1"/>
  </si>
  <si>
    <t>保険料</t>
    <rPh sb="0" eb="3">
      <t>ホケンリョウ</t>
    </rPh>
    <phoneticPr fontId="1"/>
  </si>
  <si>
    <t>事業用自動車</t>
    <rPh sb="0" eb="2">
      <t>ジギョウ</t>
    </rPh>
    <rPh sb="2" eb="6">
      <t>ヨウジドウシャ</t>
    </rPh>
    <phoneticPr fontId="1"/>
  </si>
  <si>
    <t>減価償却費</t>
    <rPh sb="0" eb="2">
      <t>ゲンカ</t>
    </rPh>
    <rPh sb="2" eb="5">
      <t>ショウキャクヒ</t>
    </rPh>
    <phoneticPr fontId="1"/>
  </si>
  <si>
    <t>修繕費</t>
    <rPh sb="0" eb="3">
      <t>シュウゼンヒ</t>
    </rPh>
    <phoneticPr fontId="1"/>
  </si>
  <si>
    <t>ＬＰガス費</t>
    <rPh sb="4" eb="5">
      <t>ヒ</t>
    </rPh>
    <phoneticPr fontId="1"/>
  </si>
  <si>
    <t>軽油費</t>
    <rPh sb="0" eb="2">
      <t>ケイユ</t>
    </rPh>
    <rPh sb="2" eb="3">
      <t>ヒ</t>
    </rPh>
    <phoneticPr fontId="1"/>
  </si>
  <si>
    <t>ガソリン費</t>
    <rPh sb="4" eb="5">
      <t>ヒ</t>
    </rPh>
    <phoneticPr fontId="1"/>
  </si>
  <si>
    <t>燃料油脂費</t>
    <rPh sb="0" eb="2">
      <t>ネンリョウ</t>
    </rPh>
    <rPh sb="2" eb="3">
      <t>ユ</t>
    </rPh>
    <rPh sb="3" eb="4">
      <t>シ</t>
    </rPh>
    <rPh sb="4" eb="5">
      <t>ヒ</t>
    </rPh>
    <phoneticPr fontId="1"/>
  </si>
  <si>
    <t>運
送
費</t>
    <rPh sb="0" eb="1">
      <t>ウン</t>
    </rPh>
    <rPh sb="7" eb="8">
      <t>ソウ</t>
    </rPh>
    <rPh sb="14" eb="15">
      <t>ヒ</t>
    </rPh>
    <phoneticPr fontId="1"/>
  </si>
  <si>
    <t>営
業
費
用</t>
    <rPh sb="0" eb="1">
      <t>エイ</t>
    </rPh>
    <rPh sb="5" eb="6">
      <t>ギョウ</t>
    </rPh>
    <rPh sb="10" eb="11">
      <t>ヒ</t>
    </rPh>
    <rPh sb="15" eb="16">
      <t>ヨウ</t>
    </rPh>
    <phoneticPr fontId="1"/>
  </si>
  <si>
    <t>運送雑収</t>
    <rPh sb="0" eb="2">
      <t>ウンソウ</t>
    </rPh>
    <rPh sb="2" eb="3">
      <t>ザツ</t>
    </rPh>
    <rPh sb="3" eb="4">
      <t>シュウ</t>
    </rPh>
    <phoneticPr fontId="1"/>
  </si>
  <si>
    <t>旅客運賃</t>
    <rPh sb="0" eb="2">
      <t>リョカク</t>
    </rPh>
    <rPh sb="2" eb="4">
      <t>ウンチン</t>
    </rPh>
    <phoneticPr fontId="1"/>
  </si>
  <si>
    <t>運　送
収　入</t>
    <rPh sb="0" eb="1">
      <t>ウン</t>
    </rPh>
    <rPh sb="2" eb="3">
      <t>ソウ</t>
    </rPh>
    <rPh sb="4" eb="5">
      <t>オサム</t>
    </rPh>
    <rPh sb="6" eb="7">
      <t>イ</t>
    </rPh>
    <phoneticPr fontId="1"/>
  </si>
  <si>
    <t>営
業
収
益</t>
    <rPh sb="0" eb="1">
      <t>エイ</t>
    </rPh>
    <rPh sb="2" eb="3">
      <t>ギョウ</t>
    </rPh>
    <rPh sb="4" eb="5">
      <t>オサム</t>
    </rPh>
    <rPh sb="6" eb="7">
      <t>エキ</t>
    </rPh>
    <phoneticPr fontId="1"/>
  </si>
  <si>
    <t>（単位：千円）</t>
    <rPh sb="1" eb="3">
      <t>タンイ</t>
    </rPh>
    <rPh sb="4" eb="6">
      <t>センエン</t>
    </rPh>
    <phoneticPr fontId="1"/>
  </si>
  <si>
    <t>一般旅客自動車運送事業損益明細表</t>
    <rPh sb="0" eb="2">
      <t>イッパン</t>
    </rPh>
    <rPh sb="2" eb="11">
      <t>リョキャク</t>
    </rPh>
    <rPh sb="11" eb="13">
      <t>ソンエキ</t>
    </rPh>
    <rPh sb="13" eb="16">
      <t>メイサイヒョウ</t>
    </rPh>
    <phoneticPr fontId="1"/>
  </si>
  <si>
    <t>事業者番号</t>
    <rPh sb="0" eb="3">
      <t>ジギョウシャ</t>
    </rPh>
    <rPh sb="3" eb="5">
      <t>バンゴウ</t>
    </rPh>
    <phoneticPr fontId="1"/>
  </si>
  <si>
    <t>乗用</t>
    <rPh sb="0" eb="2">
      <t>ジョウヨウ</t>
    </rPh>
    <phoneticPr fontId="1"/>
  </si>
  <si>
    <t>貸切</t>
    <rPh sb="0" eb="2">
      <t>カシキリ</t>
    </rPh>
    <phoneticPr fontId="1"/>
  </si>
  <si>
    <t>乗合</t>
    <rPh sb="0" eb="2">
      <t>ノリアイ</t>
    </rPh>
    <phoneticPr fontId="1"/>
  </si>
  <si>
    <t>種別</t>
    <rPh sb="0" eb="2">
      <t>シュベツ</t>
    </rPh>
    <phoneticPr fontId="1"/>
  </si>
  <si>
    <t xml:space="preserve">          ること。</t>
    <phoneticPr fontId="1"/>
  </si>
  <si>
    <t xml:space="preserve">          る合計人員 （人日） を記載すること。</t>
    <phoneticPr fontId="1"/>
  </si>
  <si>
    <t>　　　　３　 （雇用延人員） 欄には、 臨時雇賃金支払の対象となった日ごとの人員の当該年度におけ</t>
    <rPh sb="8" eb="10">
      <t>コヨウ</t>
    </rPh>
    <rPh sb="10" eb="11">
      <t>ノ</t>
    </rPh>
    <rPh sb="11" eb="13">
      <t>ジンイン</t>
    </rPh>
    <rPh sb="15" eb="16">
      <t>ラン</t>
    </rPh>
    <rPh sb="20" eb="22">
      <t>リンジ</t>
    </rPh>
    <rPh sb="22" eb="23">
      <t>ヤト</t>
    </rPh>
    <rPh sb="23" eb="25">
      <t>チンギン</t>
    </rPh>
    <rPh sb="25" eb="27">
      <t>シハライ</t>
    </rPh>
    <rPh sb="28" eb="30">
      <t>タイショウ</t>
    </rPh>
    <rPh sb="34" eb="35">
      <t>ヒ</t>
    </rPh>
    <rPh sb="38" eb="40">
      <t>ジンイン</t>
    </rPh>
    <rPh sb="41" eb="43">
      <t>トウガイ</t>
    </rPh>
    <rPh sb="43" eb="45">
      <t>ネンド</t>
    </rPh>
    <phoneticPr fontId="1"/>
  </si>
  <si>
    <t xml:space="preserve">          員 （人月） を記載すること。</t>
    <phoneticPr fontId="1"/>
  </si>
  <si>
    <t>　　　　２　 （支給延人員） 欄には、 給料支払の対象となった月別人員の当該年度における合計人</t>
    <rPh sb="8" eb="10">
      <t>シキュウ</t>
    </rPh>
    <rPh sb="10" eb="11">
      <t>ノ</t>
    </rPh>
    <rPh sb="11" eb="13">
      <t>ジンイン</t>
    </rPh>
    <rPh sb="15" eb="16">
      <t>ラン</t>
    </rPh>
    <rPh sb="20" eb="22">
      <t>キュウリョウ</t>
    </rPh>
    <rPh sb="22" eb="24">
      <t>シハライ</t>
    </rPh>
    <rPh sb="25" eb="27">
      <t>タイショウ</t>
    </rPh>
    <rPh sb="31" eb="33">
      <t>ツキベツ</t>
    </rPh>
    <rPh sb="33" eb="35">
      <t>ジンイン</t>
    </rPh>
    <rPh sb="36" eb="38">
      <t>トウガイ</t>
    </rPh>
    <rPh sb="38" eb="40">
      <t>ネンド</t>
    </rPh>
    <rPh sb="44" eb="46">
      <t>ゴウケイ</t>
    </rPh>
    <rPh sb="46" eb="47">
      <t>ジン</t>
    </rPh>
    <phoneticPr fontId="1"/>
  </si>
  <si>
    <t>備考　１　事業の種別ごとに別葉とし、 種別の欄には、 該当する事業を○で囲むこと。</t>
    <rPh sb="0" eb="2">
      <t>ビコウ</t>
    </rPh>
    <rPh sb="5" eb="7">
      <t>ジギョウ</t>
    </rPh>
    <rPh sb="8" eb="10">
      <t>シュベツ</t>
    </rPh>
    <rPh sb="13" eb="15">
      <t>ベツヨウ</t>
    </rPh>
    <rPh sb="19" eb="21">
      <t>シュベツ</t>
    </rPh>
    <rPh sb="22" eb="23">
      <t>ラン</t>
    </rPh>
    <rPh sb="27" eb="29">
      <t>ガイトウ</t>
    </rPh>
    <rPh sb="31" eb="33">
      <t>ジギョウ</t>
    </rPh>
    <rPh sb="36" eb="37">
      <t>カコ</t>
    </rPh>
    <phoneticPr fontId="1"/>
  </si>
  <si>
    <t>合　　　　　　　　計</t>
    <rPh sb="0" eb="1">
      <t>ゴウ</t>
    </rPh>
    <rPh sb="9" eb="10">
      <t>ケイ</t>
    </rPh>
    <phoneticPr fontId="1"/>
  </si>
  <si>
    <t>その他の人件費</t>
    <rPh sb="2" eb="3">
      <t>タ</t>
    </rPh>
    <rPh sb="4" eb="7">
      <t>ジンケンヒ</t>
    </rPh>
    <phoneticPr fontId="1"/>
  </si>
  <si>
    <t>（雇用延人員）　（人日）</t>
    <rPh sb="1" eb="3">
      <t>コヨウ</t>
    </rPh>
    <rPh sb="3" eb="4">
      <t>ノ</t>
    </rPh>
    <rPh sb="4" eb="6">
      <t>ジンイン</t>
    </rPh>
    <rPh sb="9" eb="10">
      <t>ニン</t>
    </rPh>
    <rPh sb="10" eb="11">
      <t>ヒ</t>
    </rPh>
    <phoneticPr fontId="1"/>
  </si>
  <si>
    <t>臨時雇賃金</t>
    <rPh sb="0" eb="2">
      <t>リンジ</t>
    </rPh>
    <rPh sb="2" eb="3">
      <t>ヤト</t>
    </rPh>
    <rPh sb="3" eb="5">
      <t>チンギン</t>
    </rPh>
    <phoneticPr fontId="1"/>
  </si>
  <si>
    <t>厚生福利費</t>
    <rPh sb="0" eb="2">
      <t>コウセイ</t>
    </rPh>
    <rPh sb="2" eb="4">
      <t>フクリ</t>
    </rPh>
    <rPh sb="4" eb="5">
      <t>ヒ</t>
    </rPh>
    <phoneticPr fontId="1"/>
  </si>
  <si>
    <t>法定福利費</t>
    <rPh sb="0" eb="2">
      <t>ホウテイ</t>
    </rPh>
    <rPh sb="2" eb="4">
      <t>フクリ</t>
    </rPh>
    <rPh sb="4" eb="5">
      <t>ヒ</t>
    </rPh>
    <phoneticPr fontId="1"/>
  </si>
  <si>
    <t>退職金</t>
    <rPh sb="0" eb="3">
      <t>タイショクキン</t>
    </rPh>
    <phoneticPr fontId="1"/>
  </si>
  <si>
    <t>（支給延人員）　（人月）</t>
    <rPh sb="1" eb="3">
      <t>シキュウ</t>
    </rPh>
    <rPh sb="3" eb="4">
      <t>ノ</t>
    </rPh>
    <rPh sb="4" eb="6">
      <t>ジンイン</t>
    </rPh>
    <rPh sb="9" eb="10">
      <t>ニン</t>
    </rPh>
    <rPh sb="10" eb="11">
      <t>ツキ</t>
    </rPh>
    <phoneticPr fontId="1"/>
  </si>
  <si>
    <t>（　小　　　計　）</t>
    <rPh sb="2" eb="3">
      <t>ショウ</t>
    </rPh>
    <rPh sb="6" eb="7">
      <t>ケイ</t>
    </rPh>
    <phoneticPr fontId="1"/>
  </si>
  <si>
    <t>賞与</t>
    <rPh sb="0" eb="2">
      <t>ショウヨ</t>
    </rPh>
    <phoneticPr fontId="1"/>
  </si>
  <si>
    <t>給与・手当</t>
    <rPh sb="0" eb="2">
      <t>キュウヨ</t>
    </rPh>
    <rPh sb="3" eb="5">
      <t>テアテ</t>
    </rPh>
    <phoneticPr fontId="1"/>
  </si>
  <si>
    <t>役員報酬</t>
    <rPh sb="0" eb="2">
      <t>ヤクイン</t>
    </rPh>
    <rPh sb="2" eb="4">
      <t>ホウシュウ</t>
    </rPh>
    <phoneticPr fontId="1"/>
  </si>
  <si>
    <t>そ　の　他</t>
    <rPh sb="4" eb="5">
      <t>タ</t>
    </rPh>
    <phoneticPr fontId="1"/>
  </si>
  <si>
    <t>運　転　者</t>
    <rPh sb="0" eb="1">
      <t>ウン</t>
    </rPh>
    <rPh sb="2" eb="3">
      <t>テン</t>
    </rPh>
    <rPh sb="4" eb="5">
      <t>シャ</t>
    </rPh>
    <phoneticPr fontId="1"/>
  </si>
  <si>
    <t>合　　　　計</t>
    <rPh sb="0" eb="1">
      <t>ゴウ</t>
    </rPh>
    <rPh sb="5" eb="6">
      <t>ケイ</t>
    </rPh>
    <phoneticPr fontId="1"/>
  </si>
  <si>
    <t>一般管理費</t>
    <rPh sb="0" eb="2">
      <t>イッパン</t>
    </rPh>
    <rPh sb="2" eb="5">
      <t>カンリヒ</t>
    </rPh>
    <phoneticPr fontId="1"/>
  </si>
  <si>
    <t>区　　　　　　　分</t>
    <rPh sb="0" eb="1">
      <t>ク</t>
    </rPh>
    <rPh sb="8" eb="9">
      <t>ブン</t>
    </rPh>
    <phoneticPr fontId="1"/>
  </si>
  <si>
    <t>一般旅客自動車運送事業人件費明細表</t>
    <rPh sb="0" eb="2">
      <t>イッパン</t>
    </rPh>
    <rPh sb="2" eb="11">
      <t>リョキャク</t>
    </rPh>
    <rPh sb="11" eb="14">
      <t>ジンケンヒ</t>
    </rPh>
    <rPh sb="14" eb="16">
      <t>メイサイ</t>
    </rPh>
    <rPh sb="16" eb="17">
      <t>オモテ</t>
    </rPh>
    <phoneticPr fontId="1"/>
  </si>
  <si>
    <t>　　　　３　固定資産の価額は、期末残高で記入すること。</t>
    <rPh sb="6" eb="10">
      <t>コテイシサン</t>
    </rPh>
    <rPh sb="11" eb="13">
      <t>カガク</t>
    </rPh>
    <rPh sb="15" eb="17">
      <t>キマツ</t>
    </rPh>
    <rPh sb="17" eb="19">
      <t>ザンダカ</t>
    </rPh>
    <rPh sb="20" eb="22">
      <t>キニュウ</t>
    </rPh>
    <phoneticPr fontId="1"/>
  </si>
  <si>
    <t>　　　　２　「乗合／乗用　旅客自動車運送事業」の欄は該当事項を○で囲むこと。</t>
    <rPh sb="7" eb="9">
      <t>ノリアイ</t>
    </rPh>
    <rPh sb="10" eb="12">
      <t>ジョウヨウ</t>
    </rPh>
    <rPh sb="13" eb="22">
      <t>リョキャク</t>
    </rPh>
    <rPh sb="24" eb="25">
      <t>ラン</t>
    </rPh>
    <rPh sb="26" eb="28">
      <t>ガイトウ</t>
    </rPh>
    <rPh sb="28" eb="30">
      <t>ジコウ</t>
    </rPh>
    <rPh sb="33" eb="34">
      <t>カコ</t>
    </rPh>
    <phoneticPr fontId="1"/>
  </si>
  <si>
    <t>備考　１　事業の種別ごと別葉とし、種別の欄には、該当する事項を○で囲むこと。</t>
    <rPh sb="0" eb="2">
      <t>ビコウ</t>
    </rPh>
    <rPh sb="5" eb="7">
      <t>ジギョウ</t>
    </rPh>
    <rPh sb="8" eb="10">
      <t>シュベツ</t>
    </rPh>
    <rPh sb="12" eb="14">
      <t>ベツヨウ</t>
    </rPh>
    <rPh sb="17" eb="19">
      <t>シュベツ</t>
    </rPh>
    <rPh sb="20" eb="21">
      <t>ラン</t>
    </rPh>
    <rPh sb="24" eb="26">
      <t>ガイトウ</t>
    </rPh>
    <rPh sb="28" eb="30">
      <t>ジコウ</t>
    </rPh>
    <rPh sb="33" eb="34">
      <t>カコ</t>
    </rPh>
    <phoneticPr fontId="1"/>
  </si>
  <si>
    <t>固定資産合計</t>
    <rPh sb="0" eb="4">
      <t>コテイシサン</t>
    </rPh>
    <rPh sb="4" eb="6">
      <t>ゴウケイ</t>
    </rPh>
    <phoneticPr fontId="1"/>
  </si>
  <si>
    <t>投資等</t>
    <rPh sb="0" eb="2">
      <t>トウシ</t>
    </rPh>
    <rPh sb="2" eb="3">
      <t>トウ</t>
    </rPh>
    <phoneticPr fontId="1"/>
  </si>
  <si>
    <t>その他車両</t>
    <rPh sb="2" eb="3">
      <t>タ</t>
    </rPh>
    <rPh sb="3" eb="5">
      <t>シャリョウ</t>
    </rPh>
    <phoneticPr fontId="1"/>
  </si>
  <si>
    <t>車
両</t>
    <rPh sb="0" eb="1">
      <t>クルマ</t>
    </rPh>
    <rPh sb="2" eb="3">
      <t>リョウ</t>
    </rPh>
    <phoneticPr fontId="1"/>
  </si>
  <si>
    <t>有
形
固
定
資
産</t>
    <rPh sb="0" eb="1">
      <t>ユウ</t>
    </rPh>
    <rPh sb="3" eb="4">
      <t>カタチ</t>
    </rPh>
    <rPh sb="6" eb="7">
      <t>ガタマリ</t>
    </rPh>
    <rPh sb="9" eb="10">
      <t>サダム</t>
    </rPh>
    <rPh sb="12" eb="13">
      <t>シ</t>
    </rPh>
    <rPh sb="15" eb="16">
      <t>サン</t>
    </rPh>
    <phoneticPr fontId="1"/>
  </si>
  <si>
    <t>そ の 他 事 業</t>
    <rPh sb="4" eb="5">
      <t>タ</t>
    </rPh>
    <rPh sb="6" eb="7">
      <t>コト</t>
    </rPh>
    <rPh sb="8" eb="9">
      <t>ギョウ</t>
    </rPh>
    <phoneticPr fontId="1"/>
  </si>
  <si>
    <t>乗合／乗用　　旅客自動車運送事業</t>
    <rPh sb="0" eb="2">
      <t>ノリアイ</t>
    </rPh>
    <rPh sb="3" eb="5">
      <t>ジョウヨウ</t>
    </rPh>
    <rPh sb="7" eb="16">
      <t>リョキャク</t>
    </rPh>
    <phoneticPr fontId="1"/>
  </si>
  <si>
    <t>資産の種類</t>
    <rPh sb="0" eb="2">
      <t>シサン</t>
    </rPh>
    <rPh sb="3" eb="5">
      <t>シュルイ</t>
    </rPh>
    <phoneticPr fontId="1"/>
  </si>
  <si>
    <t>一般旅客自動車運送事業固定資産明細表</t>
    <rPh sb="0" eb="2">
      <t>イッパン</t>
    </rPh>
    <rPh sb="2" eb="11">
      <t>リョキャク</t>
    </rPh>
    <rPh sb="11" eb="15">
      <t>コテイシサン</t>
    </rPh>
    <rPh sb="15" eb="18">
      <t>メイサイヒョウ</t>
    </rPh>
    <phoneticPr fontId="1"/>
  </si>
  <si>
    <t>事業者番号</t>
    <phoneticPr fontId="1"/>
  </si>
  <si>
    <t>支局
NO</t>
    <rPh sb="0" eb="2">
      <t>シキョク</t>
    </rPh>
    <phoneticPr fontId="1"/>
  </si>
  <si>
    <t>所管
支局名</t>
    <rPh sb="0" eb="2">
      <t>ショカン</t>
    </rPh>
    <rPh sb="3" eb="5">
      <t>シキョク</t>
    </rPh>
    <rPh sb="5" eb="6">
      <t>メイ</t>
    </rPh>
    <phoneticPr fontId="1"/>
  </si>
  <si>
    <t>資本金（基金）の額</t>
    <rPh sb="0" eb="3">
      <t>シホンキン</t>
    </rPh>
    <rPh sb="4" eb="6">
      <t>キキン</t>
    </rPh>
    <rPh sb="8" eb="9">
      <t>ガク</t>
    </rPh>
    <phoneticPr fontId="1"/>
  </si>
  <si>
    <t>営業収益
合計
（千円）</t>
    <rPh sb="0" eb="4">
      <t>エイギョウシュウエキ</t>
    </rPh>
    <rPh sb="5" eb="7">
      <t>ゴウケイ</t>
    </rPh>
    <rPh sb="10" eb="12">
      <t>センエン</t>
    </rPh>
    <phoneticPr fontId="1"/>
  </si>
  <si>
    <t>営業費用
合計
（千円）</t>
    <rPh sb="0" eb="4">
      <t>エイギョウヒヨウ</t>
    </rPh>
    <rPh sb="5" eb="7">
      <t>ゴウケイ</t>
    </rPh>
    <rPh sb="10" eb="12">
      <t>センエン</t>
    </rPh>
    <phoneticPr fontId="1"/>
  </si>
  <si>
    <t>営業損益
（千円）</t>
    <rPh sb="0" eb="4">
      <t>エイギョウソンエキ</t>
    </rPh>
    <rPh sb="7" eb="9">
      <t>センエン</t>
    </rPh>
    <phoneticPr fontId="1"/>
  </si>
  <si>
    <t>営業外損益
（千円）</t>
    <rPh sb="0" eb="5">
      <t>エイギョウガイソンエキ</t>
    </rPh>
    <rPh sb="8" eb="10">
      <t>センエン</t>
    </rPh>
    <phoneticPr fontId="1"/>
  </si>
  <si>
    <t>経常損益
（千円）</t>
    <rPh sb="0" eb="4">
      <t>ケイジョウソンエキ</t>
    </rPh>
    <rPh sb="7" eb="9">
      <t>センエン</t>
    </rPh>
    <phoneticPr fontId="1"/>
  </si>
  <si>
    <t>株式会社　　合名会社　　合資会社　　合同会社
組合　個人　地方公共団体　その他</t>
    <phoneticPr fontId="1"/>
  </si>
  <si>
    <t>経　　　営　　　形　　　態
（該当事項を○で囲むこと）</t>
    <rPh sb="0" eb="1">
      <t>キョウ</t>
    </rPh>
    <rPh sb="4" eb="5">
      <t>エイ</t>
    </rPh>
    <rPh sb="8" eb="9">
      <t>カタチ</t>
    </rPh>
    <rPh sb="12" eb="13">
      <t>タイ</t>
    </rPh>
    <rPh sb="15" eb="17">
      <t>ガイトウ</t>
    </rPh>
    <rPh sb="17" eb="19">
      <t>ジコウ</t>
    </rPh>
    <rPh sb="22" eb="23">
      <t>カコ</t>
    </rPh>
    <phoneticPr fontId="1"/>
  </si>
  <si>
    <t>←15行目の「経営形態」の該当事項に〇をつけてください</t>
    <rPh sb="3" eb="5">
      <t>ギョウメ</t>
    </rPh>
    <rPh sb="7" eb="9">
      <t>ケイエイ</t>
    </rPh>
    <rPh sb="9" eb="11">
      <t>ケイタイ</t>
    </rPh>
    <rPh sb="13" eb="15">
      <t>ガイトウ</t>
    </rPh>
    <rPh sb="15" eb="17">
      <t>ジコウ</t>
    </rPh>
    <phoneticPr fontId="1"/>
  </si>
  <si>
    <r>
      <t>第１号様式</t>
    </r>
    <r>
      <rPr>
        <sz val="11"/>
        <rFont val="ＭＳ Ｐ明朝"/>
        <family val="1"/>
        <charset val="128"/>
      </rPr>
      <t>（第２条関係）（日本産業規格Ａ列４番）第１表</t>
    </r>
    <rPh sb="0" eb="1">
      <t>ダイ</t>
    </rPh>
    <rPh sb="2" eb="3">
      <t>ゴウ</t>
    </rPh>
    <rPh sb="3" eb="5">
      <t>ヨウシキ</t>
    </rPh>
    <rPh sb="6" eb="7">
      <t>ダイ</t>
    </rPh>
    <rPh sb="8" eb="9">
      <t>ジョウ</t>
    </rPh>
    <rPh sb="9" eb="11">
      <t>カンケイ</t>
    </rPh>
    <rPh sb="13" eb="15">
      <t>ニホン</t>
    </rPh>
    <rPh sb="15" eb="17">
      <t>サンギョウ</t>
    </rPh>
    <rPh sb="17" eb="19">
      <t>キカク</t>
    </rPh>
    <rPh sb="20" eb="21">
      <t>レツ</t>
    </rPh>
    <rPh sb="22" eb="23">
      <t>バン</t>
    </rPh>
    <rPh sb="24" eb="25">
      <t>ダイ</t>
    </rPh>
    <rPh sb="26" eb="27">
      <t>ヒョウ</t>
    </rPh>
    <phoneticPr fontId="1"/>
  </si>
  <si>
    <r>
      <t>第１号様式</t>
    </r>
    <r>
      <rPr>
        <sz val="11"/>
        <rFont val="ＭＳ Ｐ明朝"/>
        <family val="1"/>
        <charset val="128"/>
      </rPr>
      <t>（第２条関係）（日本産業規格Ａ列４番）第２表</t>
    </r>
    <rPh sb="0" eb="1">
      <t>ダイ</t>
    </rPh>
    <rPh sb="2" eb="3">
      <t>ゴウ</t>
    </rPh>
    <rPh sb="3" eb="5">
      <t>ヨウシキ</t>
    </rPh>
    <rPh sb="6" eb="7">
      <t>ダイ</t>
    </rPh>
    <rPh sb="8" eb="9">
      <t>ジョウ</t>
    </rPh>
    <rPh sb="9" eb="11">
      <t>カンケイ</t>
    </rPh>
    <rPh sb="13" eb="15">
      <t>ニホン</t>
    </rPh>
    <rPh sb="17" eb="19">
      <t>キカク</t>
    </rPh>
    <rPh sb="20" eb="21">
      <t>レツ</t>
    </rPh>
    <rPh sb="22" eb="23">
      <t>バン</t>
    </rPh>
    <rPh sb="24" eb="25">
      <t>ダイ</t>
    </rPh>
    <rPh sb="26" eb="27">
      <t>ヒョウ</t>
    </rPh>
    <phoneticPr fontId="1"/>
  </si>
  <si>
    <t>第１号様式（第２条関係）（日本産業規格Ａ列４番）第３表</t>
    <rPh sb="0" eb="1">
      <t>ダイ</t>
    </rPh>
    <rPh sb="2" eb="3">
      <t>ゴウ</t>
    </rPh>
    <rPh sb="3" eb="5">
      <t>ヨウシキ</t>
    </rPh>
    <rPh sb="6" eb="7">
      <t>ダイ</t>
    </rPh>
    <rPh sb="8" eb="9">
      <t>ジョウ</t>
    </rPh>
    <rPh sb="9" eb="11">
      <t>カンケイ</t>
    </rPh>
    <rPh sb="13" eb="15">
      <t>ニホン</t>
    </rPh>
    <rPh sb="17" eb="19">
      <t>キカク</t>
    </rPh>
    <rPh sb="20" eb="21">
      <t>レツ</t>
    </rPh>
    <rPh sb="22" eb="23">
      <t>バン</t>
    </rPh>
    <rPh sb="24" eb="25">
      <t>ダイ</t>
    </rPh>
    <rPh sb="26" eb="27">
      <t>ヒョウ</t>
    </rPh>
    <phoneticPr fontId="1"/>
  </si>
  <si>
    <r>
      <t>第１号様式</t>
    </r>
    <r>
      <rPr>
        <sz val="11"/>
        <rFont val="ＭＳ Ｐ明朝"/>
        <family val="1"/>
        <charset val="128"/>
      </rPr>
      <t>（第２条関係）（日本産業規格Ａ列４番）第４表</t>
    </r>
    <rPh sb="0" eb="1">
      <t>ダイ</t>
    </rPh>
    <rPh sb="2" eb="3">
      <t>ゴウ</t>
    </rPh>
    <rPh sb="3" eb="5">
      <t>ヨウシキ</t>
    </rPh>
    <rPh sb="6" eb="7">
      <t>ダイ</t>
    </rPh>
    <rPh sb="8" eb="9">
      <t>ジョウ</t>
    </rPh>
    <rPh sb="9" eb="11">
      <t>カンケイ</t>
    </rPh>
    <rPh sb="13" eb="15">
      <t>ニホン</t>
    </rPh>
    <rPh sb="17" eb="19">
      <t>キカク</t>
    </rPh>
    <rPh sb="20" eb="21">
      <t>レツ</t>
    </rPh>
    <rPh sb="22" eb="23">
      <t>バン</t>
    </rPh>
    <rPh sb="24" eb="25">
      <t>ダイ</t>
    </rPh>
    <rPh sb="26" eb="27">
      <t>ヒョウ</t>
    </rPh>
    <phoneticPr fontId="1"/>
  </si>
  <si>
    <r>
      <t>財　　　　務　　　　諸　　　　表　　</t>
    </r>
    <r>
      <rPr>
        <b/>
        <sz val="16"/>
        <rFont val="ＭＳ Ｐ明朝"/>
        <family val="1"/>
        <charset val="128"/>
      </rPr>
      <t>　</t>
    </r>
    <rPh sb="0" eb="1">
      <t>ザイ</t>
    </rPh>
    <rPh sb="5" eb="6">
      <t>ツトム</t>
    </rPh>
    <rPh sb="10" eb="11">
      <t>モロ</t>
    </rPh>
    <rPh sb="15" eb="16">
      <t>ヒョウ</t>
    </rPh>
    <phoneticPr fontId="1"/>
  </si>
  <si>
    <t>損　　益　　計　　算　　書</t>
    <rPh sb="0" eb="1">
      <t>ソン</t>
    </rPh>
    <rPh sb="3" eb="4">
      <t>エキ</t>
    </rPh>
    <rPh sb="6" eb="7">
      <t>ケイ</t>
    </rPh>
    <rPh sb="9" eb="10">
      <t>サン</t>
    </rPh>
    <rPh sb="12" eb="13">
      <t>ショ</t>
    </rPh>
    <phoneticPr fontId="1"/>
  </si>
  <si>
    <t>科　　　　　　目</t>
    <rPh sb="0" eb="1">
      <t>カ</t>
    </rPh>
    <rPh sb="7" eb="8">
      <t>メ</t>
    </rPh>
    <phoneticPr fontId="1"/>
  </si>
  <si>
    <t>収　　　　益</t>
    <rPh sb="0" eb="1">
      <t>オサム</t>
    </rPh>
    <rPh sb="5" eb="6">
      <t>エキ</t>
    </rPh>
    <phoneticPr fontId="1"/>
  </si>
  <si>
    <t>費　　　　用</t>
    <rPh sb="0" eb="1">
      <t>ヒ</t>
    </rPh>
    <rPh sb="5" eb="6">
      <t>ヨウ</t>
    </rPh>
    <phoneticPr fontId="1"/>
  </si>
  <si>
    <t>損　　　　益</t>
    <rPh sb="0" eb="1">
      <t>ソン</t>
    </rPh>
    <rPh sb="5" eb="6">
      <t>エキ</t>
    </rPh>
    <phoneticPr fontId="1"/>
  </si>
  <si>
    <t>経
常
損
益</t>
    <rPh sb="0" eb="1">
      <t>ヘ</t>
    </rPh>
    <rPh sb="4" eb="5">
      <t>ツネ</t>
    </rPh>
    <rPh sb="8" eb="9">
      <t>ソン</t>
    </rPh>
    <rPh sb="12" eb="13">
      <t>エキ</t>
    </rPh>
    <phoneticPr fontId="1"/>
  </si>
  <si>
    <t>営
業
損
益</t>
    <rPh sb="0" eb="1">
      <t>エイ</t>
    </rPh>
    <rPh sb="3" eb="4">
      <t>ギョウ</t>
    </rPh>
    <rPh sb="6" eb="7">
      <t>ソン</t>
    </rPh>
    <rPh sb="9" eb="10">
      <t>エキ</t>
    </rPh>
    <phoneticPr fontId="1"/>
  </si>
  <si>
    <t>一
般
旅
客
自
動
車
運
送
事
業</t>
    <rPh sb="0" eb="1">
      <t>イチ</t>
    </rPh>
    <rPh sb="2" eb="3">
      <t>バン</t>
    </rPh>
    <rPh sb="4" eb="5">
      <t>タビ</t>
    </rPh>
    <rPh sb="6" eb="7">
      <t>キャク</t>
    </rPh>
    <rPh sb="8" eb="9">
      <t>ジ</t>
    </rPh>
    <rPh sb="10" eb="11">
      <t>ドウ</t>
    </rPh>
    <rPh sb="12" eb="13">
      <t>クルマ</t>
    </rPh>
    <rPh sb="14" eb="15">
      <t>ウン</t>
    </rPh>
    <rPh sb="16" eb="17">
      <t>ソウ</t>
    </rPh>
    <rPh sb="18" eb="19">
      <t>コト</t>
    </rPh>
    <rPh sb="20" eb="21">
      <t>ギョウ</t>
    </rPh>
    <phoneticPr fontId="1"/>
  </si>
  <si>
    <t>そ
の
他
事
業</t>
    <rPh sb="4" eb="5">
      <t>タ</t>
    </rPh>
    <rPh sb="6" eb="7">
      <t>コト</t>
    </rPh>
    <rPh sb="8" eb="9">
      <t>ギョウ</t>
    </rPh>
    <phoneticPr fontId="1"/>
  </si>
  <si>
    <t>その他事業</t>
    <rPh sb="2" eb="3">
      <t>タ</t>
    </rPh>
    <rPh sb="3" eb="5">
      <t>ジギョウ</t>
    </rPh>
    <phoneticPr fontId="1"/>
  </si>
  <si>
    <t>営
業
外
損
益</t>
    <rPh sb="0" eb="1">
      <t>エイ</t>
    </rPh>
    <rPh sb="2" eb="3">
      <t>ギョウ</t>
    </rPh>
    <rPh sb="4" eb="5">
      <t>ガイ</t>
    </rPh>
    <rPh sb="6" eb="7">
      <t>ソン</t>
    </rPh>
    <rPh sb="8" eb="9">
      <t>エキ</t>
    </rPh>
    <phoneticPr fontId="1"/>
  </si>
  <si>
    <t>金融損益</t>
    <rPh sb="0" eb="2">
      <t>キンユウ</t>
    </rPh>
    <rPh sb="2" eb="4">
      <t>ソンエキ</t>
    </rPh>
    <phoneticPr fontId="1"/>
  </si>
  <si>
    <t>流動資産等売却損益</t>
    <rPh sb="0" eb="2">
      <t>リュウドウ</t>
    </rPh>
    <rPh sb="2" eb="4">
      <t>シサン</t>
    </rPh>
    <rPh sb="4" eb="5">
      <t>トウ</t>
    </rPh>
    <rPh sb="5" eb="7">
      <t>バイキャク</t>
    </rPh>
    <rPh sb="7" eb="9">
      <t>ソンエキ</t>
    </rPh>
    <phoneticPr fontId="1"/>
  </si>
  <si>
    <t>その他損益</t>
    <rPh sb="2" eb="3">
      <t>タ</t>
    </rPh>
    <rPh sb="3" eb="5">
      <t>ソンエキ</t>
    </rPh>
    <phoneticPr fontId="1"/>
  </si>
  <si>
    <t>合　　　　　計</t>
    <rPh sb="0" eb="1">
      <t>ゴウ</t>
    </rPh>
    <rPh sb="6" eb="7">
      <t>ケイ</t>
    </rPh>
    <phoneticPr fontId="1"/>
  </si>
  <si>
    <t>特別損益</t>
    <rPh sb="0" eb="2">
      <t>トクベツ</t>
    </rPh>
    <rPh sb="2" eb="4">
      <t>ソンエキ</t>
    </rPh>
    <phoneticPr fontId="1"/>
  </si>
  <si>
    <t>固定資産売却損益</t>
    <rPh sb="0" eb="4">
      <t>コテイシサン</t>
    </rPh>
    <rPh sb="4" eb="6">
      <t>バイキャク</t>
    </rPh>
    <rPh sb="6" eb="8">
      <t>ソンエキ</t>
    </rPh>
    <phoneticPr fontId="1"/>
  </si>
  <si>
    <t>前期損益修正損益</t>
    <rPh sb="0" eb="2">
      <t>ゼンキ</t>
    </rPh>
    <rPh sb="2" eb="4">
      <t>ソンエキ</t>
    </rPh>
    <rPh sb="4" eb="6">
      <t>シュウセイ</t>
    </rPh>
    <rPh sb="6" eb="8">
      <t>ソンエキ</t>
    </rPh>
    <phoneticPr fontId="1"/>
  </si>
  <si>
    <t>補助金に係る損益</t>
    <rPh sb="0" eb="3">
      <t>ホジョキン</t>
    </rPh>
    <rPh sb="4" eb="5">
      <t>カカ</t>
    </rPh>
    <rPh sb="6" eb="8">
      <t>ソンエキ</t>
    </rPh>
    <phoneticPr fontId="1"/>
  </si>
  <si>
    <t>その他特別損益</t>
    <rPh sb="2" eb="3">
      <t>タ</t>
    </rPh>
    <rPh sb="3" eb="5">
      <t>トクベツ</t>
    </rPh>
    <rPh sb="5" eb="7">
      <t>ソンエキ</t>
    </rPh>
    <phoneticPr fontId="1"/>
  </si>
  <si>
    <t>税引前当期利益（税引前当期損失）</t>
    <rPh sb="0" eb="2">
      <t>ゼイビキ</t>
    </rPh>
    <rPh sb="2" eb="3">
      <t>マエ</t>
    </rPh>
    <rPh sb="3" eb="5">
      <t>トウキ</t>
    </rPh>
    <rPh sb="5" eb="7">
      <t>リエキ</t>
    </rPh>
    <rPh sb="8" eb="10">
      <t>ゼイビキ</t>
    </rPh>
    <rPh sb="10" eb="11">
      <t>マエ</t>
    </rPh>
    <rPh sb="11" eb="13">
      <t>トウキ</t>
    </rPh>
    <rPh sb="13" eb="15">
      <t>ソンシツ</t>
    </rPh>
    <phoneticPr fontId="1"/>
  </si>
  <si>
    <t>法人税等</t>
    <rPh sb="0" eb="3">
      <t>ホウジンゼイ</t>
    </rPh>
    <rPh sb="3" eb="4">
      <t>トウ</t>
    </rPh>
    <phoneticPr fontId="1"/>
  </si>
  <si>
    <t>法人税等調整額</t>
    <rPh sb="0" eb="3">
      <t>ホウジンゼイ</t>
    </rPh>
    <rPh sb="3" eb="4">
      <t>トウ</t>
    </rPh>
    <rPh sb="4" eb="7">
      <t>チョウセイガク</t>
    </rPh>
    <phoneticPr fontId="1"/>
  </si>
  <si>
    <t>当期純利益（当期純損失）</t>
    <rPh sb="0" eb="2">
      <t>トウキ</t>
    </rPh>
    <rPh sb="2" eb="3">
      <t>ジュン</t>
    </rPh>
    <rPh sb="3" eb="5">
      <t>リエキ</t>
    </rPh>
    <rPh sb="6" eb="8">
      <t>トウキ</t>
    </rPh>
    <rPh sb="8" eb="9">
      <t>ジュン</t>
    </rPh>
    <rPh sb="9" eb="11">
      <t>ソンシツ</t>
    </rPh>
    <phoneticPr fontId="1"/>
  </si>
  <si>
    <t>貸　借　対　照　表</t>
    <rPh sb="0" eb="1">
      <t>カシ</t>
    </rPh>
    <rPh sb="2" eb="3">
      <t>シャク</t>
    </rPh>
    <rPh sb="4" eb="5">
      <t>タイ</t>
    </rPh>
    <rPh sb="6" eb="7">
      <t>テル</t>
    </rPh>
    <rPh sb="8" eb="9">
      <t>オモテ</t>
    </rPh>
    <phoneticPr fontId="1"/>
  </si>
  <si>
    <t>科　　　　　　　目</t>
    <rPh sb="0" eb="1">
      <t>カ</t>
    </rPh>
    <rPh sb="8" eb="9">
      <t>メ</t>
    </rPh>
    <phoneticPr fontId="1"/>
  </si>
  <si>
    <t>金　　　　額</t>
    <rPh sb="0" eb="1">
      <t>キン</t>
    </rPh>
    <rPh sb="5" eb="6">
      <t>ガク</t>
    </rPh>
    <phoneticPr fontId="1"/>
  </si>
  <si>
    <t>〈資産の部）</t>
    <rPh sb="1" eb="3">
      <t>シサン</t>
    </rPh>
    <rPh sb="4" eb="5">
      <t>ブ</t>
    </rPh>
    <phoneticPr fontId="1"/>
  </si>
  <si>
    <t>負債の部</t>
    <rPh sb="0" eb="2">
      <t>フサイ</t>
    </rPh>
    <rPh sb="3" eb="4">
      <t>ブ</t>
    </rPh>
    <phoneticPr fontId="1"/>
  </si>
  <si>
    <t>Ⅰ</t>
    <phoneticPr fontId="1"/>
  </si>
  <si>
    <t>流動資産　</t>
    <rPh sb="0" eb="2">
      <t>リュウドウ</t>
    </rPh>
    <rPh sb="2" eb="4">
      <t>シサン</t>
    </rPh>
    <phoneticPr fontId="1"/>
  </si>
  <si>
    <t>流動負債</t>
    <rPh sb="0" eb="2">
      <t>リュウドウ</t>
    </rPh>
    <rPh sb="2" eb="4">
      <t>フサイ</t>
    </rPh>
    <phoneticPr fontId="1"/>
  </si>
  <si>
    <t>現金預金</t>
    <rPh sb="0" eb="2">
      <t>ゲンキン</t>
    </rPh>
    <rPh sb="2" eb="4">
      <t>ヨキン</t>
    </rPh>
    <phoneticPr fontId="1"/>
  </si>
  <si>
    <t>支払手形</t>
    <rPh sb="0" eb="2">
      <t>シハライ</t>
    </rPh>
    <rPh sb="2" eb="4">
      <t>テガタ</t>
    </rPh>
    <phoneticPr fontId="1"/>
  </si>
  <si>
    <t>受取手形</t>
    <rPh sb="0" eb="2">
      <t>ウケトリ</t>
    </rPh>
    <rPh sb="2" eb="4">
      <t>テガタ</t>
    </rPh>
    <phoneticPr fontId="1"/>
  </si>
  <si>
    <t>未払金</t>
    <rPh sb="0" eb="1">
      <t>ミ</t>
    </rPh>
    <rPh sb="1" eb="2">
      <t>フツ</t>
    </rPh>
    <rPh sb="2" eb="3">
      <t>キン</t>
    </rPh>
    <phoneticPr fontId="1"/>
  </si>
  <si>
    <t>未払消費税</t>
    <rPh sb="0" eb="2">
      <t>ミハライ</t>
    </rPh>
    <rPh sb="2" eb="5">
      <t>ショウヒゼイ</t>
    </rPh>
    <phoneticPr fontId="1"/>
  </si>
  <si>
    <t>未収入金</t>
    <rPh sb="0" eb="2">
      <t>ミシュウ</t>
    </rPh>
    <rPh sb="2" eb="4">
      <t>ニュウキン</t>
    </rPh>
    <phoneticPr fontId="1"/>
  </si>
  <si>
    <t>未払費用</t>
    <rPh sb="0" eb="2">
      <t>ミハライ</t>
    </rPh>
    <rPh sb="2" eb="4">
      <t>ヒヨウ</t>
    </rPh>
    <phoneticPr fontId="1"/>
  </si>
  <si>
    <t>未収消費税</t>
    <rPh sb="0" eb="2">
      <t>ミシュウ</t>
    </rPh>
    <rPh sb="2" eb="5">
      <t>ショウヒゼイ</t>
    </rPh>
    <phoneticPr fontId="1"/>
  </si>
  <si>
    <t>納税充当金</t>
    <rPh sb="0" eb="2">
      <t>ノウゼイ</t>
    </rPh>
    <rPh sb="2" eb="4">
      <t>ジュウトウ</t>
    </rPh>
    <rPh sb="4" eb="5">
      <t>キン</t>
    </rPh>
    <phoneticPr fontId="1"/>
  </si>
  <si>
    <t>未収収益</t>
    <rPh sb="0" eb="2">
      <t>ミシュウ</t>
    </rPh>
    <rPh sb="2" eb="4">
      <t>シュウエキ</t>
    </rPh>
    <phoneticPr fontId="1"/>
  </si>
  <si>
    <t>短期貸付金</t>
    <rPh sb="0" eb="2">
      <t>タンキ</t>
    </rPh>
    <rPh sb="2" eb="5">
      <t>カシツケキン</t>
    </rPh>
    <phoneticPr fontId="1"/>
  </si>
  <si>
    <t>短期償還社債</t>
    <rPh sb="0" eb="2">
      <t>タンキ</t>
    </rPh>
    <rPh sb="2" eb="4">
      <t>ショウカン</t>
    </rPh>
    <rPh sb="4" eb="6">
      <t>シャサイ</t>
    </rPh>
    <phoneticPr fontId="1"/>
  </si>
  <si>
    <t>立替金</t>
    <rPh sb="0" eb="3">
      <t>タテカエキン</t>
    </rPh>
    <phoneticPr fontId="1"/>
  </si>
  <si>
    <t>短期借入金</t>
    <rPh sb="0" eb="2">
      <t>タンキ</t>
    </rPh>
    <rPh sb="2" eb="5">
      <t>カリイレキン</t>
    </rPh>
    <phoneticPr fontId="1"/>
  </si>
  <si>
    <t>有価証券</t>
    <rPh sb="0" eb="2">
      <t>ユウカ</t>
    </rPh>
    <rPh sb="2" eb="4">
      <t>ショウケン</t>
    </rPh>
    <phoneticPr fontId="1"/>
  </si>
  <si>
    <t>預り連絡運賃</t>
    <rPh sb="0" eb="1">
      <t>アズカ</t>
    </rPh>
    <rPh sb="2" eb="4">
      <t>レンラク</t>
    </rPh>
    <rPh sb="4" eb="6">
      <t>ウンチン</t>
    </rPh>
    <phoneticPr fontId="1"/>
  </si>
  <si>
    <t>貯蔵品</t>
    <rPh sb="0" eb="3">
      <t>チョゾウヒン</t>
    </rPh>
    <phoneticPr fontId="1"/>
  </si>
  <si>
    <t>預り金</t>
    <rPh sb="0" eb="1">
      <t>アズカ</t>
    </rPh>
    <rPh sb="2" eb="3">
      <t>キン</t>
    </rPh>
    <phoneticPr fontId="1"/>
  </si>
  <si>
    <t>前払金</t>
    <rPh sb="0" eb="3">
      <t>マエバライキン</t>
    </rPh>
    <phoneticPr fontId="1"/>
  </si>
  <si>
    <t>前受金</t>
    <rPh sb="0" eb="3">
      <t>マエウケキン</t>
    </rPh>
    <phoneticPr fontId="1"/>
  </si>
  <si>
    <t>前払費用</t>
    <rPh sb="0" eb="2">
      <t>マエバライ</t>
    </rPh>
    <rPh sb="2" eb="4">
      <t>ヒヨウ</t>
    </rPh>
    <phoneticPr fontId="1"/>
  </si>
  <si>
    <t>前受収益</t>
    <rPh sb="0" eb="2">
      <t>マエウケ</t>
    </rPh>
    <rPh sb="2" eb="4">
      <t>シュウエキ</t>
    </rPh>
    <phoneticPr fontId="1"/>
  </si>
  <si>
    <t>繰延税金資産</t>
    <rPh sb="0" eb="2">
      <t>クリノベ</t>
    </rPh>
    <rPh sb="2" eb="4">
      <t>ゼイキン</t>
    </rPh>
    <rPh sb="4" eb="6">
      <t>シサン</t>
    </rPh>
    <phoneticPr fontId="1"/>
  </si>
  <si>
    <t>賞与引当金</t>
    <rPh sb="0" eb="2">
      <t>ショウヨ</t>
    </rPh>
    <rPh sb="2" eb="5">
      <t>ヒキアテキン</t>
    </rPh>
    <phoneticPr fontId="1"/>
  </si>
  <si>
    <t>親会社株式</t>
    <rPh sb="0" eb="3">
      <t>オヤガイシャ</t>
    </rPh>
    <rPh sb="3" eb="5">
      <t>カブシキ</t>
    </rPh>
    <phoneticPr fontId="1"/>
  </si>
  <si>
    <t>その他流動負債</t>
    <rPh sb="2" eb="3">
      <t>タ</t>
    </rPh>
    <rPh sb="3" eb="5">
      <t>リュウドウ</t>
    </rPh>
    <rPh sb="5" eb="7">
      <t>フサイ</t>
    </rPh>
    <phoneticPr fontId="1"/>
  </si>
  <si>
    <t>その他流動資産</t>
    <rPh sb="2" eb="3">
      <t>タ</t>
    </rPh>
    <rPh sb="3" eb="5">
      <t>リュウドウ</t>
    </rPh>
    <rPh sb="5" eb="7">
      <t>シサン</t>
    </rPh>
    <phoneticPr fontId="1"/>
  </si>
  <si>
    <t>貸倒引当金</t>
    <rPh sb="0" eb="2">
      <t>カシダオレ</t>
    </rPh>
    <rPh sb="2" eb="5">
      <t>ヒキアテキン</t>
    </rPh>
    <phoneticPr fontId="1"/>
  </si>
  <si>
    <t>《流動負債合計》</t>
    <rPh sb="1" eb="3">
      <t>リュウドウ</t>
    </rPh>
    <rPh sb="3" eb="5">
      <t>フサイ</t>
    </rPh>
    <rPh sb="5" eb="7">
      <t>ゴウケイ</t>
    </rPh>
    <phoneticPr fontId="1"/>
  </si>
  <si>
    <t>Ⅱ</t>
    <phoneticPr fontId="1"/>
  </si>
  <si>
    <t>固定負債</t>
    <rPh sb="0" eb="2">
      <t>コテイ</t>
    </rPh>
    <rPh sb="2" eb="4">
      <t>フサイ</t>
    </rPh>
    <phoneticPr fontId="1"/>
  </si>
  <si>
    <t>社債</t>
    <rPh sb="0" eb="2">
      <t>シャサイ</t>
    </rPh>
    <phoneticPr fontId="1"/>
  </si>
  <si>
    <t>《流動資産合計》</t>
    <rPh sb="1" eb="3">
      <t>リュウドウ</t>
    </rPh>
    <rPh sb="3" eb="5">
      <t>シサン</t>
    </rPh>
    <rPh sb="5" eb="7">
      <t>ゴウケイ</t>
    </rPh>
    <phoneticPr fontId="1"/>
  </si>
  <si>
    <t>長期借入金</t>
    <rPh sb="0" eb="2">
      <t>チョウキ</t>
    </rPh>
    <rPh sb="2" eb="5">
      <t>カリイレキン</t>
    </rPh>
    <phoneticPr fontId="1"/>
  </si>
  <si>
    <t>固定資産</t>
    <rPh sb="0" eb="4">
      <t>コテイシサン</t>
    </rPh>
    <phoneticPr fontId="1"/>
  </si>
  <si>
    <t>退職給付引当金</t>
    <rPh sb="0" eb="2">
      <t>タイショク</t>
    </rPh>
    <rPh sb="2" eb="4">
      <t>キュウフ</t>
    </rPh>
    <rPh sb="4" eb="7">
      <t>ヒキアテキン</t>
    </rPh>
    <phoneticPr fontId="1"/>
  </si>
  <si>
    <t>１</t>
    <phoneticPr fontId="1"/>
  </si>
  <si>
    <t>有形固定資産</t>
    <rPh sb="0" eb="2">
      <t>ユウケイ</t>
    </rPh>
    <rPh sb="2" eb="6">
      <t>コテイシサン</t>
    </rPh>
    <phoneticPr fontId="1"/>
  </si>
  <si>
    <t>役員退職慰労引当金</t>
    <rPh sb="0" eb="2">
      <t>ヤクイン</t>
    </rPh>
    <rPh sb="2" eb="4">
      <t>タイショク</t>
    </rPh>
    <rPh sb="4" eb="6">
      <t>イロウ</t>
    </rPh>
    <rPh sb="6" eb="8">
      <t>ヒキアテ</t>
    </rPh>
    <rPh sb="8" eb="9">
      <t>キン</t>
    </rPh>
    <phoneticPr fontId="1"/>
  </si>
  <si>
    <t>車両運搬具</t>
    <rPh sb="0" eb="2">
      <t>シャリョウ</t>
    </rPh>
    <rPh sb="2" eb="4">
      <t>ウンパン</t>
    </rPh>
    <rPh sb="4" eb="5">
      <t>グ</t>
    </rPh>
    <phoneticPr fontId="1"/>
  </si>
  <si>
    <t>長期繰延税金負債</t>
    <rPh sb="0" eb="2">
      <t>チョウキ</t>
    </rPh>
    <rPh sb="2" eb="4">
      <t>クリノベ</t>
    </rPh>
    <rPh sb="4" eb="6">
      <t>ゼイキン</t>
    </rPh>
    <rPh sb="6" eb="8">
      <t>フサイ</t>
    </rPh>
    <phoneticPr fontId="1"/>
  </si>
  <si>
    <t>その他固定負債</t>
    <rPh sb="2" eb="3">
      <t>タ</t>
    </rPh>
    <rPh sb="3" eb="5">
      <t>コテイ</t>
    </rPh>
    <rPh sb="5" eb="7">
      <t>フサイ</t>
    </rPh>
    <phoneticPr fontId="1"/>
  </si>
  <si>
    <t>《固定負債合計》</t>
    <rPh sb="1" eb="3">
      <t>コテイ</t>
    </rPh>
    <rPh sb="3" eb="5">
      <t>フサイ</t>
    </rPh>
    <rPh sb="5" eb="7">
      <t>ゴウケイ</t>
    </rPh>
    <phoneticPr fontId="1"/>
  </si>
  <si>
    <t>負債の部合計</t>
    <rPh sb="0" eb="2">
      <t>フサイ</t>
    </rPh>
    <rPh sb="3" eb="4">
      <t>ブ</t>
    </rPh>
    <rPh sb="4" eb="6">
      <t>ゴウケイ</t>
    </rPh>
    <phoneticPr fontId="1"/>
  </si>
  <si>
    <t>〈純資産の部）</t>
    <rPh sb="1" eb="4">
      <t>ジュンシサン</t>
    </rPh>
    <rPh sb="5" eb="6">
      <t>ブ</t>
    </rPh>
    <phoneticPr fontId="1"/>
  </si>
  <si>
    <t>株主資本</t>
    <rPh sb="0" eb="2">
      <t>カブヌシ</t>
    </rPh>
    <rPh sb="2" eb="4">
      <t>シホン</t>
    </rPh>
    <phoneticPr fontId="1"/>
  </si>
  <si>
    <t>資本金</t>
    <rPh sb="0" eb="3">
      <t>シホンキン</t>
    </rPh>
    <phoneticPr fontId="1"/>
  </si>
  <si>
    <t>〈有形固定資産合計〉</t>
    <rPh sb="1" eb="3">
      <t>ユウケイ</t>
    </rPh>
    <rPh sb="3" eb="7">
      <t>コテイシサン</t>
    </rPh>
    <rPh sb="7" eb="9">
      <t>ゴウケイ</t>
    </rPh>
    <phoneticPr fontId="1"/>
  </si>
  <si>
    <t>新株式申込証拠金</t>
    <rPh sb="0" eb="3">
      <t>シンカブシキ</t>
    </rPh>
    <rPh sb="3" eb="5">
      <t>モウシコミ</t>
    </rPh>
    <rPh sb="5" eb="8">
      <t>ショウコキン</t>
    </rPh>
    <phoneticPr fontId="1"/>
  </si>
  <si>
    <t>２</t>
    <phoneticPr fontId="1"/>
  </si>
  <si>
    <t>資本剰余金</t>
    <rPh sb="0" eb="2">
      <t>シホン</t>
    </rPh>
    <rPh sb="2" eb="5">
      <t>ジョウヨキン</t>
    </rPh>
    <phoneticPr fontId="1"/>
  </si>
  <si>
    <t>営業権</t>
    <rPh sb="0" eb="3">
      <t>エイギョウケン</t>
    </rPh>
    <phoneticPr fontId="1"/>
  </si>
  <si>
    <t>資本準備金</t>
    <rPh sb="0" eb="2">
      <t>シホン</t>
    </rPh>
    <rPh sb="2" eb="5">
      <t>ジュンビキン</t>
    </rPh>
    <phoneticPr fontId="1"/>
  </si>
  <si>
    <t>任意積立金</t>
    <rPh sb="0" eb="2">
      <t>ニンイ</t>
    </rPh>
    <rPh sb="2" eb="5">
      <t>ツミタテキン</t>
    </rPh>
    <phoneticPr fontId="1"/>
  </si>
  <si>
    <t>その他資本剰余金</t>
    <rPh sb="2" eb="3">
      <t>タ</t>
    </rPh>
    <rPh sb="3" eb="5">
      <t>シホン</t>
    </rPh>
    <rPh sb="5" eb="8">
      <t>ジョウヨキン</t>
    </rPh>
    <phoneticPr fontId="1"/>
  </si>
  <si>
    <t>〈無形固定資産合計〉</t>
    <rPh sb="1" eb="3">
      <t>ムケイ</t>
    </rPh>
    <rPh sb="3" eb="7">
      <t>コテイシサン</t>
    </rPh>
    <rPh sb="7" eb="9">
      <t>ゴウケイ</t>
    </rPh>
    <phoneticPr fontId="1"/>
  </si>
  <si>
    <t>〈資本剰余金合計〉</t>
    <rPh sb="1" eb="3">
      <t>シホン</t>
    </rPh>
    <rPh sb="3" eb="6">
      <t>ジョウヨキン</t>
    </rPh>
    <rPh sb="6" eb="8">
      <t>ゴウケイ</t>
    </rPh>
    <phoneticPr fontId="1"/>
  </si>
  <si>
    <t>３</t>
    <phoneticPr fontId="1"/>
  </si>
  <si>
    <t>投資その他の資産</t>
    <rPh sb="0" eb="2">
      <t>トウシ</t>
    </rPh>
    <rPh sb="4" eb="5">
      <t>タ</t>
    </rPh>
    <rPh sb="6" eb="8">
      <t>シサン</t>
    </rPh>
    <phoneticPr fontId="1"/>
  </si>
  <si>
    <t>利益剰余金</t>
    <rPh sb="0" eb="2">
      <t>リエキ</t>
    </rPh>
    <rPh sb="2" eb="5">
      <t>ジョウヨキン</t>
    </rPh>
    <phoneticPr fontId="1"/>
  </si>
  <si>
    <t>投資有価証券</t>
    <rPh sb="0" eb="2">
      <t>トウシ</t>
    </rPh>
    <rPh sb="2" eb="4">
      <t>ユウカ</t>
    </rPh>
    <rPh sb="4" eb="6">
      <t>ショウケン</t>
    </rPh>
    <phoneticPr fontId="1"/>
  </si>
  <si>
    <t>利益準備金</t>
    <rPh sb="0" eb="2">
      <t>リエキ</t>
    </rPh>
    <rPh sb="2" eb="5">
      <t>ジュンビキン</t>
    </rPh>
    <phoneticPr fontId="1"/>
  </si>
  <si>
    <t>子会社株式</t>
    <rPh sb="0" eb="3">
      <t>コガイシャ</t>
    </rPh>
    <rPh sb="3" eb="5">
      <t>カブシキ</t>
    </rPh>
    <phoneticPr fontId="1"/>
  </si>
  <si>
    <t>出資金</t>
    <rPh sb="0" eb="3">
      <t>シュッシキン</t>
    </rPh>
    <phoneticPr fontId="1"/>
  </si>
  <si>
    <t>その他利益剰余金</t>
    <rPh sb="2" eb="3">
      <t>タ</t>
    </rPh>
    <rPh sb="3" eb="5">
      <t>リエキ</t>
    </rPh>
    <rPh sb="5" eb="8">
      <t>ジョウヨキン</t>
    </rPh>
    <phoneticPr fontId="1"/>
  </si>
  <si>
    <t>長期貸付金</t>
    <rPh sb="0" eb="2">
      <t>チョウキ</t>
    </rPh>
    <rPh sb="2" eb="5">
      <t>カシツケキン</t>
    </rPh>
    <phoneticPr fontId="1"/>
  </si>
  <si>
    <t>〈利益剰余金合計〉</t>
    <rPh sb="1" eb="3">
      <t>リエキ</t>
    </rPh>
    <rPh sb="3" eb="6">
      <t>ジョウヨキン</t>
    </rPh>
    <rPh sb="6" eb="8">
      <t>ゴウケイ</t>
    </rPh>
    <phoneticPr fontId="1"/>
  </si>
  <si>
    <t>長期前払費用</t>
    <rPh sb="0" eb="2">
      <t>チョウキ</t>
    </rPh>
    <rPh sb="2" eb="4">
      <t>マエバライ</t>
    </rPh>
    <rPh sb="4" eb="6">
      <t>ヒヨウ</t>
    </rPh>
    <phoneticPr fontId="1"/>
  </si>
  <si>
    <t>自己株式</t>
    <rPh sb="0" eb="2">
      <t>ジコ</t>
    </rPh>
    <rPh sb="2" eb="4">
      <t>カブシキ</t>
    </rPh>
    <phoneticPr fontId="1"/>
  </si>
  <si>
    <t>自己株式申込証拠金</t>
    <rPh sb="0" eb="2">
      <t>ジコ</t>
    </rPh>
    <rPh sb="2" eb="4">
      <t>カブシキ</t>
    </rPh>
    <rPh sb="4" eb="6">
      <t>モウシコミ</t>
    </rPh>
    <rPh sb="6" eb="9">
      <t>ショウコキン</t>
    </rPh>
    <phoneticPr fontId="1"/>
  </si>
  <si>
    <t>《株主資本合計》</t>
    <rPh sb="1" eb="3">
      <t>カブヌシ</t>
    </rPh>
    <rPh sb="3" eb="5">
      <t>シホン</t>
    </rPh>
    <rPh sb="5" eb="7">
      <t>ゴウケイ</t>
    </rPh>
    <phoneticPr fontId="1"/>
  </si>
  <si>
    <t>評価・換算差額等</t>
    <rPh sb="0" eb="2">
      <t>ヒョウカ</t>
    </rPh>
    <rPh sb="3" eb="5">
      <t>カンサン</t>
    </rPh>
    <rPh sb="5" eb="7">
      <t>サガク</t>
    </rPh>
    <rPh sb="7" eb="8">
      <t>トウ</t>
    </rPh>
    <phoneticPr fontId="1"/>
  </si>
  <si>
    <t>〈投資その他の資産合計〉</t>
    <rPh sb="1" eb="3">
      <t>トウシ</t>
    </rPh>
    <rPh sb="5" eb="6">
      <t>タ</t>
    </rPh>
    <rPh sb="7" eb="9">
      <t>シサン</t>
    </rPh>
    <rPh sb="9" eb="11">
      <t>ゴウケイ</t>
    </rPh>
    <phoneticPr fontId="1"/>
  </si>
  <si>
    <t>その他有価証券評価差額金</t>
    <rPh sb="2" eb="3">
      <t>タ</t>
    </rPh>
    <rPh sb="3" eb="5">
      <t>ユウカ</t>
    </rPh>
    <rPh sb="5" eb="7">
      <t>ショウケン</t>
    </rPh>
    <rPh sb="7" eb="9">
      <t>ヒョウカ</t>
    </rPh>
    <rPh sb="9" eb="11">
      <t>サガク</t>
    </rPh>
    <rPh sb="11" eb="12">
      <t>キン</t>
    </rPh>
    <phoneticPr fontId="1"/>
  </si>
  <si>
    <t>《固定資産合計》</t>
    <rPh sb="1" eb="3">
      <t>コテイ</t>
    </rPh>
    <rPh sb="3" eb="5">
      <t>シサン</t>
    </rPh>
    <rPh sb="5" eb="7">
      <t>ゴウケイ</t>
    </rPh>
    <phoneticPr fontId="1"/>
  </si>
  <si>
    <t>土地再評価差額金</t>
    <rPh sb="0" eb="2">
      <t>トチ</t>
    </rPh>
    <rPh sb="2" eb="5">
      <t>サイヒョウカ</t>
    </rPh>
    <rPh sb="5" eb="7">
      <t>サガク</t>
    </rPh>
    <rPh sb="7" eb="8">
      <t>キン</t>
    </rPh>
    <phoneticPr fontId="1"/>
  </si>
  <si>
    <t>Ⅲ</t>
    <phoneticPr fontId="1"/>
  </si>
  <si>
    <t>繰延資産</t>
    <rPh sb="0" eb="2">
      <t>クリノベ</t>
    </rPh>
    <rPh sb="2" eb="4">
      <t>シサン</t>
    </rPh>
    <phoneticPr fontId="1"/>
  </si>
  <si>
    <t>繰延ヘッジ損益</t>
    <rPh sb="0" eb="2">
      <t>クリノベ</t>
    </rPh>
    <rPh sb="5" eb="7">
      <t>ソンエキ</t>
    </rPh>
    <phoneticPr fontId="1"/>
  </si>
  <si>
    <t>《評価・換算差額等合計》</t>
    <rPh sb="1" eb="3">
      <t>ヒョウカ</t>
    </rPh>
    <rPh sb="4" eb="6">
      <t>カンサン</t>
    </rPh>
    <rPh sb="6" eb="8">
      <t>サガク</t>
    </rPh>
    <rPh sb="8" eb="9">
      <t>トウ</t>
    </rPh>
    <rPh sb="9" eb="11">
      <t>ゴウケイ</t>
    </rPh>
    <phoneticPr fontId="1"/>
  </si>
  <si>
    <t>新株予約権</t>
    <rPh sb="0" eb="2">
      <t>シンカブ</t>
    </rPh>
    <rPh sb="2" eb="5">
      <t>ヨヤクケン</t>
    </rPh>
    <phoneticPr fontId="1"/>
  </si>
  <si>
    <t>《繰延資産合計》</t>
    <rPh sb="1" eb="3">
      <t>クリノベ</t>
    </rPh>
    <rPh sb="3" eb="5">
      <t>シサン</t>
    </rPh>
    <rPh sb="5" eb="7">
      <t>ゴウケイ</t>
    </rPh>
    <phoneticPr fontId="1"/>
  </si>
  <si>
    <t>純資産の部合計</t>
    <rPh sb="0" eb="3">
      <t>ジュンシサン</t>
    </rPh>
    <rPh sb="4" eb="5">
      <t>ブ</t>
    </rPh>
    <rPh sb="5" eb="7">
      <t>ゴウケイ</t>
    </rPh>
    <phoneticPr fontId="1"/>
  </si>
  <si>
    <t>資産の部合計</t>
    <rPh sb="0" eb="2">
      <t>シサン</t>
    </rPh>
    <rPh sb="3" eb="4">
      <t>ブ</t>
    </rPh>
    <rPh sb="4" eb="6">
      <t>ゴウケイ</t>
    </rPh>
    <phoneticPr fontId="1"/>
  </si>
  <si>
    <t>負債の部・純資産の部合計</t>
    <rPh sb="0" eb="2">
      <t>フサイ</t>
    </rPh>
    <rPh sb="3" eb="4">
      <t>ブ</t>
    </rPh>
    <rPh sb="5" eb="8">
      <t>ジュンシサン</t>
    </rPh>
    <rPh sb="9" eb="10">
      <t>ブ</t>
    </rPh>
    <rPh sb="10" eb="12">
      <t>ゴウケイ</t>
    </rPh>
    <phoneticPr fontId="1"/>
  </si>
  <si>
    <t>手数料等</t>
    <rPh sb="0" eb="3">
      <t>テスウリョウ</t>
    </rPh>
    <rPh sb="3" eb="4">
      <t>ナド</t>
    </rPh>
    <phoneticPr fontId="1"/>
  </si>
  <si>
    <t>役　　　　職　　　　名</t>
    <phoneticPr fontId="1"/>
  </si>
  <si>
    <t>常勤非常勤の別</t>
    <phoneticPr fontId="1"/>
  </si>
  <si>
    <t>事業者名</t>
    <rPh sb="0" eb="3">
      <t>ジギョウシャ</t>
    </rPh>
    <rPh sb="3" eb="4">
      <t>メイ</t>
    </rPh>
    <phoneticPr fontId="1"/>
  </si>
  <si>
    <t>営業収入（売上高）構成比率（％）</t>
    <phoneticPr fontId="1"/>
  </si>
  <si>
    <t>計</t>
    <phoneticPr fontId="1"/>
  </si>
  <si>
    <t>報告期間：至</t>
    <rPh sb="0" eb="2">
      <t>ホウコク</t>
    </rPh>
    <rPh sb="2" eb="4">
      <t>キカン</t>
    </rPh>
    <rPh sb="5" eb="6">
      <t>イタ</t>
    </rPh>
    <phoneticPr fontId="1"/>
  </si>
  <si>
    <t>報告期間：自</t>
    <rPh sb="0" eb="2">
      <t>ホウコク</t>
    </rPh>
    <rPh sb="2" eb="4">
      <t>キカン</t>
    </rPh>
    <rPh sb="5" eb="6">
      <t>ジ</t>
    </rPh>
    <phoneticPr fontId="1"/>
  </si>
  <si>
    <t>（単位：千円）</t>
    <phoneticPr fontId="1"/>
  </si>
  <si>
    <t>報告期間：至</t>
    <rPh sb="0" eb="2">
      <t>ホウコク</t>
    </rPh>
    <rPh sb="2" eb="4">
      <t>キカン</t>
    </rPh>
    <rPh sb="5" eb="6">
      <t>イタル</t>
    </rPh>
    <phoneticPr fontId="1"/>
  </si>
  <si>
    <t>報告期間：至</t>
    <rPh sb="5" eb="6">
      <t>イタ</t>
    </rPh>
    <phoneticPr fontId="1"/>
  </si>
  <si>
    <t>運送費</t>
    <rPh sb="0" eb="1">
      <t>ウン</t>
    </rPh>
    <rPh sb="1" eb="2">
      <t>ソウ</t>
    </rPh>
    <rPh sb="2" eb="3">
      <t>ヒ</t>
    </rPh>
    <phoneticPr fontId="1"/>
  </si>
  <si>
    <t>報告期間：自</t>
    <phoneticPr fontId="1"/>
  </si>
  <si>
    <t>発行済株式総数に対する割合（％）</t>
    <phoneticPr fontId="1"/>
  </si>
  <si>
    <t>報告日付：</t>
    <phoneticPr fontId="1"/>
  </si>
  <si>
    <t>事業者名</t>
    <phoneticPr fontId="1"/>
  </si>
  <si>
    <t>代表者名（役職名及び氏名）</t>
    <rPh sb="0" eb="3">
      <t>ダイヒョウシャ</t>
    </rPh>
    <rPh sb="3" eb="4">
      <t>メイ</t>
    </rPh>
    <phoneticPr fontId="1"/>
  </si>
  <si>
    <t>資本金（基金）の額</t>
    <rPh sb="0" eb="2">
      <t>シホン</t>
    </rPh>
    <rPh sb="2" eb="3">
      <t>キン</t>
    </rPh>
    <rPh sb="4" eb="6">
      <t>キキン</t>
    </rPh>
    <rPh sb="8" eb="9">
      <t>ガク</t>
    </rPh>
    <phoneticPr fontId="1"/>
  </si>
  <si>
    <t>発行済株式数</t>
    <phoneticPr fontId="1"/>
  </si>
  <si>
    <t>住 所</t>
    <phoneticPr fontId="1"/>
  </si>
  <si>
    <t xml:space="preserve">事　業　の　名　称 </t>
    <rPh sb="0" eb="1">
      <t>コト</t>
    </rPh>
    <rPh sb="2" eb="3">
      <t>ギョウ</t>
    </rPh>
    <rPh sb="6" eb="7">
      <t>メイ</t>
    </rPh>
    <rPh sb="8" eb="9">
      <t>ショウ</t>
    </rPh>
    <phoneticPr fontId="1"/>
  </si>
  <si>
    <t>従　業　員　数　（人）</t>
    <phoneticPr fontId="1"/>
  </si>
  <si>
    <t>監査役（監事）等</t>
    <phoneticPr fontId="1"/>
  </si>
  <si>
    <t xml:space="preserve">氏　　　　　　名 </t>
    <rPh sb="0" eb="1">
      <t>シ</t>
    </rPh>
    <rPh sb="7" eb="8">
      <t>メイ</t>
    </rPh>
    <phoneticPr fontId="1"/>
  </si>
  <si>
    <t>　２　会社法（平成十七年法律第八十六号）第二条第十二号に規定する委員会設置会社にあっては、「監査役」
　　を「執行役」とすること。</t>
    <rPh sb="3" eb="6">
      <t>カイシャホウ</t>
    </rPh>
    <rPh sb="7" eb="9">
      <t>ヘイセイ</t>
    </rPh>
    <rPh sb="9" eb="12">
      <t>ジュウナナネン</t>
    </rPh>
    <rPh sb="12" eb="14">
      <t>ホウリツ</t>
    </rPh>
    <rPh sb="14" eb="15">
      <t>ダイ</t>
    </rPh>
    <rPh sb="15" eb="19">
      <t>ハチジュウロクゴウ</t>
    </rPh>
    <rPh sb="20" eb="21">
      <t>ダイ</t>
    </rPh>
    <rPh sb="21" eb="23">
      <t>ニジョウ</t>
    </rPh>
    <rPh sb="23" eb="24">
      <t>ダイ</t>
    </rPh>
    <rPh sb="24" eb="27">
      <t>ジュウニゴウ</t>
    </rPh>
    <rPh sb="28" eb="30">
      <t>キテイ</t>
    </rPh>
    <rPh sb="32" eb="35">
      <t>イインカイ</t>
    </rPh>
    <rPh sb="35" eb="37">
      <t>セッチ</t>
    </rPh>
    <rPh sb="37" eb="39">
      <t>ガイシャ</t>
    </rPh>
    <rPh sb="46" eb="49">
      <t>カンサヤク</t>
    </rPh>
    <rPh sb="55" eb="58">
      <t>シッコウヤク</t>
    </rPh>
    <phoneticPr fontId="1"/>
  </si>
  <si>
    <t>備考　１　事業の種別ごとに別葉とし、種別の欄には、該当する事項を○で囲むこと。</t>
    <rPh sb="5" eb="7">
      <t>ジギョウ</t>
    </rPh>
    <rPh sb="8" eb="10">
      <t>シュベツ</t>
    </rPh>
    <rPh sb="13" eb="14">
      <t>ベツ</t>
    </rPh>
    <rPh sb="14" eb="15">
      <t>ヨウ</t>
    </rPh>
    <rPh sb="18" eb="20">
      <t>シュベツ</t>
    </rPh>
    <rPh sb="21" eb="22">
      <t>ラン</t>
    </rPh>
    <rPh sb="25" eb="27">
      <t>ガイトウ</t>
    </rPh>
    <rPh sb="29" eb="31">
      <t>ジコウ</t>
    </rPh>
    <rPh sb="34" eb="35">
      <t>カコ</t>
    </rPh>
    <phoneticPr fontId="1"/>
  </si>
  <si>
    <t xml:space="preserve">        ２　手数料等の欄には、一般貸切旅客自動車運送事業者に限り記入すること。　</t>
    <rPh sb="10" eb="14">
      <t>テスウリョウナド</t>
    </rPh>
    <rPh sb="15" eb="16">
      <t>ラン</t>
    </rPh>
    <rPh sb="19" eb="21">
      <t>イッパン</t>
    </rPh>
    <rPh sb="21" eb="23">
      <t>カシキリ</t>
    </rPh>
    <rPh sb="23" eb="25">
      <t>リョキャク</t>
    </rPh>
    <rPh sb="25" eb="28">
      <t>ジドウシャ</t>
    </rPh>
    <rPh sb="28" eb="30">
      <t>ウンソウ</t>
    </rPh>
    <rPh sb="30" eb="33">
      <t>ジギョウシャ</t>
    </rPh>
    <rPh sb="34" eb="35">
      <t>カギ</t>
    </rPh>
    <rPh sb="36" eb="38">
      <t>キニュウ</t>
    </rPh>
    <phoneticPr fontId="1"/>
  </si>
  <si>
    <t>住 所</t>
    <rPh sb="0" eb="1">
      <t>ジュウ</t>
    </rPh>
    <rPh sb="2" eb="3">
      <t>ショ</t>
    </rPh>
    <phoneticPr fontId="1"/>
  </si>
  <si>
    <t>　　　　４　運送費に係るその他の項については、 車掌、 事務員の給料 ・ 手当等について記載す</t>
    <rPh sb="6" eb="9">
      <t>ウンソウヒ</t>
    </rPh>
    <rPh sb="10" eb="11">
      <t>カカ</t>
    </rPh>
    <rPh sb="14" eb="15">
      <t>タ</t>
    </rPh>
    <rPh sb="16" eb="17">
      <t>コウ</t>
    </rPh>
    <rPh sb="24" eb="26">
      <t>シャショウ</t>
    </rPh>
    <rPh sb="28" eb="31">
      <t>ジムイン</t>
    </rPh>
    <rPh sb="32" eb="34">
      <t>キュウリョウ</t>
    </rPh>
    <rPh sb="37" eb="39">
      <t>テアテ</t>
    </rPh>
    <rPh sb="39" eb="40">
      <t>トウ</t>
    </rPh>
    <rPh sb="44" eb="46">
      <t>キサイ</t>
    </rPh>
    <phoneticPr fontId="1"/>
  </si>
  <si>
    <t>現在</t>
    <rPh sb="0" eb="2">
      <t>ゲンザイ</t>
    </rPh>
    <phoneticPr fontId="1"/>
  </si>
  <si>
    <t>会　計　参　与</t>
    <rPh sb="0" eb="1">
      <t>カイ</t>
    </rPh>
    <rPh sb="2" eb="3">
      <t>ケイ</t>
    </rPh>
    <rPh sb="4" eb="5">
      <t>サン</t>
    </rPh>
    <rPh sb="6" eb="7">
      <t>ヨ</t>
    </rPh>
    <phoneticPr fontId="1"/>
  </si>
  <si>
    <t>株　　　　主　　　　名</t>
    <rPh sb="0" eb="1">
      <t>カブ</t>
    </rPh>
    <rPh sb="5" eb="6">
      <t>オモ</t>
    </rPh>
    <rPh sb="10" eb="11">
      <t>メイ</t>
    </rPh>
    <phoneticPr fontId="1"/>
  </si>
  <si>
    <t>共通項目</t>
    <rPh sb="0" eb="2">
      <t>キョウツウ</t>
    </rPh>
    <rPh sb="2" eb="4">
      <t>コウモク</t>
    </rPh>
    <phoneticPr fontId="1"/>
  </si>
  <si>
    <t>項目種別</t>
    <rPh sb="0" eb="2">
      <t>コウモク</t>
    </rPh>
    <rPh sb="2" eb="4">
      <t>シュベツ</t>
    </rPh>
    <phoneticPr fontId="1"/>
  </si>
  <si>
    <t>項目名</t>
    <rPh sb="0" eb="2">
      <t>コウモク</t>
    </rPh>
    <rPh sb="2" eb="3">
      <t>メイ</t>
    </rPh>
    <phoneticPr fontId="1"/>
  </si>
  <si>
    <t>項目内容</t>
    <rPh sb="0" eb="2">
      <t>コウモク</t>
    </rPh>
    <rPh sb="2" eb="4">
      <t>ナイヨウ</t>
    </rPh>
    <phoneticPr fontId="1"/>
  </si>
  <si>
    <t>提出先</t>
    <rPh sb="0" eb="2">
      <t>テイシュツ</t>
    </rPh>
    <rPh sb="2" eb="3">
      <t>サキ</t>
    </rPh>
    <phoneticPr fontId="1"/>
  </si>
  <si>
    <t>管轄運輸支局</t>
    <rPh sb="0" eb="2">
      <t>カンカツ</t>
    </rPh>
    <rPh sb="2" eb="4">
      <t>ウンユ</t>
    </rPh>
    <rPh sb="4" eb="6">
      <t>シキョク</t>
    </rPh>
    <phoneticPr fontId="1"/>
  </si>
  <si>
    <t>○○運輸監理部又は○○運輸支局</t>
    <rPh sb="2" eb="4">
      <t>ウンユ</t>
    </rPh>
    <rPh sb="4" eb="6">
      <t>カンリ</t>
    </rPh>
    <rPh sb="6" eb="7">
      <t>ブ</t>
    </rPh>
    <rPh sb="7" eb="8">
      <t>マタ</t>
    </rPh>
    <rPh sb="11" eb="13">
      <t>ウンユ</t>
    </rPh>
    <rPh sb="13" eb="15">
      <t>シキョク</t>
    </rPh>
    <phoneticPr fontId="1"/>
  </si>
  <si>
    <t>提出宛先</t>
    <rPh sb="0" eb="2">
      <t>テイシュツ</t>
    </rPh>
    <rPh sb="2" eb="4">
      <t>アテサキ</t>
    </rPh>
    <phoneticPr fontId="1"/>
  </si>
  <si>
    <t>報告年月日</t>
    <rPh sb="0" eb="2">
      <t>ホウコク</t>
    </rPh>
    <rPh sb="2" eb="4">
      <t>ネンゲツ</t>
    </rPh>
    <rPh sb="4" eb="5">
      <t>ヒ</t>
    </rPh>
    <phoneticPr fontId="1"/>
  </si>
  <si>
    <t>事業者基本情報</t>
    <rPh sb="0" eb="3">
      <t>ジギョウシャ</t>
    </rPh>
    <rPh sb="3" eb="5">
      <t>キホン</t>
    </rPh>
    <rPh sb="5" eb="7">
      <t>ジョウホウ</t>
    </rPh>
    <phoneticPr fontId="1"/>
  </si>
  <si>
    <t>住　　　所</t>
    <rPh sb="0" eb="1">
      <t>ジュウ</t>
    </rPh>
    <rPh sb="4" eb="5">
      <t>ショ</t>
    </rPh>
    <phoneticPr fontId="1"/>
  </si>
  <si>
    <t>報告事業種別</t>
    <rPh sb="0" eb="2">
      <t>ホウコク</t>
    </rPh>
    <rPh sb="2" eb="4">
      <t>ジギョウ</t>
    </rPh>
    <rPh sb="4" eb="6">
      <t>シュベツ</t>
    </rPh>
    <phoneticPr fontId="1"/>
  </si>
  <si>
    <t>貸切</t>
  </si>
  <si>
    <t>注意事項：</t>
    <rPh sb="0" eb="2">
      <t>チュウイ</t>
    </rPh>
    <rPh sb="2" eb="4">
      <t>ジコウ</t>
    </rPh>
    <phoneticPr fontId="1"/>
  </si>
  <si>
    <t>運輸支局等名称</t>
    <rPh sb="0" eb="2">
      <t>ウンユ</t>
    </rPh>
    <rPh sb="2" eb="4">
      <t>シキョク</t>
    </rPh>
    <rPh sb="4" eb="5">
      <t>トウ</t>
    </rPh>
    <rPh sb="5" eb="7">
      <t>メイショウ</t>
    </rPh>
    <phoneticPr fontId="1"/>
  </si>
  <si>
    <t>札幌運輸支局</t>
  </si>
  <si>
    <t>函館運輸支局</t>
  </si>
  <si>
    <t>旭川運輸支局</t>
  </si>
  <si>
    <t>室蘭運輸支局</t>
  </si>
  <si>
    <t>釧路運輸支局</t>
  </si>
  <si>
    <t>帯広運輸支局</t>
  </si>
  <si>
    <t>北見運輸支局</t>
  </si>
  <si>
    <t>宮城運輸支局</t>
  </si>
  <si>
    <t>福島運輸支局</t>
  </si>
  <si>
    <t>岩手運輸支局</t>
  </si>
  <si>
    <t>山形運輸支局</t>
  </si>
  <si>
    <t>秋田運輸支局</t>
  </si>
  <si>
    <t>青森運輸支局</t>
  </si>
  <si>
    <t>東京運輸支局</t>
  </si>
  <si>
    <t>神奈川運輸支局</t>
  </si>
  <si>
    <t>埼玉運輸支局</t>
  </si>
  <si>
    <t>群馬運輸支局</t>
  </si>
  <si>
    <t>千葉運輸支局</t>
  </si>
  <si>
    <t>茨城運輸支局</t>
  </si>
  <si>
    <t>栃木運輸支局</t>
  </si>
  <si>
    <t>新潟運輸支局</t>
  </si>
  <si>
    <t>長野運輸支局</t>
  </si>
  <si>
    <t>富山運輸支局</t>
  </si>
  <si>
    <t>石川運輸支局</t>
  </si>
  <si>
    <t>愛知運輸支局</t>
  </si>
  <si>
    <t>静岡運輸支局</t>
  </si>
  <si>
    <t>岐阜運輸支局</t>
  </si>
  <si>
    <t>三重運輸支局</t>
  </si>
  <si>
    <t>大阪運輸支局</t>
  </si>
  <si>
    <t>京都運輸支局</t>
  </si>
  <si>
    <t>神戸運輸監理部</t>
    <rPh sb="0" eb="2">
      <t>コウベ</t>
    </rPh>
    <rPh sb="2" eb="4">
      <t>ウンユ</t>
    </rPh>
    <rPh sb="4" eb="6">
      <t>カンリ</t>
    </rPh>
    <rPh sb="6" eb="7">
      <t>ブ</t>
    </rPh>
    <phoneticPr fontId="2"/>
  </si>
  <si>
    <t>奈良運輸支局</t>
  </si>
  <si>
    <t>滋賀運輸支局</t>
  </si>
  <si>
    <t>和歌山運輸支局</t>
  </si>
  <si>
    <t>広島運輸支局</t>
  </si>
  <si>
    <t>鳥取運輸支局</t>
  </si>
  <si>
    <t>島根運輸支局</t>
  </si>
  <si>
    <t>岡山運輸支局</t>
  </si>
  <si>
    <t>山口運輸支局</t>
  </si>
  <si>
    <t>香川運輸支局</t>
  </si>
  <si>
    <t>徳島運輸支局</t>
  </si>
  <si>
    <t>愛媛運輸支局</t>
  </si>
  <si>
    <t>高知運輸支局</t>
  </si>
  <si>
    <t>福岡運輸支局</t>
  </si>
  <si>
    <t>佐賀運輸支局</t>
  </si>
  <si>
    <t>長崎運輸支局</t>
  </si>
  <si>
    <t>熊本運輸支局</t>
  </si>
  <si>
    <t>大分運輸支局</t>
  </si>
  <si>
    <t>宮崎運輸支局</t>
  </si>
  <si>
    <t>鹿児島運輸支局</t>
  </si>
  <si>
    <t>沖縄総合事務局陸運事務所</t>
    <rPh sb="0" eb="2">
      <t>オキナワ</t>
    </rPh>
    <rPh sb="2" eb="4">
      <t>ソウゴウ</t>
    </rPh>
    <rPh sb="4" eb="7">
      <t>ジムキョク</t>
    </rPh>
    <phoneticPr fontId="2"/>
  </si>
  <si>
    <t>報告期間：至（○○○○年〇月〇日）</t>
    <rPh sb="5" eb="6">
      <t>イタ</t>
    </rPh>
    <phoneticPr fontId="1"/>
  </si>
  <si>
    <t>報告日付（○○○○年〇月〇日）</t>
    <rPh sb="0" eb="2">
      <t>ホウコク</t>
    </rPh>
    <rPh sb="2" eb="4">
      <t>ヒヅケ</t>
    </rPh>
    <phoneticPr fontId="1"/>
  </si>
  <si>
    <t>報告期間：自（〇〇〇〇年〇月〇日）</t>
    <rPh sb="0" eb="2">
      <t>ホウコク</t>
    </rPh>
    <rPh sb="2" eb="4">
      <t>キカン</t>
    </rPh>
    <rPh sb="5" eb="6">
      <t>ジ</t>
    </rPh>
    <rPh sb="11" eb="12">
      <t>ネン</t>
    </rPh>
    <rPh sb="13" eb="14">
      <t>ガツ</t>
    </rPh>
    <rPh sb="15" eb="16">
      <t>ニチ</t>
    </rPh>
    <phoneticPr fontId="1"/>
  </si>
  <si>
    <t>現在</t>
    <phoneticPr fontId="1"/>
  </si>
  <si>
    <t>乗合</t>
    <phoneticPr fontId="1"/>
  </si>
  <si>
    <r>
      <t>③</t>
    </r>
    <r>
      <rPr>
        <sz val="7"/>
        <rFont val="ＭＳ Ｐゴシック"/>
        <family val="1"/>
        <charset val="128"/>
      </rPr>
      <t>     </t>
    </r>
    <r>
      <rPr>
        <sz val="7"/>
        <rFont val="Times New Roman"/>
        <family val="1"/>
      </rPr>
      <t xml:space="preserve"> </t>
    </r>
    <r>
      <rPr>
        <sz val="10.5"/>
        <rFont val="ＭＳ Ｐゴシック"/>
        <family val="3"/>
        <charset val="128"/>
      </rPr>
      <t>項目を記入する際は、記載の省略や略称の使用をせず、正式名称を記入してください。（例：「住所」にて都道府県名を省略、「事業者名」の経営形態を（株）にて表記、等）</t>
    </r>
    <phoneticPr fontId="1"/>
  </si>
  <si>
    <r>
      <t>⑤</t>
    </r>
    <r>
      <rPr>
        <sz val="7"/>
        <rFont val="ＭＳ Ｐゴシック"/>
        <family val="1"/>
        <charset val="128"/>
      </rPr>
      <t>     </t>
    </r>
    <r>
      <rPr>
        <sz val="7"/>
        <rFont val="Times New Roman"/>
        <family val="1"/>
      </rPr>
      <t xml:space="preserve"> </t>
    </r>
    <r>
      <rPr>
        <sz val="10.5"/>
        <rFont val="ＭＳ Ｐゴシック"/>
        <family val="3"/>
        <charset val="128"/>
      </rPr>
      <t>数値の項目を記入する際は、単位は様式中で指定していますので、指定された単位に従って、数値のみ記入をお願いします。</t>
    </r>
    <rPh sb="13" eb="15">
      <t>キニュウ</t>
    </rPh>
    <rPh sb="53" eb="55">
      <t>キニュウ</t>
    </rPh>
    <phoneticPr fontId="1"/>
  </si>
  <si>
    <t>④      該当の無い箇所については、数値の項目に対しては「0」の記入又は記入無しで、数値以外の項目については記入無しで対応をお願いします（スペースや「-（ハイフン）」の記入をしないようお願いします）。</t>
    <rPh sb="56" eb="58">
      <t>キニュウ</t>
    </rPh>
    <phoneticPr fontId="1"/>
  </si>
  <si>
    <t>　１　従業員数は、給料支払いの対象となった月別支給人員（日雇労務者にあっては、２５人日を１日とし
て換算）の当該事業年度における合計人員を当該事業年度の月数で除した人数とすること。</t>
    <rPh sb="3" eb="6">
      <t>ジュウギョウイン</t>
    </rPh>
    <rPh sb="6" eb="7">
      <t>スウ</t>
    </rPh>
    <rPh sb="9" eb="11">
      <t>キュウリョウ</t>
    </rPh>
    <rPh sb="11" eb="13">
      <t>シハラ</t>
    </rPh>
    <rPh sb="15" eb="17">
      <t>タイショウ</t>
    </rPh>
    <rPh sb="21" eb="23">
      <t>ツキベツ</t>
    </rPh>
    <rPh sb="23" eb="25">
      <t>シキュウ</t>
    </rPh>
    <rPh sb="25" eb="27">
      <t>ジンイン</t>
    </rPh>
    <rPh sb="28" eb="30">
      <t>ヒヤトイ</t>
    </rPh>
    <rPh sb="30" eb="32">
      <t>ロウム</t>
    </rPh>
    <rPh sb="32" eb="33">
      <t>シャ</t>
    </rPh>
    <rPh sb="41" eb="42">
      <t>ニン</t>
    </rPh>
    <rPh sb="42" eb="43">
      <t>ビ</t>
    </rPh>
    <rPh sb="45" eb="46">
      <t>ニチ</t>
    </rPh>
    <rPh sb="50" eb="52">
      <t>カンサン</t>
    </rPh>
    <rPh sb="54" eb="56">
      <t>トウガイ</t>
    </rPh>
    <rPh sb="56" eb="58">
      <t>ジギョウ</t>
    </rPh>
    <rPh sb="58" eb="60">
      <t>ネンド</t>
    </rPh>
    <rPh sb="64" eb="66">
      <t>ゴウケイ</t>
    </rPh>
    <rPh sb="66" eb="68">
      <t>ジンイン</t>
    </rPh>
    <rPh sb="69" eb="71">
      <t>トウガイ</t>
    </rPh>
    <rPh sb="71" eb="73">
      <t>ジギョウ</t>
    </rPh>
    <rPh sb="73" eb="75">
      <t>ネンド</t>
    </rPh>
    <rPh sb="76" eb="78">
      <t>ツキスウ</t>
    </rPh>
    <rPh sb="79" eb="80">
      <t>ジョ</t>
    </rPh>
    <rPh sb="82" eb="84">
      <t>ニンズウ</t>
    </rPh>
    <phoneticPr fontId="1"/>
  </si>
  <si>
    <r>
      <t>②</t>
    </r>
    <r>
      <rPr>
        <sz val="7"/>
        <rFont val="ＭＳ Ｐゴシック"/>
        <family val="1"/>
        <charset val="128"/>
      </rPr>
      <t>   　</t>
    </r>
    <r>
      <rPr>
        <sz val="7"/>
        <rFont val="Times New Roman"/>
        <family val="1"/>
      </rPr>
      <t xml:space="preserve"> </t>
    </r>
    <r>
      <rPr>
        <sz val="10.5"/>
        <rFont val="ＭＳ Ｐゴシック"/>
        <family val="3"/>
        <charset val="128"/>
      </rPr>
      <t>「【必ずご記入ください】共通項目」シートにつきましては、全シートに共通的に記入される必須項目となるため、必ず記入をお願いします。また、「報告事業種別」列については、該当する場合は必ず「〇」を選択、該当しない場合は必ず空白のままで対応をお願いします。</t>
    </r>
    <phoneticPr fontId="1"/>
  </si>
  <si>
    <r>
      <t>⑥</t>
    </r>
    <r>
      <rPr>
        <sz val="7"/>
        <rFont val="ＭＳ Ｐゴシック"/>
        <family val="1"/>
        <charset val="128"/>
      </rPr>
      <t>    　</t>
    </r>
    <r>
      <rPr>
        <sz val="10.5"/>
        <rFont val="ＭＳ Ｐゴシック"/>
        <family val="3"/>
        <charset val="128"/>
      </rPr>
      <t>損益計算書及び貸借対照表をA様式に包含しない形で添付した場合は、別途提出をお願いします。</t>
    </r>
    <phoneticPr fontId="1"/>
  </si>
  <si>
    <t>福井運輸支局</t>
    <rPh sb="0" eb="2">
      <t>フクイ</t>
    </rPh>
    <rPh sb="2" eb="6">
      <t>ウンユシキョク</t>
    </rPh>
    <phoneticPr fontId="1"/>
  </si>
  <si>
    <t>山梨運輸支局</t>
    <phoneticPr fontId="1"/>
  </si>
  <si>
    <t>一般乗合旅客</t>
    <rPh sb="0" eb="6">
      <t>イッパンノリアイリョキャク</t>
    </rPh>
    <phoneticPr fontId="1"/>
  </si>
  <si>
    <t>一般旅客自動車運送事業</t>
    <rPh sb="0" eb="4">
      <t>イッパンリョキャク</t>
    </rPh>
    <rPh sb="4" eb="9">
      <t>ジドウシャウンソウ</t>
    </rPh>
    <rPh sb="9" eb="11">
      <t>ジギョウ</t>
    </rPh>
    <phoneticPr fontId="1"/>
  </si>
  <si>
    <t>一般貸切旅客</t>
    <rPh sb="0" eb="6">
      <t>イッパンカシキリリョキャク</t>
    </rPh>
    <phoneticPr fontId="1"/>
  </si>
  <si>
    <t>一般乗用旅客</t>
    <rPh sb="0" eb="6">
      <t>イッパンジョウヨウリョキャク</t>
    </rPh>
    <phoneticPr fontId="1"/>
  </si>
  <si>
    <t>預け金・親会社預け金</t>
    <rPh sb="0" eb="1">
      <t>アズ</t>
    </rPh>
    <rPh sb="2" eb="3">
      <t>キン</t>
    </rPh>
    <rPh sb="4" eb="7">
      <t>オヤガイシャ</t>
    </rPh>
    <rPh sb="7" eb="8">
      <t>アズ</t>
    </rPh>
    <rPh sb="9" eb="10">
      <t>キン</t>
    </rPh>
    <phoneticPr fontId="1"/>
  </si>
  <si>
    <t>貸倒引当金</t>
  </si>
  <si>
    <t>売掛金</t>
    <rPh sb="0" eb="3">
      <t>ウリカケキン</t>
    </rPh>
    <phoneticPr fontId="1"/>
  </si>
  <si>
    <t>未収運賃</t>
    <rPh sb="0" eb="4">
      <t>ミシュウウンチン</t>
    </rPh>
    <phoneticPr fontId="1"/>
  </si>
  <si>
    <t>未収還付法人税等</t>
  </si>
  <si>
    <t>未収利息</t>
    <rPh sb="0" eb="4">
      <t>ミシュウリソク</t>
    </rPh>
    <phoneticPr fontId="1"/>
  </si>
  <si>
    <t>棚卸資産</t>
    <rPh sb="0" eb="4">
      <t>タナオロシシサン</t>
    </rPh>
    <phoneticPr fontId="1"/>
  </si>
  <si>
    <t>商品</t>
    <rPh sb="0" eb="2">
      <t>ショウヒン</t>
    </rPh>
    <phoneticPr fontId="1"/>
  </si>
  <si>
    <t>製品</t>
    <rPh sb="0" eb="2">
      <t>セイヒン</t>
    </rPh>
    <phoneticPr fontId="1"/>
  </si>
  <si>
    <t>燃料</t>
    <rPh sb="0" eb="2">
      <t>ネンリョウ</t>
    </rPh>
    <phoneticPr fontId="1"/>
  </si>
  <si>
    <t>リサイクル預託金等</t>
    <rPh sb="5" eb="8">
      <t>ヨタクキン</t>
    </rPh>
    <rPh sb="8" eb="9">
      <t>トウ</t>
    </rPh>
    <phoneticPr fontId="1"/>
  </si>
  <si>
    <t>仮受消費税</t>
    <rPh sb="0" eb="5">
      <t>カリウケショウヒゼイ</t>
    </rPh>
    <phoneticPr fontId="1"/>
  </si>
  <si>
    <t>仮払金</t>
    <rPh sb="0" eb="3">
      <t>カリバライキン</t>
    </rPh>
    <phoneticPr fontId="1"/>
  </si>
  <si>
    <t>前渡金</t>
  </si>
  <si>
    <t>前渡金</t>
    <rPh sb="0" eb="3">
      <t>マエワタシキン</t>
    </rPh>
    <phoneticPr fontId="1"/>
  </si>
  <si>
    <t>仮払い未収金</t>
    <rPh sb="0" eb="2">
      <t>カリバラ</t>
    </rPh>
    <rPh sb="3" eb="6">
      <t>ミシュウキン</t>
    </rPh>
    <phoneticPr fontId="1"/>
  </si>
  <si>
    <t>車両購入手付金</t>
    <rPh sb="0" eb="4">
      <t>シャリョウコウニュウ</t>
    </rPh>
    <rPh sb="4" eb="7">
      <t>テツケキン</t>
    </rPh>
    <phoneticPr fontId="1"/>
  </si>
  <si>
    <t>前払い保険料</t>
    <rPh sb="0" eb="2">
      <t>マエバラ</t>
    </rPh>
    <rPh sb="3" eb="6">
      <t>ホケンリョウ</t>
    </rPh>
    <phoneticPr fontId="1"/>
  </si>
  <si>
    <t>流動資産</t>
    <rPh sb="0" eb="4">
      <t>リュウドウシサン</t>
    </rPh>
    <phoneticPr fontId="1"/>
  </si>
  <si>
    <t>建物・建物付属設備</t>
    <rPh sb="0" eb="2">
      <t>タテモノ</t>
    </rPh>
    <rPh sb="3" eb="5">
      <t>タテモノ</t>
    </rPh>
    <rPh sb="5" eb="9">
      <t>フゾクセツビ</t>
    </rPh>
    <phoneticPr fontId="1"/>
  </si>
  <si>
    <t xml:space="preserve">リース資産 </t>
    <phoneticPr fontId="1"/>
  </si>
  <si>
    <t>減価償却累計額</t>
  </si>
  <si>
    <t>一括償却資産</t>
  </si>
  <si>
    <t>リサイクル料</t>
    <rPh sb="5" eb="6">
      <t>リョウ</t>
    </rPh>
    <phoneticPr fontId="1"/>
  </si>
  <si>
    <t>ソフトウェア</t>
  </si>
  <si>
    <t>電話加入権</t>
    <rPh sb="0" eb="5">
      <t>デンワカニュウケン</t>
    </rPh>
    <phoneticPr fontId="1"/>
  </si>
  <si>
    <t>借地権</t>
    <rPh sb="0" eb="3">
      <t>シャクチケン</t>
    </rPh>
    <phoneticPr fontId="1"/>
  </si>
  <si>
    <t>水道加入権</t>
    <rPh sb="0" eb="5">
      <t>スイドウカニュウケン</t>
    </rPh>
    <phoneticPr fontId="1"/>
  </si>
  <si>
    <t>預託金</t>
    <rPh sb="0" eb="3">
      <t>ヨタクキン</t>
    </rPh>
    <phoneticPr fontId="1"/>
  </si>
  <si>
    <t>団体加入金</t>
    <rPh sb="0" eb="5">
      <t>ダンタイカニュウキン</t>
    </rPh>
    <phoneticPr fontId="1"/>
  </si>
  <si>
    <t>一括償却資産</t>
    <rPh sb="0" eb="6">
      <t>イッカツショウキャクシサン</t>
    </rPh>
    <phoneticPr fontId="1"/>
  </si>
  <si>
    <t>リース資産</t>
    <rPh sb="3" eb="5">
      <t>シサン</t>
    </rPh>
    <phoneticPr fontId="1"/>
  </si>
  <si>
    <t>諸施設利用券</t>
  </si>
  <si>
    <t>のれん</t>
  </si>
  <si>
    <t>無形固定資産</t>
    <rPh sb="0" eb="6">
      <t>ムケイコテイシサン</t>
    </rPh>
    <phoneticPr fontId="1"/>
  </si>
  <si>
    <t>その他有形固定資産</t>
    <rPh sb="2" eb="3">
      <t>タ</t>
    </rPh>
    <rPh sb="3" eb="9">
      <t>ユウケイコテイシサン</t>
    </rPh>
    <phoneticPr fontId="1"/>
  </si>
  <si>
    <t>その他無形固定資産</t>
    <rPh sb="2" eb="3">
      <t>タ</t>
    </rPh>
    <rPh sb="3" eb="9">
      <t>ムケイコテイシサン</t>
    </rPh>
    <phoneticPr fontId="1"/>
  </si>
  <si>
    <t>敷金</t>
  </si>
  <si>
    <t>保証金</t>
  </si>
  <si>
    <t>差し入れ保証金</t>
    <phoneticPr fontId="1"/>
  </si>
  <si>
    <t>積立金</t>
    <phoneticPr fontId="1"/>
  </si>
  <si>
    <t>リサイクル預託金</t>
  </si>
  <si>
    <t>車両再生預託金</t>
  </si>
  <si>
    <t>長期未収入金</t>
  </si>
  <si>
    <t>その他有価証券</t>
  </si>
  <si>
    <t>会員権</t>
  </si>
  <si>
    <t>入会金</t>
  </si>
  <si>
    <t>公共的施設等負担金</t>
    <phoneticPr fontId="1"/>
  </si>
  <si>
    <t>水道施設負担金</t>
    <phoneticPr fontId="1"/>
  </si>
  <si>
    <t>運送営業免許</t>
  </si>
  <si>
    <t>美術品・工芸品</t>
    <rPh sb="0" eb="3">
      <t>ビジュツヒン</t>
    </rPh>
    <rPh sb="4" eb="7">
      <t>コウゲイヒン</t>
    </rPh>
    <phoneticPr fontId="1"/>
  </si>
  <si>
    <t>リサイクル料</t>
    <phoneticPr fontId="1"/>
  </si>
  <si>
    <t>前払い年金費用</t>
  </si>
  <si>
    <t>投資・その他資産</t>
    <rPh sb="0" eb="2">
      <t>トウシ</t>
    </rPh>
    <rPh sb="5" eb="8">
      <t>タシサン</t>
    </rPh>
    <phoneticPr fontId="1"/>
  </si>
  <si>
    <t>リース未払金</t>
  </si>
  <si>
    <t>リース未払金</t>
    <phoneticPr fontId="1"/>
  </si>
  <si>
    <t>関連会社未払金</t>
  </si>
  <si>
    <t>親会社未払金</t>
  </si>
  <si>
    <t>未払い給料</t>
  </si>
  <si>
    <t>役員賞与引当金</t>
  </si>
  <si>
    <t>法人税等充当金</t>
  </si>
  <si>
    <t>未収還付法人税等</t>
    <phoneticPr fontId="1"/>
  </si>
  <si>
    <t>繰延税金負債</t>
  </si>
  <si>
    <t>企業債</t>
  </si>
  <si>
    <t>1年以内返済予定長期借入金</t>
  </si>
  <si>
    <t>1年以内返還予定社債</t>
    <rPh sb="4" eb="6">
      <t>ヘンカン</t>
    </rPh>
    <rPh sb="6" eb="8">
      <t>ヨテイ</t>
    </rPh>
    <rPh sb="8" eb="10">
      <t>シャサイ</t>
    </rPh>
    <phoneticPr fontId="1"/>
  </si>
  <si>
    <t>買掛金</t>
    <rPh sb="0" eb="3">
      <t>カイカケキン</t>
    </rPh>
    <phoneticPr fontId="1"/>
  </si>
  <si>
    <t>仮受金</t>
  </si>
  <si>
    <t>預かり保証金</t>
  </si>
  <si>
    <t>預かり保証金</t>
    <phoneticPr fontId="1"/>
  </si>
  <si>
    <t>未清算運賃預り金</t>
  </si>
  <si>
    <t>契約負債</t>
  </si>
  <si>
    <t>前受け運賃</t>
  </si>
  <si>
    <t>流動負債</t>
    <rPh sb="0" eb="4">
      <t>リュウドウフサイ</t>
    </rPh>
    <phoneticPr fontId="1"/>
  </si>
  <si>
    <t>未払法人税</t>
  </si>
  <si>
    <t>未払法人税</t>
    <phoneticPr fontId="1"/>
  </si>
  <si>
    <t>株主借入金</t>
  </si>
  <si>
    <t>役員借入金</t>
  </si>
  <si>
    <t>関連会社長期借入</t>
  </si>
  <si>
    <t>資本性借入金</t>
  </si>
  <si>
    <t>株主給付引当金</t>
  </si>
  <si>
    <t>役員給付引当金</t>
  </si>
  <si>
    <t>長期未払金</t>
    <phoneticPr fontId="1"/>
  </si>
  <si>
    <t>リース債務</t>
  </si>
  <si>
    <t>長期リース未払金</t>
    <phoneticPr fontId="1"/>
  </si>
  <si>
    <t>資産除去債務</t>
  </si>
  <si>
    <t>旅行券引換引当金</t>
  </si>
  <si>
    <t>固定負債</t>
    <rPh sb="0" eb="4">
      <t>コテイフサイ</t>
    </rPh>
    <phoneticPr fontId="1"/>
  </si>
  <si>
    <t>従業員数合計</t>
    <rPh sb="0" eb="4">
      <t>ジュウギョウインスウ</t>
    </rPh>
    <rPh sb="4" eb="6">
      <t>ゴウケイ</t>
    </rPh>
    <phoneticPr fontId="1"/>
  </si>
  <si>
    <t>ver.20250001</t>
    <phoneticPr fontId="1"/>
  </si>
  <si>
    <r>
      <t>①</t>
    </r>
    <r>
      <rPr>
        <sz val="7"/>
        <rFont val="ＭＳ Ｐゴシック"/>
        <family val="1"/>
        <charset val="128"/>
      </rPr>
      <t xml:space="preserve">      </t>
    </r>
    <r>
      <rPr>
        <u/>
        <sz val="10.5"/>
        <rFont val="ＭＳ Ｐゴシック"/>
        <family val="3"/>
        <charset val="128"/>
      </rPr>
      <t>様式中で記入が必要なセルは薄い黄色で着色してありますので、必要箇所について記入をお願いします</t>
    </r>
    <r>
      <rPr>
        <sz val="10.5"/>
        <rFont val="ＭＳ Ｐゴシック"/>
        <family val="3"/>
        <charset val="128"/>
      </rPr>
      <t>（該当の無い箇所（④）の場合、及び「事業者番号」は例外です）。年号については</t>
    </r>
    <r>
      <rPr>
        <u/>
        <sz val="10.5"/>
        <rFont val="ＭＳ Ｐゴシック"/>
        <family val="3"/>
        <charset val="128"/>
      </rPr>
      <t>「令和6年」で統一</t>
    </r>
    <r>
      <rPr>
        <sz val="10.5"/>
        <rFont val="ＭＳ Ｐゴシック"/>
        <family val="3"/>
        <charset val="128"/>
      </rPr>
      <t>をしてください。なお、データ集計の都合上、様式上の行列の追加削除、シート名の追加削除は原則できない仕様になっています（個別で記載のある場合を除く）。</t>
    </r>
    <rPh sb="11" eb="13">
      <t>キニュウ</t>
    </rPh>
    <rPh sb="44" eb="46">
      <t>キニュウ</t>
    </rPh>
    <phoneticPr fontId="1"/>
  </si>
  <si>
    <t>長期未払金</t>
  </si>
  <si>
    <t>差し入れ保証金</t>
  </si>
  <si>
    <t>預託金</t>
    <phoneticPr fontId="1"/>
  </si>
  <si>
    <t>未収運賃</t>
    <rPh sb="0" eb="2">
      <t>ミシュウ</t>
    </rPh>
    <rPh sb="2" eb="4">
      <t>ウンチン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</si>
</sst>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Red]\(#,##0\)"/>
    <numFmt numFmtId="177" formatCode="#,##0_ "/>
    <numFmt numFmtId="178" formatCode="#,##0&quot;千円&quot;"/>
    <numFmt numFmtId="179" formatCode="0_ "/>
    <numFmt numFmtId="180" formatCode="#,##0&quot;人&quot;"/>
    <numFmt numFmtId="181" formatCode="#,##0;&quot;△ &quot;#,##0"/>
    <numFmt numFmtId="182" formatCode="#,##0&quot;人月&quot;"/>
    <numFmt numFmtId="183" formatCode="#,##0&quot;人日&quot;"/>
    <numFmt numFmtId="184" formatCode="yyyy&quot;年&quot;m&quot;月&quot;d&quot;日から&quot;"/>
    <numFmt numFmtId="185" formatCode="yyyy&quot;年&quot;m&quot;月&quot;d&quot;日まで&quot;"/>
    <numFmt numFmtId="186" formatCode="yyyy&quot;年&quot;m&quot;月&quot;d&quot;日&quot;;@"/>
    <numFmt numFmtId="187" formatCode="#,##0&quot;株&quot;"/>
    <numFmt numFmtId="188" formatCode="0.0%"/>
    <numFmt numFmtId="189" formatCode="[$-F800]dddd\,\ mmmm\ dd\,\ yyyy"/>
  </numFmts>
  <fonts count="31">
    <font>
      <sz val="11"/>
      <name val="ＭＳ Ｐゴシック"/>
      <family val="3"/>
      <charset val="128"/>
    </font>
    <font>
      <sz val="6"/>
      <name val="ＭＳ Ｐゴシック"/>
      <family val="3"/>
      <charset val="128"/>
    </font>
    <font>
      <sz val="11"/>
      <name val="ＭＳ Ｐ明朝"/>
      <family val="1"/>
      <charset val="128"/>
    </font>
    <font>
      <sz val="18"/>
      <name val="ＭＳ Ｐ明朝"/>
      <family val="1"/>
      <charset val="128"/>
    </font>
    <font>
      <b/>
      <sz val="11"/>
      <name val="ＭＳ Ｐ明朝"/>
      <family val="1"/>
      <charset val="128"/>
    </font>
    <font>
      <sz val="11"/>
      <name val="ＭＳ Ｐゴシック"/>
      <family val="3"/>
      <charset val="128"/>
    </font>
    <font>
      <sz val="18"/>
      <name val="ＭＳ Ｐゴシック"/>
      <family val="3"/>
      <charset val="128"/>
    </font>
    <font>
      <sz val="10"/>
      <name val="ＭＳ Ｐゴシック"/>
      <family val="3"/>
      <charset val="128"/>
    </font>
    <font>
      <b/>
      <sz val="22"/>
      <name val="ＭＳ Ｐ明朝"/>
      <family val="1"/>
      <charset val="128"/>
    </font>
    <font>
      <b/>
      <sz val="18"/>
      <name val="ＭＳ Ｐ明朝"/>
      <family val="1"/>
      <charset val="128"/>
    </font>
    <font>
      <sz val="10"/>
      <color theme="0"/>
      <name val="ＭＳ Ｐゴシック"/>
      <family val="3"/>
      <charset val="128"/>
    </font>
    <font>
      <sz val="10"/>
      <color theme="1"/>
      <name val="ＭＳ Ｐゴシック"/>
      <family val="3"/>
      <charset val="128"/>
    </font>
    <font>
      <sz val="11"/>
      <color theme="1"/>
      <name val="ＭＳ Ｐゴシック"/>
      <family val="3"/>
      <charset val="128"/>
    </font>
    <font>
      <b/>
      <u/>
      <sz val="16"/>
      <name val="ＭＳ Ｐ明朝"/>
      <family val="1"/>
      <charset val="128"/>
    </font>
    <font>
      <b/>
      <sz val="16"/>
      <name val="ＭＳ Ｐ明朝"/>
      <family val="1"/>
      <charset val="128"/>
    </font>
    <font>
      <u/>
      <sz val="14"/>
      <name val="ＭＳ Ｐ明朝"/>
      <family val="1"/>
      <charset val="128"/>
    </font>
    <font>
      <sz val="6"/>
      <name val="ＭＳ Ｐ明朝"/>
      <family val="1"/>
      <charset val="128"/>
    </font>
    <font>
      <sz val="8"/>
      <name val="ＭＳ Ｐ明朝"/>
      <family val="1"/>
      <charset val="128"/>
    </font>
    <font>
      <sz val="8"/>
      <name val="ＭＳ Ｐゴシック"/>
      <family val="3"/>
      <charset val="128"/>
    </font>
    <font>
      <sz val="9"/>
      <name val="ＭＳ Ｐ明朝"/>
      <family val="1"/>
      <charset val="128"/>
    </font>
    <font>
      <sz val="14"/>
      <name val="ＭＳ Ｐゴシック"/>
      <family val="3"/>
      <charset val="128"/>
    </font>
    <font>
      <b/>
      <sz val="10.5"/>
      <name val="ＭＳ Ｐゴシック"/>
      <family val="3"/>
      <charset val="128"/>
    </font>
    <font>
      <b/>
      <sz val="11"/>
      <name val="ＭＳ Ｐゴシック"/>
      <family val="3"/>
      <charset val="128"/>
    </font>
    <font>
      <sz val="10.5"/>
      <name val="ＭＳ Ｐゴシック"/>
      <family val="3"/>
      <charset val="128"/>
    </font>
    <font>
      <b/>
      <sz val="14"/>
      <name val="ＭＳ Ｐゴシック"/>
      <family val="3"/>
      <charset val="128"/>
    </font>
    <font>
      <sz val="11"/>
      <color rgb="FFFF0000"/>
      <name val="ＭＳ Ｐゴシック"/>
      <family val="3"/>
      <charset val="128"/>
    </font>
    <font>
      <b/>
      <sz val="9"/>
      <color indexed="81"/>
      <name val="MS P ゴシック"/>
      <family val="3"/>
      <charset val="128"/>
    </font>
    <font>
      <sz val="7"/>
      <name val="ＭＳ Ｐゴシック"/>
      <family val="1"/>
      <charset val="128"/>
    </font>
    <font>
      <sz val="7"/>
      <name val="Times New Roman"/>
      <family val="1"/>
    </font>
    <font>
      <u/>
      <sz val="10.5"/>
      <name val="ＭＳ Ｐゴシック"/>
      <family val="3"/>
      <charset val="128"/>
    </font>
    <font>
      <sz val="11"/>
      <color theme="0"/>
      <name val="ＭＳ Ｐ明朝"/>
      <family val="1"/>
      <charset val="128"/>
    </font>
  </fonts>
  <fills count="10">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rgb="FF00B050"/>
        <bgColor indexed="64"/>
      </patternFill>
    </fill>
    <fill>
      <patternFill patternType="solid">
        <fgColor theme="8"/>
        <bgColor indexed="64"/>
      </patternFill>
    </fill>
    <fill>
      <patternFill patternType="solid">
        <fgColor theme="8" tint="0.79998168889431442"/>
        <bgColor indexed="64"/>
      </patternFill>
    </fill>
    <fill>
      <patternFill patternType="solid">
        <fgColor theme="0"/>
        <bgColor indexed="64"/>
      </patternFill>
    </fill>
    <fill>
      <patternFill patternType="solid">
        <fgColor rgb="FFFAFA96"/>
        <bgColor indexed="64"/>
      </patternFill>
    </fill>
    <fill>
      <patternFill patternType="solid">
        <fgColor theme="5"/>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top style="double">
        <color indexed="64"/>
      </top>
      <bottom style="medium">
        <color indexed="64"/>
      </bottom>
      <diagonal/>
    </border>
    <border>
      <left/>
      <right/>
      <top style="thin">
        <color indexed="64"/>
      </top>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bottom style="thin">
        <color indexed="64"/>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medium">
        <color indexed="64"/>
      </right>
      <top style="dashed">
        <color indexed="64"/>
      </top>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medium">
        <color indexed="64"/>
      </top>
      <bottom style="thin">
        <color indexed="64"/>
      </bottom>
      <diagonal/>
    </border>
    <border>
      <left style="double">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double">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dash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s>
  <cellStyleXfs count="2">
    <xf numFmtId="0" fontId="0" fillId="0" borderId="0"/>
    <xf numFmtId="38" fontId="5" fillId="0" borderId="0" applyFont="0" applyFill="0" applyBorder="0" applyAlignment="0" applyProtection="0">
      <alignment vertical="center"/>
    </xf>
  </cellStyleXfs>
  <cellXfs count="390">
    <xf numFmtId="0" fontId="0" fillId="0" borderId="0" xfId="0"/>
    <xf numFmtId="0" fontId="11"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shrinkToFit="1"/>
      <protection locked="0"/>
    </xf>
    <xf numFmtId="0" fontId="10" fillId="5" borderId="1" xfId="0" applyFont="1" applyFill="1" applyBorder="1" applyAlignment="1" applyProtection="1">
      <alignment horizontal="center" vertical="center" wrapText="1" shrinkToFit="1"/>
      <protection locked="0"/>
    </xf>
    <xf numFmtId="0" fontId="10" fillId="4" borderId="1" xfId="0" applyFont="1" applyFill="1" applyBorder="1" applyAlignment="1" applyProtection="1">
      <alignment horizontal="center" vertical="center" wrapText="1" shrinkToFit="1"/>
      <protection locked="0"/>
    </xf>
    <xf numFmtId="0" fontId="10" fillId="4" borderId="15" xfId="0" applyFont="1" applyFill="1" applyBorder="1" applyAlignment="1" applyProtection="1">
      <alignment horizontal="center" vertical="center" wrapText="1" shrinkToFit="1"/>
      <protection locked="0"/>
    </xf>
    <xf numFmtId="0" fontId="10" fillId="4" borderId="8" xfId="0" applyFont="1" applyFill="1" applyBorder="1" applyAlignment="1" applyProtection="1">
      <alignment horizontal="center" vertical="center" wrapText="1" shrinkToFit="1"/>
      <protection locked="0"/>
    </xf>
    <xf numFmtId="0" fontId="10" fillId="3" borderId="17"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xf>
    <xf numFmtId="0" fontId="10" fillId="3" borderId="45" xfId="0" applyFont="1" applyFill="1" applyBorder="1" applyAlignment="1" applyProtection="1">
      <alignment horizontal="center" vertical="center" wrapText="1"/>
      <protection locked="0"/>
    </xf>
    <xf numFmtId="0" fontId="0" fillId="0" borderId="0" xfId="0" applyProtection="1">
      <protection locked="0"/>
    </xf>
    <xf numFmtId="0" fontId="12" fillId="6" borderId="0" xfId="0" applyFont="1" applyFill="1" applyProtection="1">
      <protection locked="0"/>
    </xf>
    <xf numFmtId="38" fontId="0" fillId="0" borderId="0" xfId="1" applyFont="1" applyAlignment="1" applyProtection="1">
      <protection locked="0"/>
    </xf>
    <xf numFmtId="0" fontId="2" fillId="0" borderId="0" xfId="0" applyFont="1" applyProtection="1">
      <protection locked="0"/>
    </xf>
    <xf numFmtId="0" fontId="2" fillId="0" borderId="0" xfId="0" applyFont="1" applyAlignment="1" applyProtection="1">
      <alignment vertical="center"/>
      <protection locked="0"/>
    </xf>
    <xf numFmtId="0" fontId="0" fillId="0" borderId="0" xfId="0" applyAlignment="1" applyProtection="1">
      <alignment vertical="center"/>
      <protection locked="0"/>
    </xf>
    <xf numFmtId="0" fontId="2"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5" fillId="0" borderId="0" xfId="0" applyFont="1" applyAlignment="1" applyProtection="1">
      <alignment vertical="center"/>
      <protection locked="0"/>
    </xf>
    <xf numFmtId="0" fontId="0" fillId="0" borderId="0" xfId="0" applyAlignment="1" applyProtection="1">
      <alignment horizontal="center" vertical="center"/>
      <protection locked="0"/>
    </xf>
    <xf numFmtId="0" fontId="0" fillId="0" borderId="0" xfId="0" applyAlignment="1" applyProtection="1">
      <alignment horizontal="left"/>
      <protection locked="0"/>
    </xf>
    <xf numFmtId="0" fontId="2" fillId="0" borderId="0" xfId="0" applyFont="1" applyAlignment="1" applyProtection="1">
      <alignment horizontal="center" vertical="center" wrapText="1"/>
      <protection locked="0"/>
    </xf>
    <xf numFmtId="0" fontId="17" fillId="0" borderId="0" xfId="0" applyFont="1" applyAlignment="1" applyProtection="1">
      <alignment horizontal="center" vertical="top"/>
      <protection locked="0"/>
    </xf>
    <xf numFmtId="0" fontId="18" fillId="0" borderId="0" xfId="0" applyFont="1" applyAlignment="1" applyProtection="1">
      <alignment vertical="top"/>
      <protection locked="0"/>
    </xf>
    <xf numFmtId="0" fontId="0" fillId="0" borderId="0" xfId="0" applyAlignment="1" applyProtection="1">
      <alignment horizontal="center"/>
      <protection locked="0"/>
    </xf>
    <xf numFmtId="176" fontId="0" fillId="8" borderId="61" xfId="0" applyNumberFormat="1" applyFill="1" applyBorder="1" applyAlignment="1" applyProtection="1">
      <alignment vertical="center" shrinkToFit="1"/>
      <protection locked="0"/>
    </xf>
    <xf numFmtId="176" fontId="0" fillId="8" borderId="16" xfId="0" applyNumberFormat="1" applyFill="1" applyBorder="1" applyAlignment="1" applyProtection="1">
      <alignment vertical="center" shrinkToFit="1"/>
      <protection locked="0"/>
    </xf>
    <xf numFmtId="0" fontId="2" fillId="8" borderId="1" xfId="0" applyFont="1" applyFill="1" applyBorder="1" applyAlignment="1" applyProtection="1">
      <alignment horizontal="left" vertical="center" shrinkToFit="1"/>
      <protection locked="0"/>
    </xf>
    <xf numFmtId="178" fontId="2" fillId="8" borderId="5" xfId="0" applyNumberFormat="1" applyFont="1" applyFill="1" applyBorder="1" applyAlignment="1" applyProtection="1">
      <alignment horizontal="right" vertical="center" shrinkToFit="1"/>
      <protection locked="0"/>
    </xf>
    <xf numFmtId="178" fontId="2" fillId="8" borderId="86" xfId="0" applyNumberFormat="1" applyFont="1" applyFill="1" applyBorder="1" applyAlignment="1" applyProtection="1">
      <alignment horizontal="right" vertical="center" shrinkToFit="1"/>
      <protection locked="0"/>
    </xf>
    <xf numFmtId="0" fontId="2" fillId="8" borderId="1" xfId="0" applyFont="1" applyFill="1" applyBorder="1" applyAlignment="1" applyProtection="1">
      <alignment horizontal="distributed" vertical="center" shrinkToFit="1"/>
      <protection locked="0"/>
    </xf>
    <xf numFmtId="176" fontId="2" fillId="8" borderId="1" xfId="0" applyNumberFormat="1" applyFont="1" applyFill="1" applyBorder="1" applyAlignment="1" applyProtection="1">
      <alignment horizontal="right" vertical="center" shrinkToFit="1"/>
      <protection locked="0"/>
    </xf>
    <xf numFmtId="176" fontId="2" fillId="8" borderId="47" xfId="0" applyNumberFormat="1" applyFont="1" applyFill="1" applyBorder="1" applyAlignment="1" applyProtection="1">
      <alignment horizontal="right" vertical="center" shrinkToFit="1"/>
      <protection locked="0"/>
    </xf>
    <xf numFmtId="176" fontId="2" fillId="8" borderId="2" xfId="0" applyNumberFormat="1" applyFont="1" applyFill="1" applyBorder="1" applyAlignment="1" applyProtection="1">
      <alignment horizontal="right" vertical="center" shrinkToFit="1"/>
      <protection locked="0"/>
    </xf>
    <xf numFmtId="176" fontId="0" fillId="8" borderId="1" xfId="0" applyNumberFormat="1" applyFill="1" applyBorder="1" applyAlignment="1" applyProtection="1">
      <alignment horizontal="right" vertical="center" shrinkToFit="1"/>
      <protection locked="0"/>
    </xf>
    <xf numFmtId="0" fontId="2" fillId="8" borderId="1" xfId="0" applyFont="1" applyFill="1" applyBorder="1" applyAlignment="1" applyProtection="1">
      <alignment vertical="center" wrapText="1"/>
      <protection locked="0"/>
    </xf>
    <xf numFmtId="0" fontId="2" fillId="8" borderId="1" xfId="0" applyFont="1" applyFill="1" applyBorder="1" applyAlignment="1" applyProtection="1">
      <alignment vertical="center"/>
      <protection locked="0"/>
    </xf>
    <xf numFmtId="0" fontId="2" fillId="8" borderId="1" xfId="0" applyFont="1" applyFill="1" applyBorder="1" applyAlignment="1" applyProtection="1">
      <alignment vertical="center" shrinkToFit="1"/>
      <protection locked="0"/>
    </xf>
    <xf numFmtId="178" fontId="0" fillId="8" borderId="5" xfId="0" applyNumberFormat="1" applyFill="1" applyBorder="1" applyAlignment="1" applyProtection="1">
      <alignment vertical="center" shrinkToFit="1"/>
      <protection locked="0"/>
    </xf>
    <xf numFmtId="178" fontId="0" fillId="8" borderId="28" xfId="0" applyNumberFormat="1" applyFill="1" applyBorder="1" applyAlignment="1" applyProtection="1">
      <alignment vertical="center" shrinkToFit="1"/>
      <protection locked="0"/>
    </xf>
    <xf numFmtId="178" fontId="0" fillId="8" borderId="1" xfId="0" applyNumberFormat="1" applyFill="1" applyBorder="1" applyAlignment="1" applyProtection="1">
      <alignment vertical="center" shrinkToFit="1"/>
      <protection locked="0"/>
    </xf>
    <xf numFmtId="182" fontId="0" fillId="8" borderId="5" xfId="0" applyNumberFormat="1" applyFill="1" applyBorder="1" applyAlignment="1" applyProtection="1">
      <alignment vertical="center" shrinkToFit="1"/>
      <protection locked="0"/>
    </xf>
    <xf numFmtId="183" fontId="0" fillId="8" borderId="5" xfId="0" applyNumberFormat="1" applyFill="1" applyBorder="1" applyAlignment="1" applyProtection="1">
      <alignment vertical="center" shrinkToFit="1"/>
      <protection locked="0"/>
    </xf>
    <xf numFmtId="178" fontId="0" fillId="8" borderId="12" xfId="0" applyNumberFormat="1" applyFill="1" applyBorder="1" applyAlignment="1" applyProtection="1">
      <alignment vertical="center" shrinkToFit="1"/>
      <protection locked="0"/>
    </xf>
    <xf numFmtId="182" fontId="0" fillId="8" borderId="1" xfId="0" applyNumberFormat="1" applyFill="1" applyBorder="1" applyAlignment="1" applyProtection="1">
      <alignment vertical="center" shrinkToFit="1"/>
      <protection locked="0"/>
    </xf>
    <xf numFmtId="183" fontId="0" fillId="8" borderId="1" xfId="0" applyNumberFormat="1" applyFill="1" applyBorder="1" applyAlignment="1" applyProtection="1">
      <alignment vertical="center" shrinkToFit="1"/>
      <protection locked="0"/>
    </xf>
    <xf numFmtId="178" fontId="0" fillId="8" borderId="1" xfId="1" applyNumberFormat="1" applyFont="1" applyFill="1" applyBorder="1" applyAlignment="1" applyProtection="1">
      <alignment vertical="center" shrinkToFit="1"/>
      <protection locked="0"/>
    </xf>
    <xf numFmtId="187" fontId="0" fillId="8" borderId="1" xfId="1" applyNumberFormat="1" applyFont="1" applyFill="1" applyBorder="1" applyAlignment="1" applyProtection="1">
      <alignment vertical="center" shrinkToFit="1"/>
      <protection locked="0"/>
    </xf>
    <xf numFmtId="188" fontId="0" fillId="8" borderId="1" xfId="1" applyNumberFormat="1" applyFont="1" applyFill="1" applyBorder="1" applyAlignment="1" applyProtection="1">
      <alignment vertical="center" shrinkToFit="1"/>
      <protection locked="0"/>
    </xf>
    <xf numFmtId="180" fontId="0" fillId="8" borderId="1" xfId="1" applyNumberFormat="1" applyFont="1" applyFill="1" applyBorder="1" applyAlignment="1" applyProtection="1">
      <alignment vertical="center" shrinkToFit="1"/>
      <protection locked="0"/>
    </xf>
    <xf numFmtId="178" fontId="2" fillId="8" borderId="1" xfId="0" applyNumberFormat="1" applyFont="1" applyFill="1" applyBorder="1" applyAlignment="1" applyProtection="1">
      <alignment horizontal="right" vertical="center" shrinkToFit="1"/>
      <protection locked="0"/>
    </xf>
    <xf numFmtId="178" fontId="2" fillId="8" borderId="94" xfId="0" applyNumberFormat="1" applyFont="1" applyFill="1" applyBorder="1" applyAlignment="1" applyProtection="1">
      <alignment horizontal="right" vertical="center" shrinkToFit="1"/>
      <protection locked="0"/>
    </xf>
    <xf numFmtId="0" fontId="0" fillId="0" borderId="0" xfId="0" applyAlignment="1">
      <alignment horizontal="right"/>
    </xf>
    <xf numFmtId="184" fontId="2" fillId="0" borderId="0" xfId="0" applyNumberFormat="1" applyFont="1" applyAlignment="1">
      <alignment horizontal="right" vertical="center"/>
    </xf>
    <xf numFmtId="185" fontId="2" fillId="0" borderId="0" xfId="0" applyNumberFormat="1" applyFont="1"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shrinkToFit="1"/>
    </xf>
    <xf numFmtId="0" fontId="2" fillId="0" borderId="0" xfId="0" applyFont="1" applyAlignment="1">
      <alignment horizontal="left"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right"/>
    </xf>
    <xf numFmtId="0" fontId="0" fillId="0" borderId="0" xfId="0" applyAlignment="1">
      <alignment vertical="center" shrinkToFit="1"/>
    </xf>
    <xf numFmtId="0" fontId="2" fillId="0" borderId="1" xfId="0" applyFont="1" applyBorder="1" applyAlignment="1">
      <alignment vertical="center"/>
    </xf>
    <xf numFmtId="180" fontId="2" fillId="0" borderId="0" xfId="0" applyNumberFormat="1" applyFont="1" applyAlignment="1">
      <alignment horizontal="center" vertical="center" shrinkToFit="1"/>
    </xf>
    <xf numFmtId="9" fontId="2" fillId="0" borderId="1" xfId="0" applyNumberFormat="1" applyFont="1" applyBorder="1" applyAlignment="1">
      <alignment horizontal="center" vertical="center"/>
    </xf>
    <xf numFmtId="0" fontId="4" fillId="0" borderId="0" xfId="0" applyFont="1" applyAlignment="1">
      <alignment horizontal="left" vertical="center"/>
    </xf>
    <xf numFmtId="0" fontId="0" fillId="0" borderId="0" xfId="0" applyAlignment="1">
      <alignment vertical="center"/>
    </xf>
    <xf numFmtId="0" fontId="0" fillId="0" borderId="0" xfId="0" applyAlignment="1">
      <alignment horizontal="center" vertical="center"/>
    </xf>
    <xf numFmtId="0" fontId="6" fillId="0" borderId="0" xfId="0" applyFont="1" applyAlignment="1">
      <alignment horizontal="center" vertical="center"/>
    </xf>
    <xf numFmtId="179" fontId="0" fillId="0" borderId="0" xfId="0" applyNumberFormat="1" applyAlignment="1">
      <alignment vertical="center" shrinkToFit="1"/>
    </xf>
    <xf numFmtId="0" fontId="0" fillId="0" borderId="0" xfId="0" applyAlignment="1">
      <alignment horizontal="right" vertical="center"/>
    </xf>
    <xf numFmtId="0" fontId="0" fillId="0" borderId="28" xfId="0" applyBorder="1" applyAlignment="1">
      <alignment vertical="center"/>
    </xf>
    <xf numFmtId="0" fontId="0" fillId="0" borderId="30" xfId="0" applyBorder="1" applyAlignment="1">
      <alignment vertical="center"/>
    </xf>
    <xf numFmtId="0" fontId="0" fillId="0" borderId="29"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4" xfId="0" applyBorder="1" applyAlignment="1">
      <alignment vertical="center"/>
    </xf>
    <xf numFmtId="178" fontId="0" fillId="0" borderId="5" xfId="0" applyNumberFormat="1" applyBorder="1" applyAlignment="1">
      <alignment vertical="center" shrinkToFit="1"/>
    </xf>
    <xf numFmtId="0" fontId="0" fillId="0" borderId="32" xfId="0" applyBorder="1" applyAlignment="1">
      <alignment vertical="center"/>
    </xf>
    <xf numFmtId="0" fontId="0" fillId="0" borderId="40"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178" fontId="0" fillId="0" borderId="36" xfId="0" applyNumberFormat="1" applyBorder="1" applyAlignment="1">
      <alignment vertical="center" shrinkToFit="1"/>
    </xf>
    <xf numFmtId="0" fontId="4" fillId="0" borderId="0" xfId="0" applyFont="1" applyAlignment="1">
      <alignment vertical="center"/>
    </xf>
    <xf numFmtId="178" fontId="0" fillId="0" borderId="1" xfId="0" applyNumberFormat="1" applyBorder="1" applyAlignment="1">
      <alignment vertical="center" shrinkToFit="1"/>
    </xf>
    <xf numFmtId="0" fontId="2" fillId="0" borderId="0" xfId="0" applyFont="1"/>
    <xf numFmtId="179" fontId="2" fillId="0" borderId="0" xfId="0" applyNumberFormat="1" applyFont="1" applyAlignment="1">
      <alignment horizontal="center" vertical="center" shrinkToFit="1"/>
    </xf>
    <xf numFmtId="179" fontId="2" fillId="0" borderId="0" xfId="0" applyNumberFormat="1" applyFont="1" applyAlignment="1">
      <alignment horizontal="right" vertical="center" shrinkToFit="1"/>
    </xf>
    <xf numFmtId="0" fontId="5" fillId="0" borderId="0" xfId="0" applyFont="1" applyAlignment="1">
      <alignment vertical="center" shrinkToFit="1"/>
    </xf>
    <xf numFmtId="0" fontId="5" fillId="0" borderId="0" xfId="0" applyFont="1" applyAlignment="1">
      <alignment vertical="center"/>
    </xf>
    <xf numFmtId="0" fontId="0" fillId="0" borderId="0" xfId="0" applyAlignment="1">
      <alignment horizontal="left" vertical="center"/>
    </xf>
    <xf numFmtId="0" fontId="0" fillId="0" borderId="0" xfId="0" applyAlignment="1">
      <alignment shrinkToFit="1"/>
    </xf>
    <xf numFmtId="0" fontId="7" fillId="0" borderId="0" xfId="0" applyFont="1" applyAlignment="1">
      <alignment vertical="center" shrinkToFit="1"/>
    </xf>
    <xf numFmtId="0" fontId="7" fillId="0" borderId="33" xfId="0" applyFont="1" applyBorder="1" applyAlignment="1">
      <alignment horizontal="right" vertical="center" shrinkToFit="1"/>
    </xf>
    <xf numFmtId="0" fontId="0" fillId="0" borderId="1" xfId="0" applyBorder="1" applyAlignment="1">
      <alignment horizontal="center" vertical="center"/>
    </xf>
    <xf numFmtId="178" fontId="0" fillId="0" borderId="51" xfId="0" applyNumberFormat="1" applyBorder="1" applyAlignment="1">
      <alignment vertical="center" shrinkToFit="1"/>
    </xf>
    <xf numFmtId="178" fontId="0" fillId="0" borderId="90" xfId="0" applyNumberFormat="1" applyBorder="1" applyAlignment="1">
      <alignment vertical="center" shrinkToFit="1"/>
    </xf>
    <xf numFmtId="178" fontId="0" fillId="0" borderId="89" xfId="0" applyNumberFormat="1" applyBorder="1" applyAlignment="1">
      <alignment vertical="center" shrinkToFit="1"/>
    </xf>
    <xf numFmtId="180" fontId="0" fillId="0" borderId="89" xfId="0" applyNumberFormat="1" applyBorder="1" applyAlignment="1">
      <alignment vertical="center" shrinkToFit="1"/>
    </xf>
    <xf numFmtId="178" fontId="0" fillId="0" borderId="87" xfId="0" applyNumberFormat="1" applyBorder="1" applyAlignment="1">
      <alignment vertical="center" shrinkToFit="1"/>
    </xf>
    <xf numFmtId="178" fontId="0" fillId="0" borderId="37" xfId="0" applyNumberFormat="1" applyBorder="1" applyAlignment="1">
      <alignment vertical="center" shrinkToFit="1"/>
    </xf>
    <xf numFmtId="178" fontId="0" fillId="0" borderId="88" xfId="0" applyNumberFormat="1" applyBorder="1" applyAlignment="1">
      <alignment vertical="center" shrinkToFit="1"/>
    </xf>
    <xf numFmtId="177" fontId="0" fillId="0" borderId="0" xfId="0" applyNumberFormat="1" applyAlignment="1">
      <alignment vertical="center"/>
    </xf>
    <xf numFmtId="0" fontId="2" fillId="0" borderId="0" xfId="0" applyFont="1" applyAlignment="1">
      <alignment horizontal="center" vertical="center" shrinkToFit="1"/>
    </xf>
    <xf numFmtId="179" fontId="2" fillId="0" borderId="1" xfId="0" applyNumberFormat="1" applyFont="1" applyBorder="1" applyAlignment="1">
      <alignment horizontal="center" vertical="center" shrinkToFit="1"/>
    </xf>
    <xf numFmtId="0" fontId="8" fillId="0" borderId="0" xfId="0" applyFont="1" applyAlignment="1">
      <alignment horizontal="center" vertical="center"/>
    </xf>
    <xf numFmtId="186" fontId="2" fillId="0" borderId="0" xfId="0" applyNumberFormat="1" applyFont="1" applyAlignment="1">
      <alignment vertical="center"/>
    </xf>
    <xf numFmtId="0" fontId="2" fillId="0" borderId="31" xfId="0" applyFont="1" applyBorder="1" applyAlignment="1">
      <alignment vertical="center"/>
    </xf>
    <xf numFmtId="0" fontId="2" fillId="0" borderId="30" xfId="0" applyFont="1" applyBorder="1" applyAlignment="1">
      <alignment vertical="center"/>
    </xf>
    <xf numFmtId="0" fontId="2" fillId="0" borderId="29" xfId="0" applyFont="1" applyBorder="1" applyAlignment="1">
      <alignment vertical="center"/>
    </xf>
    <xf numFmtId="0" fontId="2" fillId="0" borderId="28" xfId="0" applyFont="1" applyBorder="1" applyAlignment="1">
      <alignment horizontal="center" vertical="center"/>
    </xf>
    <xf numFmtId="0" fontId="2" fillId="0" borderId="20"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vertical="center"/>
    </xf>
    <xf numFmtId="178" fontId="2" fillId="0" borderId="5" xfId="0" applyNumberFormat="1" applyFont="1" applyBorder="1" applyAlignment="1">
      <alignment horizontal="right" vertical="center" shrinkToFit="1"/>
    </xf>
    <xf numFmtId="178" fontId="2" fillId="0" borderId="1" xfId="0" applyNumberFormat="1" applyFont="1" applyBorder="1" applyAlignment="1">
      <alignment horizontal="right" vertical="center" shrinkToFit="1"/>
    </xf>
    <xf numFmtId="0" fontId="2" fillId="0" borderId="6" xfId="0" applyFont="1" applyBorder="1" applyAlignment="1">
      <alignment vertical="center"/>
    </xf>
    <xf numFmtId="0" fontId="2" fillId="0" borderId="24" xfId="0" applyFont="1" applyBorder="1" applyAlignment="1">
      <alignment vertical="center"/>
    </xf>
    <xf numFmtId="0" fontId="2" fillId="0" borderId="17" xfId="0" applyFont="1" applyBorder="1" applyAlignment="1">
      <alignment vertical="center"/>
    </xf>
    <xf numFmtId="178" fontId="2" fillId="0" borderId="16" xfId="0" applyNumberFormat="1" applyFont="1" applyBorder="1" applyAlignment="1">
      <alignment horizontal="right" vertical="center" shrinkToFit="1"/>
    </xf>
    <xf numFmtId="178" fontId="2" fillId="0" borderId="3" xfId="0" applyNumberFormat="1" applyFont="1" applyBorder="1" applyAlignment="1">
      <alignment horizontal="right" vertical="center" shrinkToFit="1"/>
    </xf>
    <xf numFmtId="0" fontId="2" fillId="0" borderId="44" xfId="0" applyFont="1" applyBorder="1" applyAlignment="1">
      <alignment vertical="center"/>
    </xf>
    <xf numFmtId="0" fontId="2" fillId="0" borderId="43" xfId="0" applyFont="1" applyBorder="1" applyAlignment="1">
      <alignment vertical="center"/>
    </xf>
    <xf numFmtId="0" fontId="2" fillId="0" borderId="34" xfId="0" applyFont="1" applyBorder="1" applyAlignment="1">
      <alignment vertical="center"/>
    </xf>
    <xf numFmtId="0" fontId="2" fillId="0" borderId="41" xfId="0" applyFont="1" applyBorder="1" applyAlignment="1">
      <alignment vertical="center"/>
    </xf>
    <xf numFmtId="178" fontId="2" fillId="0" borderId="84" xfId="0" applyNumberFormat="1" applyFont="1" applyBorder="1" applyAlignment="1">
      <alignment horizontal="right" vertical="center" shrinkToFit="1"/>
    </xf>
    <xf numFmtId="178" fontId="2" fillId="0" borderId="95" xfId="0" applyNumberFormat="1" applyFont="1" applyBorder="1" applyAlignment="1">
      <alignment horizontal="right" vertical="center" shrinkToFit="1"/>
    </xf>
    <xf numFmtId="0" fontId="25" fillId="0" borderId="0" xfId="0" applyFont="1" applyAlignment="1">
      <alignment vertical="center" shrinkToFit="1"/>
    </xf>
    <xf numFmtId="0" fontId="25" fillId="0" borderId="0" xfId="0" applyFont="1" applyAlignment="1">
      <alignment horizontal="center" vertical="center" shrinkToFit="1"/>
    </xf>
    <xf numFmtId="0" fontId="0" fillId="0" borderId="0" xfId="0" applyAlignment="1">
      <alignment horizontal="left"/>
    </xf>
    <xf numFmtId="176" fontId="2" fillId="0" borderId="1" xfId="0" applyNumberFormat="1" applyFont="1" applyBorder="1" applyAlignment="1">
      <alignment horizontal="right" vertical="center" shrinkToFit="1"/>
    </xf>
    <xf numFmtId="0" fontId="17" fillId="0" borderId="4" xfId="0" applyFont="1" applyBorder="1" applyAlignment="1">
      <alignment horizontal="center" vertical="top"/>
    </xf>
    <xf numFmtId="0" fontId="18" fillId="0" borderId="4" xfId="0" applyFont="1" applyBorder="1" applyAlignment="1">
      <alignment vertical="top"/>
    </xf>
    <xf numFmtId="0" fontId="18" fillId="0" borderId="7" xfId="0" applyFont="1" applyBorder="1" applyAlignment="1">
      <alignment vertical="top"/>
    </xf>
    <xf numFmtId="0" fontId="2" fillId="0" borderId="1" xfId="0" applyFont="1" applyBorder="1" applyAlignment="1">
      <alignment horizontal="distributed" vertical="center"/>
    </xf>
    <xf numFmtId="176" fontId="2" fillId="0" borderId="3" xfId="0" applyNumberFormat="1" applyFont="1" applyBorder="1" applyAlignment="1">
      <alignment horizontal="right" vertical="center" shrinkToFit="1"/>
    </xf>
    <xf numFmtId="0" fontId="17" fillId="0" borderId="17" xfId="0" applyFont="1" applyBorder="1" applyAlignment="1">
      <alignment horizontal="center" vertical="top"/>
    </xf>
    <xf numFmtId="176" fontId="2" fillId="0" borderId="54" xfId="0" applyNumberFormat="1" applyFont="1" applyBorder="1" applyAlignment="1">
      <alignment horizontal="right" vertical="center" shrinkToFit="1"/>
    </xf>
    <xf numFmtId="0" fontId="18" fillId="0" borderId="17" xfId="0" applyFont="1" applyBorder="1" applyAlignment="1">
      <alignment vertical="top"/>
    </xf>
    <xf numFmtId="0" fontId="18" fillId="0" borderId="15" xfId="0" applyFont="1" applyBorder="1" applyAlignment="1">
      <alignment vertical="top"/>
    </xf>
    <xf numFmtId="0" fontId="17" fillId="0" borderId="48" xfId="0" applyFont="1" applyBorder="1" applyAlignment="1">
      <alignment horizontal="center" vertical="top"/>
    </xf>
    <xf numFmtId="0" fontId="18" fillId="0" borderId="48" xfId="0" applyFont="1" applyBorder="1" applyAlignment="1">
      <alignment vertical="top"/>
    </xf>
    <xf numFmtId="0" fontId="17" fillId="0" borderId="13" xfId="0" applyFont="1" applyBorder="1" applyAlignment="1">
      <alignment horizontal="center" vertical="top"/>
    </xf>
    <xf numFmtId="0" fontId="18" fillId="0" borderId="13" xfId="0" applyFont="1" applyBorder="1" applyAlignment="1">
      <alignment vertical="top"/>
    </xf>
    <xf numFmtId="0" fontId="18" fillId="0" borderId="11" xfId="0" applyFont="1" applyBorder="1" applyAlignment="1">
      <alignment vertical="top"/>
    </xf>
    <xf numFmtId="176" fontId="0" fillId="0" borderId="2" xfId="0" applyNumberFormat="1" applyBorder="1" applyAlignment="1">
      <alignment horizontal="right" vertical="center" shrinkToFit="1"/>
    </xf>
    <xf numFmtId="0" fontId="18" fillId="0" borderId="55" xfId="0" applyFont="1" applyBorder="1" applyAlignment="1">
      <alignment vertical="top"/>
    </xf>
    <xf numFmtId="0" fontId="20" fillId="0" borderId="0" xfId="0" applyFont="1" applyAlignment="1">
      <alignment horizontal="center" vertical="center"/>
    </xf>
    <xf numFmtId="0" fontId="2" fillId="0" borderId="33" xfId="0" applyFont="1" applyBorder="1" applyAlignment="1">
      <alignment vertical="center" shrinkToFit="1"/>
    </xf>
    <xf numFmtId="0" fontId="0" fillId="0" borderId="56" xfId="0" applyBorder="1"/>
    <xf numFmtId="0" fontId="0" fillId="0" borderId="58" xfId="0" applyBorder="1" applyAlignment="1">
      <alignment horizontal="center" vertical="center"/>
    </xf>
    <xf numFmtId="176" fontId="0" fillId="0" borderId="9" xfId="0" applyNumberFormat="1" applyBorder="1" applyAlignment="1">
      <alignment horizontal="center" vertical="center" shrinkToFit="1"/>
    </xf>
    <xf numFmtId="0" fontId="0" fillId="0" borderId="22" xfId="0" applyBorder="1" applyAlignment="1">
      <alignment horizontal="center" vertical="center"/>
    </xf>
    <xf numFmtId="0" fontId="0" fillId="0" borderId="26" xfId="0" applyBorder="1" applyAlignment="1">
      <alignment horizontal="center" vertical="center"/>
    </xf>
    <xf numFmtId="0" fontId="0" fillId="0" borderId="55" xfId="0" applyBorder="1" applyAlignment="1">
      <alignment horizontal="center" vertical="center"/>
    </xf>
    <xf numFmtId="0" fontId="23" fillId="0" borderId="25" xfId="0" applyFont="1" applyBorder="1" applyAlignment="1">
      <alignment horizontal="center"/>
    </xf>
    <xf numFmtId="0" fontId="23" fillId="0" borderId="17" xfId="0" applyFont="1" applyBorder="1" applyAlignment="1">
      <alignment horizontal="distributed" vertical="center"/>
    </xf>
    <xf numFmtId="176" fontId="0" fillId="7" borderId="61" xfId="0" applyNumberFormat="1" applyFill="1" applyBorder="1" applyAlignment="1">
      <alignment vertical="center" shrinkToFit="1"/>
    </xf>
    <xf numFmtId="0" fontId="18" fillId="0" borderId="24" xfId="0" applyFont="1" applyBorder="1" applyAlignment="1">
      <alignment horizontal="left" vertical="top"/>
    </xf>
    <xf numFmtId="181" fontId="23" fillId="0" borderId="25" xfId="0" applyNumberFormat="1" applyFont="1" applyBorder="1" applyAlignment="1">
      <alignment horizontal="center" vertical="center"/>
    </xf>
    <xf numFmtId="0" fontId="18" fillId="0" borderId="17" xfId="0" applyFont="1" applyBorder="1" applyAlignment="1">
      <alignment horizontal="left" vertical="top"/>
    </xf>
    <xf numFmtId="176" fontId="0" fillId="0" borderId="61" xfId="0" applyNumberFormat="1" applyBorder="1" applyAlignment="1">
      <alignment vertical="center" shrinkToFit="1"/>
    </xf>
    <xf numFmtId="0" fontId="18" fillId="0" borderId="15" xfId="0" applyFont="1" applyBorder="1" applyAlignment="1">
      <alignment horizontal="left" vertical="top"/>
    </xf>
    <xf numFmtId="0" fontId="23" fillId="0" borderId="62" xfId="0" applyFont="1" applyBorder="1"/>
    <xf numFmtId="0" fontId="23" fillId="0" borderId="63" xfId="0" applyFont="1" applyBorder="1" applyAlignment="1">
      <alignment vertical="center"/>
    </xf>
    <xf numFmtId="0" fontId="23" fillId="0" borderId="64" xfId="0" applyFont="1" applyBorder="1" applyAlignment="1">
      <alignment horizontal="distributed" vertical="center"/>
    </xf>
    <xf numFmtId="0" fontId="0" fillId="0" borderId="65" xfId="0" applyBorder="1" applyAlignment="1">
      <alignment vertical="center"/>
    </xf>
    <xf numFmtId="181" fontId="23" fillId="0" borderId="62" xfId="0" applyNumberFormat="1" applyFont="1" applyBorder="1" applyAlignment="1">
      <alignment vertical="center"/>
    </xf>
    <xf numFmtId="0" fontId="0" fillId="0" borderId="64" xfId="0" applyBorder="1" applyAlignment="1">
      <alignment vertical="center"/>
    </xf>
    <xf numFmtId="0" fontId="23" fillId="0" borderId="64" xfId="0" applyFont="1" applyBorder="1" applyAlignment="1">
      <alignment vertical="center"/>
    </xf>
    <xf numFmtId="181" fontId="23" fillId="0" borderId="66" xfId="0" applyNumberFormat="1" applyFont="1" applyBorder="1" applyAlignment="1">
      <alignment vertical="center"/>
    </xf>
    <xf numFmtId="0" fontId="23" fillId="0" borderId="22" xfId="0" applyFont="1" applyBorder="1" applyAlignment="1">
      <alignment vertical="center"/>
    </xf>
    <xf numFmtId="0" fontId="0" fillId="0" borderId="26" xfId="0" applyBorder="1" applyAlignment="1">
      <alignment vertical="center"/>
    </xf>
    <xf numFmtId="0" fontId="0" fillId="0" borderId="55" xfId="0" applyBorder="1" applyAlignment="1">
      <alignment vertical="center"/>
    </xf>
    <xf numFmtId="181" fontId="23" fillId="0" borderId="25" xfId="0" applyNumberFormat="1" applyFont="1" applyBorder="1" applyAlignment="1">
      <alignment vertical="center"/>
    </xf>
    <xf numFmtId="0" fontId="0" fillId="0" borderId="7" xfId="0" applyBorder="1" applyAlignment="1">
      <alignment vertical="center"/>
    </xf>
    <xf numFmtId="0" fontId="0" fillId="0" borderId="17" xfId="0" applyBorder="1" applyAlignment="1">
      <alignment vertical="center"/>
    </xf>
    <xf numFmtId="176" fontId="0" fillId="0" borderId="16" xfId="0" applyNumberFormat="1" applyBorder="1" applyAlignment="1">
      <alignment vertical="center" shrinkToFit="1"/>
    </xf>
    <xf numFmtId="0" fontId="0" fillId="0" borderId="15" xfId="0" applyBorder="1" applyAlignment="1">
      <alignment vertical="center"/>
    </xf>
    <xf numFmtId="0" fontId="23" fillId="0" borderId="67" xfId="0" applyFont="1" applyBorder="1"/>
    <xf numFmtId="0" fontId="23" fillId="0" borderId="68" xfId="0" applyFont="1" applyBorder="1" applyAlignment="1">
      <alignment vertical="center"/>
    </xf>
    <xf numFmtId="0" fontId="23" fillId="0" borderId="69" xfId="0" applyFont="1" applyBorder="1" applyAlignment="1">
      <alignment vertical="center"/>
    </xf>
    <xf numFmtId="176" fontId="0" fillId="0" borderId="70" xfId="0" applyNumberFormat="1" applyBorder="1" applyAlignment="1">
      <alignment vertical="center" shrinkToFit="1"/>
    </xf>
    <xf numFmtId="0" fontId="0" fillId="0" borderId="71" xfId="0" applyBorder="1" applyAlignment="1">
      <alignment vertical="center"/>
    </xf>
    <xf numFmtId="0" fontId="23" fillId="0" borderId="25" xfId="0" applyFont="1" applyBorder="1"/>
    <xf numFmtId="0" fontId="23" fillId="0" borderId="17" xfId="0" applyFont="1" applyBorder="1" applyAlignment="1">
      <alignment vertical="center"/>
    </xf>
    <xf numFmtId="176" fontId="0" fillId="0" borderId="79" xfId="0" applyNumberFormat="1" applyBorder="1" applyAlignment="1">
      <alignment vertical="center" shrinkToFit="1"/>
    </xf>
    <xf numFmtId="0" fontId="23" fillId="0" borderId="63" xfId="0" quotePrefix="1" applyFont="1" applyBorder="1" applyAlignment="1">
      <alignment horizontal="center" vertical="center"/>
    </xf>
    <xf numFmtId="181" fontId="23" fillId="0" borderId="67" xfId="0" applyNumberFormat="1" applyFont="1" applyBorder="1" applyAlignment="1">
      <alignment vertical="center"/>
    </xf>
    <xf numFmtId="0" fontId="0" fillId="0" borderId="69" xfId="0" applyBorder="1" applyAlignment="1">
      <alignment vertical="center"/>
    </xf>
    <xf numFmtId="181" fontId="23" fillId="0" borderId="72" xfId="0" applyNumberFormat="1" applyFont="1" applyBorder="1" applyAlignment="1">
      <alignment vertical="center"/>
    </xf>
    <xf numFmtId="0" fontId="23" fillId="0" borderId="73" xfId="0" applyFont="1" applyBorder="1" applyAlignment="1">
      <alignment vertical="center"/>
    </xf>
    <xf numFmtId="0" fontId="0" fillId="0" borderId="74" xfId="0" applyBorder="1" applyAlignment="1">
      <alignment vertical="center"/>
    </xf>
    <xf numFmtId="0" fontId="0" fillId="0" borderId="75" xfId="0" applyBorder="1" applyAlignment="1">
      <alignment vertical="center"/>
    </xf>
    <xf numFmtId="181" fontId="23" fillId="0" borderId="32" xfId="0" applyNumberFormat="1" applyFont="1" applyBorder="1" applyAlignment="1">
      <alignment vertical="center"/>
    </xf>
    <xf numFmtId="181" fontId="23" fillId="0" borderId="31" xfId="0" applyNumberFormat="1" applyFont="1" applyBorder="1" applyAlignment="1">
      <alignment vertical="center"/>
    </xf>
    <xf numFmtId="176" fontId="0" fillId="0" borderId="28" xfId="0" applyNumberFormat="1" applyBorder="1" applyAlignment="1">
      <alignment vertical="center" shrinkToFit="1"/>
    </xf>
    <xf numFmtId="0" fontId="0" fillId="0" borderId="27" xfId="0" applyBorder="1" applyAlignment="1">
      <alignment vertical="center"/>
    </xf>
    <xf numFmtId="181" fontId="23" fillId="0" borderId="76" xfId="0" applyNumberFormat="1" applyFont="1" applyBorder="1" applyAlignment="1">
      <alignment horizontal="center" vertical="center"/>
    </xf>
    <xf numFmtId="0" fontId="0" fillId="0" borderId="78" xfId="0" applyBorder="1" applyAlignment="1">
      <alignment vertical="center"/>
    </xf>
    <xf numFmtId="0" fontId="0" fillId="0" borderId="80" xfId="0" applyBorder="1" applyAlignment="1">
      <alignment vertical="center"/>
    </xf>
    <xf numFmtId="181" fontId="23" fillId="0" borderId="63" xfId="0" applyNumberFormat="1" applyFont="1" applyBorder="1" applyAlignment="1">
      <alignment horizontal="distributed" vertical="center" wrapText="1"/>
    </xf>
    <xf numFmtId="181" fontId="0" fillId="0" borderId="62" xfId="0" applyNumberFormat="1" applyBorder="1" applyAlignment="1">
      <alignment vertical="center"/>
    </xf>
    <xf numFmtId="181" fontId="23" fillId="0" borderId="63" xfId="0" applyNumberFormat="1" applyFont="1" applyBorder="1" applyAlignment="1">
      <alignment horizontal="center" vertical="center" shrinkToFit="1"/>
    </xf>
    <xf numFmtId="181" fontId="0" fillId="0" borderId="62" xfId="0" applyNumberFormat="1" applyBorder="1" applyAlignment="1">
      <alignment horizontal="center" vertical="center"/>
    </xf>
    <xf numFmtId="0" fontId="23" fillId="0" borderId="76" xfId="0" applyFont="1" applyBorder="1" applyAlignment="1">
      <alignment horizontal="center"/>
    </xf>
    <xf numFmtId="181" fontId="0" fillId="0" borderId="67" xfId="0" applyNumberFormat="1" applyBorder="1" applyAlignment="1">
      <alignment vertical="center"/>
    </xf>
    <xf numFmtId="181" fontId="23" fillId="0" borderId="68" xfId="0" applyNumberFormat="1" applyFont="1" applyBorder="1" applyAlignment="1">
      <alignment horizontal="distributed" vertical="center" wrapText="1"/>
    </xf>
    <xf numFmtId="181" fontId="0" fillId="0" borderId="72" xfId="0" applyNumberFormat="1" applyBorder="1" applyAlignment="1">
      <alignment horizontal="center" vertical="center"/>
    </xf>
    <xf numFmtId="0" fontId="23" fillId="0" borderId="81" xfId="0" applyFont="1" applyBorder="1"/>
    <xf numFmtId="0" fontId="23" fillId="0" borderId="17" xfId="0" applyFont="1" applyBorder="1"/>
    <xf numFmtId="181" fontId="0" fillId="0" borderId="25" xfId="0" applyNumberFormat="1" applyBorder="1" applyAlignment="1">
      <alignment vertical="center"/>
    </xf>
    <xf numFmtId="0" fontId="23" fillId="0" borderId="82" xfId="0" applyFont="1" applyBorder="1"/>
    <xf numFmtId="0" fontId="23" fillId="0" borderId="83" xfId="0" applyFont="1" applyBorder="1"/>
    <xf numFmtId="0" fontId="0" fillId="0" borderId="23" xfId="0" applyBorder="1" applyAlignment="1">
      <alignment vertical="center"/>
    </xf>
    <xf numFmtId="181" fontId="0" fillId="0" borderId="82" xfId="0" applyNumberFormat="1" applyBorder="1" applyAlignment="1">
      <alignment vertical="center"/>
    </xf>
    <xf numFmtId="0" fontId="0" fillId="0" borderId="83" xfId="0" applyBorder="1" applyAlignment="1">
      <alignment vertical="center"/>
    </xf>
    <xf numFmtId="0" fontId="0" fillId="0" borderId="85" xfId="0" applyBorder="1" applyAlignment="1">
      <alignment vertical="center"/>
    </xf>
    <xf numFmtId="178" fontId="0" fillId="7" borderId="1" xfId="0" applyNumberFormat="1" applyFill="1" applyBorder="1" applyAlignment="1">
      <alignment vertical="center" shrinkToFit="1"/>
    </xf>
    <xf numFmtId="182" fontId="0" fillId="7" borderId="1" xfId="0" applyNumberFormat="1" applyFill="1" applyBorder="1" applyAlignment="1">
      <alignment vertical="center" shrinkToFit="1"/>
    </xf>
    <xf numFmtId="183" fontId="0" fillId="7" borderId="1" xfId="0" applyNumberFormat="1" applyFill="1" applyBorder="1" applyAlignment="1">
      <alignment vertical="center" shrinkToFit="1"/>
    </xf>
    <xf numFmtId="178" fontId="0" fillId="7" borderId="5" xfId="0" applyNumberFormat="1" applyFill="1" applyBorder="1" applyAlignment="1">
      <alignment vertical="center" shrinkToFit="1"/>
    </xf>
    <xf numFmtId="176" fontId="0" fillId="7" borderId="5" xfId="0" applyNumberFormat="1" applyFill="1" applyBorder="1" applyAlignment="1">
      <alignment vertical="center" shrinkToFit="1"/>
    </xf>
    <xf numFmtId="176" fontId="0" fillId="7" borderId="84" xfId="0" applyNumberFormat="1" applyFill="1" applyBorder="1" applyAlignment="1">
      <alignment vertical="center" shrinkToFit="1"/>
    </xf>
    <xf numFmtId="176" fontId="0" fillId="7" borderId="16" xfId="0" applyNumberFormat="1" applyFill="1" applyBorder="1" applyAlignment="1">
      <alignment vertical="center" shrinkToFit="1"/>
    </xf>
    <xf numFmtId="0" fontId="0" fillId="0" borderId="99" xfId="0" applyBorder="1" applyAlignment="1">
      <alignment horizontal="left" vertical="center"/>
    </xf>
    <xf numFmtId="0" fontId="0" fillId="0" borderId="100" xfId="0" applyBorder="1" applyAlignment="1">
      <alignment vertical="center"/>
    </xf>
    <xf numFmtId="0" fontId="0" fillId="0" borderId="101" xfId="0" applyBorder="1" applyAlignment="1">
      <alignment vertical="center"/>
    </xf>
    <xf numFmtId="0" fontId="0" fillId="0" borderId="20" xfId="0" applyBorder="1" applyAlignment="1">
      <alignment vertical="center"/>
    </xf>
    <xf numFmtId="0" fontId="2" fillId="8" borderId="102" xfId="0" applyFont="1" applyFill="1" applyBorder="1" applyAlignment="1" applyProtection="1">
      <alignment vertical="center" shrinkToFit="1"/>
      <protection locked="0"/>
    </xf>
    <xf numFmtId="0" fontId="0" fillId="0" borderId="1" xfId="0" applyBorder="1" applyAlignment="1">
      <alignment vertical="center"/>
    </xf>
    <xf numFmtId="0" fontId="0" fillId="0" borderId="8" xfId="0" applyBorder="1" applyAlignment="1">
      <alignment horizontal="left" vertical="center"/>
    </xf>
    <xf numFmtId="0" fontId="0" fillId="0" borderId="102" xfId="0" applyBorder="1" applyAlignment="1">
      <alignment vertical="center"/>
    </xf>
    <xf numFmtId="0" fontId="2" fillId="0" borderId="1" xfId="0" applyFont="1" applyBorder="1" applyAlignment="1">
      <alignment horizontal="left" vertical="center"/>
    </xf>
    <xf numFmtId="49" fontId="2" fillId="8" borderId="102" xfId="0" applyNumberFormat="1" applyFont="1" applyFill="1" applyBorder="1" applyAlignment="1" applyProtection="1">
      <alignment vertical="center" shrinkToFit="1"/>
      <protection locked="0"/>
    </xf>
    <xf numFmtId="0" fontId="0" fillId="0" borderId="104" xfId="0" applyBorder="1" applyAlignment="1">
      <alignment vertical="center"/>
    </xf>
    <xf numFmtId="189" fontId="2" fillId="8" borderId="102" xfId="0" applyNumberFormat="1" applyFont="1" applyFill="1" applyBorder="1" applyAlignment="1" applyProtection="1">
      <alignment vertical="center" shrinkToFit="1"/>
      <protection locked="0"/>
    </xf>
    <xf numFmtId="0" fontId="0" fillId="0" borderId="45" xfId="0" applyBorder="1" applyAlignment="1">
      <alignment vertical="center"/>
    </xf>
    <xf numFmtId="0" fontId="2" fillId="8" borderId="105" xfId="0" applyFont="1" applyFill="1" applyBorder="1" applyAlignment="1" applyProtection="1">
      <alignment vertical="center" shrinkToFit="1"/>
      <protection locked="0"/>
    </xf>
    <xf numFmtId="0" fontId="2" fillId="7" borderId="0" xfId="0" applyFont="1" applyFill="1" applyAlignment="1">
      <alignment vertical="center" shrinkToFit="1"/>
    </xf>
    <xf numFmtId="0" fontId="2" fillId="7" borderId="22" xfId="0" applyFont="1" applyFill="1" applyBorder="1" applyAlignment="1">
      <alignment horizontal="left" vertical="center"/>
    </xf>
    <xf numFmtId="184" fontId="2" fillId="7" borderId="22" xfId="0" applyNumberFormat="1" applyFont="1" applyFill="1" applyBorder="1" applyAlignment="1">
      <alignment horizontal="right" vertical="center"/>
    </xf>
    <xf numFmtId="185" fontId="2" fillId="7" borderId="22" xfId="0" applyNumberFormat="1" applyFont="1" applyFill="1" applyBorder="1" applyAlignment="1">
      <alignment horizontal="right" vertical="center"/>
    </xf>
    <xf numFmtId="49" fontId="0" fillId="7" borderId="1" xfId="0" applyNumberFormat="1" applyFill="1" applyBorder="1" applyAlignment="1">
      <alignment vertical="center"/>
    </xf>
    <xf numFmtId="49" fontId="2" fillId="7" borderId="22" xfId="0" applyNumberFormat="1" applyFont="1" applyFill="1" applyBorder="1" applyAlignment="1">
      <alignment horizontal="left" vertical="center"/>
    </xf>
    <xf numFmtId="186" fontId="2" fillId="7" borderId="22" xfId="0" applyNumberFormat="1" applyFont="1" applyFill="1" applyBorder="1" applyAlignment="1">
      <alignment vertical="center"/>
    </xf>
    <xf numFmtId="49" fontId="2" fillId="7" borderId="1" xfId="0" applyNumberFormat="1" applyFont="1" applyFill="1" applyBorder="1" applyAlignment="1">
      <alignment horizontal="right" vertical="center" shrinkToFit="1"/>
    </xf>
    <xf numFmtId="0" fontId="0" fillId="0" borderId="22" xfId="0" applyBorder="1" applyAlignment="1">
      <alignment vertical="center"/>
    </xf>
    <xf numFmtId="0" fontId="0" fillId="0" borderId="24" xfId="0" applyBorder="1" applyAlignment="1">
      <alignment vertical="center"/>
    </xf>
    <xf numFmtId="0" fontId="23" fillId="0" borderId="106" xfId="0" applyFont="1" applyBorder="1" applyAlignment="1">
      <alignment vertical="center"/>
    </xf>
    <xf numFmtId="180" fontId="30" fillId="7" borderId="0" xfId="0" applyNumberFormat="1" applyFont="1" applyFill="1" applyAlignment="1">
      <alignment horizontal="center" vertical="center"/>
    </xf>
    <xf numFmtId="0" fontId="7" fillId="9" borderId="0" xfId="0" applyFont="1" applyFill="1" applyAlignment="1" applyProtection="1">
      <alignment horizontal="center" vertical="center" wrapText="1"/>
      <protection locked="0"/>
    </xf>
    <xf numFmtId="176" fontId="0" fillId="7" borderId="108" xfId="0" applyNumberFormat="1" applyFill="1" applyBorder="1" applyAlignment="1">
      <alignment vertical="center" shrinkToFit="1"/>
    </xf>
    <xf numFmtId="0" fontId="23" fillId="0" borderId="0" xfId="0" applyFont="1" applyAlignment="1">
      <alignment horizontal="left" vertical="center" wrapText="1"/>
    </xf>
    <xf numFmtId="0" fontId="23" fillId="0" borderId="0" xfId="0" applyFont="1" applyAlignment="1">
      <alignment horizontal="left" vertical="center"/>
    </xf>
    <xf numFmtId="0" fontId="0" fillId="0" borderId="21" xfId="0" applyBorder="1" applyAlignment="1">
      <alignment horizontal="left" vertical="center"/>
    </xf>
    <xf numFmtId="0" fontId="0" fillId="0" borderId="8" xfId="0" applyBorder="1" applyAlignment="1">
      <alignment horizontal="left" vertical="center"/>
    </xf>
    <xf numFmtId="0" fontId="0" fillId="0" borderId="8" xfId="0" applyBorder="1" applyAlignment="1">
      <alignment horizontal="left" vertical="center" wrapText="1"/>
    </xf>
    <xf numFmtId="0" fontId="0" fillId="0" borderId="103" xfId="0" applyBorder="1" applyAlignment="1">
      <alignment horizontal="left" vertical="center"/>
    </xf>
    <xf numFmtId="0" fontId="23" fillId="0" borderId="0" xfId="0" applyFont="1" applyAlignment="1">
      <alignment vertical="center" wrapText="1"/>
    </xf>
    <xf numFmtId="0" fontId="4"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xf>
    <xf numFmtId="0" fontId="2" fillId="0" borderId="1" xfId="0" applyFont="1" applyBorder="1" applyAlignment="1">
      <alignment horizontal="center" vertical="center"/>
    </xf>
    <xf numFmtId="0" fontId="0" fillId="0" borderId="38" xfId="0" applyBorder="1" applyAlignment="1">
      <alignment horizontal="distributed" vertical="center"/>
    </xf>
    <xf numFmtId="0" fontId="0" fillId="0" borderId="6" xfId="0" applyBorder="1" applyAlignment="1">
      <alignment horizontal="distributed" vertical="center"/>
    </xf>
    <xf numFmtId="0" fontId="0" fillId="0" borderId="4" xfId="0" applyBorder="1" applyAlignment="1">
      <alignment horizontal="distributed" vertical="center"/>
    </xf>
    <xf numFmtId="0" fontId="0" fillId="0" borderId="1" xfId="0" applyBorder="1" applyAlignment="1">
      <alignment horizontal="distributed" vertical="center"/>
    </xf>
    <xf numFmtId="0" fontId="0" fillId="0" borderId="5" xfId="0" applyBorder="1" applyAlignment="1">
      <alignment horizontal="distributed" vertical="center"/>
    </xf>
    <xf numFmtId="0" fontId="0" fillId="0" borderId="21" xfId="0" applyBorder="1" applyAlignment="1">
      <alignment horizontal="center" vertical="center" wrapText="1"/>
    </xf>
    <xf numFmtId="0" fontId="0" fillId="0" borderId="20"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20"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right" vertical="center"/>
    </xf>
    <xf numFmtId="0" fontId="0" fillId="0" borderId="30" xfId="0" applyBorder="1" applyAlignment="1">
      <alignment horizontal="distributed" vertical="center"/>
    </xf>
    <xf numFmtId="0" fontId="0" fillId="0" borderId="6" xfId="0" applyBorder="1" applyAlignment="1">
      <alignment horizontal="center" vertical="center"/>
    </xf>
    <xf numFmtId="0" fontId="6" fillId="0" borderId="0" xfId="0" applyFont="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91" xfId="0"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4" fillId="0" borderId="0" xfId="0" applyFont="1" applyAlignment="1">
      <alignment horizontal="center"/>
    </xf>
    <xf numFmtId="0" fontId="0" fillId="0" borderId="92" xfId="0" applyBorder="1" applyAlignment="1">
      <alignment horizontal="center" vertical="center"/>
    </xf>
    <xf numFmtId="0" fontId="0" fillId="0" borderId="35" xfId="0" applyBorder="1" applyAlignment="1">
      <alignment horizontal="center" vertical="center"/>
    </xf>
    <xf numFmtId="0" fontId="0" fillId="0" borderId="93" xfId="0"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xf>
    <xf numFmtId="0" fontId="0" fillId="0" borderId="41"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distributed" vertical="center"/>
    </xf>
    <xf numFmtId="0" fontId="0" fillId="0" borderId="29" xfId="0" applyBorder="1" applyAlignment="1">
      <alignment horizontal="distributed" vertical="center"/>
    </xf>
    <xf numFmtId="0" fontId="0" fillId="0" borderId="32" xfId="0" applyBorder="1" applyAlignment="1">
      <alignment horizontal="distributed" vertical="center"/>
    </xf>
    <xf numFmtId="0" fontId="0" fillId="0" borderId="32" xfId="0" applyBorder="1" applyAlignment="1">
      <alignment horizontal="center" vertical="center"/>
    </xf>
    <xf numFmtId="0" fontId="0" fillId="0" borderId="4" xfId="0" applyBorder="1" applyAlignment="1">
      <alignment horizontal="center" vertical="center"/>
    </xf>
    <xf numFmtId="0" fontId="0" fillId="0" borderId="81" xfId="0" applyBorder="1" applyAlignment="1">
      <alignment horizontal="distributed" vertical="center"/>
    </xf>
    <xf numFmtId="0" fontId="0" fillId="0" borderId="14" xfId="0" applyBorder="1" applyAlignment="1">
      <alignment horizontal="distributed" vertical="center"/>
    </xf>
    <xf numFmtId="0" fontId="0" fillId="0" borderId="13" xfId="0" applyBorder="1" applyAlignment="1">
      <alignment horizontal="distributed" vertical="center"/>
    </xf>
    <xf numFmtId="0" fontId="0" fillId="0" borderId="82" xfId="0" applyBorder="1" applyAlignment="1">
      <alignment horizontal="center" vertical="center"/>
    </xf>
    <xf numFmtId="0" fontId="0" fillId="0" borderId="23" xfId="0" applyBorder="1" applyAlignment="1">
      <alignment horizontal="center" vertical="center"/>
    </xf>
    <xf numFmtId="0" fontId="0" fillId="0" borderId="83" xfId="0" applyBorder="1" applyAlignment="1">
      <alignment horizontal="center" vertical="center"/>
    </xf>
    <xf numFmtId="0" fontId="0" fillId="0" borderId="0" xfId="0" applyAlignment="1">
      <alignment horizontal="left"/>
    </xf>
    <xf numFmtId="0" fontId="0" fillId="0" borderId="0" xfId="0" applyAlignment="1">
      <alignment horizontal="left" vertical="center"/>
    </xf>
    <xf numFmtId="0" fontId="2" fillId="0" borderId="0" xfId="0" applyFont="1" applyAlignment="1">
      <alignment horizontal="left" vertical="center"/>
    </xf>
    <xf numFmtId="0" fontId="2" fillId="0" borderId="42" xfId="0" applyFont="1" applyBorder="1" applyAlignment="1">
      <alignment horizontal="distributed" vertical="center"/>
    </xf>
    <xf numFmtId="0" fontId="2" fillId="0" borderId="33" xfId="0" applyFont="1" applyBorder="1" applyAlignment="1">
      <alignment horizontal="distributed" vertical="center"/>
    </xf>
    <xf numFmtId="0" fontId="2" fillId="0" borderId="6" xfId="0" applyFont="1" applyBorder="1" applyAlignment="1">
      <alignment horizontal="distributed" vertical="center"/>
    </xf>
    <xf numFmtId="0" fontId="2" fillId="0" borderId="24" xfId="0" applyFont="1" applyBorder="1" applyAlignment="1">
      <alignment horizontal="distributed" vertical="center"/>
    </xf>
    <xf numFmtId="0" fontId="2" fillId="0" borderId="32" xfId="0" applyFont="1" applyBorder="1" applyAlignment="1">
      <alignment horizontal="center" vertical="center" wrapText="1"/>
    </xf>
    <xf numFmtId="0" fontId="2" fillId="0" borderId="32" xfId="0" applyFont="1" applyBorder="1" applyAlignment="1">
      <alignment horizontal="center" vertical="center"/>
    </xf>
    <xf numFmtId="0" fontId="2" fillId="0" borderId="25" xfId="0" applyFont="1" applyBorder="1" applyAlignment="1">
      <alignment horizontal="center" vertical="center"/>
    </xf>
    <xf numFmtId="0" fontId="2" fillId="0" borderId="17" xfId="0" applyFont="1" applyBorder="1" applyAlignment="1">
      <alignment horizontal="center" vertical="center"/>
    </xf>
    <xf numFmtId="0" fontId="2" fillId="0" borderId="5" xfId="0" applyFont="1" applyBorder="1" applyAlignment="1">
      <alignment horizontal="center" vertical="center" wrapText="1"/>
    </xf>
    <xf numFmtId="0" fontId="2" fillId="0" borderId="30" xfId="0" applyFont="1" applyBorder="1" applyAlignment="1">
      <alignment horizontal="distributed" vertical="center"/>
    </xf>
    <xf numFmtId="0" fontId="9" fillId="0" borderId="0" xfId="0" applyFont="1" applyAlignment="1">
      <alignment horizontal="center" vertical="center"/>
    </xf>
    <xf numFmtId="0" fontId="0" fillId="0" borderId="0" xfId="0" applyAlignment="1">
      <alignment horizontal="center" shrinkToFit="1"/>
    </xf>
    <xf numFmtId="0" fontId="2" fillId="0" borderId="0" xfId="0" applyFont="1" applyAlignment="1">
      <alignment horizontal="center" vertical="center"/>
    </xf>
    <xf numFmtId="0" fontId="0" fillId="0" borderId="0" xfId="0" applyAlignment="1">
      <alignment horizontal="center" vertical="center"/>
    </xf>
    <xf numFmtId="0" fontId="2" fillId="0" borderId="3" xfId="0" applyFont="1" applyBorder="1" applyAlignment="1">
      <alignment horizontal="center" vertical="center" wrapText="1"/>
    </xf>
    <xf numFmtId="0" fontId="13" fillId="0" borderId="0" xfId="0" applyFont="1" applyAlignment="1">
      <alignment horizontal="center" vertical="center"/>
    </xf>
    <xf numFmtId="0" fontId="0" fillId="0" borderId="0" xfId="0" applyAlignment="1">
      <alignment horizontal="center"/>
    </xf>
    <xf numFmtId="0" fontId="15" fillId="0" borderId="0" xfId="0" applyFont="1" applyAlignment="1">
      <alignment horizontal="center" vertical="center"/>
    </xf>
    <xf numFmtId="0" fontId="2" fillId="0" borderId="21" xfId="0" applyFont="1" applyBorder="1" applyAlignment="1">
      <alignment horizontal="center" vertical="center"/>
    </xf>
    <xf numFmtId="0" fontId="2" fillId="0" borderId="20" xfId="0" applyFont="1" applyBorder="1" applyAlignment="1">
      <alignment horizontal="center" vertical="center"/>
    </xf>
    <xf numFmtId="0" fontId="0" fillId="0" borderId="20" xfId="0" applyBorder="1" applyAlignment="1">
      <alignment horizontal="center"/>
    </xf>
    <xf numFmtId="0" fontId="0" fillId="0" borderId="19" xfId="0" applyBorder="1" applyAlignment="1">
      <alignment horizontal="center"/>
    </xf>
    <xf numFmtId="0" fontId="19"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vertical="center"/>
    </xf>
    <xf numFmtId="0" fontId="17" fillId="0" borderId="1" xfId="0" applyFont="1" applyBorder="1" applyAlignment="1">
      <alignment horizontal="center" vertical="center" wrapText="1"/>
    </xf>
    <xf numFmtId="0" fontId="2" fillId="0" borderId="1" xfId="0" applyFont="1" applyBorder="1" applyAlignment="1">
      <alignment horizontal="distributed" vertical="center" wrapText="1"/>
    </xf>
    <xf numFmtId="0" fontId="2" fillId="0" borderId="4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47" xfId="0" applyFont="1" applyBorder="1" applyAlignment="1">
      <alignment horizontal="distributed" vertical="center" wrapText="1"/>
    </xf>
    <xf numFmtId="0" fontId="0" fillId="0" borderId="47" xfId="0" applyBorder="1" applyAlignment="1">
      <alignment horizontal="distributed" vertical="center"/>
    </xf>
    <xf numFmtId="177" fontId="0" fillId="0" borderId="49" xfId="0" applyNumberFormat="1" applyBorder="1" applyAlignment="1">
      <alignment vertical="center"/>
    </xf>
    <xf numFmtId="0" fontId="0" fillId="0" borderId="50" xfId="0" applyBorder="1"/>
    <xf numFmtId="177" fontId="0" fillId="0" borderId="51" xfId="0" applyNumberFormat="1" applyBorder="1" applyAlignment="1">
      <alignment vertical="center"/>
    </xf>
    <xf numFmtId="0" fontId="0" fillId="0" borderId="52" xfId="0" applyBorder="1"/>
    <xf numFmtId="0" fontId="2" fillId="0" borderId="12" xfId="0" applyFont="1" applyBorder="1" applyAlignment="1">
      <alignment horizontal="center" vertical="center" wrapText="1"/>
    </xf>
    <xf numFmtId="0" fontId="0" fillId="0" borderId="14" xfId="0" applyBorder="1" applyAlignment="1">
      <alignment horizontal="center" vertical="center"/>
    </xf>
    <xf numFmtId="0" fontId="2" fillId="0" borderId="18" xfId="0" applyFont="1" applyBorder="1" applyAlignment="1">
      <alignment horizontal="center" vertical="center" wrapText="1"/>
    </xf>
    <xf numFmtId="0" fontId="2" fillId="0" borderId="8" xfId="0" applyFont="1" applyBorder="1" applyAlignment="1">
      <alignment horizontal="distributed" vertical="center" shrinkToFit="1"/>
    </xf>
    <xf numFmtId="0" fontId="0" fillId="0" borderId="1" xfId="0" applyBorder="1" applyAlignment="1">
      <alignment horizontal="distributed" vertical="center" shrinkToFit="1"/>
    </xf>
    <xf numFmtId="0" fontId="2" fillId="0" borderId="51" xfId="0" applyFont="1" applyBorder="1" applyAlignment="1">
      <alignment vertical="center"/>
    </xf>
    <xf numFmtId="0" fontId="0" fillId="0" borderId="51" xfId="0" applyBorder="1" applyAlignment="1">
      <alignment vertical="center"/>
    </xf>
    <xf numFmtId="0" fontId="2" fillId="0" borderId="10" xfId="0" applyFont="1" applyBorder="1" applyAlignment="1">
      <alignment horizontal="distributed" vertical="center" shrinkToFit="1"/>
    </xf>
    <xf numFmtId="0" fontId="0" fillId="0" borderId="2" xfId="0" applyBorder="1" applyAlignment="1">
      <alignment horizontal="distributed" vertical="center" shrinkToFit="1"/>
    </xf>
    <xf numFmtId="0" fontId="2" fillId="0" borderId="49" xfId="0" applyFont="1" applyBorder="1" applyAlignment="1">
      <alignment vertical="center"/>
    </xf>
    <xf numFmtId="0" fontId="0" fillId="0" borderId="49" xfId="0" applyBorder="1" applyAlignment="1">
      <alignment vertical="center"/>
    </xf>
    <xf numFmtId="0" fontId="23" fillId="0" borderId="107" xfId="0" applyFont="1" applyBorder="1" applyAlignment="1">
      <alignment horizontal="distributed" vertical="center" shrinkToFit="1"/>
    </xf>
    <xf numFmtId="0" fontId="23" fillId="0" borderId="63" xfId="0" applyFont="1" applyBorder="1" applyAlignment="1">
      <alignment horizontal="distributed" vertical="center"/>
    </xf>
    <xf numFmtId="0" fontId="20" fillId="0" borderId="0" xfId="0" applyFont="1" applyAlignment="1">
      <alignment horizontal="center" vertical="center"/>
    </xf>
    <xf numFmtId="0" fontId="0" fillId="0" borderId="57"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2" fillId="0" borderId="33" xfId="0" applyFont="1" applyBorder="1" applyAlignment="1">
      <alignment horizontal="center" vertical="center" shrinkToFit="1"/>
    </xf>
    <xf numFmtId="189" fontId="2" fillId="7" borderId="33" xfId="0" applyNumberFormat="1" applyFont="1" applyFill="1" applyBorder="1" applyAlignment="1">
      <alignment horizontal="right" vertical="center"/>
    </xf>
    <xf numFmtId="0" fontId="21" fillId="0" borderId="31" xfId="0" applyFont="1" applyBorder="1" applyAlignment="1">
      <alignment horizontal="center"/>
    </xf>
    <xf numFmtId="0" fontId="21" fillId="0" borderId="30" xfId="0" applyFont="1" applyBorder="1" applyAlignment="1">
      <alignment horizontal="center"/>
    </xf>
    <xf numFmtId="0" fontId="21" fillId="0" borderId="29" xfId="0" applyFont="1" applyBorder="1" applyAlignment="1">
      <alignment horizont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3" fillId="0" borderId="24" xfId="0" applyFont="1" applyBorder="1" applyAlignment="1">
      <alignment horizontal="distributed" vertical="center"/>
    </xf>
    <xf numFmtId="0" fontId="23" fillId="0" borderId="63" xfId="0" applyFont="1" applyBorder="1" applyAlignment="1">
      <alignment horizontal="distributed" vertical="center" shrinkToFit="1"/>
    </xf>
    <xf numFmtId="0" fontId="23" fillId="0" borderId="63" xfId="0" applyFont="1" applyBorder="1" applyAlignment="1">
      <alignment horizontal="center" vertical="center" shrinkToFit="1"/>
    </xf>
    <xf numFmtId="181" fontId="23" fillId="0" borderId="63" xfId="0" applyNumberFormat="1" applyFont="1" applyBorder="1" applyAlignment="1">
      <alignment horizontal="distributed" vertical="center" wrapText="1"/>
    </xf>
    <xf numFmtId="0" fontId="21" fillId="0" borderId="24" xfId="0" applyFont="1" applyBorder="1" applyAlignment="1">
      <alignment horizontal="center" vertical="center"/>
    </xf>
    <xf numFmtId="181" fontId="21" fillId="0" borderId="30" xfId="0" applyNumberFormat="1" applyFont="1" applyBorder="1" applyAlignment="1">
      <alignment horizontal="distributed" vertical="center" wrapText="1"/>
    </xf>
    <xf numFmtId="181" fontId="23" fillId="0" borderId="77" xfId="0" applyNumberFormat="1" applyFont="1" applyBorder="1" applyAlignment="1">
      <alignment horizontal="distributed" vertical="center" wrapText="1"/>
    </xf>
    <xf numFmtId="0" fontId="23" fillId="0" borderId="63" xfId="0" applyFont="1" applyBorder="1" applyAlignment="1">
      <alignment horizontal="distributed" vertical="center" wrapText="1"/>
    </xf>
    <xf numFmtId="0" fontId="21" fillId="0" borderId="23" xfId="0" applyFont="1" applyBorder="1" applyAlignment="1">
      <alignment horizontal="distributed" vertical="center"/>
    </xf>
    <xf numFmtId="181" fontId="21" fillId="0" borderId="23" xfId="0" applyNumberFormat="1" applyFont="1" applyBorder="1" applyAlignment="1">
      <alignment horizontal="center" vertical="center"/>
    </xf>
    <xf numFmtId="0" fontId="23" fillId="0" borderId="68" xfId="0" applyFont="1" applyBorder="1" applyAlignment="1">
      <alignment horizontal="center" vertical="center" shrinkToFit="1"/>
    </xf>
    <xf numFmtId="181" fontId="23" fillId="0" borderId="73" xfId="0" applyNumberFormat="1" applyFont="1" applyBorder="1" applyAlignment="1">
      <alignment horizontal="distributed" vertical="center" wrapText="1"/>
    </xf>
    <xf numFmtId="181" fontId="21" fillId="0" borderId="24" xfId="0" applyNumberFormat="1" applyFont="1" applyBorder="1" applyAlignment="1">
      <alignment horizontal="center" vertical="center" wrapText="1"/>
    </xf>
    <xf numFmtId="181" fontId="23" fillId="0" borderId="63" xfId="0" applyNumberFormat="1" applyFont="1" applyBorder="1" applyAlignment="1">
      <alignment horizontal="center" vertical="center" shrinkToFit="1"/>
    </xf>
    <xf numFmtId="0" fontId="23" fillId="0" borderId="77" xfId="0" applyFont="1" applyBorder="1" applyAlignment="1">
      <alignment horizontal="distributed" vertical="center"/>
    </xf>
  </cellXfs>
  <cellStyles count="2">
    <cellStyle name="桁区切り" xfId="1" builtinId="6"/>
    <cellStyle name="標準" xfId="0" builtinId="0"/>
  </cellStyles>
  <dxfs count="32">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0" readingOrder="0"/>
    </dxf>
    <dxf>
      <alignment horizontal="general" textRotation="0" wrapText="0" indent="0" justifyLastLine="0" shrinkToFit="1" readingOrder="0"/>
    </dxf>
    <dxf>
      <alignment horizontal="general" textRotation="0" wrapText="0" indent="0" justifyLastLine="0" shrinkToFit="1"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colors>
    <mruColors>
      <color rgb="FFFFFF99"/>
      <color rgb="FFFAF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0</xdr:col>
      <xdr:colOff>121211</xdr:colOff>
      <xdr:row>13</xdr:row>
      <xdr:rowOff>30070</xdr:rowOff>
    </xdr:from>
    <xdr:to>
      <xdr:col>0</xdr:col>
      <xdr:colOff>673661</xdr:colOff>
      <xdr:row>13</xdr:row>
      <xdr:rowOff>353920</xdr:rowOff>
    </xdr:to>
    <xdr:sp macro="" textlink="">
      <xdr:nvSpPr>
        <xdr:cNvPr id="2" name="楕円 1">
          <a:extLst>
            <a:ext uri="{FF2B5EF4-FFF2-40B4-BE49-F238E27FC236}">
              <a16:creationId xmlns:a16="http://schemas.microsoft.com/office/drawing/2014/main" id="{8CB19C28-4673-4D70-8BBC-2A1F3E5F7ED4}"/>
            </a:ext>
          </a:extLst>
        </xdr:cNvPr>
        <xdr:cNvSpPr/>
      </xdr:nvSpPr>
      <xdr:spPr>
        <a:xfrm>
          <a:off x="121211" y="2618629"/>
          <a:ext cx="552450" cy="3238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26</xdr:row>
      <xdr:rowOff>134470</xdr:rowOff>
    </xdr:from>
    <xdr:to>
      <xdr:col>9</xdr:col>
      <xdr:colOff>12765</xdr:colOff>
      <xdr:row>37</xdr:row>
      <xdr:rowOff>149412</xdr:rowOff>
    </xdr:to>
    <xdr:sp macro="" textlink="">
      <xdr:nvSpPr>
        <xdr:cNvPr id="5" name="テキスト ボックス 4">
          <a:extLst>
            <a:ext uri="{FF2B5EF4-FFF2-40B4-BE49-F238E27FC236}">
              <a16:creationId xmlns:a16="http://schemas.microsoft.com/office/drawing/2014/main" id="{A6030604-0955-4A52-89AB-A25ABE4FF9B4}"/>
            </a:ext>
          </a:extLst>
        </xdr:cNvPr>
        <xdr:cNvSpPr txBox="1"/>
      </xdr:nvSpPr>
      <xdr:spPr>
        <a:xfrm>
          <a:off x="10227235" y="5550646"/>
          <a:ext cx="2522883" cy="20917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補足</a:t>
          </a:r>
          <a:r>
            <a:rPr kumimoji="1" lang="en-US" altLang="ja-JP" sz="1100">
              <a:solidFill>
                <a:srgbClr val="FF0000"/>
              </a:solidFill>
            </a:rPr>
            <a:t>】</a:t>
          </a:r>
        </a:p>
        <a:p>
          <a:r>
            <a:rPr kumimoji="1" lang="ja-JP" altLang="en-US" sz="1100">
              <a:solidFill>
                <a:srgbClr val="FF0000"/>
              </a:solidFill>
            </a:rPr>
            <a:t>「役員」欄や「経営している事業」欄記載する行数が足りない場合は、「行の追加」により、追加して記入ください。</a:t>
          </a:r>
          <a:endParaRPr kumimoji="1" lang="en-US" altLang="ja-JP" sz="1100">
            <a:solidFill>
              <a:srgbClr val="FF0000"/>
            </a:solidFill>
          </a:endParaRPr>
        </a:p>
        <a:p>
          <a:r>
            <a:rPr kumimoji="1" lang="ja-JP" altLang="en-US" sz="1100">
              <a:solidFill>
                <a:srgbClr val="FF0000"/>
              </a:solidFill>
            </a:rPr>
            <a:t>なお、当該欄より上部（</a:t>
          </a:r>
          <a:r>
            <a:rPr kumimoji="1" lang="en-US" altLang="ja-JP" sz="1100">
              <a:solidFill>
                <a:srgbClr val="FF0000"/>
              </a:solidFill>
            </a:rPr>
            <a:t>25</a:t>
          </a:r>
          <a:r>
            <a:rPr kumimoji="1" lang="ja-JP" altLang="en-US" sz="1100">
              <a:solidFill>
                <a:srgbClr val="FF0000"/>
              </a:solidFill>
            </a:rPr>
            <a:t>行目より上部）に、行の挿入を行わないよう、ご注意ください。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152400</xdr:colOff>
      <xdr:row>1</xdr:row>
      <xdr:rowOff>171450</xdr:rowOff>
    </xdr:from>
    <xdr:to>
      <xdr:col>4</xdr:col>
      <xdr:colOff>95250</xdr:colOff>
      <xdr:row>3</xdr:row>
      <xdr:rowOff>28575</xdr:rowOff>
    </xdr:to>
    <xdr:sp macro="" textlink="">
      <xdr:nvSpPr>
        <xdr:cNvPr id="6" name="楕円 5">
          <a:extLst>
            <a:ext uri="{FF2B5EF4-FFF2-40B4-BE49-F238E27FC236}">
              <a16:creationId xmlns:a16="http://schemas.microsoft.com/office/drawing/2014/main" id="{C81F17DD-074C-4010-A93A-311530FAA73A}"/>
            </a:ext>
          </a:extLst>
        </xdr:cNvPr>
        <xdr:cNvSpPr/>
      </xdr:nvSpPr>
      <xdr:spPr>
        <a:xfrm>
          <a:off x="361950" y="342900"/>
          <a:ext cx="571500" cy="219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133350</xdr:colOff>
      <xdr:row>2</xdr:row>
      <xdr:rowOff>0</xdr:rowOff>
    </xdr:from>
    <xdr:to>
      <xdr:col>6</xdr:col>
      <xdr:colOff>76200</xdr:colOff>
      <xdr:row>3</xdr:row>
      <xdr:rowOff>28575</xdr:rowOff>
    </xdr:to>
    <xdr:sp macro="" textlink="">
      <xdr:nvSpPr>
        <xdr:cNvPr id="2" name="楕円 1">
          <a:extLst>
            <a:ext uri="{FF2B5EF4-FFF2-40B4-BE49-F238E27FC236}">
              <a16:creationId xmlns:a16="http://schemas.microsoft.com/office/drawing/2014/main" id="{D2AF2CC4-2732-422F-8ED5-F0FD6BEC3A20}"/>
            </a:ext>
          </a:extLst>
        </xdr:cNvPr>
        <xdr:cNvSpPr/>
      </xdr:nvSpPr>
      <xdr:spPr>
        <a:xfrm>
          <a:off x="762000" y="342900"/>
          <a:ext cx="571500" cy="2000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190500</xdr:colOff>
      <xdr:row>2</xdr:row>
      <xdr:rowOff>9525</xdr:rowOff>
    </xdr:from>
    <xdr:to>
      <xdr:col>5</xdr:col>
      <xdr:colOff>47625</xdr:colOff>
      <xdr:row>3</xdr:row>
      <xdr:rowOff>38100</xdr:rowOff>
    </xdr:to>
    <xdr:sp macro="" textlink="">
      <xdr:nvSpPr>
        <xdr:cNvPr id="2" name="楕円 1">
          <a:extLst>
            <a:ext uri="{FF2B5EF4-FFF2-40B4-BE49-F238E27FC236}">
              <a16:creationId xmlns:a16="http://schemas.microsoft.com/office/drawing/2014/main" id="{8CE1E062-DFAA-4741-8381-50F90BD228CB}"/>
            </a:ext>
          </a:extLst>
        </xdr:cNvPr>
        <xdr:cNvSpPr/>
      </xdr:nvSpPr>
      <xdr:spPr>
        <a:xfrm>
          <a:off x="666750" y="352425"/>
          <a:ext cx="571500" cy="2000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2</xdr:row>
      <xdr:rowOff>0</xdr:rowOff>
    </xdr:from>
    <xdr:to>
      <xdr:col>7</xdr:col>
      <xdr:colOff>68262</xdr:colOff>
      <xdr:row>3</xdr:row>
      <xdr:rowOff>28310</xdr:rowOff>
    </xdr:to>
    <xdr:sp macro="" textlink="">
      <xdr:nvSpPr>
        <xdr:cNvPr id="4" name="楕円 3">
          <a:extLst>
            <a:ext uri="{FF2B5EF4-FFF2-40B4-BE49-F238E27FC236}">
              <a16:creationId xmlns:a16="http://schemas.microsoft.com/office/drawing/2014/main" id="{D4906DDA-08AA-4133-B5A7-FCE5730245C9}"/>
            </a:ext>
          </a:extLst>
        </xdr:cNvPr>
        <xdr:cNvSpPr/>
      </xdr:nvSpPr>
      <xdr:spPr>
        <a:xfrm>
          <a:off x="1091406" y="330729"/>
          <a:ext cx="504825" cy="1936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133350</xdr:colOff>
      <xdr:row>2</xdr:row>
      <xdr:rowOff>9525</xdr:rowOff>
    </xdr:from>
    <xdr:to>
      <xdr:col>4</xdr:col>
      <xdr:colOff>76200</xdr:colOff>
      <xdr:row>2</xdr:row>
      <xdr:rowOff>209550</xdr:rowOff>
    </xdr:to>
    <xdr:sp macro="" textlink="">
      <xdr:nvSpPr>
        <xdr:cNvPr id="2" name="楕円 1">
          <a:extLst>
            <a:ext uri="{FF2B5EF4-FFF2-40B4-BE49-F238E27FC236}">
              <a16:creationId xmlns:a16="http://schemas.microsoft.com/office/drawing/2014/main" id="{C1C4EEFC-BCE9-4119-9C32-40A3BEFCAC75}"/>
            </a:ext>
          </a:extLst>
        </xdr:cNvPr>
        <xdr:cNvSpPr/>
      </xdr:nvSpPr>
      <xdr:spPr>
        <a:xfrm>
          <a:off x="342900" y="352425"/>
          <a:ext cx="571500" cy="2000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63500</xdr:colOff>
      <xdr:row>13</xdr:row>
      <xdr:rowOff>98425</xdr:rowOff>
    </xdr:from>
    <xdr:to>
      <xdr:col>10</xdr:col>
      <xdr:colOff>587375</xdr:colOff>
      <xdr:row>13</xdr:row>
      <xdr:rowOff>298450</xdr:rowOff>
    </xdr:to>
    <xdr:sp macro="" textlink="">
      <xdr:nvSpPr>
        <xdr:cNvPr id="3" name="楕円 2">
          <a:extLst>
            <a:ext uri="{FF2B5EF4-FFF2-40B4-BE49-F238E27FC236}">
              <a16:creationId xmlns:a16="http://schemas.microsoft.com/office/drawing/2014/main" id="{8E42A26C-1E4E-4FCE-BEB8-9ECC2AAE76E5}"/>
            </a:ext>
          </a:extLst>
        </xdr:cNvPr>
        <xdr:cNvSpPr/>
      </xdr:nvSpPr>
      <xdr:spPr>
        <a:xfrm>
          <a:off x="2254250" y="2600325"/>
          <a:ext cx="523875" cy="2000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26276</xdr:colOff>
      <xdr:row>2</xdr:row>
      <xdr:rowOff>23813</xdr:rowOff>
    </xdr:from>
    <xdr:to>
      <xdr:col>11</xdr:col>
      <xdr:colOff>654846</xdr:colOff>
      <xdr:row>3</xdr:row>
      <xdr:rowOff>33338</xdr:rowOff>
    </xdr:to>
    <xdr:sp macro="" textlink="">
      <xdr:nvSpPr>
        <xdr:cNvPr id="5" name="右中かっこ 4">
          <a:extLst>
            <a:ext uri="{FF2B5EF4-FFF2-40B4-BE49-F238E27FC236}">
              <a16:creationId xmlns:a16="http://schemas.microsoft.com/office/drawing/2014/main" id="{434984A9-E651-476C-A905-62BEE4DB9BAA}"/>
            </a:ext>
          </a:extLst>
        </xdr:cNvPr>
        <xdr:cNvSpPr/>
      </xdr:nvSpPr>
      <xdr:spPr>
        <a:xfrm rot="5400000">
          <a:off x="7423712" y="-1126537"/>
          <a:ext cx="180318" cy="4044432"/>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39413</xdr:colOff>
      <xdr:row>2</xdr:row>
      <xdr:rowOff>23813</xdr:rowOff>
    </xdr:from>
    <xdr:to>
      <xdr:col>18</xdr:col>
      <xdr:colOff>654846</xdr:colOff>
      <xdr:row>3</xdr:row>
      <xdr:rowOff>33338</xdr:rowOff>
    </xdr:to>
    <xdr:sp macro="" textlink="">
      <xdr:nvSpPr>
        <xdr:cNvPr id="6" name="右中かっこ 5">
          <a:extLst>
            <a:ext uri="{FF2B5EF4-FFF2-40B4-BE49-F238E27FC236}">
              <a16:creationId xmlns:a16="http://schemas.microsoft.com/office/drawing/2014/main" id="{B13B472E-7946-45D8-9D77-31A1F2B8FA7B}"/>
            </a:ext>
          </a:extLst>
        </xdr:cNvPr>
        <xdr:cNvSpPr/>
      </xdr:nvSpPr>
      <xdr:spPr>
        <a:xfrm rot="5400000">
          <a:off x="11529316" y="-1119969"/>
          <a:ext cx="180318" cy="403129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364846</xdr:colOff>
      <xdr:row>3</xdr:row>
      <xdr:rowOff>73475</xdr:rowOff>
    </xdr:from>
    <xdr:to>
      <xdr:col>9</xdr:col>
      <xdr:colOff>289889</xdr:colOff>
      <xdr:row>6</xdr:row>
      <xdr:rowOff>32062</xdr:rowOff>
    </xdr:to>
    <xdr:sp macro="" textlink="">
      <xdr:nvSpPr>
        <xdr:cNvPr id="2" name="テキスト ボックス 1">
          <a:extLst>
            <a:ext uri="{FF2B5EF4-FFF2-40B4-BE49-F238E27FC236}">
              <a16:creationId xmlns:a16="http://schemas.microsoft.com/office/drawing/2014/main" id="{471CF5F5-6454-B37F-BB5E-C7ACE5E920E0}"/>
            </a:ext>
          </a:extLst>
        </xdr:cNvPr>
        <xdr:cNvSpPr txBox="1"/>
      </xdr:nvSpPr>
      <xdr:spPr>
        <a:xfrm>
          <a:off x="5177042" y="1034258"/>
          <a:ext cx="1299956" cy="480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ＭＳ Ｐゴシック" panose="020B0600070205080204" pitchFamily="50" charset="-128"/>
              <a:ea typeface="ＭＳ Ｐゴシック" panose="020B0600070205080204" pitchFamily="50" charset="-128"/>
            </a:rPr>
            <a:t>A2.</a:t>
          </a:r>
          <a:r>
            <a:rPr kumimoji="1" lang="ja-JP" altLang="en-US" sz="1100">
              <a:latin typeface="ＭＳ Ｐゴシック" panose="020B0600070205080204" pitchFamily="50" charset="-128"/>
              <a:ea typeface="ＭＳ Ｐゴシック" panose="020B0600070205080204" pitchFamily="50" charset="-128"/>
            </a:rPr>
            <a:t>第１号第２表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乗合</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459269</xdr:colOff>
      <xdr:row>3</xdr:row>
      <xdr:rowOff>45157</xdr:rowOff>
    </xdr:from>
    <xdr:to>
      <xdr:col>16</xdr:col>
      <xdr:colOff>240194</xdr:colOff>
      <xdr:row>6</xdr:row>
      <xdr:rowOff>60379</xdr:rowOff>
    </xdr:to>
    <xdr:sp macro="" textlink="">
      <xdr:nvSpPr>
        <xdr:cNvPr id="3" name="テキスト ボックス 2">
          <a:extLst>
            <a:ext uri="{FF2B5EF4-FFF2-40B4-BE49-F238E27FC236}">
              <a16:creationId xmlns:a16="http://schemas.microsoft.com/office/drawing/2014/main" id="{9C08FF8C-3002-7DCF-3C2A-4E0172258F5A}"/>
            </a:ext>
          </a:extLst>
        </xdr:cNvPr>
        <xdr:cNvSpPr txBox="1"/>
      </xdr:nvSpPr>
      <xdr:spPr>
        <a:xfrm>
          <a:off x="10083660" y="1005940"/>
          <a:ext cx="1155838" cy="537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ＭＳ Ｐゴシック" panose="020B0600070205080204" pitchFamily="50" charset="-128"/>
              <a:ea typeface="ＭＳ Ｐゴシック" panose="020B0600070205080204" pitchFamily="50" charset="-128"/>
            </a:rPr>
            <a:t>A3.</a:t>
          </a:r>
          <a:r>
            <a:rPr kumimoji="1" lang="ja-JP" altLang="en-US" sz="1100">
              <a:latin typeface="ＭＳ Ｐゴシック" panose="020B0600070205080204" pitchFamily="50" charset="-128"/>
              <a:ea typeface="ＭＳ Ｐゴシック" panose="020B0600070205080204" pitchFamily="50" charset="-128"/>
            </a:rPr>
            <a:t>第１号第２表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貸切</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457381</xdr:colOff>
      <xdr:row>3</xdr:row>
      <xdr:rowOff>59644</xdr:rowOff>
    </xdr:from>
    <xdr:to>
      <xdr:col>5</xdr:col>
      <xdr:colOff>219806</xdr:colOff>
      <xdr:row>6</xdr:row>
      <xdr:rowOff>45892</xdr:rowOff>
    </xdr:to>
    <xdr:sp macro="" textlink="">
      <xdr:nvSpPr>
        <xdr:cNvPr id="4" name="テキスト ボックス 3">
          <a:extLst>
            <a:ext uri="{FF2B5EF4-FFF2-40B4-BE49-F238E27FC236}">
              <a16:creationId xmlns:a16="http://schemas.microsoft.com/office/drawing/2014/main" id="{F79C2499-DF8B-ACA0-4D21-416048135998}"/>
            </a:ext>
          </a:extLst>
        </xdr:cNvPr>
        <xdr:cNvSpPr txBox="1"/>
      </xdr:nvSpPr>
      <xdr:spPr>
        <a:xfrm>
          <a:off x="2519751" y="1020427"/>
          <a:ext cx="1137338" cy="508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ＭＳ Ｐゴシック" panose="020B0600070205080204" pitchFamily="50" charset="-128"/>
              <a:ea typeface="ＭＳ Ｐゴシック" panose="020B0600070205080204" pitchFamily="50" charset="-128"/>
            </a:rPr>
            <a:t>A1.</a:t>
          </a:r>
          <a:r>
            <a:rPr kumimoji="1" lang="ja-JP" altLang="en-US" sz="1100">
              <a:latin typeface="ＭＳ Ｐゴシック" panose="020B0600070205080204" pitchFamily="50" charset="-128"/>
              <a:ea typeface="ＭＳ Ｐゴシック" panose="020B0600070205080204" pitchFamily="50" charset="-128"/>
            </a:rPr>
            <a:t>第１号第１表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共通</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7227</xdr:colOff>
      <xdr:row>2</xdr:row>
      <xdr:rowOff>23813</xdr:rowOff>
    </xdr:from>
    <xdr:to>
      <xdr:col>4</xdr:col>
      <xdr:colOff>660796</xdr:colOff>
      <xdr:row>3</xdr:row>
      <xdr:rowOff>33338</xdr:rowOff>
    </xdr:to>
    <xdr:sp macro="" textlink="">
      <xdr:nvSpPr>
        <xdr:cNvPr id="7" name="右中かっこ 6">
          <a:extLst>
            <a:ext uri="{FF2B5EF4-FFF2-40B4-BE49-F238E27FC236}">
              <a16:creationId xmlns:a16="http://schemas.microsoft.com/office/drawing/2014/main" id="{092C9309-BDEE-4C57-6972-D070614AF5FB}"/>
            </a:ext>
          </a:extLst>
        </xdr:cNvPr>
        <xdr:cNvSpPr/>
      </xdr:nvSpPr>
      <xdr:spPr>
        <a:xfrm rot="5400000">
          <a:off x="2981367" y="567970"/>
          <a:ext cx="182166" cy="653569"/>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28FEE0-52DE-43B8-A3B2-B35995823F0A}" name="テーブル1" displayName="テーブル1" ref="A1:A55" totalsRowShown="0">
  <autoFilter ref="A1:A55" xr:uid="{D728FEE0-52DE-43B8-A3B2-B35995823F0A}"/>
  <tableColumns count="1">
    <tableColumn id="1" xr3:uid="{13306A00-0237-4049-B2F8-2CA887EFF5FD}" name="運輸支局等名称"/>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1A43EC7-08F7-4EC8-AFF0-47BC43C29DFC}" name="テーブル2" displayName="テーブル2" ref="C1:C5" totalsRowShown="0" headerRowDxfId="31" dataDxfId="30">
  <autoFilter ref="C1:C5" xr:uid="{A1A43EC7-08F7-4EC8-AFF0-47BC43C29DFC}"/>
  <tableColumns count="1">
    <tableColumn id="1" xr3:uid="{35B42A3F-FA56-4BE1-99E4-ED1E09082360}" name="一般旅客自動車運送事業" dataDxfId="29"/>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A3A681-2915-4211-8818-BCFE2FA04D3C}" name="テーブル3" displayName="テーブル3" ref="E1:E31" totalsRowShown="0" headerRowDxfId="28" dataDxfId="27">
  <autoFilter ref="E1:E31" xr:uid="{36A3A681-2915-4211-8818-BCFE2FA04D3C}"/>
  <tableColumns count="1">
    <tableColumn id="1" xr3:uid="{7441165C-E7D8-4D83-9536-C98DAD051F04}" name="流動資産" dataDxfId="2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4693474-697A-4451-B97D-EBA3C83610EC}" name="テーブル4" displayName="テーブル4" ref="G1:G13" totalsRowShown="0" headerRowDxfId="25" dataDxfId="24">
  <autoFilter ref="G1:G13" xr:uid="{74693474-697A-4451-B97D-EBA3C83610EC}"/>
  <tableColumns count="1">
    <tableColumn id="1" xr3:uid="{13136554-599A-45F8-9451-37D66F75A89E}" name="有形固定資産" dataDxfId="2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C53DC84-6D8E-4AA2-9152-C9BEDC324CD5}" name="テーブル5" displayName="テーブル5" ref="I1:I13" totalsRowShown="0" headerRowDxfId="22" dataDxfId="21">
  <autoFilter ref="I1:I13" xr:uid="{5C53DC84-6D8E-4AA2-9152-C9BEDC324CD5}"/>
  <tableColumns count="1">
    <tableColumn id="1" xr3:uid="{9FEE290E-A4E5-417D-86E2-F15A232FF170}" name="無形固定資産" dataDxfId="2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CCC37FB-2D20-496E-8414-AA173CAF5AB8}" name="テーブル6" displayName="テーブル6" ref="K1:K25" totalsRowShown="0" headerRowDxfId="19">
  <autoFilter ref="K1:K25" xr:uid="{BCCC37FB-2D20-496E-8414-AA173CAF5AB8}"/>
  <tableColumns count="1">
    <tableColumn id="1" xr3:uid="{2C65403F-689B-4D6C-9D89-5C8177EBC5FD}" name="投資・その他資産"/>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73CC942-C5FE-4581-AE0E-6F51800D1965}" name="テーブル7" displayName="テーブル7" ref="M1:M33" totalsRowShown="0" headerRowDxfId="18" dataDxfId="17">
  <autoFilter ref="M1:M33" xr:uid="{573CC942-C5FE-4581-AE0E-6F51800D1965}"/>
  <tableColumns count="1">
    <tableColumn id="1" xr3:uid="{B2BBEAAC-4B0F-4F76-8D35-93CB27E2E394}" name="流動負債" dataDxfId="1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9C64DA8-E1DE-4A38-886A-71412F021F76}" name="テーブル9" displayName="テーブル9" ref="O1:O20" totalsRowShown="0" headerRowDxfId="15">
  <autoFilter ref="O1:O20" xr:uid="{B9C64DA8-E1DE-4A38-886A-71412F021F76}"/>
  <tableColumns count="1">
    <tableColumn id="1" xr3:uid="{D8A92A94-93F9-46EE-BC99-102D74AC3F99}" name="固定負債"/>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7.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tables/table1.xml" Type="http://schemas.openxmlformats.org/officeDocument/2006/relationships/table"/><Relationship Id="rId3" Target="../tables/table2.xml" Type="http://schemas.openxmlformats.org/officeDocument/2006/relationships/table"/><Relationship Id="rId4" Target="../tables/table3.xml" Type="http://schemas.openxmlformats.org/officeDocument/2006/relationships/table"/><Relationship Id="rId5" Target="../tables/table4.xml" Type="http://schemas.openxmlformats.org/officeDocument/2006/relationships/table"/><Relationship Id="rId6" Target="../tables/table5.xml" Type="http://schemas.openxmlformats.org/officeDocument/2006/relationships/table"/><Relationship Id="rId7" Target="../tables/table6.xml" Type="http://schemas.openxmlformats.org/officeDocument/2006/relationships/table"/><Relationship Id="rId8" Target="../tables/table7.xml" Type="http://schemas.openxmlformats.org/officeDocument/2006/relationships/table"/><Relationship Id="rId9" Target="../tables/table8.xml" Type="http://schemas.openxmlformats.org/officeDocument/2006/relationships/table"/></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F52CA-235F-4B89-BCD2-E52777F39B17}">
  <sheetPr codeName="Sheet1"/>
  <dimension ref="A1:E25"/>
  <sheetViews>
    <sheetView view="pageBreakPreview" zoomScaleNormal="100" zoomScaleSheetLayoutView="100" workbookViewId="0"/>
  </sheetViews>
  <sheetFormatPr defaultColWidth="8.7265625" defaultRowHeight="13"/>
  <cols>
    <col min="1" max="1" width="8.7265625" style="70"/>
    <col min="2" max="2" width="24.6328125" style="70" customWidth="1"/>
    <col min="3" max="3" width="32.6328125" style="70" customWidth="1"/>
    <col min="4" max="4" width="50.6328125" style="70" customWidth="1"/>
    <col min="5" max="5" width="20.6328125" style="70" customWidth="1"/>
    <col min="6" max="16384" width="8.7265625" style="70"/>
  </cols>
  <sheetData>
    <row r="1" spans="1:4">
      <c r="A1" s="70" t="s">
        <v>257</v>
      </c>
    </row>
    <row r="2" spans="1:4" ht="13.5" thickBot="1"/>
    <row r="3" spans="1:4" ht="13.5" thickBot="1">
      <c r="B3" s="229" t="s">
        <v>258</v>
      </c>
      <c r="C3" s="230" t="s">
        <v>259</v>
      </c>
      <c r="D3" s="231" t="s">
        <v>260</v>
      </c>
    </row>
    <row r="4" spans="1:4">
      <c r="B4" s="259" t="s">
        <v>261</v>
      </c>
      <c r="C4" s="232" t="s">
        <v>262</v>
      </c>
      <c r="D4" s="233" t="s">
        <v>263</v>
      </c>
    </row>
    <row r="5" spans="1:4">
      <c r="B5" s="260"/>
      <c r="C5" s="234" t="s">
        <v>264</v>
      </c>
      <c r="D5" s="233" t="str">
        <f>D4&amp;"長"</f>
        <v>○○運輸監理部又は○○運輸支局長</v>
      </c>
    </row>
    <row r="6" spans="1:4">
      <c r="B6" s="235"/>
      <c r="C6" s="234"/>
      <c r="D6" s="236"/>
    </row>
    <row r="7" spans="1:4">
      <c r="B7" s="260" t="s">
        <v>265</v>
      </c>
      <c r="C7" s="234" t="s">
        <v>325</v>
      </c>
      <c r="D7" s="240"/>
    </row>
    <row r="8" spans="1:4">
      <c r="B8" s="260"/>
      <c r="C8" s="234" t="s">
        <v>323</v>
      </c>
      <c r="D8" s="240"/>
    </row>
    <row r="9" spans="1:4">
      <c r="B9" s="260"/>
      <c r="C9" s="234" t="s">
        <v>324</v>
      </c>
      <c r="D9" s="240"/>
    </row>
    <row r="10" spans="1:4">
      <c r="B10" s="235"/>
      <c r="C10" s="234"/>
      <c r="D10" s="236"/>
    </row>
    <row r="11" spans="1:4">
      <c r="B11" s="261" t="s">
        <v>266</v>
      </c>
      <c r="C11" s="237" t="s">
        <v>50</v>
      </c>
      <c r="D11" s="238"/>
    </row>
    <row r="12" spans="1:4" ht="52" customHeight="1">
      <c r="B12" s="261"/>
      <c r="C12" s="237" t="s">
        <v>267</v>
      </c>
      <c r="D12" s="233"/>
    </row>
    <row r="13" spans="1:4">
      <c r="B13" s="261"/>
      <c r="C13" s="237" t="s">
        <v>8</v>
      </c>
      <c r="D13" s="233"/>
    </row>
    <row r="14" spans="1:4">
      <c r="B14" s="261"/>
      <c r="C14" s="237" t="s">
        <v>241</v>
      </c>
      <c r="D14" s="233"/>
    </row>
    <row r="15" spans="1:4">
      <c r="B15" s="235"/>
      <c r="C15" s="234"/>
      <c r="D15" s="241"/>
    </row>
    <row r="16" spans="1:4">
      <c r="B16" s="260" t="s">
        <v>268</v>
      </c>
      <c r="C16" s="234" t="s">
        <v>327</v>
      </c>
      <c r="D16" s="233"/>
    </row>
    <row r="17" spans="2:5" ht="13.5" thickBot="1">
      <c r="B17" s="262"/>
      <c r="C17" s="239" t="s">
        <v>269</v>
      </c>
      <c r="D17" s="242"/>
    </row>
    <row r="19" spans="2:5">
      <c r="B19" s="70" t="s">
        <v>270</v>
      </c>
    </row>
    <row r="20" spans="2:5" ht="40" customHeight="1">
      <c r="B20" s="263" t="s">
        <v>430</v>
      </c>
      <c r="C20" s="263"/>
      <c r="D20" s="263"/>
      <c r="E20" s="263"/>
    </row>
    <row r="21" spans="2:5" ht="40" customHeight="1">
      <c r="B21" s="257" t="s">
        <v>332</v>
      </c>
      <c r="C21" s="257"/>
      <c r="D21" s="257"/>
      <c r="E21" s="257"/>
    </row>
    <row r="22" spans="2:5" ht="40" customHeight="1">
      <c r="B22" s="257" t="s">
        <v>328</v>
      </c>
      <c r="C22" s="257"/>
      <c r="D22" s="257"/>
      <c r="E22" s="257"/>
    </row>
    <row r="23" spans="2:5" ht="40" customHeight="1">
      <c r="B23" s="257" t="s">
        <v>330</v>
      </c>
      <c r="C23" s="257"/>
      <c r="D23" s="257"/>
      <c r="E23" s="257"/>
    </row>
    <row r="24" spans="2:5" ht="40" customHeight="1">
      <c r="B24" s="258" t="s">
        <v>329</v>
      </c>
      <c r="C24" s="258"/>
      <c r="D24" s="258"/>
      <c r="E24" s="258"/>
    </row>
    <row r="25" spans="2:5" ht="40" customHeight="1">
      <c r="B25" s="257" t="s">
        <v>333</v>
      </c>
      <c r="C25" s="257"/>
      <c r="D25" s="257"/>
      <c r="E25" s="257"/>
    </row>
  </sheetData>
  <sheetProtection algorithmName="SHA-512" hashValue="Vo/ckH15pxR1Ro00I59LfKEJwJcZWN5l4xDkhR0iiAwV5OP+HXeePSSmLzl+YKW5ckDQF6bvMBmnqp4QuuZcEA==" saltValue="HasgADMdtufm4660/83b3w==" spinCount="100000" sheet="1" objects="1" scenarios="1"/>
  <mergeCells count="10">
    <mergeCell ref="B23:E23"/>
    <mergeCell ref="B24:E24"/>
    <mergeCell ref="B25:E25"/>
    <mergeCell ref="B21:E21"/>
    <mergeCell ref="B4:B5"/>
    <mergeCell ref="B7:B9"/>
    <mergeCell ref="B11:B14"/>
    <mergeCell ref="B16:B17"/>
    <mergeCell ref="B20:E20"/>
    <mergeCell ref="B22:E22"/>
  </mergeCells>
  <phoneticPr fontId="1"/>
  <dataValidations count="1">
    <dataValidation type="list" allowBlank="1" showInputMessage="1" showErrorMessage="1" error="該当する場合は「〇」を選択してください。該当しない場合は、選択なし（空白）にしてください。" sqref="D16:D17" xr:uid="{FE9460ED-1015-4930-9FE6-AE12BA40FD42}">
      <formula1>"〇,"</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7CCE435-7848-4849-85BF-08683A9E1455}">
          <x14:formula1>
            <xm:f>【編集不可】運輸支局等一覧!$A$2:$A$55</xm:f>
          </x14:formula1>
          <xm:sqref>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1283B-B140-45C4-B307-FB1D297ADA99}">
  <sheetPr codeName="Sheet10">
    <tabColor theme="0" tint="-0.499984740745262"/>
  </sheetPr>
  <dimension ref="A1:T10"/>
  <sheetViews>
    <sheetView zoomScale="115" zoomScaleNormal="115" workbookViewId="0">
      <selection activeCell="A12" sqref="A12"/>
    </sheetView>
  </sheetViews>
  <sheetFormatPr defaultColWidth="9" defaultRowHeight="13"/>
  <cols>
    <col min="1" max="19" width="9" style="10"/>
    <col min="20" max="20" width="9" style="10" customWidth="1"/>
    <col min="21" max="16384" width="9" style="10"/>
  </cols>
  <sheetData>
    <row r="1" spans="1:20" ht="48">
      <c r="A1" s="1" t="s">
        <v>92</v>
      </c>
      <c r="B1" s="2" t="s">
        <v>93</v>
      </c>
      <c r="C1" s="3" t="s">
        <v>53</v>
      </c>
      <c r="D1" s="3" t="s">
        <v>52</v>
      </c>
      <c r="E1" s="5" t="s">
        <v>94</v>
      </c>
      <c r="F1" s="6" t="s">
        <v>91</v>
      </c>
      <c r="G1" s="4" t="s">
        <v>8</v>
      </c>
      <c r="H1" s="7" t="s">
        <v>95</v>
      </c>
      <c r="I1" s="8" t="s">
        <v>96</v>
      </c>
      <c r="J1" s="8" t="s">
        <v>97</v>
      </c>
      <c r="K1" s="8" t="s">
        <v>98</v>
      </c>
      <c r="L1" s="9" t="s">
        <v>99</v>
      </c>
      <c r="M1" s="6" t="s">
        <v>91</v>
      </c>
      <c r="N1" s="4" t="s">
        <v>8</v>
      </c>
      <c r="O1" s="7" t="s">
        <v>95</v>
      </c>
      <c r="P1" s="8" t="s">
        <v>96</v>
      </c>
      <c r="Q1" s="8" t="s">
        <v>97</v>
      </c>
      <c r="R1" s="8" t="s">
        <v>98</v>
      </c>
      <c r="S1" s="9" t="s">
        <v>99</v>
      </c>
      <c r="T1" s="255" t="s">
        <v>428</v>
      </c>
    </row>
    <row r="2" spans="1:20">
      <c r="C2" s="11">
        <f>IF(【必ずご記入ください】共通項目!D16="〇",1,0)</f>
        <v>0</v>
      </c>
      <c r="D2" s="11">
        <f>IF(【必ずご記入ください】共通項目!D17="〇",1,0)</f>
        <v>0</v>
      </c>
      <c r="E2" s="12">
        <f>'A1.第１号第１表 (共通)'!B15</f>
        <v>0</v>
      </c>
      <c r="F2" s="10">
        <f>'A2.第１号第２表 (乗合)'!Q4</f>
        <v>0</v>
      </c>
      <c r="G2" s="10">
        <f>'A2.第１号第２表 (乗合)'!Q11</f>
        <v>0</v>
      </c>
      <c r="H2" s="12">
        <f>'A2.第１号第２表 (乗合)'!Q18</f>
        <v>0</v>
      </c>
      <c r="I2" s="12">
        <f>'A2.第１号第２表 (乗合)'!Q43</f>
        <v>0</v>
      </c>
      <c r="J2" s="12">
        <f>'A2.第１号第２表 (乗合)'!Q44</f>
        <v>0</v>
      </c>
      <c r="K2" s="12">
        <f>'A2.第１号第２表 (乗合)'!Q51</f>
        <v>0</v>
      </c>
      <c r="L2" s="12">
        <f>'A2.第１号第２表 (乗合)'!Q52</f>
        <v>0</v>
      </c>
      <c r="M2" s="10">
        <f>'A3.第１号第２表 (貸切)'!Q4</f>
        <v>0</v>
      </c>
      <c r="N2" s="10">
        <f>'A3.第１号第２表 (貸切)'!Q11</f>
        <v>0</v>
      </c>
      <c r="O2" s="12">
        <f>'A3.第１号第２表 (貸切)'!Q18</f>
        <v>0</v>
      </c>
      <c r="P2" s="12">
        <f>'A3.第１号第２表 (貸切)'!Q43</f>
        <v>0</v>
      </c>
      <c r="Q2" s="12">
        <f>'A3.第１号第２表 (貸切)'!Q44</f>
        <v>0</v>
      </c>
      <c r="R2" s="12">
        <f>'A3.第１号第２表 (貸切)'!Q51</f>
        <v>0</v>
      </c>
      <c r="S2" s="12">
        <f>'A3.第１号第２表 (貸切)'!Q52</f>
        <v>0</v>
      </c>
      <c r="T2" s="10">
        <f>'A1.第１号第１表 (共通)'!B52</f>
        <v>0</v>
      </c>
    </row>
    <row r="10" spans="1:20">
      <c r="A10" s="10" t="s">
        <v>429</v>
      </c>
    </row>
  </sheetData>
  <sheetProtection algorithmName="SHA-512" hashValue="ZyuYi5nt/mvPIasqlBfjSUEvpWEg5NoRN4WC6SAea6gONfJVrbLj40lumKX+41FcH1o6Gn1m17PR1NrPpURPkw==" saltValue="mLA69i0jzzIB2wfJxZs1cw==" spinCount="100000" sheet="1" objects="1" scenarios="1" selectLockedCells="1" selectUnlockedCells="1"/>
  <phoneticPr fontId="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7E6FE-E6E3-4337-A446-ED74ED0C5FE1}">
  <sheetPr codeName="Sheet11">
    <tabColor theme="0" tint="-0.499984740745262"/>
  </sheetPr>
  <dimension ref="A1:O55"/>
  <sheetViews>
    <sheetView topLeftCell="I1" workbookViewId="0">
      <selection activeCell="O2" sqref="O2"/>
    </sheetView>
  </sheetViews>
  <sheetFormatPr defaultColWidth="8.7265625" defaultRowHeight="13"/>
  <cols>
    <col min="1" max="1" width="40.6328125" style="70" customWidth="1"/>
    <col min="2" max="2" width="5.08984375" style="70" customWidth="1"/>
    <col min="3" max="3" width="25" style="70" customWidth="1"/>
    <col min="4" max="4" width="5.453125" style="70" customWidth="1"/>
    <col min="5" max="5" width="22.453125" style="70" customWidth="1"/>
    <col min="6" max="6" width="4.7265625" style="70" customWidth="1"/>
    <col min="7" max="7" width="19.6328125" style="70" customWidth="1"/>
    <col min="8" max="8" width="4.08984375" style="70" customWidth="1"/>
    <col min="9" max="9" width="17.26953125" style="70" customWidth="1"/>
    <col min="10" max="10" width="4.7265625" style="70" customWidth="1"/>
    <col min="11" max="11" width="22" style="70" customWidth="1"/>
    <col min="12" max="12" width="4.453125" style="70" customWidth="1"/>
    <col min="13" max="13" width="24.90625" style="70" customWidth="1"/>
    <col min="14" max="14" width="5.26953125" style="70" customWidth="1"/>
    <col min="15" max="15" width="21.08984375" style="70" customWidth="1"/>
    <col min="16" max="16384" width="8.7265625" style="70"/>
  </cols>
  <sheetData>
    <row r="1" spans="1:15" ht="13.5" customHeight="1">
      <c r="A1" s="70" t="s">
        <v>271</v>
      </c>
      <c r="C1" s="252" t="s">
        <v>337</v>
      </c>
      <c r="E1" s="70" t="s">
        <v>358</v>
      </c>
      <c r="G1" s="70" t="s">
        <v>177</v>
      </c>
      <c r="I1" s="70" t="s">
        <v>374</v>
      </c>
      <c r="K1" s="70" t="s">
        <v>393</v>
      </c>
      <c r="M1" s="70" t="s">
        <v>413</v>
      </c>
      <c r="O1" s="70" t="s">
        <v>427</v>
      </c>
    </row>
    <row r="2" spans="1:15" ht="13.5" customHeight="1">
      <c r="A2" s="70" t="s">
        <v>263</v>
      </c>
      <c r="C2" s="70" t="s">
        <v>336</v>
      </c>
      <c r="E2" s="70" t="s">
        <v>142</v>
      </c>
      <c r="G2" s="65" t="s">
        <v>179</v>
      </c>
      <c r="I2" s="65" t="s">
        <v>191</v>
      </c>
      <c r="K2" s="70" t="s">
        <v>200</v>
      </c>
      <c r="M2" s="70" t="s">
        <v>141</v>
      </c>
      <c r="O2" s="70" t="s">
        <v>171</v>
      </c>
    </row>
    <row r="3" spans="1:15" ht="13.5" customHeight="1">
      <c r="A3" s="70" t="s">
        <v>272</v>
      </c>
      <c r="C3" s="70" t="s">
        <v>338</v>
      </c>
      <c r="E3" s="70" t="s">
        <v>342</v>
      </c>
      <c r="G3" s="65" t="s">
        <v>359</v>
      </c>
      <c r="I3" s="65" t="s">
        <v>365</v>
      </c>
      <c r="K3" s="70" t="s">
        <v>202</v>
      </c>
      <c r="M3" s="70" t="s">
        <v>406</v>
      </c>
      <c r="O3" s="70" t="s">
        <v>173</v>
      </c>
    </row>
    <row r="4" spans="1:15" ht="13.5" customHeight="1">
      <c r="A4" s="70" t="s">
        <v>273</v>
      </c>
      <c r="C4" s="251" t="s">
        <v>339</v>
      </c>
      <c r="E4" s="70" t="s">
        <v>340</v>
      </c>
      <c r="G4" s="65" t="s">
        <v>17</v>
      </c>
      <c r="I4" s="65" t="s">
        <v>366</v>
      </c>
      <c r="K4" s="70" t="s">
        <v>203</v>
      </c>
      <c r="M4" s="70" t="s">
        <v>143</v>
      </c>
      <c r="O4" t="s">
        <v>416</v>
      </c>
    </row>
    <row r="5" spans="1:15" ht="13.5" customHeight="1">
      <c r="A5" s="70" t="s">
        <v>274</v>
      </c>
      <c r="E5" s="70" t="s">
        <v>145</v>
      </c>
      <c r="G5" s="65" t="s">
        <v>16</v>
      </c>
      <c r="I5" s="65" t="s">
        <v>367</v>
      </c>
      <c r="K5" s="70" t="s">
        <v>205</v>
      </c>
      <c r="M5" s="70" t="s">
        <v>395</v>
      </c>
      <c r="O5" t="s">
        <v>417</v>
      </c>
    </row>
    <row r="6" spans="1:15" ht="13.5" customHeight="1">
      <c r="A6" s="70" t="s">
        <v>275</v>
      </c>
      <c r="E6" s="70" t="s">
        <v>343</v>
      </c>
      <c r="G6" s="65" t="s">
        <v>15</v>
      </c>
      <c r="I6" s="65" t="s">
        <v>368</v>
      </c>
      <c r="K6" s="70" t="s">
        <v>207</v>
      </c>
      <c r="M6" t="s">
        <v>397</v>
      </c>
      <c r="O6" t="s">
        <v>418</v>
      </c>
    </row>
    <row r="7" spans="1:15">
      <c r="A7" s="70" t="s">
        <v>276</v>
      </c>
      <c r="E7" s="70" t="s">
        <v>147</v>
      </c>
      <c r="G7" s="65" t="s">
        <v>14</v>
      </c>
      <c r="I7" s="65" t="s">
        <v>369</v>
      </c>
      <c r="K7" s="70" t="s">
        <v>162</v>
      </c>
      <c r="M7" t="s">
        <v>396</v>
      </c>
      <c r="O7" t="s">
        <v>419</v>
      </c>
    </row>
    <row r="8" spans="1:15">
      <c r="A8" s="70" t="s">
        <v>277</v>
      </c>
      <c r="E8" s="70" t="s">
        <v>351</v>
      </c>
      <c r="G8" s="65" t="s">
        <v>13</v>
      </c>
      <c r="I8" s="65" t="s">
        <v>370</v>
      </c>
      <c r="K8" t="s">
        <v>377</v>
      </c>
      <c r="M8" t="s">
        <v>398</v>
      </c>
      <c r="O8" s="70" t="s">
        <v>175</v>
      </c>
    </row>
    <row r="9" spans="1:15">
      <c r="A9" s="70" t="s">
        <v>278</v>
      </c>
      <c r="E9" t="s">
        <v>344</v>
      </c>
      <c r="G9" s="95" t="s">
        <v>360</v>
      </c>
      <c r="I9" s="65" t="s">
        <v>371</v>
      </c>
      <c r="K9" t="s">
        <v>378</v>
      </c>
      <c r="M9" s="70" t="s">
        <v>144</v>
      </c>
      <c r="O9" s="70" t="s">
        <v>178</v>
      </c>
    </row>
    <row r="10" spans="1:15">
      <c r="A10" s="70" t="s">
        <v>279</v>
      </c>
      <c r="E10" s="70" t="s">
        <v>149</v>
      </c>
      <c r="G10" s="95" t="s">
        <v>361</v>
      </c>
      <c r="I10" s="95" t="s">
        <v>372</v>
      </c>
      <c r="K10" t="s">
        <v>379</v>
      </c>
      <c r="M10" t="s">
        <v>415</v>
      </c>
      <c r="O10" t="s">
        <v>420</v>
      </c>
    </row>
    <row r="11" spans="1:15">
      <c r="A11" s="70" t="s">
        <v>280</v>
      </c>
      <c r="E11" s="70" t="s">
        <v>345</v>
      </c>
      <c r="G11" s="95" t="s">
        <v>362</v>
      </c>
      <c r="I11" s="95" t="s">
        <v>373</v>
      </c>
      <c r="K11" t="s">
        <v>380</v>
      </c>
      <c r="M11" s="70" t="s">
        <v>146</v>
      </c>
      <c r="O11" t="s">
        <v>421</v>
      </c>
    </row>
    <row r="12" spans="1:15">
      <c r="A12" s="70" t="s">
        <v>281</v>
      </c>
      <c r="E12" s="70" t="s">
        <v>150</v>
      </c>
      <c r="G12" s="65" t="s">
        <v>363</v>
      </c>
      <c r="I12" s="65" t="s">
        <v>364</v>
      </c>
      <c r="K12" t="s">
        <v>381</v>
      </c>
      <c r="M12" t="s">
        <v>399</v>
      </c>
      <c r="O12" s="70" t="s">
        <v>180</v>
      </c>
    </row>
    <row r="13" spans="1:15">
      <c r="A13" s="70" t="s">
        <v>282</v>
      </c>
      <c r="E13" s="70" t="s">
        <v>152</v>
      </c>
      <c r="G13" s="65" t="s">
        <v>375</v>
      </c>
      <c r="I13" s="65" t="s">
        <v>376</v>
      </c>
      <c r="K13" t="s">
        <v>382</v>
      </c>
      <c r="M13" s="70" t="s">
        <v>148</v>
      </c>
      <c r="O13" t="s">
        <v>422</v>
      </c>
    </row>
    <row r="14" spans="1:15">
      <c r="A14" s="70" t="s">
        <v>283</v>
      </c>
      <c r="E14" s="70" t="s">
        <v>154</v>
      </c>
      <c r="K14" t="s">
        <v>383</v>
      </c>
      <c r="M14" t="s">
        <v>400</v>
      </c>
      <c r="O14" t="s">
        <v>423</v>
      </c>
    </row>
    <row r="15" spans="1:15">
      <c r="A15" s="70" t="s">
        <v>284</v>
      </c>
      <c r="E15" s="70" t="s">
        <v>156</v>
      </c>
      <c r="K15" t="s">
        <v>385</v>
      </c>
      <c r="M15" t="s">
        <v>401</v>
      </c>
      <c r="O15" t="s">
        <v>424</v>
      </c>
    </row>
    <row r="16" spans="1:15">
      <c r="A16" s="70" t="s">
        <v>285</v>
      </c>
      <c r="E16" s="70" t="s">
        <v>346</v>
      </c>
      <c r="K16" t="s">
        <v>386</v>
      </c>
      <c r="M16" t="s">
        <v>402</v>
      </c>
      <c r="O16" t="s">
        <v>408</v>
      </c>
    </row>
    <row r="17" spans="1:15">
      <c r="A17" s="70" t="s">
        <v>286</v>
      </c>
      <c r="E17" s="70" t="s">
        <v>347</v>
      </c>
      <c r="K17" t="s">
        <v>387</v>
      </c>
      <c r="M17" s="70" t="s">
        <v>151</v>
      </c>
      <c r="O17" t="s">
        <v>425</v>
      </c>
    </row>
    <row r="18" spans="1:15">
      <c r="A18" s="70" t="s">
        <v>287</v>
      </c>
      <c r="E18" s="70" t="s">
        <v>348</v>
      </c>
      <c r="K18" t="s">
        <v>388</v>
      </c>
      <c r="M18" t="s">
        <v>403</v>
      </c>
      <c r="O18" t="s">
        <v>341</v>
      </c>
    </row>
    <row r="19" spans="1:15">
      <c r="A19" s="70" t="s">
        <v>288</v>
      </c>
      <c r="E19" s="70" t="s">
        <v>349</v>
      </c>
      <c r="K19" t="s">
        <v>389</v>
      </c>
      <c r="M19" t="s">
        <v>404</v>
      </c>
      <c r="O19" t="s">
        <v>426</v>
      </c>
    </row>
    <row r="20" spans="1:15">
      <c r="A20" s="70" t="s">
        <v>289</v>
      </c>
      <c r="E20" s="70" t="s">
        <v>354</v>
      </c>
      <c r="K20" s="70" t="s">
        <v>390</v>
      </c>
      <c r="M20" t="s">
        <v>405</v>
      </c>
      <c r="O20" s="70" t="s">
        <v>181</v>
      </c>
    </row>
    <row r="21" spans="1:15">
      <c r="A21" s="70" t="s">
        <v>290</v>
      </c>
      <c r="E21" s="70" t="s">
        <v>158</v>
      </c>
      <c r="K21" t="s">
        <v>391</v>
      </c>
      <c r="M21" s="70" t="s">
        <v>153</v>
      </c>
    </row>
    <row r="22" spans="1:15">
      <c r="A22" s="70" t="s">
        <v>291</v>
      </c>
      <c r="E22" s="70" t="s">
        <v>352</v>
      </c>
      <c r="K22" t="s">
        <v>392</v>
      </c>
      <c r="M22" s="70" t="s">
        <v>155</v>
      </c>
    </row>
    <row r="23" spans="1:15">
      <c r="A23" s="70" t="s">
        <v>335</v>
      </c>
      <c r="E23" s="70" t="s">
        <v>355</v>
      </c>
      <c r="K23" t="s">
        <v>384</v>
      </c>
      <c r="M23" s="70" t="s">
        <v>157</v>
      </c>
    </row>
    <row r="24" spans="1:15">
      <c r="A24" s="70" t="s">
        <v>292</v>
      </c>
      <c r="E24" s="70" t="s">
        <v>356</v>
      </c>
      <c r="K24" s="70" t="s">
        <v>167</v>
      </c>
      <c r="M24" t="s">
        <v>407</v>
      </c>
    </row>
    <row r="25" spans="1:15">
      <c r="A25" s="70" t="s">
        <v>293</v>
      </c>
      <c r="E25" s="70" t="s">
        <v>160</v>
      </c>
      <c r="K25" s="70" t="s">
        <v>11</v>
      </c>
      <c r="M25" t="s">
        <v>409</v>
      </c>
    </row>
    <row r="26" spans="1:15">
      <c r="A26" s="70" t="s">
        <v>294</v>
      </c>
      <c r="E26" s="70" t="s">
        <v>357</v>
      </c>
      <c r="M26" t="s">
        <v>410</v>
      </c>
    </row>
    <row r="27" spans="1:15">
      <c r="A27" s="70" t="s">
        <v>295</v>
      </c>
      <c r="E27" s="70" t="s">
        <v>162</v>
      </c>
      <c r="M27" s="70" t="s">
        <v>159</v>
      </c>
    </row>
    <row r="28" spans="1:15">
      <c r="A28" s="70" t="s">
        <v>296</v>
      </c>
      <c r="E28" s="70" t="s">
        <v>164</v>
      </c>
      <c r="M28" t="s">
        <v>411</v>
      </c>
    </row>
    <row r="29" spans="1:15">
      <c r="A29" s="70" t="s">
        <v>297</v>
      </c>
      <c r="E29" s="70" t="s">
        <v>350</v>
      </c>
      <c r="M29" t="s">
        <v>412</v>
      </c>
    </row>
    <row r="30" spans="1:15">
      <c r="A30" s="70" t="s">
        <v>298</v>
      </c>
      <c r="E30" s="70" t="s">
        <v>166</v>
      </c>
      <c r="M30" t="s">
        <v>353</v>
      </c>
    </row>
    <row r="31" spans="1:15">
      <c r="A31" s="70" t="s">
        <v>299</v>
      </c>
      <c r="E31" s="70" t="s">
        <v>167</v>
      </c>
      <c r="M31" s="70" t="s">
        <v>161</v>
      </c>
    </row>
    <row r="32" spans="1:15">
      <c r="A32" s="70" t="s">
        <v>334</v>
      </c>
      <c r="M32" s="70" t="s">
        <v>163</v>
      </c>
    </row>
    <row r="33" spans="1:13">
      <c r="A33" s="70" t="s">
        <v>300</v>
      </c>
      <c r="M33" s="70" t="s">
        <v>165</v>
      </c>
    </row>
    <row r="34" spans="1:13">
      <c r="A34" s="70" t="s">
        <v>301</v>
      </c>
    </row>
    <row r="35" spans="1:13">
      <c r="A35" s="70" t="s">
        <v>302</v>
      </c>
    </row>
    <row r="36" spans="1:13">
      <c r="A36" s="70" t="s">
        <v>303</v>
      </c>
    </row>
    <row r="37" spans="1:13">
      <c r="A37" s="70" t="s">
        <v>304</v>
      </c>
    </row>
    <row r="38" spans="1:13">
      <c r="A38" s="70" t="s">
        <v>305</v>
      </c>
    </row>
    <row r="39" spans="1:13">
      <c r="A39" s="70" t="s">
        <v>306</v>
      </c>
    </row>
    <row r="40" spans="1:13">
      <c r="A40" s="70" t="s">
        <v>307</v>
      </c>
    </row>
    <row r="41" spans="1:13">
      <c r="A41" s="70" t="s">
        <v>308</v>
      </c>
    </row>
    <row r="42" spans="1:13">
      <c r="A42" s="70" t="s">
        <v>309</v>
      </c>
    </row>
    <row r="43" spans="1:13">
      <c r="A43" s="70" t="s">
        <v>310</v>
      </c>
    </row>
    <row r="44" spans="1:13">
      <c r="A44" s="70" t="s">
        <v>311</v>
      </c>
    </row>
    <row r="45" spans="1:13">
      <c r="A45" s="70" t="s">
        <v>312</v>
      </c>
    </row>
    <row r="46" spans="1:13">
      <c r="A46" s="70" t="s">
        <v>313</v>
      </c>
    </row>
    <row r="47" spans="1:13">
      <c r="A47" s="70" t="s">
        <v>314</v>
      </c>
    </row>
    <row r="48" spans="1:13">
      <c r="A48" s="70" t="s">
        <v>315</v>
      </c>
    </row>
    <row r="49" spans="1:1">
      <c r="A49" s="70" t="s">
        <v>316</v>
      </c>
    </row>
    <row r="50" spans="1:1">
      <c r="A50" s="70" t="s">
        <v>317</v>
      </c>
    </row>
    <row r="51" spans="1:1">
      <c r="A51" s="70" t="s">
        <v>318</v>
      </c>
    </row>
    <row r="52" spans="1:1">
      <c r="A52" s="70" t="s">
        <v>319</v>
      </c>
    </row>
    <row r="53" spans="1:1">
      <c r="A53" s="70" t="s">
        <v>320</v>
      </c>
    </row>
    <row r="54" spans="1:1">
      <c r="A54" s="70" t="s">
        <v>321</v>
      </c>
    </row>
    <row r="55" spans="1:1">
      <c r="A55" s="70" t="s">
        <v>322</v>
      </c>
    </row>
  </sheetData>
  <sheetProtection algorithmName="SHA-512" hashValue="nMsg4q4qhBfAIlwuxDa90jBoJDKG588Z32e2rnhmxL6AiDbFaECLBEeQMOxxKTeAka/lcoxbK3eOlFVafUgPIA==" saltValue="a1bwOcEN7f7t6ebsZPP3ow==" spinCount="100000" sheet="1" objects="1" scenarios="1" selectLockedCells="1" selectUnlockedCells="1"/>
  <phoneticPr fontId="1"/>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G58"/>
  <sheetViews>
    <sheetView view="pageBreakPreview" zoomScale="85" zoomScaleNormal="100" zoomScaleSheetLayoutView="85" workbookViewId="0">
      <selection sqref="A1:D1"/>
    </sheetView>
  </sheetViews>
  <sheetFormatPr defaultColWidth="9" defaultRowHeight="13"/>
  <cols>
    <col min="1" max="1" width="45.6328125" style="10" customWidth="1"/>
    <col min="2" max="4" width="30.6328125" style="10" customWidth="1"/>
    <col min="5" max="16384" width="9" style="10"/>
  </cols>
  <sheetData>
    <row r="1" spans="1:7" ht="15.75" customHeight="1">
      <c r="A1" s="264" t="s">
        <v>103</v>
      </c>
      <c r="B1" s="264"/>
      <c r="C1" s="264"/>
      <c r="D1" s="264"/>
      <c r="E1" s="16"/>
      <c r="F1" s="16"/>
      <c r="G1" s="13"/>
    </row>
    <row r="2" spans="1:7" ht="26.25" customHeight="1">
      <c r="A2" s="265" t="s">
        <v>10</v>
      </c>
      <c r="B2" s="265"/>
      <c r="C2" s="265"/>
      <c r="D2" s="265"/>
      <c r="E2" s="16"/>
      <c r="F2" s="16"/>
      <c r="G2" s="13"/>
    </row>
    <row r="3" spans="1:7" ht="15" customHeight="1">
      <c r="A3" s="53"/>
      <c r="B3" s="54"/>
      <c r="C3" s="55"/>
      <c r="D3" s="56"/>
      <c r="E3" s="16"/>
      <c r="F3" s="13"/>
    </row>
    <row r="4" spans="1:7" ht="15" customHeight="1">
      <c r="A4" s="53"/>
      <c r="B4" s="54"/>
      <c r="C4" s="55" t="s">
        <v>232</v>
      </c>
      <c r="D4" s="245">
        <f>【必ずご記入ください】共通項目!D7</f>
        <v>0</v>
      </c>
      <c r="E4" s="16"/>
      <c r="F4" s="13"/>
    </row>
    <row r="5" spans="1:7" ht="15" customHeight="1">
      <c r="A5" s="57"/>
      <c r="B5" s="57"/>
      <c r="C5" s="58" t="s">
        <v>234</v>
      </c>
      <c r="D5" s="246">
        <f>【必ずご記入ください】共通項目!D8</f>
        <v>0</v>
      </c>
      <c r="E5" s="16"/>
      <c r="F5" s="16"/>
      <c r="G5" s="13"/>
    </row>
    <row r="6" spans="1:7" ht="15" customHeight="1">
      <c r="A6" s="243" t="str">
        <f>【必ずご記入ください】共通項目!D5</f>
        <v>○○運輸監理部又は○○運輸支局長</v>
      </c>
      <c r="B6" s="56" t="s">
        <v>9</v>
      </c>
      <c r="C6" s="59"/>
      <c r="D6" s="56"/>
      <c r="E6" s="16"/>
      <c r="F6" s="16"/>
      <c r="G6" s="13"/>
    </row>
    <row r="7" spans="1:7" ht="15" customHeight="1">
      <c r="A7"/>
      <c r="B7" s="53"/>
      <c r="C7" s="53" t="s">
        <v>244</v>
      </c>
      <c r="D7" s="244">
        <f>【必ずご記入ください】共通項目!D12</f>
        <v>0</v>
      </c>
      <c r="E7" s="16"/>
      <c r="F7" s="16"/>
      <c r="G7" s="13"/>
    </row>
    <row r="8" spans="1:7" ht="15" customHeight="1">
      <c r="A8"/>
      <c r="B8" s="53"/>
      <c r="C8" s="53" t="s">
        <v>228</v>
      </c>
      <c r="D8" s="244">
        <f>【必ずご記入ください】共通項目!D13</f>
        <v>0</v>
      </c>
      <c r="E8" s="16"/>
      <c r="F8" s="16"/>
      <c r="G8" s="13"/>
    </row>
    <row r="9" spans="1:7" ht="15" customHeight="1">
      <c r="A9"/>
      <c r="B9" s="53"/>
      <c r="C9" s="53" t="s">
        <v>241</v>
      </c>
      <c r="D9" s="244">
        <f>【必ずご記入ください】共通項目!D14</f>
        <v>0</v>
      </c>
      <c r="E9" s="16"/>
      <c r="F9" s="16"/>
      <c r="G9" s="13"/>
    </row>
    <row r="10" spans="1:7" ht="15" customHeight="1">
      <c r="A10"/>
      <c r="B10" s="53"/>
      <c r="C10" s="53"/>
      <c r="D10" s="57"/>
      <c r="E10" s="16"/>
      <c r="F10" s="16"/>
      <c r="G10" s="13"/>
    </row>
    <row r="11" spans="1:7" ht="15" customHeight="1">
      <c r="A11" s="57"/>
      <c r="B11" s="57"/>
      <c r="C11" s="57"/>
      <c r="D11" s="57"/>
      <c r="E11" s="16"/>
      <c r="F11" s="16"/>
      <c r="G11" s="13"/>
    </row>
    <row r="12" spans="1:7" ht="15.75" customHeight="1">
      <c r="A12" s="60" t="s">
        <v>7</v>
      </c>
      <c r="B12" s="60"/>
      <c r="C12" s="60"/>
      <c r="D12" s="57"/>
      <c r="E12" s="16"/>
      <c r="F12" s="16"/>
      <c r="G12" s="13"/>
    </row>
    <row r="13" spans="1:7" ht="10.5" customHeight="1">
      <c r="A13" s="57"/>
      <c r="B13" s="57"/>
      <c r="C13" s="57"/>
      <c r="D13" s="57"/>
      <c r="E13" s="16"/>
      <c r="F13" s="16"/>
      <c r="G13" s="13"/>
    </row>
    <row r="14" spans="1:7" ht="30" customHeight="1">
      <c r="A14" s="61" t="s">
        <v>101</v>
      </c>
      <c r="B14" s="62" t="s">
        <v>242</v>
      </c>
      <c r="C14" s="63" t="s">
        <v>243</v>
      </c>
      <c r="D14" s="56"/>
      <c r="E14" s="16"/>
      <c r="F14" s="16"/>
      <c r="G14" s="13"/>
    </row>
    <row r="15" spans="1:7" ht="33" customHeight="1">
      <c r="A15" s="36" t="s">
        <v>100</v>
      </c>
      <c r="B15" s="47"/>
      <c r="C15" s="48"/>
      <c r="D15" s="64"/>
      <c r="E15" s="16"/>
      <c r="F15" s="18" t="s">
        <v>102</v>
      </c>
      <c r="G15" s="13"/>
    </row>
    <row r="16" spans="1:7" ht="15" customHeight="1">
      <c r="A16" s="57"/>
      <c r="B16" s="57"/>
      <c r="C16" s="57"/>
      <c r="D16" s="57"/>
      <c r="E16" s="16"/>
      <c r="F16" s="16"/>
      <c r="G16" s="13"/>
    </row>
    <row r="17" spans="1:7" ht="15" customHeight="1">
      <c r="A17" s="60" t="s">
        <v>5</v>
      </c>
      <c r="B17" s="60"/>
      <c r="C17" s="60"/>
      <c r="D17" s="57"/>
      <c r="E17" s="16"/>
      <c r="F17" s="16"/>
      <c r="G17" s="13"/>
    </row>
    <row r="18" spans="1:7" ht="10.5" customHeight="1">
      <c r="A18" s="60"/>
      <c r="B18" s="60"/>
      <c r="C18" s="60"/>
      <c r="D18" s="57"/>
      <c r="E18" s="16"/>
      <c r="F18" s="16"/>
      <c r="G18" s="13"/>
    </row>
    <row r="19" spans="1:7" ht="15" customHeight="1">
      <c r="A19" s="63" t="s">
        <v>256</v>
      </c>
      <c r="B19" s="63" t="s">
        <v>238</v>
      </c>
      <c r="C19" s="56"/>
      <c r="D19" s="56"/>
      <c r="E19" s="16"/>
      <c r="F19" s="16"/>
      <c r="G19" s="13"/>
    </row>
    <row r="20" spans="1:7" ht="15" customHeight="1">
      <c r="A20" s="38"/>
      <c r="B20" s="49"/>
      <c r="C20" s="59"/>
      <c r="D20" s="65"/>
      <c r="E20" s="16"/>
      <c r="F20" s="16"/>
      <c r="G20" s="13"/>
    </row>
    <row r="21" spans="1:7" ht="15" customHeight="1">
      <c r="A21" s="38"/>
      <c r="B21" s="49"/>
      <c r="C21" s="59"/>
      <c r="D21" s="65"/>
      <c r="E21" s="16"/>
      <c r="F21" s="16"/>
      <c r="G21" s="13"/>
    </row>
    <row r="22" spans="1:7" ht="15" customHeight="1">
      <c r="A22" s="38"/>
      <c r="B22" s="49"/>
      <c r="C22" s="59"/>
      <c r="D22" s="65"/>
      <c r="E22" s="16"/>
      <c r="F22" s="16"/>
      <c r="G22" s="13"/>
    </row>
    <row r="23" spans="1:7" ht="15" customHeight="1">
      <c r="A23" s="38"/>
      <c r="B23" s="49"/>
      <c r="C23" s="59"/>
      <c r="D23" s="65"/>
      <c r="E23" s="16"/>
      <c r="F23" s="16"/>
      <c r="G23" s="13"/>
    </row>
    <row r="24" spans="1:7" ht="15" customHeight="1">
      <c r="A24" s="38"/>
      <c r="B24" s="49"/>
      <c r="C24" s="59"/>
      <c r="D24" s="65"/>
      <c r="E24" s="16"/>
      <c r="F24" s="16"/>
      <c r="G24" s="13"/>
    </row>
    <row r="25" spans="1:7" ht="10.5" customHeight="1">
      <c r="A25" s="57"/>
      <c r="B25" s="57"/>
      <c r="C25" s="57"/>
      <c r="D25" s="57"/>
      <c r="E25" s="16"/>
      <c r="F25" s="16"/>
      <c r="G25" s="13"/>
    </row>
    <row r="26" spans="1:7" ht="15" customHeight="1">
      <c r="A26" s="60" t="s">
        <v>4</v>
      </c>
      <c r="B26" s="60"/>
      <c r="C26" s="60"/>
      <c r="D26" s="57"/>
      <c r="E26" s="16"/>
      <c r="F26" s="16"/>
      <c r="G26" s="13"/>
    </row>
    <row r="27" spans="1:7" ht="10.5" customHeight="1">
      <c r="A27" s="60"/>
      <c r="B27" s="60"/>
      <c r="C27" s="60"/>
      <c r="D27" s="57"/>
      <c r="E27" s="16"/>
      <c r="F27" s="16"/>
      <c r="G27" s="13"/>
    </row>
    <row r="28" spans="1:7" ht="15" customHeight="1">
      <c r="A28" s="66"/>
      <c r="B28" s="63" t="s">
        <v>226</v>
      </c>
      <c r="C28" s="63" t="s">
        <v>248</v>
      </c>
      <c r="D28" s="63" t="s">
        <v>227</v>
      </c>
      <c r="E28" s="16"/>
      <c r="F28" s="16"/>
      <c r="G28" s="13"/>
    </row>
    <row r="29" spans="1:7" ht="15" customHeight="1">
      <c r="A29" s="268" t="s">
        <v>3</v>
      </c>
      <c r="B29" s="37"/>
      <c r="C29" s="37"/>
      <c r="D29" s="38"/>
      <c r="E29" s="16"/>
      <c r="F29" s="16"/>
      <c r="G29" s="13"/>
    </row>
    <row r="30" spans="1:7" ht="15" customHeight="1">
      <c r="A30" s="268"/>
      <c r="B30" s="37"/>
      <c r="C30" s="37"/>
      <c r="D30" s="38"/>
      <c r="E30" s="16"/>
      <c r="F30" s="16"/>
      <c r="G30" s="13"/>
    </row>
    <row r="31" spans="1:7" ht="15" customHeight="1">
      <c r="A31" s="268"/>
      <c r="B31" s="37"/>
      <c r="C31" s="37"/>
      <c r="D31" s="38"/>
      <c r="E31" s="16"/>
      <c r="F31" s="16"/>
      <c r="G31" s="13"/>
    </row>
    <row r="32" spans="1:7" ht="15" customHeight="1">
      <c r="A32" s="268"/>
      <c r="B32" s="37"/>
      <c r="C32" s="37"/>
      <c r="D32" s="38"/>
      <c r="E32" s="16"/>
      <c r="F32" s="16"/>
      <c r="G32" s="13"/>
    </row>
    <row r="33" spans="1:7" ht="15" customHeight="1">
      <c r="A33" s="268"/>
      <c r="B33" s="37"/>
      <c r="C33" s="37"/>
      <c r="D33" s="38"/>
      <c r="E33" s="16"/>
      <c r="F33" s="16"/>
      <c r="G33" s="13"/>
    </row>
    <row r="34" spans="1:7" ht="15" customHeight="1">
      <c r="A34" s="268" t="s">
        <v>255</v>
      </c>
      <c r="B34" s="37"/>
      <c r="C34" s="37"/>
      <c r="D34" s="38"/>
      <c r="E34" s="16"/>
      <c r="F34" s="16"/>
      <c r="G34" s="13"/>
    </row>
    <row r="35" spans="1:7" ht="15" customHeight="1">
      <c r="A35" s="268"/>
      <c r="B35" s="37"/>
      <c r="C35" s="37"/>
      <c r="D35" s="38"/>
      <c r="E35" s="16"/>
      <c r="F35" s="16"/>
      <c r="G35" s="13"/>
    </row>
    <row r="36" spans="1:7" ht="15" customHeight="1">
      <c r="A36" s="268"/>
      <c r="B36" s="37"/>
      <c r="C36" s="37"/>
      <c r="D36" s="38"/>
      <c r="E36" s="16"/>
      <c r="F36" s="16"/>
      <c r="G36" s="13"/>
    </row>
    <row r="37" spans="1:7" ht="15" customHeight="1">
      <c r="A37" s="268"/>
      <c r="B37" s="37"/>
      <c r="C37" s="37"/>
      <c r="D37" s="38"/>
      <c r="E37" s="16"/>
      <c r="F37" s="16"/>
      <c r="G37" s="13"/>
    </row>
    <row r="38" spans="1:7" ht="15" customHeight="1">
      <c r="A38" s="268" t="s">
        <v>247</v>
      </c>
      <c r="B38" s="37"/>
      <c r="C38" s="37"/>
      <c r="D38" s="38"/>
      <c r="E38" s="16"/>
      <c r="F38" s="16"/>
      <c r="G38" s="13"/>
    </row>
    <row r="39" spans="1:7" ht="15" customHeight="1">
      <c r="A39" s="268"/>
      <c r="B39" s="37"/>
      <c r="C39" s="37"/>
      <c r="D39" s="38"/>
      <c r="E39" s="16"/>
      <c r="F39" s="16"/>
      <c r="G39" s="13"/>
    </row>
    <row r="40" spans="1:7" ht="15" customHeight="1">
      <c r="A40" s="268"/>
      <c r="B40" s="37"/>
      <c r="C40" s="37"/>
      <c r="D40" s="38"/>
      <c r="E40" s="16"/>
      <c r="F40" s="16"/>
      <c r="G40" s="13"/>
    </row>
    <row r="41" spans="1:7" ht="15" customHeight="1">
      <c r="A41" s="268"/>
      <c r="B41" s="37"/>
      <c r="C41" s="37"/>
      <c r="D41" s="38"/>
      <c r="E41" s="16"/>
      <c r="F41" s="16"/>
      <c r="G41" s="13"/>
    </row>
    <row r="42" spans="1:7" ht="10.5" customHeight="1">
      <c r="A42" s="57"/>
      <c r="B42" s="57"/>
      <c r="C42" s="57"/>
      <c r="D42" s="57"/>
      <c r="E42" s="16"/>
      <c r="F42" s="16"/>
      <c r="G42" s="13"/>
    </row>
    <row r="43" spans="1:7" ht="15" customHeight="1">
      <c r="A43" s="60" t="s">
        <v>2</v>
      </c>
      <c r="B43" s="60"/>
      <c r="C43" s="60"/>
      <c r="D43" s="57"/>
      <c r="E43" s="16"/>
      <c r="F43" s="16"/>
      <c r="G43" s="13"/>
    </row>
    <row r="44" spans="1:7" ht="10.5" customHeight="1">
      <c r="A44" s="60"/>
      <c r="B44" s="60"/>
      <c r="C44" s="60"/>
      <c r="D44" s="57"/>
      <c r="E44" s="16"/>
      <c r="F44" s="16"/>
      <c r="G44" s="13"/>
    </row>
    <row r="45" spans="1:7" ht="15" customHeight="1">
      <c r="A45" s="63" t="s">
        <v>245</v>
      </c>
      <c r="B45" s="63" t="s">
        <v>246</v>
      </c>
      <c r="C45" s="63" t="s">
        <v>229</v>
      </c>
      <c r="D45" s="57"/>
      <c r="E45" s="16"/>
      <c r="F45" s="16"/>
      <c r="G45" s="13"/>
    </row>
    <row r="46" spans="1:7" ht="15" customHeight="1">
      <c r="A46" s="38"/>
      <c r="B46" s="50"/>
      <c r="C46" s="49"/>
      <c r="D46" s="67"/>
      <c r="E46" s="16"/>
      <c r="F46" s="16"/>
      <c r="G46" s="13"/>
    </row>
    <row r="47" spans="1:7" ht="15" customHeight="1">
      <c r="A47" s="38"/>
      <c r="B47" s="50"/>
      <c r="C47" s="49"/>
      <c r="D47" s="67"/>
      <c r="E47" s="16"/>
      <c r="F47" s="16"/>
      <c r="G47" s="13"/>
    </row>
    <row r="48" spans="1:7" ht="15" customHeight="1">
      <c r="A48" s="38"/>
      <c r="B48" s="50"/>
      <c r="C48" s="49"/>
      <c r="D48" s="67"/>
      <c r="E48" s="16"/>
      <c r="F48" s="16"/>
      <c r="G48" s="13"/>
    </row>
    <row r="49" spans="1:7" ht="15" customHeight="1">
      <c r="A49" s="38"/>
      <c r="B49" s="50"/>
      <c r="C49" s="49"/>
      <c r="D49" s="67"/>
      <c r="E49" s="16"/>
      <c r="F49" s="16"/>
      <c r="G49" s="13"/>
    </row>
    <row r="50" spans="1:7" ht="15" customHeight="1">
      <c r="A50" s="38"/>
      <c r="B50" s="50"/>
      <c r="C50" s="49"/>
      <c r="D50" s="67"/>
      <c r="E50" s="16"/>
      <c r="F50" s="16"/>
      <c r="G50" s="13"/>
    </row>
    <row r="51" spans="1:7" ht="15" customHeight="1">
      <c r="A51" s="66"/>
      <c r="B51" s="63" t="s">
        <v>230</v>
      </c>
      <c r="C51" s="68">
        <v>1</v>
      </c>
      <c r="D51" s="57"/>
      <c r="E51" s="16"/>
      <c r="F51" s="16"/>
      <c r="G51" s="13"/>
    </row>
    <row r="52" spans="1:7" ht="10.5" customHeight="1">
      <c r="A52" s="57"/>
      <c r="B52" s="254">
        <f>SUM(B46:B50)</f>
        <v>0</v>
      </c>
      <c r="C52" s="57"/>
      <c r="D52" s="57"/>
      <c r="E52" s="16"/>
      <c r="F52" s="16"/>
      <c r="G52" s="13"/>
    </row>
    <row r="53" spans="1:7" ht="15" customHeight="1">
      <c r="A53" s="60" t="s">
        <v>0</v>
      </c>
      <c r="B53" s="60"/>
      <c r="C53" s="60"/>
      <c r="D53" s="57"/>
      <c r="E53" s="20"/>
      <c r="F53" s="20"/>
    </row>
    <row r="54" spans="1:7" ht="15" customHeight="1">
      <c r="A54" s="266" t="s">
        <v>331</v>
      </c>
      <c r="B54" s="266"/>
      <c r="C54" s="266"/>
      <c r="D54" s="267"/>
      <c r="E54" s="20"/>
      <c r="F54" s="20"/>
    </row>
    <row r="55" spans="1:7" ht="15" customHeight="1">
      <c r="A55" s="267"/>
      <c r="B55" s="267"/>
      <c r="C55" s="267"/>
      <c r="D55" s="267"/>
      <c r="E55" s="20"/>
      <c r="F55" s="20"/>
    </row>
    <row r="56" spans="1:7" ht="15" customHeight="1">
      <c r="A56" s="266" t="s">
        <v>249</v>
      </c>
      <c r="B56" s="266"/>
      <c r="C56" s="266"/>
      <c r="D56" s="267"/>
      <c r="E56" s="20"/>
      <c r="F56" s="20"/>
    </row>
    <row r="57" spans="1:7" ht="15" customHeight="1">
      <c r="A57" s="267"/>
      <c r="B57" s="267"/>
      <c r="C57" s="267"/>
      <c r="D57" s="267"/>
      <c r="E57" s="20"/>
      <c r="F57" s="20"/>
    </row>
    <row r="58" spans="1:7">
      <c r="A58" s="20"/>
      <c r="B58" s="20"/>
      <c r="C58" s="20"/>
      <c r="D58" s="20"/>
      <c r="E58" s="20"/>
      <c r="F58" s="20"/>
    </row>
  </sheetData>
  <sheetProtection algorithmName="SHA-512" hashValue="yHHYOXpooEVtawH+1WrPVhxs7wMqs0DCtsL5JjnPlWBLblLaFuFjtvmtdOsQ7MJ3roKwLdn3lFpzuWxSWDwP3w==" saltValue="1xwlgTINImqdAM22UXUT6A==" spinCount="100000" sheet="1" formatColumns="0" insertRows="0"/>
  <mergeCells count="7">
    <mergeCell ref="A1:D1"/>
    <mergeCell ref="A2:D2"/>
    <mergeCell ref="A54:D55"/>
    <mergeCell ref="A56:D57"/>
    <mergeCell ref="A34:A37"/>
    <mergeCell ref="A38:A41"/>
    <mergeCell ref="A29:A33"/>
  </mergeCells>
  <phoneticPr fontId="1"/>
  <dataValidations count="3">
    <dataValidation type="whole" operator="greaterThanOrEqual" allowBlank="1" showInputMessage="1" showErrorMessage="1" error="数字を入力してください" sqref="B15:C15 B46:B50" xr:uid="{8B08E143-3D30-4C8B-ADE7-94321D4029FB}">
      <formula1>0</formula1>
    </dataValidation>
    <dataValidation type="decimal" allowBlank="1" showInputMessage="1" showErrorMessage="1" error="数字を入力してください" sqref="B20:B24 C46:C50" xr:uid="{8DBE4D99-13C5-4707-931F-B4CDCF28B4E8}">
      <formula1>0</formula1>
      <formula2>100</formula2>
    </dataValidation>
    <dataValidation type="list" allowBlank="1" showInputMessage="1" showErrorMessage="1" sqref="D29:D41" xr:uid="{553C4D71-F3FC-4B13-9804-8607B65FE4DA}">
      <formula1>"常勤,非常勤"</formula1>
    </dataValidation>
  </dataValidations>
  <pageMargins left="0.87" right="0.27" top="0.48" bottom="0.39" header="0.41" footer="0.3"/>
  <pageSetup paperSize="9" scale="6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Q55"/>
  <sheetViews>
    <sheetView view="pageBreakPreview" zoomScale="85" zoomScaleNormal="100" zoomScaleSheetLayoutView="85" workbookViewId="0"/>
  </sheetViews>
  <sheetFormatPr defaultColWidth="9" defaultRowHeight="13"/>
  <cols>
    <col min="1" max="16" width="2.7265625" style="10" customWidth="1"/>
    <col min="17" max="17" width="44.08984375" style="10" customWidth="1"/>
    <col min="18" max="18" width="2.26953125" style="10" customWidth="1"/>
    <col min="19" max="16384" width="9" style="10"/>
  </cols>
  <sheetData>
    <row r="1" spans="1:17">
      <c r="A1" s="69" t="s">
        <v>104</v>
      </c>
      <c r="B1" s="69"/>
      <c r="C1" s="69"/>
      <c r="D1" s="69"/>
      <c r="E1" s="69"/>
      <c r="F1" s="69"/>
      <c r="G1" s="69"/>
      <c r="H1" s="69"/>
      <c r="I1" s="69"/>
      <c r="J1" s="69"/>
      <c r="K1" s="69"/>
      <c r="L1" s="69"/>
      <c r="M1" s="69"/>
      <c r="N1" s="69"/>
      <c r="O1" s="69"/>
      <c r="P1" s="69"/>
      <c r="Q1" s="69"/>
    </row>
    <row r="2" spans="1:17">
      <c r="A2" s="70"/>
      <c r="B2" s="70"/>
      <c r="C2" s="70"/>
      <c r="D2" s="70"/>
      <c r="E2" s="70"/>
      <c r="F2" s="70"/>
      <c r="G2" s="70"/>
      <c r="H2" s="70"/>
      <c r="I2" s="70"/>
      <c r="J2" s="70"/>
      <c r="K2" s="70"/>
      <c r="L2" s="70"/>
      <c r="M2" s="70"/>
      <c r="N2" s="70"/>
      <c r="O2" s="70"/>
      <c r="P2" s="70"/>
      <c r="Q2" s="71"/>
    </row>
    <row r="3" spans="1:17">
      <c r="A3" s="277" t="s">
        <v>54</v>
      </c>
      <c r="B3" s="277"/>
      <c r="C3" s="277" t="s">
        <v>53</v>
      </c>
      <c r="D3" s="277"/>
      <c r="E3" s="277" t="s">
        <v>52</v>
      </c>
      <c r="F3" s="277"/>
      <c r="G3" s="277" t="s">
        <v>51</v>
      </c>
      <c r="H3" s="277"/>
      <c r="I3" s="71"/>
      <c r="J3" s="70"/>
      <c r="K3" s="70"/>
      <c r="L3" s="70"/>
      <c r="M3" s="70"/>
      <c r="N3" s="70"/>
      <c r="O3" s="70"/>
      <c r="P3" s="70"/>
      <c r="Q3" s="70"/>
    </row>
    <row r="4" spans="1:17">
      <c r="A4" s="71"/>
      <c r="B4" s="71"/>
      <c r="C4" s="71"/>
      <c r="D4" s="71"/>
      <c r="E4" s="71"/>
      <c r="F4" s="71"/>
      <c r="G4" s="71"/>
      <c r="H4" s="71"/>
      <c r="I4" s="71"/>
      <c r="J4" s="70"/>
      <c r="K4" s="70"/>
      <c r="L4" s="70"/>
      <c r="M4" s="277" t="s">
        <v>50</v>
      </c>
      <c r="N4" s="277"/>
      <c r="O4" s="277"/>
      <c r="P4" s="277"/>
      <c r="Q4" s="247">
        <f>【必ずご記入ください】共通項目!D11</f>
        <v>0</v>
      </c>
    </row>
    <row r="5" spans="1:17">
      <c r="A5" s="70"/>
      <c r="B5" s="70"/>
      <c r="C5" s="70"/>
      <c r="D5" s="70"/>
      <c r="E5" s="70"/>
      <c r="F5" s="70"/>
      <c r="G5" s="70"/>
      <c r="H5" s="70"/>
      <c r="I5" s="70"/>
      <c r="J5" s="70"/>
      <c r="K5" s="70"/>
      <c r="L5" s="70"/>
      <c r="M5" s="70"/>
      <c r="N5" s="70"/>
      <c r="O5" s="70"/>
      <c r="P5" s="70"/>
      <c r="Q5" s="70"/>
    </row>
    <row r="6" spans="1:17" ht="21.75" customHeight="1">
      <c r="A6" s="284" t="s">
        <v>49</v>
      </c>
      <c r="B6" s="284"/>
      <c r="C6" s="284"/>
      <c r="D6" s="284"/>
      <c r="E6" s="284"/>
      <c r="F6" s="284"/>
      <c r="G6" s="284"/>
      <c r="H6" s="284"/>
      <c r="I6" s="284"/>
      <c r="J6" s="284"/>
      <c r="K6" s="284"/>
      <c r="L6" s="284"/>
      <c r="M6" s="284"/>
      <c r="N6" s="284"/>
      <c r="O6" s="284"/>
      <c r="P6" s="284"/>
      <c r="Q6" s="284"/>
    </row>
    <row r="7" spans="1:17" ht="15" customHeight="1">
      <c r="A7" s="72"/>
      <c r="B7" s="72"/>
      <c r="C7" s="72"/>
      <c r="D7" s="72"/>
      <c r="E7" s="72"/>
      <c r="F7" s="72"/>
      <c r="G7" s="72"/>
      <c r="H7" s="72"/>
      <c r="I7" s="72"/>
      <c r="J7" s="72"/>
      <c r="K7" s="72"/>
      <c r="L7" s="72"/>
      <c r="M7" s="72"/>
      <c r="N7" s="72"/>
      <c r="O7" s="72"/>
      <c r="P7" s="72"/>
      <c r="Q7" s="72"/>
    </row>
    <row r="8" spans="1:17" ht="13.5" customHeight="1">
      <c r="A8" s="71"/>
      <c r="B8" s="71"/>
      <c r="C8" s="71"/>
      <c r="D8" s="71"/>
      <c r="E8" s="71"/>
      <c r="F8" s="71"/>
      <c r="G8" s="71"/>
      <c r="H8" s="71"/>
      <c r="I8" s="73"/>
      <c r="J8" s="73"/>
      <c r="K8" s="71"/>
      <c r="L8" s="281" t="s">
        <v>232</v>
      </c>
      <c r="M8" s="281"/>
      <c r="N8" s="281"/>
      <c r="O8" s="281"/>
      <c r="P8" s="281"/>
      <c r="Q8" s="245">
        <f>【必ずご記入ください】共通項目!D7</f>
        <v>0</v>
      </c>
    </row>
    <row r="9" spans="1:17" ht="13.5" customHeight="1">
      <c r="A9" s="72"/>
      <c r="B9" s="72"/>
      <c r="C9" s="72"/>
      <c r="D9" s="72"/>
      <c r="E9" s="72"/>
      <c r="F9" s="72"/>
      <c r="G9" s="72"/>
      <c r="H9" s="72"/>
      <c r="I9" s="72"/>
      <c r="J9" s="72"/>
      <c r="K9" s="72"/>
      <c r="L9" s="281" t="s">
        <v>231</v>
      </c>
      <c r="M9" s="281"/>
      <c r="N9" s="281"/>
      <c r="O9" s="281"/>
      <c r="P9" s="281"/>
      <c r="Q9" s="246">
        <f>【必ずご記入ください】共通項目!D8</f>
        <v>0</v>
      </c>
    </row>
    <row r="10" spans="1:17">
      <c r="A10" s="70"/>
      <c r="B10" s="70"/>
      <c r="C10" s="70"/>
      <c r="D10" s="70"/>
      <c r="E10" s="70"/>
      <c r="F10" s="70"/>
      <c r="G10" s="70"/>
      <c r="H10" s="70"/>
      <c r="I10" s="70"/>
      <c r="J10" s="70"/>
      <c r="K10" s="70"/>
      <c r="L10" s="281" t="s">
        <v>252</v>
      </c>
      <c r="M10" s="281"/>
      <c r="N10" s="281"/>
      <c r="O10" s="281"/>
      <c r="P10" s="281"/>
      <c r="Q10" s="244">
        <f>【必ずご記入ください】共通項目!D12</f>
        <v>0</v>
      </c>
    </row>
    <row r="11" spans="1:17">
      <c r="A11" s="70"/>
      <c r="B11" s="70"/>
      <c r="C11" s="70"/>
      <c r="D11" s="70"/>
      <c r="E11" s="70"/>
      <c r="F11" s="70"/>
      <c r="G11" s="70"/>
      <c r="H11" s="70"/>
      <c r="I11" s="70"/>
      <c r="J11" s="70"/>
      <c r="K11" s="70"/>
      <c r="L11" s="281" t="s">
        <v>8</v>
      </c>
      <c r="M11" s="281"/>
      <c r="N11" s="281"/>
      <c r="O11" s="281"/>
      <c r="P11" s="281"/>
      <c r="Q11" s="244">
        <f>【必ずご記入ください】共通項目!D13</f>
        <v>0</v>
      </c>
    </row>
    <row r="12" spans="1:17">
      <c r="A12" s="70"/>
      <c r="B12" s="70"/>
      <c r="C12" s="70"/>
      <c r="D12" s="70"/>
      <c r="E12" s="70"/>
      <c r="F12" s="70"/>
      <c r="G12" s="70"/>
      <c r="H12" s="70"/>
      <c r="I12" s="70"/>
      <c r="J12" s="70"/>
      <c r="K12" s="70"/>
      <c r="L12" s="70"/>
      <c r="M12" s="70"/>
      <c r="N12" s="70"/>
      <c r="O12" s="70"/>
      <c r="P12" s="70"/>
      <c r="Q12" s="70"/>
    </row>
    <row r="13" spans="1:17" ht="13.5" thickBot="1">
      <c r="A13" s="70"/>
      <c r="B13" s="70"/>
      <c r="C13" s="70"/>
      <c r="D13" s="70"/>
      <c r="E13" s="70"/>
      <c r="F13" s="70"/>
      <c r="G13" s="70"/>
      <c r="H13" s="70"/>
      <c r="I13" s="70"/>
      <c r="J13" s="70"/>
      <c r="K13" s="70"/>
      <c r="L13" s="70"/>
      <c r="M13" s="70"/>
      <c r="N13" s="70"/>
      <c r="O13" s="70"/>
      <c r="P13" s="70"/>
      <c r="Q13" s="74" t="s">
        <v>233</v>
      </c>
    </row>
    <row r="14" spans="1:17" ht="16.5" customHeight="1">
      <c r="A14" s="274" t="s">
        <v>47</v>
      </c>
      <c r="B14" s="275"/>
      <c r="C14" s="275"/>
      <c r="D14" s="278" t="s">
        <v>46</v>
      </c>
      <c r="E14" s="275"/>
      <c r="F14" s="275"/>
      <c r="G14" s="75"/>
      <c r="H14" s="76"/>
      <c r="I14" s="282" t="s">
        <v>45</v>
      </c>
      <c r="J14" s="282"/>
      <c r="K14" s="282"/>
      <c r="L14" s="282"/>
      <c r="M14" s="282"/>
      <c r="N14" s="282"/>
      <c r="O14" s="76"/>
      <c r="P14" s="77"/>
      <c r="Q14" s="40"/>
    </row>
    <row r="15" spans="1:17" ht="16.5" customHeight="1">
      <c r="A15" s="276"/>
      <c r="B15" s="277"/>
      <c r="C15" s="277"/>
      <c r="D15" s="277"/>
      <c r="E15" s="277"/>
      <c r="F15" s="277"/>
      <c r="G15" s="78"/>
      <c r="H15" s="79"/>
      <c r="I15" s="270" t="s">
        <v>11</v>
      </c>
      <c r="J15" s="270"/>
      <c r="K15" s="270"/>
      <c r="L15" s="270"/>
      <c r="M15" s="270"/>
      <c r="N15" s="270"/>
      <c r="O15" s="79"/>
      <c r="P15" s="80"/>
      <c r="Q15" s="39"/>
    </row>
    <row r="16" spans="1:17" ht="16.5" customHeight="1">
      <c r="A16" s="276"/>
      <c r="B16" s="277"/>
      <c r="C16" s="277"/>
      <c r="D16" s="277"/>
      <c r="E16" s="277"/>
      <c r="F16" s="277"/>
      <c r="G16" s="78"/>
      <c r="H16" s="79"/>
      <c r="I16" s="283" t="s">
        <v>1</v>
      </c>
      <c r="J16" s="283"/>
      <c r="K16" s="283"/>
      <c r="L16" s="283"/>
      <c r="M16" s="283"/>
      <c r="N16" s="283"/>
      <c r="O16" s="79"/>
      <c r="P16" s="80"/>
      <c r="Q16" s="81">
        <f>SUM(Q14:Q15)</f>
        <v>0</v>
      </c>
    </row>
    <row r="17" spans="1:17" ht="16.5" customHeight="1">
      <c r="A17" s="276"/>
      <c r="B17" s="277"/>
      <c r="C17" s="277"/>
      <c r="D17" s="78"/>
      <c r="E17" s="79"/>
      <c r="F17" s="271" t="s">
        <v>44</v>
      </c>
      <c r="G17" s="272"/>
      <c r="H17" s="272"/>
      <c r="I17" s="272"/>
      <c r="J17" s="272"/>
      <c r="K17" s="272"/>
      <c r="L17" s="272"/>
      <c r="M17" s="272"/>
      <c r="N17" s="273"/>
      <c r="O17" s="79"/>
      <c r="P17" s="80"/>
      <c r="Q17" s="39"/>
    </row>
    <row r="18" spans="1:17" ht="16.5" customHeight="1">
      <c r="A18" s="276"/>
      <c r="B18" s="277"/>
      <c r="C18" s="277"/>
      <c r="D18" s="78"/>
      <c r="E18" s="79"/>
      <c r="F18" s="271" t="s">
        <v>21</v>
      </c>
      <c r="G18" s="272"/>
      <c r="H18" s="272"/>
      <c r="I18" s="272"/>
      <c r="J18" s="272"/>
      <c r="K18" s="272"/>
      <c r="L18" s="272"/>
      <c r="M18" s="272"/>
      <c r="N18" s="273"/>
      <c r="O18" s="79"/>
      <c r="P18" s="80"/>
      <c r="Q18" s="81">
        <f>Q16+Q17</f>
        <v>0</v>
      </c>
    </row>
    <row r="19" spans="1:17" ht="16.5" customHeight="1">
      <c r="A19" s="279" t="s">
        <v>43</v>
      </c>
      <c r="B19" s="280"/>
      <c r="C19" s="280"/>
      <c r="D19" s="280" t="s">
        <v>42</v>
      </c>
      <c r="E19" s="277"/>
      <c r="F19" s="277"/>
      <c r="G19" s="78"/>
      <c r="H19" s="79"/>
      <c r="I19" s="270" t="s">
        <v>27</v>
      </c>
      <c r="J19" s="270"/>
      <c r="K19" s="270"/>
      <c r="L19" s="270"/>
      <c r="M19" s="270"/>
      <c r="N19" s="270"/>
      <c r="O19" s="79"/>
      <c r="P19" s="80"/>
      <c r="Q19" s="225">
        <f>'A4.第１号第３表 (乗合)'!L29</f>
        <v>0</v>
      </c>
    </row>
    <row r="20" spans="1:17" ht="16.5" customHeight="1">
      <c r="A20" s="279"/>
      <c r="B20" s="280"/>
      <c r="C20" s="280"/>
      <c r="D20" s="277"/>
      <c r="E20" s="277"/>
      <c r="F20" s="277"/>
      <c r="G20" s="272" t="s">
        <v>41</v>
      </c>
      <c r="H20" s="272"/>
      <c r="I20" s="272"/>
      <c r="J20" s="272"/>
      <c r="K20" s="273" t="s">
        <v>40</v>
      </c>
      <c r="L20" s="270"/>
      <c r="M20" s="270"/>
      <c r="N20" s="270"/>
      <c r="O20" s="270"/>
      <c r="P20" s="271"/>
      <c r="Q20" s="39"/>
    </row>
    <row r="21" spans="1:17" ht="16.5" customHeight="1">
      <c r="A21" s="279"/>
      <c r="B21" s="280"/>
      <c r="C21" s="280"/>
      <c r="D21" s="277"/>
      <c r="E21" s="277"/>
      <c r="F21" s="277"/>
      <c r="G21" s="272"/>
      <c r="H21" s="272"/>
      <c r="I21" s="272"/>
      <c r="J21" s="272"/>
      <c r="K21" s="273" t="s">
        <v>39</v>
      </c>
      <c r="L21" s="270"/>
      <c r="M21" s="270"/>
      <c r="N21" s="270"/>
      <c r="O21" s="270"/>
      <c r="P21" s="271"/>
      <c r="Q21" s="39"/>
    </row>
    <row r="22" spans="1:17" ht="16.5" customHeight="1">
      <c r="A22" s="279"/>
      <c r="B22" s="280"/>
      <c r="C22" s="280"/>
      <c r="D22" s="277"/>
      <c r="E22" s="277"/>
      <c r="F22" s="277"/>
      <c r="G22" s="272"/>
      <c r="H22" s="272"/>
      <c r="I22" s="272"/>
      <c r="J22" s="272"/>
      <c r="K22" s="273" t="s">
        <v>38</v>
      </c>
      <c r="L22" s="270"/>
      <c r="M22" s="270"/>
      <c r="N22" s="270"/>
      <c r="O22" s="270"/>
      <c r="P22" s="271"/>
      <c r="Q22" s="39"/>
    </row>
    <row r="23" spans="1:17" ht="16.5" customHeight="1">
      <c r="A23" s="279"/>
      <c r="B23" s="280"/>
      <c r="C23" s="280"/>
      <c r="D23" s="277"/>
      <c r="E23" s="277"/>
      <c r="F23" s="277"/>
      <c r="G23" s="272"/>
      <c r="H23" s="272"/>
      <c r="I23" s="272"/>
      <c r="J23" s="272"/>
      <c r="K23" s="273" t="s">
        <v>11</v>
      </c>
      <c r="L23" s="270"/>
      <c r="M23" s="270"/>
      <c r="N23" s="270"/>
      <c r="O23" s="270"/>
      <c r="P23" s="271"/>
      <c r="Q23" s="39"/>
    </row>
    <row r="24" spans="1:17" ht="16.5" customHeight="1">
      <c r="A24" s="279"/>
      <c r="B24" s="280"/>
      <c r="C24" s="280"/>
      <c r="D24" s="277"/>
      <c r="E24" s="277"/>
      <c r="F24" s="277"/>
      <c r="G24" s="272"/>
      <c r="H24" s="272"/>
      <c r="I24" s="272"/>
      <c r="J24" s="272"/>
      <c r="K24" s="273" t="s">
        <v>1</v>
      </c>
      <c r="L24" s="270"/>
      <c r="M24" s="270"/>
      <c r="N24" s="270"/>
      <c r="O24" s="270"/>
      <c r="P24" s="271"/>
      <c r="Q24" s="81">
        <f>SUM(Q20:Q23)</f>
        <v>0</v>
      </c>
    </row>
    <row r="25" spans="1:17" ht="16.5" customHeight="1">
      <c r="A25" s="279"/>
      <c r="B25" s="280"/>
      <c r="C25" s="280"/>
      <c r="D25" s="277"/>
      <c r="E25" s="277"/>
      <c r="F25" s="277"/>
      <c r="G25" s="272" t="s">
        <v>37</v>
      </c>
      <c r="H25" s="272"/>
      <c r="I25" s="272"/>
      <c r="J25" s="272"/>
      <c r="K25" s="273" t="s">
        <v>35</v>
      </c>
      <c r="L25" s="270"/>
      <c r="M25" s="270"/>
      <c r="N25" s="270"/>
      <c r="O25" s="270"/>
      <c r="P25" s="271"/>
      <c r="Q25" s="39"/>
    </row>
    <row r="26" spans="1:17" ht="16.5" customHeight="1">
      <c r="A26" s="279"/>
      <c r="B26" s="280"/>
      <c r="C26" s="280"/>
      <c r="D26" s="277"/>
      <c r="E26" s="277"/>
      <c r="F26" s="277"/>
      <c r="G26" s="272"/>
      <c r="H26" s="272"/>
      <c r="I26" s="272"/>
      <c r="J26" s="272"/>
      <c r="K26" s="273" t="s">
        <v>11</v>
      </c>
      <c r="L26" s="270"/>
      <c r="M26" s="270"/>
      <c r="N26" s="270"/>
      <c r="O26" s="270"/>
      <c r="P26" s="271"/>
      <c r="Q26" s="39"/>
    </row>
    <row r="27" spans="1:17" ht="16.5" customHeight="1">
      <c r="A27" s="279"/>
      <c r="B27" s="280"/>
      <c r="C27" s="280"/>
      <c r="D27" s="277"/>
      <c r="E27" s="277"/>
      <c r="F27" s="277"/>
      <c r="G27" s="272"/>
      <c r="H27" s="272"/>
      <c r="I27" s="272"/>
      <c r="J27" s="272"/>
      <c r="K27" s="273" t="s">
        <v>1</v>
      </c>
      <c r="L27" s="270"/>
      <c r="M27" s="270"/>
      <c r="N27" s="270"/>
      <c r="O27" s="270"/>
      <c r="P27" s="271"/>
      <c r="Q27" s="81">
        <f>SUM(Q25:Q26)</f>
        <v>0</v>
      </c>
    </row>
    <row r="28" spans="1:17" ht="16.5" customHeight="1">
      <c r="A28" s="279"/>
      <c r="B28" s="280"/>
      <c r="C28" s="280"/>
      <c r="D28" s="277"/>
      <c r="E28" s="277"/>
      <c r="F28" s="277"/>
      <c r="G28" s="272" t="s">
        <v>36</v>
      </c>
      <c r="H28" s="272"/>
      <c r="I28" s="272"/>
      <c r="J28" s="272"/>
      <c r="K28" s="273" t="s">
        <v>35</v>
      </c>
      <c r="L28" s="270"/>
      <c r="M28" s="270"/>
      <c r="N28" s="270"/>
      <c r="O28" s="270"/>
      <c r="P28" s="271"/>
      <c r="Q28" s="39"/>
    </row>
    <row r="29" spans="1:17" ht="16.5" customHeight="1">
      <c r="A29" s="279"/>
      <c r="B29" s="280"/>
      <c r="C29" s="280"/>
      <c r="D29" s="277"/>
      <c r="E29" s="277"/>
      <c r="F29" s="277"/>
      <c r="G29" s="272"/>
      <c r="H29" s="272"/>
      <c r="I29" s="272"/>
      <c r="J29" s="272"/>
      <c r="K29" s="273" t="s">
        <v>11</v>
      </c>
      <c r="L29" s="270"/>
      <c r="M29" s="270"/>
      <c r="N29" s="270"/>
      <c r="O29" s="270"/>
      <c r="P29" s="271"/>
      <c r="Q29" s="39"/>
    </row>
    <row r="30" spans="1:17" ht="16.5" customHeight="1">
      <c r="A30" s="279"/>
      <c r="B30" s="280"/>
      <c r="C30" s="280"/>
      <c r="D30" s="277"/>
      <c r="E30" s="277"/>
      <c r="F30" s="277"/>
      <c r="G30" s="272"/>
      <c r="H30" s="272"/>
      <c r="I30" s="272"/>
      <c r="J30" s="272"/>
      <c r="K30" s="273" t="s">
        <v>1</v>
      </c>
      <c r="L30" s="270"/>
      <c r="M30" s="270"/>
      <c r="N30" s="270"/>
      <c r="O30" s="270"/>
      <c r="P30" s="271"/>
      <c r="Q30" s="81">
        <f>SUM(Q28:Q29)</f>
        <v>0</v>
      </c>
    </row>
    <row r="31" spans="1:17" ht="16.5" customHeight="1">
      <c r="A31" s="279"/>
      <c r="B31" s="280"/>
      <c r="C31" s="280"/>
      <c r="D31" s="277"/>
      <c r="E31" s="277"/>
      <c r="F31" s="277"/>
      <c r="G31" s="78"/>
      <c r="H31" s="79"/>
      <c r="I31" s="270" t="s">
        <v>34</v>
      </c>
      <c r="J31" s="270"/>
      <c r="K31" s="270"/>
      <c r="L31" s="270"/>
      <c r="M31" s="270"/>
      <c r="N31" s="270"/>
      <c r="O31" s="79"/>
      <c r="P31" s="80"/>
      <c r="Q31" s="39"/>
    </row>
    <row r="32" spans="1:17" ht="16.5" customHeight="1">
      <c r="A32" s="279"/>
      <c r="B32" s="280"/>
      <c r="C32" s="280"/>
      <c r="D32" s="277"/>
      <c r="E32" s="277"/>
      <c r="F32" s="277"/>
      <c r="G32" s="78"/>
      <c r="H32" s="79"/>
      <c r="I32" s="270" t="s">
        <v>33</v>
      </c>
      <c r="J32" s="270"/>
      <c r="K32" s="270"/>
      <c r="L32" s="270"/>
      <c r="M32" s="270"/>
      <c r="N32" s="270"/>
      <c r="O32" s="79"/>
      <c r="P32" s="80"/>
      <c r="Q32" s="39"/>
    </row>
    <row r="33" spans="1:17" ht="16.5" customHeight="1">
      <c r="A33" s="279"/>
      <c r="B33" s="280"/>
      <c r="C33" s="280"/>
      <c r="D33" s="277"/>
      <c r="E33" s="277"/>
      <c r="F33" s="277"/>
      <c r="G33" s="78"/>
      <c r="H33" s="79"/>
      <c r="I33" s="270" t="s">
        <v>32</v>
      </c>
      <c r="J33" s="270"/>
      <c r="K33" s="270"/>
      <c r="L33" s="270"/>
      <c r="M33" s="270"/>
      <c r="N33" s="270"/>
      <c r="O33" s="79"/>
      <c r="P33" s="80"/>
      <c r="Q33" s="39"/>
    </row>
    <row r="34" spans="1:17" ht="16.5" customHeight="1">
      <c r="A34" s="279"/>
      <c r="B34" s="280"/>
      <c r="C34" s="280"/>
      <c r="D34" s="277"/>
      <c r="E34" s="277"/>
      <c r="F34" s="277"/>
      <c r="G34" s="78"/>
      <c r="H34" s="79"/>
      <c r="I34" s="270" t="s">
        <v>31</v>
      </c>
      <c r="J34" s="270"/>
      <c r="K34" s="270"/>
      <c r="L34" s="270"/>
      <c r="M34" s="270"/>
      <c r="N34" s="270"/>
      <c r="O34" s="79"/>
      <c r="P34" s="80"/>
      <c r="Q34" s="39"/>
    </row>
    <row r="35" spans="1:17" ht="16.5" customHeight="1">
      <c r="A35" s="279"/>
      <c r="B35" s="280"/>
      <c r="C35" s="280"/>
      <c r="D35" s="277"/>
      <c r="E35" s="277"/>
      <c r="F35" s="277"/>
      <c r="G35" s="78"/>
      <c r="H35" s="79"/>
      <c r="I35" s="270" t="s">
        <v>30</v>
      </c>
      <c r="J35" s="270"/>
      <c r="K35" s="270"/>
      <c r="L35" s="270"/>
      <c r="M35" s="270"/>
      <c r="N35" s="270"/>
      <c r="O35" s="79"/>
      <c r="P35" s="80"/>
      <c r="Q35" s="39"/>
    </row>
    <row r="36" spans="1:17" ht="16.5" customHeight="1">
      <c r="A36" s="279"/>
      <c r="B36" s="280"/>
      <c r="C36" s="280"/>
      <c r="D36" s="277"/>
      <c r="E36" s="277"/>
      <c r="F36" s="277"/>
      <c r="G36" s="78"/>
      <c r="H36" s="79"/>
      <c r="I36" s="270" t="s">
        <v>29</v>
      </c>
      <c r="J36" s="270"/>
      <c r="K36" s="270"/>
      <c r="L36" s="270"/>
      <c r="M36" s="270"/>
      <c r="N36" s="270"/>
      <c r="O36" s="79"/>
      <c r="P36" s="80"/>
      <c r="Q36" s="39"/>
    </row>
    <row r="37" spans="1:17" ht="16.5" customHeight="1">
      <c r="A37" s="279"/>
      <c r="B37" s="280"/>
      <c r="C37" s="280"/>
      <c r="D37" s="277"/>
      <c r="E37" s="277"/>
      <c r="F37" s="277"/>
      <c r="G37" s="78"/>
      <c r="H37" s="79"/>
      <c r="I37" s="270" t="s">
        <v>225</v>
      </c>
      <c r="J37" s="270"/>
      <c r="K37" s="270"/>
      <c r="L37" s="270"/>
      <c r="M37" s="270"/>
      <c r="N37" s="270"/>
      <c r="O37" s="79"/>
      <c r="P37" s="80"/>
      <c r="Q37" s="39"/>
    </row>
    <row r="38" spans="1:17" ht="16.5" customHeight="1">
      <c r="A38" s="279"/>
      <c r="B38" s="280"/>
      <c r="C38" s="280"/>
      <c r="D38" s="277"/>
      <c r="E38" s="277"/>
      <c r="F38" s="277"/>
      <c r="G38" s="78"/>
      <c r="H38" s="79"/>
      <c r="I38" s="270" t="s">
        <v>11</v>
      </c>
      <c r="J38" s="270"/>
      <c r="K38" s="270"/>
      <c r="L38" s="270"/>
      <c r="M38" s="270"/>
      <c r="N38" s="270"/>
      <c r="O38" s="79"/>
      <c r="P38" s="80"/>
      <c r="Q38" s="39"/>
    </row>
    <row r="39" spans="1:17" ht="16.5" customHeight="1">
      <c r="A39" s="279"/>
      <c r="B39" s="280"/>
      <c r="C39" s="280"/>
      <c r="D39" s="277"/>
      <c r="E39" s="277"/>
      <c r="F39" s="277"/>
      <c r="G39" s="78"/>
      <c r="H39" s="79"/>
      <c r="I39" s="270" t="s">
        <v>1</v>
      </c>
      <c r="J39" s="270"/>
      <c r="K39" s="270"/>
      <c r="L39" s="270"/>
      <c r="M39" s="270"/>
      <c r="N39" s="270"/>
      <c r="O39" s="79"/>
      <c r="P39" s="80"/>
      <c r="Q39" s="81">
        <f>SUM(Q19,Q24,Q27,Q30,Q31:Q38)</f>
        <v>0</v>
      </c>
    </row>
    <row r="40" spans="1:17" ht="16.5" customHeight="1">
      <c r="A40" s="279"/>
      <c r="B40" s="280"/>
      <c r="C40" s="280"/>
      <c r="D40" s="280" t="s">
        <v>28</v>
      </c>
      <c r="E40" s="277"/>
      <c r="F40" s="277"/>
      <c r="G40" s="78"/>
      <c r="H40" s="79"/>
      <c r="I40" s="270" t="s">
        <v>27</v>
      </c>
      <c r="J40" s="270"/>
      <c r="K40" s="270"/>
      <c r="L40" s="270"/>
      <c r="M40" s="270"/>
      <c r="N40" s="270"/>
      <c r="O40" s="79"/>
      <c r="P40" s="80"/>
      <c r="Q40" s="225">
        <f>'A4.第１号第３表 (乗合)'!M29</f>
        <v>0</v>
      </c>
    </row>
    <row r="41" spans="1:17" ht="16.5" customHeight="1">
      <c r="A41" s="279"/>
      <c r="B41" s="280"/>
      <c r="C41" s="280"/>
      <c r="D41" s="277"/>
      <c r="E41" s="277"/>
      <c r="F41" s="277"/>
      <c r="G41" s="78"/>
      <c r="H41" s="79"/>
      <c r="I41" s="270" t="s">
        <v>11</v>
      </c>
      <c r="J41" s="270"/>
      <c r="K41" s="270"/>
      <c r="L41" s="270"/>
      <c r="M41" s="270"/>
      <c r="N41" s="270"/>
      <c r="O41" s="79"/>
      <c r="P41" s="80"/>
      <c r="Q41" s="39"/>
    </row>
    <row r="42" spans="1:17" ht="16.5" customHeight="1">
      <c r="A42" s="279"/>
      <c r="B42" s="280"/>
      <c r="C42" s="280"/>
      <c r="D42" s="277"/>
      <c r="E42" s="277"/>
      <c r="F42" s="277"/>
      <c r="G42" s="78"/>
      <c r="H42" s="79"/>
      <c r="I42" s="270" t="s">
        <v>1</v>
      </c>
      <c r="J42" s="270"/>
      <c r="K42" s="270"/>
      <c r="L42" s="270"/>
      <c r="M42" s="270"/>
      <c r="N42" s="270"/>
      <c r="O42" s="79"/>
      <c r="P42" s="80"/>
      <c r="Q42" s="81">
        <f>SUM(Q40:Q41)</f>
        <v>0</v>
      </c>
    </row>
    <row r="43" spans="1:17" ht="16.5" customHeight="1">
      <c r="A43" s="279"/>
      <c r="B43" s="280"/>
      <c r="C43" s="280"/>
      <c r="D43" s="78"/>
      <c r="E43" s="79"/>
      <c r="F43" s="270" t="s">
        <v>21</v>
      </c>
      <c r="G43" s="270"/>
      <c r="H43" s="270"/>
      <c r="I43" s="270"/>
      <c r="J43" s="270"/>
      <c r="K43" s="270"/>
      <c r="L43" s="270"/>
      <c r="M43" s="270"/>
      <c r="N43" s="270"/>
      <c r="O43" s="79"/>
      <c r="P43" s="80"/>
      <c r="Q43" s="81">
        <f>Q39+Q42</f>
        <v>0</v>
      </c>
    </row>
    <row r="44" spans="1:17" ht="16.5" customHeight="1">
      <c r="A44" s="82"/>
      <c r="B44" s="79"/>
      <c r="C44" s="79"/>
      <c r="D44" s="270" t="s">
        <v>26</v>
      </c>
      <c r="E44" s="270"/>
      <c r="F44" s="270"/>
      <c r="G44" s="270"/>
      <c r="H44" s="270"/>
      <c r="I44" s="270"/>
      <c r="J44" s="270"/>
      <c r="K44" s="270"/>
      <c r="L44" s="270"/>
      <c r="M44" s="270"/>
      <c r="N44" s="79"/>
      <c r="O44" s="79"/>
      <c r="P44" s="80"/>
      <c r="Q44" s="81">
        <f>Q18-Q43</f>
        <v>0</v>
      </c>
    </row>
    <row r="45" spans="1:17" ht="16.5" customHeight="1">
      <c r="A45" s="279" t="s">
        <v>25</v>
      </c>
      <c r="B45" s="277"/>
      <c r="C45" s="277"/>
      <c r="D45" s="78"/>
      <c r="E45" s="79"/>
      <c r="F45" s="270" t="s">
        <v>24</v>
      </c>
      <c r="G45" s="270"/>
      <c r="H45" s="270"/>
      <c r="I45" s="270"/>
      <c r="J45" s="270"/>
      <c r="K45" s="270"/>
      <c r="L45" s="270"/>
      <c r="M45" s="270"/>
      <c r="N45" s="270"/>
      <c r="O45" s="79"/>
      <c r="P45" s="80"/>
      <c r="Q45" s="39"/>
    </row>
    <row r="46" spans="1:17" ht="16.5" customHeight="1">
      <c r="A46" s="276"/>
      <c r="B46" s="277"/>
      <c r="C46" s="277"/>
      <c r="D46" s="78"/>
      <c r="E46" s="79"/>
      <c r="F46" s="270" t="s">
        <v>11</v>
      </c>
      <c r="G46" s="270"/>
      <c r="H46" s="270"/>
      <c r="I46" s="270"/>
      <c r="J46" s="270"/>
      <c r="K46" s="270"/>
      <c r="L46" s="270"/>
      <c r="M46" s="270"/>
      <c r="N46" s="270"/>
      <c r="O46" s="79"/>
      <c r="P46" s="80"/>
      <c r="Q46" s="39"/>
    </row>
    <row r="47" spans="1:17" ht="16.5" customHeight="1">
      <c r="A47" s="276"/>
      <c r="B47" s="277"/>
      <c r="C47" s="277"/>
      <c r="D47" s="78"/>
      <c r="E47" s="79"/>
      <c r="F47" s="270" t="s">
        <v>21</v>
      </c>
      <c r="G47" s="270"/>
      <c r="H47" s="270"/>
      <c r="I47" s="270"/>
      <c r="J47" s="270"/>
      <c r="K47" s="270"/>
      <c r="L47" s="270"/>
      <c r="M47" s="270"/>
      <c r="N47" s="270"/>
      <c r="O47" s="79"/>
      <c r="P47" s="80"/>
      <c r="Q47" s="81">
        <f>SUM(Q45:Q46)</f>
        <v>0</v>
      </c>
    </row>
    <row r="48" spans="1:17" ht="16.5" customHeight="1">
      <c r="A48" s="279" t="s">
        <v>23</v>
      </c>
      <c r="B48" s="277"/>
      <c r="C48" s="277"/>
      <c r="D48" s="78"/>
      <c r="E48" s="79"/>
      <c r="F48" s="270" t="s">
        <v>22</v>
      </c>
      <c r="G48" s="270"/>
      <c r="H48" s="270"/>
      <c r="I48" s="270"/>
      <c r="J48" s="270"/>
      <c r="K48" s="270"/>
      <c r="L48" s="270"/>
      <c r="M48" s="270"/>
      <c r="N48" s="270"/>
      <c r="O48" s="79"/>
      <c r="P48" s="80"/>
      <c r="Q48" s="39"/>
    </row>
    <row r="49" spans="1:17" ht="16.5" customHeight="1">
      <c r="A49" s="276"/>
      <c r="B49" s="277"/>
      <c r="C49" s="277"/>
      <c r="D49" s="78"/>
      <c r="E49" s="79"/>
      <c r="F49" s="270" t="s">
        <v>11</v>
      </c>
      <c r="G49" s="270"/>
      <c r="H49" s="270"/>
      <c r="I49" s="270"/>
      <c r="J49" s="270"/>
      <c r="K49" s="270"/>
      <c r="L49" s="270"/>
      <c r="M49" s="270"/>
      <c r="N49" s="270"/>
      <c r="O49" s="79"/>
      <c r="P49" s="80"/>
      <c r="Q49" s="39"/>
    </row>
    <row r="50" spans="1:17" ht="16.5" customHeight="1">
      <c r="A50" s="276"/>
      <c r="B50" s="277"/>
      <c r="C50" s="277"/>
      <c r="D50" s="78"/>
      <c r="E50" s="79"/>
      <c r="F50" s="270" t="s">
        <v>21</v>
      </c>
      <c r="G50" s="270"/>
      <c r="H50" s="270"/>
      <c r="I50" s="270"/>
      <c r="J50" s="270"/>
      <c r="K50" s="270"/>
      <c r="L50" s="270"/>
      <c r="M50" s="270"/>
      <c r="N50" s="270"/>
      <c r="O50" s="79"/>
      <c r="P50" s="80"/>
      <c r="Q50" s="81">
        <f>SUM(Q48:Q49)</f>
        <v>0</v>
      </c>
    </row>
    <row r="51" spans="1:17" ht="16.5" customHeight="1">
      <c r="A51" s="82"/>
      <c r="B51" s="270" t="s">
        <v>20</v>
      </c>
      <c r="C51" s="270"/>
      <c r="D51" s="270"/>
      <c r="E51" s="270"/>
      <c r="F51" s="270"/>
      <c r="G51" s="270"/>
      <c r="H51" s="270"/>
      <c r="I51" s="270"/>
      <c r="J51" s="270"/>
      <c r="K51" s="270"/>
      <c r="L51" s="270"/>
      <c r="M51" s="270"/>
      <c r="N51" s="270"/>
      <c r="O51" s="270"/>
      <c r="P51" s="80"/>
      <c r="Q51" s="81">
        <f>Q47-Q50</f>
        <v>0</v>
      </c>
    </row>
    <row r="52" spans="1:17" ht="16.5" customHeight="1" thickBot="1">
      <c r="A52" s="83"/>
      <c r="B52" s="84"/>
      <c r="C52" s="84"/>
      <c r="D52" s="269" t="s">
        <v>19</v>
      </c>
      <c r="E52" s="269"/>
      <c r="F52" s="269"/>
      <c r="G52" s="269"/>
      <c r="H52" s="269"/>
      <c r="I52" s="269"/>
      <c r="J52" s="269"/>
      <c r="K52" s="269"/>
      <c r="L52" s="269"/>
      <c r="M52" s="269"/>
      <c r="N52" s="84"/>
      <c r="O52" s="84"/>
      <c r="P52" s="85"/>
      <c r="Q52" s="86">
        <f>Q44+Q51</f>
        <v>0</v>
      </c>
    </row>
    <row r="53" spans="1:17" ht="16.5" customHeight="1">
      <c r="A53" s="70"/>
      <c r="B53" s="70"/>
      <c r="C53" s="70"/>
      <c r="D53" s="70"/>
      <c r="E53" s="70"/>
      <c r="F53" s="70"/>
      <c r="G53" s="70"/>
      <c r="H53" s="70"/>
      <c r="I53" s="70"/>
      <c r="J53" s="70"/>
      <c r="K53" s="70"/>
      <c r="L53" s="70"/>
      <c r="M53" s="70"/>
      <c r="N53" s="70"/>
      <c r="O53" s="70"/>
      <c r="P53" s="70"/>
      <c r="Q53" s="70"/>
    </row>
    <row r="54" spans="1:17" ht="16.5" customHeight="1">
      <c r="A54" s="70" t="s">
        <v>250</v>
      </c>
      <c r="B54" s="70"/>
      <c r="C54" s="70"/>
      <c r="D54" s="70"/>
      <c r="E54" s="70"/>
      <c r="F54" s="70"/>
      <c r="G54" s="70"/>
      <c r="H54" s="70"/>
      <c r="I54" s="70"/>
      <c r="J54" s="70"/>
      <c r="K54" s="70"/>
      <c r="L54" s="70"/>
      <c r="M54" s="70"/>
      <c r="N54" s="70"/>
      <c r="O54" s="70"/>
      <c r="P54" s="70"/>
      <c r="Q54" s="70"/>
    </row>
    <row r="55" spans="1:17" ht="16.5" customHeight="1">
      <c r="A55" s="70" t="s">
        <v>251</v>
      </c>
      <c r="B55" s="70"/>
      <c r="C55" s="70"/>
      <c r="D55" s="70"/>
      <c r="E55" s="70"/>
      <c r="F55" s="70"/>
      <c r="G55" s="70"/>
      <c r="H55" s="70"/>
      <c r="I55" s="70"/>
      <c r="J55" s="70"/>
      <c r="K55" s="70"/>
      <c r="L55" s="70"/>
      <c r="M55" s="70"/>
      <c r="N55" s="70"/>
      <c r="O55" s="70"/>
      <c r="P55" s="70"/>
      <c r="Q55" s="70"/>
    </row>
  </sheetData>
  <sheetProtection algorithmName="SHA-512" hashValue="qTMHI6FX+XaK/jskpJbIXHM6q0dcFwOtPBgzMb0Rtvk8j7h+V4VRQ41s/pviYmjN+ODmh2lhwmGBQKvVT45XoA==" saltValue="i/GyzKq0q5JYCn7t8V/30Q==" spinCount="100000" sheet="1" objects="1" formatColumns="0"/>
  <mergeCells count="59">
    <mergeCell ref="G3:H3"/>
    <mergeCell ref="K27:P27"/>
    <mergeCell ref="I35:N35"/>
    <mergeCell ref="I36:N36"/>
    <mergeCell ref="C3:D3"/>
    <mergeCell ref="E3:F3"/>
    <mergeCell ref="L10:P10"/>
    <mergeCell ref="L11:P11"/>
    <mergeCell ref="I14:N14"/>
    <mergeCell ref="I15:N15"/>
    <mergeCell ref="I16:N16"/>
    <mergeCell ref="L8:P8"/>
    <mergeCell ref="L9:P9"/>
    <mergeCell ref="A6:Q6"/>
    <mergeCell ref="M4:P4"/>
    <mergeCell ref="A3:B3"/>
    <mergeCell ref="D19:F39"/>
    <mergeCell ref="D40:F42"/>
    <mergeCell ref="I40:N40"/>
    <mergeCell ref="K21:P21"/>
    <mergeCell ref="K20:P20"/>
    <mergeCell ref="I19:N19"/>
    <mergeCell ref="K30:P30"/>
    <mergeCell ref="I33:N33"/>
    <mergeCell ref="I37:N37"/>
    <mergeCell ref="I38:N38"/>
    <mergeCell ref="K29:P29"/>
    <mergeCell ref="A45:C47"/>
    <mergeCell ref="A48:C50"/>
    <mergeCell ref="G20:J24"/>
    <mergeCell ref="G25:J27"/>
    <mergeCell ref="G28:J30"/>
    <mergeCell ref="D44:M44"/>
    <mergeCell ref="F50:N50"/>
    <mergeCell ref="F45:N45"/>
    <mergeCell ref="I39:N39"/>
    <mergeCell ref="I31:N31"/>
    <mergeCell ref="I32:N32"/>
    <mergeCell ref="I34:N34"/>
    <mergeCell ref="K28:P28"/>
    <mergeCell ref="F48:N48"/>
    <mergeCell ref="F43:N43"/>
    <mergeCell ref="I42:N42"/>
    <mergeCell ref="D52:M52"/>
    <mergeCell ref="B51:O51"/>
    <mergeCell ref="F17:N17"/>
    <mergeCell ref="K26:P26"/>
    <mergeCell ref="K25:P25"/>
    <mergeCell ref="K24:P24"/>
    <mergeCell ref="K23:P23"/>
    <mergeCell ref="K22:P22"/>
    <mergeCell ref="F49:N49"/>
    <mergeCell ref="A14:C18"/>
    <mergeCell ref="D14:F16"/>
    <mergeCell ref="F18:N18"/>
    <mergeCell ref="F47:N47"/>
    <mergeCell ref="F46:N46"/>
    <mergeCell ref="A19:C43"/>
    <mergeCell ref="I41:N41"/>
  </mergeCells>
  <phoneticPr fontId="1"/>
  <dataValidations xWindow="1004" yWindow="522" count="2">
    <dataValidation type="whole" operator="greaterThan" allowBlank="1" showInputMessage="1" showErrorMessage="1" error="数字で入力してください" sqref="Q48:Q49 Q19:Q23 Q25:Q26 Q28:Q29 Q31:Q38 Q14:Q17 Q45:Q46 Q40:Q41" xr:uid="{7A55C800-EA63-4474-AE4A-1527E9CB1C04}">
      <formula1>-9.99999999999999E+31</formula1>
    </dataValidation>
    <dataValidation type="whole" operator="greaterThanOrEqual" allowBlank="1" showInputMessage="1" showErrorMessage="1" sqref="I8:J8" xr:uid="{1D533A0B-17C3-493F-8C85-9E70394B99B4}">
      <formula1>0</formula1>
    </dataValidation>
  </dataValidations>
  <pageMargins left="1.01" right="0.32" top="0.44" bottom="0.51" header="0.51200000000000001" footer="0.37"/>
  <pageSetup paperSize="9" scale="9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00BBC-F882-45C4-8CC2-00727046CDEC}">
  <sheetPr codeName="Sheet4"/>
  <dimension ref="A1:Q55"/>
  <sheetViews>
    <sheetView view="pageBreakPreview" zoomScale="85" zoomScaleNormal="115" zoomScaleSheetLayoutView="85" workbookViewId="0"/>
  </sheetViews>
  <sheetFormatPr defaultColWidth="9" defaultRowHeight="13"/>
  <cols>
    <col min="1" max="16" width="2.7265625" style="10" customWidth="1"/>
    <col min="17" max="17" width="44.08984375" style="10" customWidth="1"/>
    <col min="18" max="18" width="2.26953125" style="10" customWidth="1"/>
    <col min="19" max="16384" width="9" style="10"/>
  </cols>
  <sheetData>
    <row r="1" spans="1:17">
      <c r="A1" s="87" t="s">
        <v>104</v>
      </c>
      <c r="B1" s="87"/>
      <c r="C1" s="87"/>
      <c r="D1" s="87"/>
      <c r="E1" s="87"/>
      <c r="F1" s="87"/>
      <c r="G1" s="87"/>
      <c r="H1" s="87"/>
      <c r="I1" s="87"/>
      <c r="J1" s="87"/>
      <c r="K1" s="87"/>
      <c r="L1" s="87"/>
      <c r="M1" s="87"/>
      <c r="N1" s="87"/>
      <c r="O1" s="87"/>
      <c r="P1" s="87"/>
      <c r="Q1" s="87"/>
    </row>
    <row r="2" spans="1:17">
      <c r="A2" s="70"/>
      <c r="B2" s="70"/>
      <c r="C2" s="70"/>
      <c r="D2" s="70"/>
      <c r="E2" s="70"/>
      <c r="F2" s="70"/>
      <c r="G2" s="70"/>
      <c r="H2" s="70"/>
      <c r="I2" s="70"/>
      <c r="J2" s="70"/>
      <c r="K2" s="70"/>
      <c r="L2" s="70"/>
      <c r="M2" s="70"/>
      <c r="N2" s="70"/>
      <c r="O2" s="70"/>
      <c r="P2" s="70"/>
      <c r="Q2" s="71"/>
    </row>
    <row r="3" spans="1:17">
      <c r="A3" s="277" t="s">
        <v>54</v>
      </c>
      <c r="B3" s="277"/>
      <c r="C3" s="277" t="s">
        <v>53</v>
      </c>
      <c r="D3" s="277"/>
      <c r="E3" s="277" t="s">
        <v>52</v>
      </c>
      <c r="F3" s="277"/>
      <c r="G3" s="277" t="s">
        <v>51</v>
      </c>
      <c r="H3" s="277"/>
      <c r="I3" s="71"/>
      <c r="J3" s="70"/>
      <c r="K3" s="70"/>
      <c r="L3" s="70"/>
      <c r="M3" s="70"/>
      <c r="N3" s="70"/>
      <c r="O3" s="70"/>
      <c r="P3" s="70"/>
      <c r="Q3" s="70"/>
    </row>
    <row r="4" spans="1:17">
      <c r="A4" s="71"/>
      <c r="B4" s="71"/>
      <c r="C4" s="71"/>
      <c r="D4" s="71"/>
      <c r="E4" s="71"/>
      <c r="F4" s="71"/>
      <c r="G4" s="71"/>
      <c r="H4" s="71"/>
      <c r="I4" s="71"/>
      <c r="J4" s="70"/>
      <c r="K4" s="70"/>
      <c r="L4" s="70"/>
      <c r="M4" s="277" t="s">
        <v>50</v>
      </c>
      <c r="N4" s="277"/>
      <c r="O4" s="277"/>
      <c r="P4" s="277"/>
      <c r="Q4" s="247">
        <f>【必ずご記入ください】共通項目!D11</f>
        <v>0</v>
      </c>
    </row>
    <row r="5" spans="1:17">
      <c r="A5" s="70"/>
      <c r="B5" s="70"/>
      <c r="C5" s="70"/>
      <c r="D5" s="70"/>
      <c r="E5" s="70"/>
      <c r="F5" s="70"/>
      <c r="G5" s="70"/>
      <c r="H5" s="70"/>
      <c r="I5" s="70"/>
      <c r="J5" s="70"/>
      <c r="K5" s="70"/>
      <c r="L5" s="70"/>
      <c r="M5" s="70"/>
      <c r="N5" s="70"/>
      <c r="O5" s="70"/>
      <c r="P5" s="70"/>
      <c r="Q5" s="70"/>
    </row>
    <row r="6" spans="1:17" ht="21.75" customHeight="1">
      <c r="A6" s="284" t="s">
        <v>49</v>
      </c>
      <c r="B6" s="284"/>
      <c r="C6" s="284"/>
      <c r="D6" s="284"/>
      <c r="E6" s="284"/>
      <c r="F6" s="284"/>
      <c r="G6" s="284"/>
      <c r="H6" s="284"/>
      <c r="I6" s="284"/>
      <c r="J6" s="284"/>
      <c r="K6" s="284"/>
      <c r="L6" s="284"/>
      <c r="M6" s="284"/>
      <c r="N6" s="284"/>
      <c r="O6" s="284"/>
      <c r="P6" s="284"/>
      <c r="Q6" s="284"/>
    </row>
    <row r="7" spans="1:17" ht="15" customHeight="1">
      <c r="A7" s="72"/>
      <c r="B7" s="72"/>
      <c r="C7" s="72"/>
      <c r="D7" s="72"/>
      <c r="E7" s="72"/>
      <c r="F7" s="72"/>
      <c r="G7" s="72"/>
      <c r="H7" s="72"/>
      <c r="I7" s="72"/>
      <c r="J7" s="72"/>
      <c r="K7" s="72"/>
      <c r="L7" s="72"/>
      <c r="M7" s="72"/>
      <c r="N7" s="72"/>
      <c r="O7" s="72"/>
      <c r="P7" s="72"/>
      <c r="Q7" s="72"/>
    </row>
    <row r="8" spans="1:17" ht="13.5" customHeight="1">
      <c r="A8" s="71"/>
      <c r="B8" s="71"/>
      <c r="C8" s="71"/>
      <c r="D8" s="71"/>
      <c r="E8" s="71"/>
      <c r="F8" s="71"/>
      <c r="G8" s="71"/>
      <c r="H8" s="71"/>
      <c r="I8" s="73"/>
      <c r="J8" s="73"/>
      <c r="K8" s="71"/>
      <c r="L8" s="281" t="s">
        <v>232</v>
      </c>
      <c r="M8" s="281"/>
      <c r="N8" s="281"/>
      <c r="O8" s="281"/>
      <c r="P8" s="281"/>
      <c r="Q8" s="245">
        <f>【必ずご記入ください】共通項目!D7</f>
        <v>0</v>
      </c>
    </row>
    <row r="9" spans="1:17" ht="13.5" customHeight="1">
      <c r="A9" s="72"/>
      <c r="B9" s="72"/>
      <c r="C9" s="72"/>
      <c r="D9" s="72"/>
      <c r="E9" s="72"/>
      <c r="F9" s="72"/>
      <c r="G9" s="72"/>
      <c r="H9" s="72"/>
      <c r="I9" s="72"/>
      <c r="J9" s="72"/>
      <c r="K9" s="72"/>
      <c r="L9" s="281" t="s">
        <v>231</v>
      </c>
      <c r="M9" s="281"/>
      <c r="N9" s="281"/>
      <c r="O9" s="281"/>
      <c r="P9" s="281"/>
      <c r="Q9" s="246">
        <f>【必ずご記入ください】共通項目!D8</f>
        <v>0</v>
      </c>
    </row>
    <row r="10" spans="1:17" ht="13.5" customHeight="1">
      <c r="A10" s="72"/>
      <c r="B10" s="72"/>
      <c r="C10" s="72"/>
      <c r="D10" s="72"/>
      <c r="E10" s="72"/>
      <c r="F10" s="72"/>
      <c r="G10" s="72"/>
      <c r="H10" s="72"/>
      <c r="I10" s="72"/>
      <c r="J10" s="72"/>
      <c r="K10" s="72"/>
      <c r="L10" s="281" t="s">
        <v>252</v>
      </c>
      <c r="M10" s="281"/>
      <c r="N10" s="281"/>
      <c r="O10" s="281"/>
      <c r="P10" s="281"/>
      <c r="Q10" s="244">
        <f>【必ずご記入ください】共通項目!D12</f>
        <v>0</v>
      </c>
    </row>
    <row r="11" spans="1:17" ht="13.5" customHeight="1">
      <c r="A11" s="72"/>
      <c r="B11" s="72"/>
      <c r="C11" s="72"/>
      <c r="D11" s="72"/>
      <c r="E11" s="72"/>
      <c r="F11" s="72"/>
      <c r="G11" s="72"/>
      <c r="H11" s="72"/>
      <c r="I11" s="72"/>
      <c r="J11" s="72"/>
      <c r="K11" s="72"/>
      <c r="L11" s="281" t="s">
        <v>8</v>
      </c>
      <c r="M11" s="281"/>
      <c r="N11" s="281"/>
      <c r="O11" s="281"/>
      <c r="P11" s="281"/>
      <c r="Q11" s="244">
        <f>【必ずご記入ください】共通項目!D13</f>
        <v>0</v>
      </c>
    </row>
    <row r="12" spans="1:17">
      <c r="A12" s="70"/>
      <c r="B12" s="70"/>
      <c r="C12" s="70"/>
      <c r="D12" s="70"/>
      <c r="E12" s="70"/>
      <c r="F12" s="70"/>
      <c r="G12" s="70"/>
      <c r="H12" s="70"/>
      <c r="I12" s="70"/>
      <c r="J12" s="70"/>
      <c r="K12" s="70"/>
      <c r="L12" s="70"/>
      <c r="M12" s="70"/>
      <c r="N12" s="70"/>
      <c r="O12" s="70"/>
      <c r="P12" s="70"/>
      <c r="Q12" s="70"/>
    </row>
    <row r="13" spans="1:17" ht="13.5" thickBot="1">
      <c r="A13" s="70"/>
      <c r="B13" s="70"/>
      <c r="C13" s="70"/>
      <c r="D13" s="70"/>
      <c r="E13" s="70"/>
      <c r="F13" s="70"/>
      <c r="G13" s="70"/>
      <c r="H13" s="70"/>
      <c r="I13" s="70"/>
      <c r="J13" s="70"/>
      <c r="K13" s="70"/>
      <c r="L13" s="70"/>
      <c r="M13" s="70"/>
      <c r="N13" s="70"/>
      <c r="O13" s="70"/>
      <c r="P13" s="70"/>
      <c r="Q13" s="74" t="s">
        <v>233</v>
      </c>
    </row>
    <row r="14" spans="1:17" ht="16.5" customHeight="1">
      <c r="A14" s="274" t="s">
        <v>47</v>
      </c>
      <c r="B14" s="275"/>
      <c r="C14" s="275"/>
      <c r="D14" s="278" t="s">
        <v>46</v>
      </c>
      <c r="E14" s="275"/>
      <c r="F14" s="275"/>
      <c r="G14" s="75"/>
      <c r="H14" s="76"/>
      <c r="I14" s="282" t="s">
        <v>45</v>
      </c>
      <c r="J14" s="282"/>
      <c r="K14" s="282"/>
      <c r="L14" s="282"/>
      <c r="M14" s="282"/>
      <c r="N14" s="282"/>
      <c r="O14" s="76"/>
      <c r="P14" s="77"/>
      <c r="Q14" s="41"/>
    </row>
    <row r="15" spans="1:17" ht="16.5" customHeight="1">
      <c r="A15" s="276"/>
      <c r="B15" s="277"/>
      <c r="C15" s="277"/>
      <c r="D15" s="277"/>
      <c r="E15" s="277"/>
      <c r="F15" s="277"/>
      <c r="G15" s="78"/>
      <c r="H15" s="79"/>
      <c r="I15" s="270" t="s">
        <v>11</v>
      </c>
      <c r="J15" s="270"/>
      <c r="K15" s="270"/>
      <c r="L15" s="270"/>
      <c r="M15" s="270"/>
      <c r="N15" s="270"/>
      <c r="O15" s="79"/>
      <c r="P15" s="80"/>
      <c r="Q15" s="41"/>
    </row>
    <row r="16" spans="1:17" ht="16.5" customHeight="1">
      <c r="A16" s="276"/>
      <c r="B16" s="277"/>
      <c r="C16" s="277"/>
      <c r="D16" s="277"/>
      <c r="E16" s="277"/>
      <c r="F16" s="277"/>
      <c r="G16" s="78"/>
      <c r="H16" s="79"/>
      <c r="I16" s="283" t="s">
        <v>1</v>
      </c>
      <c r="J16" s="283"/>
      <c r="K16" s="283"/>
      <c r="L16" s="283"/>
      <c r="M16" s="283"/>
      <c r="N16" s="283"/>
      <c r="O16" s="79"/>
      <c r="P16" s="80"/>
      <c r="Q16" s="88">
        <f>SUM(Q14:Q15)</f>
        <v>0</v>
      </c>
    </row>
    <row r="17" spans="1:17" ht="16.5" customHeight="1">
      <c r="A17" s="276"/>
      <c r="B17" s="277"/>
      <c r="C17" s="277"/>
      <c r="D17" s="78"/>
      <c r="E17" s="79"/>
      <c r="F17" s="271" t="s">
        <v>44</v>
      </c>
      <c r="G17" s="272"/>
      <c r="H17" s="272"/>
      <c r="I17" s="272"/>
      <c r="J17" s="272"/>
      <c r="K17" s="272"/>
      <c r="L17" s="272"/>
      <c r="M17" s="272"/>
      <c r="N17" s="273"/>
      <c r="O17" s="79"/>
      <c r="P17" s="80"/>
      <c r="Q17" s="41"/>
    </row>
    <row r="18" spans="1:17" ht="16.5" customHeight="1">
      <c r="A18" s="276"/>
      <c r="B18" s="277"/>
      <c r="C18" s="277"/>
      <c r="D18" s="78"/>
      <c r="E18" s="79"/>
      <c r="F18" s="271" t="s">
        <v>21</v>
      </c>
      <c r="G18" s="272"/>
      <c r="H18" s="272"/>
      <c r="I18" s="272"/>
      <c r="J18" s="272"/>
      <c r="K18" s="272"/>
      <c r="L18" s="272"/>
      <c r="M18" s="272"/>
      <c r="N18" s="273"/>
      <c r="O18" s="79"/>
      <c r="P18" s="80"/>
      <c r="Q18" s="88">
        <f>Q16+Q17</f>
        <v>0</v>
      </c>
    </row>
    <row r="19" spans="1:17" ht="16.5" customHeight="1">
      <c r="A19" s="279" t="s">
        <v>43</v>
      </c>
      <c r="B19" s="280"/>
      <c r="C19" s="280"/>
      <c r="D19" s="280" t="s">
        <v>42</v>
      </c>
      <c r="E19" s="277"/>
      <c r="F19" s="277"/>
      <c r="G19" s="78"/>
      <c r="H19" s="79"/>
      <c r="I19" s="270" t="s">
        <v>27</v>
      </c>
      <c r="J19" s="270"/>
      <c r="K19" s="270"/>
      <c r="L19" s="270"/>
      <c r="M19" s="270"/>
      <c r="N19" s="270"/>
      <c r="O19" s="79"/>
      <c r="P19" s="80"/>
      <c r="Q19" s="225">
        <f>'A5.第１号第３表 (貸切)'!L29</f>
        <v>0</v>
      </c>
    </row>
    <row r="20" spans="1:17" ht="16.5" customHeight="1">
      <c r="A20" s="279"/>
      <c r="B20" s="280"/>
      <c r="C20" s="280"/>
      <c r="D20" s="277"/>
      <c r="E20" s="277"/>
      <c r="F20" s="277"/>
      <c r="G20" s="272" t="s">
        <v>41</v>
      </c>
      <c r="H20" s="272"/>
      <c r="I20" s="272"/>
      <c r="J20" s="272"/>
      <c r="K20" s="273" t="s">
        <v>40</v>
      </c>
      <c r="L20" s="270"/>
      <c r="M20" s="270"/>
      <c r="N20" s="270"/>
      <c r="O20" s="270"/>
      <c r="P20" s="271"/>
      <c r="Q20" s="41"/>
    </row>
    <row r="21" spans="1:17" ht="16.5" customHeight="1">
      <c r="A21" s="279"/>
      <c r="B21" s="280"/>
      <c r="C21" s="280"/>
      <c r="D21" s="277"/>
      <c r="E21" s="277"/>
      <c r="F21" s="277"/>
      <c r="G21" s="272"/>
      <c r="H21" s="272"/>
      <c r="I21" s="272"/>
      <c r="J21" s="272"/>
      <c r="K21" s="273" t="s">
        <v>39</v>
      </c>
      <c r="L21" s="270"/>
      <c r="M21" s="270"/>
      <c r="N21" s="270"/>
      <c r="O21" s="270"/>
      <c r="P21" s="271"/>
      <c r="Q21" s="41"/>
    </row>
    <row r="22" spans="1:17" ht="16.5" customHeight="1">
      <c r="A22" s="279"/>
      <c r="B22" s="280"/>
      <c r="C22" s="280"/>
      <c r="D22" s="277"/>
      <c r="E22" s="277"/>
      <c r="F22" s="277"/>
      <c r="G22" s="272"/>
      <c r="H22" s="272"/>
      <c r="I22" s="272"/>
      <c r="J22" s="272"/>
      <c r="K22" s="273" t="s">
        <v>38</v>
      </c>
      <c r="L22" s="270"/>
      <c r="M22" s="270"/>
      <c r="N22" s="270"/>
      <c r="O22" s="270"/>
      <c r="P22" s="271"/>
      <c r="Q22" s="41"/>
    </row>
    <row r="23" spans="1:17" ht="16.5" customHeight="1">
      <c r="A23" s="279"/>
      <c r="B23" s="280"/>
      <c r="C23" s="280"/>
      <c r="D23" s="277"/>
      <c r="E23" s="277"/>
      <c r="F23" s="277"/>
      <c r="G23" s="272"/>
      <c r="H23" s="272"/>
      <c r="I23" s="272"/>
      <c r="J23" s="272"/>
      <c r="K23" s="273" t="s">
        <v>11</v>
      </c>
      <c r="L23" s="270"/>
      <c r="M23" s="270"/>
      <c r="N23" s="270"/>
      <c r="O23" s="270"/>
      <c r="P23" s="271"/>
      <c r="Q23" s="41"/>
    </row>
    <row r="24" spans="1:17" ht="16.5" customHeight="1">
      <c r="A24" s="279"/>
      <c r="B24" s="280"/>
      <c r="C24" s="280"/>
      <c r="D24" s="277"/>
      <c r="E24" s="277"/>
      <c r="F24" s="277"/>
      <c r="G24" s="272"/>
      <c r="H24" s="272"/>
      <c r="I24" s="272"/>
      <c r="J24" s="272"/>
      <c r="K24" s="273" t="s">
        <v>1</v>
      </c>
      <c r="L24" s="270"/>
      <c r="M24" s="270"/>
      <c r="N24" s="270"/>
      <c r="O24" s="270"/>
      <c r="P24" s="271"/>
      <c r="Q24" s="88">
        <f>SUM(Q20:Q23)</f>
        <v>0</v>
      </c>
    </row>
    <row r="25" spans="1:17" ht="16.5" customHeight="1">
      <c r="A25" s="279"/>
      <c r="B25" s="280"/>
      <c r="C25" s="280"/>
      <c r="D25" s="277"/>
      <c r="E25" s="277"/>
      <c r="F25" s="277"/>
      <c r="G25" s="272" t="s">
        <v>37</v>
      </c>
      <c r="H25" s="272"/>
      <c r="I25" s="272"/>
      <c r="J25" s="272"/>
      <c r="K25" s="273" t="s">
        <v>35</v>
      </c>
      <c r="L25" s="270"/>
      <c r="M25" s="270"/>
      <c r="N25" s="270"/>
      <c r="O25" s="270"/>
      <c r="P25" s="271"/>
      <c r="Q25" s="41"/>
    </row>
    <row r="26" spans="1:17" ht="16.5" customHeight="1">
      <c r="A26" s="279"/>
      <c r="B26" s="280"/>
      <c r="C26" s="280"/>
      <c r="D26" s="277"/>
      <c r="E26" s="277"/>
      <c r="F26" s="277"/>
      <c r="G26" s="272"/>
      <c r="H26" s="272"/>
      <c r="I26" s="272"/>
      <c r="J26" s="272"/>
      <c r="K26" s="273" t="s">
        <v>11</v>
      </c>
      <c r="L26" s="270"/>
      <c r="M26" s="270"/>
      <c r="N26" s="270"/>
      <c r="O26" s="270"/>
      <c r="P26" s="271"/>
      <c r="Q26" s="41"/>
    </row>
    <row r="27" spans="1:17" ht="16.5" customHeight="1">
      <c r="A27" s="279"/>
      <c r="B27" s="280"/>
      <c r="C27" s="280"/>
      <c r="D27" s="277"/>
      <c r="E27" s="277"/>
      <c r="F27" s="277"/>
      <c r="G27" s="272"/>
      <c r="H27" s="272"/>
      <c r="I27" s="272"/>
      <c r="J27" s="272"/>
      <c r="K27" s="273" t="s">
        <v>1</v>
      </c>
      <c r="L27" s="270"/>
      <c r="M27" s="270"/>
      <c r="N27" s="270"/>
      <c r="O27" s="270"/>
      <c r="P27" s="271"/>
      <c r="Q27" s="88">
        <f>SUM(Q25:Q26)</f>
        <v>0</v>
      </c>
    </row>
    <row r="28" spans="1:17" ht="16.5" customHeight="1">
      <c r="A28" s="279"/>
      <c r="B28" s="280"/>
      <c r="C28" s="280"/>
      <c r="D28" s="277"/>
      <c r="E28" s="277"/>
      <c r="F28" s="277"/>
      <c r="G28" s="272" t="s">
        <v>36</v>
      </c>
      <c r="H28" s="272"/>
      <c r="I28" s="272"/>
      <c r="J28" s="272"/>
      <c r="K28" s="273" t="s">
        <v>35</v>
      </c>
      <c r="L28" s="270"/>
      <c r="M28" s="270"/>
      <c r="N28" s="270"/>
      <c r="O28" s="270"/>
      <c r="P28" s="271"/>
      <c r="Q28" s="41"/>
    </row>
    <row r="29" spans="1:17" ht="16.5" customHeight="1">
      <c r="A29" s="279"/>
      <c r="B29" s="280"/>
      <c r="C29" s="280"/>
      <c r="D29" s="277"/>
      <c r="E29" s="277"/>
      <c r="F29" s="277"/>
      <c r="G29" s="272"/>
      <c r="H29" s="272"/>
      <c r="I29" s="272"/>
      <c r="J29" s="272"/>
      <c r="K29" s="273" t="s">
        <v>11</v>
      </c>
      <c r="L29" s="270"/>
      <c r="M29" s="270"/>
      <c r="N29" s="270"/>
      <c r="O29" s="270"/>
      <c r="P29" s="271"/>
      <c r="Q29" s="41"/>
    </row>
    <row r="30" spans="1:17" ht="16.5" customHeight="1">
      <c r="A30" s="279"/>
      <c r="B30" s="280"/>
      <c r="C30" s="280"/>
      <c r="D30" s="277"/>
      <c r="E30" s="277"/>
      <c r="F30" s="277"/>
      <c r="G30" s="272"/>
      <c r="H30" s="272"/>
      <c r="I30" s="272"/>
      <c r="J30" s="272"/>
      <c r="K30" s="273" t="s">
        <v>1</v>
      </c>
      <c r="L30" s="270"/>
      <c r="M30" s="270"/>
      <c r="N30" s="270"/>
      <c r="O30" s="270"/>
      <c r="P30" s="271"/>
      <c r="Q30" s="88">
        <f>SUM(Q28:Q29)</f>
        <v>0</v>
      </c>
    </row>
    <row r="31" spans="1:17" ht="16.5" customHeight="1">
      <c r="A31" s="279"/>
      <c r="B31" s="280"/>
      <c r="C31" s="280"/>
      <c r="D31" s="277"/>
      <c r="E31" s="277"/>
      <c r="F31" s="277"/>
      <c r="G31" s="78"/>
      <c r="H31" s="79"/>
      <c r="I31" s="270" t="s">
        <v>34</v>
      </c>
      <c r="J31" s="270"/>
      <c r="K31" s="270"/>
      <c r="L31" s="270"/>
      <c r="M31" s="270"/>
      <c r="N31" s="270"/>
      <c r="O31" s="79"/>
      <c r="P31" s="80"/>
      <c r="Q31" s="41"/>
    </row>
    <row r="32" spans="1:17" ht="16.5" customHeight="1">
      <c r="A32" s="279"/>
      <c r="B32" s="280"/>
      <c r="C32" s="280"/>
      <c r="D32" s="277"/>
      <c r="E32" s="277"/>
      <c r="F32" s="277"/>
      <c r="G32" s="78"/>
      <c r="H32" s="79"/>
      <c r="I32" s="270" t="s">
        <v>33</v>
      </c>
      <c r="J32" s="270"/>
      <c r="K32" s="270"/>
      <c r="L32" s="270"/>
      <c r="M32" s="270"/>
      <c r="N32" s="270"/>
      <c r="O32" s="79"/>
      <c r="P32" s="80"/>
      <c r="Q32" s="41"/>
    </row>
    <row r="33" spans="1:17" ht="16.5" customHeight="1">
      <c r="A33" s="279"/>
      <c r="B33" s="280"/>
      <c r="C33" s="280"/>
      <c r="D33" s="277"/>
      <c r="E33" s="277"/>
      <c r="F33" s="277"/>
      <c r="G33" s="78"/>
      <c r="H33" s="79"/>
      <c r="I33" s="270" t="s">
        <v>32</v>
      </c>
      <c r="J33" s="270"/>
      <c r="K33" s="270"/>
      <c r="L33" s="270"/>
      <c r="M33" s="270"/>
      <c r="N33" s="270"/>
      <c r="O33" s="79"/>
      <c r="P33" s="80"/>
      <c r="Q33" s="41"/>
    </row>
    <row r="34" spans="1:17" ht="16.5" customHeight="1">
      <c r="A34" s="279"/>
      <c r="B34" s="280"/>
      <c r="C34" s="280"/>
      <c r="D34" s="277"/>
      <c r="E34" s="277"/>
      <c r="F34" s="277"/>
      <c r="G34" s="78"/>
      <c r="H34" s="79"/>
      <c r="I34" s="270" t="s">
        <v>31</v>
      </c>
      <c r="J34" s="270"/>
      <c r="K34" s="270"/>
      <c r="L34" s="270"/>
      <c r="M34" s="270"/>
      <c r="N34" s="270"/>
      <c r="O34" s="79"/>
      <c r="P34" s="80"/>
      <c r="Q34" s="41"/>
    </row>
    <row r="35" spans="1:17" ht="16.5" customHeight="1">
      <c r="A35" s="279"/>
      <c r="B35" s="280"/>
      <c r="C35" s="280"/>
      <c r="D35" s="277"/>
      <c r="E35" s="277"/>
      <c r="F35" s="277"/>
      <c r="G35" s="78"/>
      <c r="H35" s="79"/>
      <c r="I35" s="270" t="s">
        <v>30</v>
      </c>
      <c r="J35" s="270"/>
      <c r="K35" s="270"/>
      <c r="L35" s="270"/>
      <c r="M35" s="270"/>
      <c r="N35" s="270"/>
      <c r="O35" s="79"/>
      <c r="P35" s="80"/>
      <c r="Q35" s="41"/>
    </row>
    <row r="36" spans="1:17" ht="16.5" customHeight="1">
      <c r="A36" s="279"/>
      <c r="B36" s="280"/>
      <c r="C36" s="280"/>
      <c r="D36" s="277"/>
      <c r="E36" s="277"/>
      <c r="F36" s="277"/>
      <c r="G36" s="78"/>
      <c r="H36" s="79"/>
      <c r="I36" s="270" t="s">
        <v>29</v>
      </c>
      <c r="J36" s="270"/>
      <c r="K36" s="270"/>
      <c r="L36" s="270"/>
      <c r="M36" s="270"/>
      <c r="N36" s="270"/>
      <c r="O36" s="79"/>
      <c r="P36" s="80"/>
      <c r="Q36" s="41"/>
    </row>
    <row r="37" spans="1:17" ht="16.5" customHeight="1">
      <c r="A37" s="279"/>
      <c r="B37" s="280"/>
      <c r="C37" s="280"/>
      <c r="D37" s="277"/>
      <c r="E37" s="277"/>
      <c r="F37" s="277"/>
      <c r="G37" s="78"/>
      <c r="H37" s="79"/>
      <c r="I37" s="270" t="s">
        <v>225</v>
      </c>
      <c r="J37" s="270"/>
      <c r="K37" s="270"/>
      <c r="L37" s="270"/>
      <c r="M37" s="270"/>
      <c r="N37" s="270"/>
      <c r="O37" s="79"/>
      <c r="P37" s="80"/>
      <c r="Q37" s="41"/>
    </row>
    <row r="38" spans="1:17" ht="16.5" customHeight="1">
      <c r="A38" s="279"/>
      <c r="B38" s="280"/>
      <c r="C38" s="280"/>
      <c r="D38" s="277"/>
      <c r="E38" s="277"/>
      <c r="F38" s="277"/>
      <c r="G38" s="78"/>
      <c r="H38" s="79"/>
      <c r="I38" s="270" t="s">
        <v>11</v>
      </c>
      <c r="J38" s="270"/>
      <c r="K38" s="270"/>
      <c r="L38" s="270"/>
      <c r="M38" s="270"/>
      <c r="N38" s="270"/>
      <c r="O38" s="79"/>
      <c r="P38" s="80"/>
      <c r="Q38" s="41"/>
    </row>
    <row r="39" spans="1:17" ht="16.5" customHeight="1">
      <c r="A39" s="279"/>
      <c r="B39" s="280"/>
      <c r="C39" s="280"/>
      <c r="D39" s="277"/>
      <c r="E39" s="277"/>
      <c r="F39" s="277"/>
      <c r="G39" s="78"/>
      <c r="H39" s="79"/>
      <c r="I39" s="270" t="s">
        <v>1</v>
      </c>
      <c r="J39" s="270"/>
      <c r="K39" s="270"/>
      <c r="L39" s="270"/>
      <c r="M39" s="270"/>
      <c r="N39" s="270"/>
      <c r="O39" s="79"/>
      <c r="P39" s="80"/>
      <c r="Q39" s="88">
        <f>SUM(Q19,Q24,Q27,Q30,Q31:Q38)</f>
        <v>0</v>
      </c>
    </row>
    <row r="40" spans="1:17" ht="16.5" customHeight="1">
      <c r="A40" s="279"/>
      <c r="B40" s="280"/>
      <c r="C40" s="280"/>
      <c r="D40" s="280" t="s">
        <v>28</v>
      </c>
      <c r="E40" s="277"/>
      <c r="F40" s="277"/>
      <c r="G40" s="78"/>
      <c r="H40" s="79"/>
      <c r="I40" s="270" t="s">
        <v>27</v>
      </c>
      <c r="J40" s="270"/>
      <c r="K40" s="270"/>
      <c r="L40" s="270"/>
      <c r="M40" s="270"/>
      <c r="N40" s="270"/>
      <c r="O40" s="79"/>
      <c r="P40" s="80"/>
      <c r="Q40" s="225">
        <f>'A5.第１号第３表 (貸切)'!M29</f>
        <v>0</v>
      </c>
    </row>
    <row r="41" spans="1:17" ht="16.5" customHeight="1">
      <c r="A41" s="279"/>
      <c r="B41" s="280"/>
      <c r="C41" s="280"/>
      <c r="D41" s="277"/>
      <c r="E41" s="277"/>
      <c r="F41" s="277"/>
      <c r="G41" s="78"/>
      <c r="H41" s="79"/>
      <c r="I41" s="270" t="s">
        <v>11</v>
      </c>
      <c r="J41" s="270"/>
      <c r="K41" s="270"/>
      <c r="L41" s="270"/>
      <c r="M41" s="270"/>
      <c r="N41" s="270"/>
      <c r="O41" s="79"/>
      <c r="P41" s="80"/>
      <c r="Q41" s="41"/>
    </row>
    <row r="42" spans="1:17" ht="16.5" customHeight="1">
      <c r="A42" s="279"/>
      <c r="B42" s="280"/>
      <c r="C42" s="280"/>
      <c r="D42" s="277"/>
      <c r="E42" s="277"/>
      <c r="F42" s="277"/>
      <c r="G42" s="78"/>
      <c r="H42" s="79"/>
      <c r="I42" s="270" t="s">
        <v>1</v>
      </c>
      <c r="J42" s="270"/>
      <c r="K42" s="270"/>
      <c r="L42" s="270"/>
      <c r="M42" s="270"/>
      <c r="N42" s="270"/>
      <c r="O42" s="79"/>
      <c r="P42" s="80"/>
      <c r="Q42" s="88">
        <f>SUM(Q40:Q41)</f>
        <v>0</v>
      </c>
    </row>
    <row r="43" spans="1:17" ht="16.5" customHeight="1">
      <c r="A43" s="279"/>
      <c r="B43" s="280"/>
      <c r="C43" s="280"/>
      <c r="D43" s="78"/>
      <c r="E43" s="79"/>
      <c r="F43" s="270" t="s">
        <v>21</v>
      </c>
      <c r="G43" s="270"/>
      <c r="H43" s="270"/>
      <c r="I43" s="270"/>
      <c r="J43" s="270"/>
      <c r="K43" s="270"/>
      <c r="L43" s="270"/>
      <c r="M43" s="270"/>
      <c r="N43" s="270"/>
      <c r="O43" s="79"/>
      <c r="P43" s="80"/>
      <c r="Q43" s="88">
        <f>Q39+Q42</f>
        <v>0</v>
      </c>
    </row>
    <row r="44" spans="1:17" ht="16.5" customHeight="1">
      <c r="A44" s="82"/>
      <c r="B44" s="79"/>
      <c r="C44" s="79"/>
      <c r="D44" s="270" t="s">
        <v>26</v>
      </c>
      <c r="E44" s="270"/>
      <c r="F44" s="270"/>
      <c r="G44" s="270"/>
      <c r="H44" s="270"/>
      <c r="I44" s="270"/>
      <c r="J44" s="270"/>
      <c r="K44" s="270"/>
      <c r="L44" s="270"/>
      <c r="M44" s="270"/>
      <c r="N44" s="79"/>
      <c r="O44" s="79"/>
      <c r="P44" s="80"/>
      <c r="Q44" s="88">
        <f>Q18-Q43</f>
        <v>0</v>
      </c>
    </row>
    <row r="45" spans="1:17" ht="16.5" customHeight="1">
      <c r="A45" s="279" t="s">
        <v>25</v>
      </c>
      <c r="B45" s="277"/>
      <c r="C45" s="277"/>
      <c r="D45" s="78"/>
      <c r="E45" s="79"/>
      <c r="F45" s="270" t="s">
        <v>24</v>
      </c>
      <c r="G45" s="270"/>
      <c r="H45" s="270"/>
      <c r="I45" s="270"/>
      <c r="J45" s="270"/>
      <c r="K45" s="270"/>
      <c r="L45" s="270"/>
      <c r="M45" s="270"/>
      <c r="N45" s="270"/>
      <c r="O45" s="79"/>
      <c r="P45" s="80"/>
      <c r="Q45" s="41"/>
    </row>
    <row r="46" spans="1:17" ht="16.5" customHeight="1">
      <c r="A46" s="276"/>
      <c r="B46" s="277"/>
      <c r="C46" s="277"/>
      <c r="D46" s="78"/>
      <c r="E46" s="79"/>
      <c r="F46" s="270" t="s">
        <v>11</v>
      </c>
      <c r="G46" s="270"/>
      <c r="H46" s="270"/>
      <c r="I46" s="270"/>
      <c r="J46" s="270"/>
      <c r="K46" s="270"/>
      <c r="L46" s="270"/>
      <c r="M46" s="270"/>
      <c r="N46" s="270"/>
      <c r="O46" s="79"/>
      <c r="P46" s="80"/>
      <c r="Q46" s="41"/>
    </row>
    <row r="47" spans="1:17" ht="16.5" customHeight="1">
      <c r="A47" s="276"/>
      <c r="B47" s="277"/>
      <c r="C47" s="277"/>
      <c r="D47" s="78"/>
      <c r="E47" s="79"/>
      <c r="F47" s="270" t="s">
        <v>21</v>
      </c>
      <c r="G47" s="270"/>
      <c r="H47" s="270"/>
      <c r="I47" s="270"/>
      <c r="J47" s="270"/>
      <c r="K47" s="270"/>
      <c r="L47" s="270"/>
      <c r="M47" s="270"/>
      <c r="N47" s="270"/>
      <c r="O47" s="79"/>
      <c r="P47" s="80"/>
      <c r="Q47" s="88">
        <f>SUM(Q45:Q46)</f>
        <v>0</v>
      </c>
    </row>
    <row r="48" spans="1:17" ht="16.5" customHeight="1">
      <c r="A48" s="279" t="s">
        <v>23</v>
      </c>
      <c r="B48" s="277"/>
      <c r="C48" s="277"/>
      <c r="D48" s="78"/>
      <c r="E48" s="79"/>
      <c r="F48" s="270" t="s">
        <v>22</v>
      </c>
      <c r="G48" s="270"/>
      <c r="H48" s="270"/>
      <c r="I48" s="270"/>
      <c r="J48" s="270"/>
      <c r="K48" s="270"/>
      <c r="L48" s="270"/>
      <c r="M48" s="270"/>
      <c r="N48" s="270"/>
      <c r="O48" s="79"/>
      <c r="P48" s="80"/>
      <c r="Q48" s="41"/>
    </row>
    <row r="49" spans="1:17" ht="16.5" customHeight="1">
      <c r="A49" s="276"/>
      <c r="B49" s="277"/>
      <c r="C49" s="277"/>
      <c r="D49" s="78"/>
      <c r="E49" s="79"/>
      <c r="F49" s="270" t="s">
        <v>11</v>
      </c>
      <c r="G49" s="270"/>
      <c r="H49" s="270"/>
      <c r="I49" s="270"/>
      <c r="J49" s="270"/>
      <c r="K49" s="270"/>
      <c r="L49" s="270"/>
      <c r="M49" s="270"/>
      <c r="N49" s="270"/>
      <c r="O49" s="79"/>
      <c r="P49" s="80"/>
      <c r="Q49" s="41"/>
    </row>
    <row r="50" spans="1:17" ht="16.5" customHeight="1">
      <c r="A50" s="276"/>
      <c r="B50" s="277"/>
      <c r="C50" s="277"/>
      <c r="D50" s="78"/>
      <c r="E50" s="79"/>
      <c r="F50" s="270" t="s">
        <v>21</v>
      </c>
      <c r="G50" s="270"/>
      <c r="H50" s="270"/>
      <c r="I50" s="270"/>
      <c r="J50" s="270"/>
      <c r="K50" s="270"/>
      <c r="L50" s="270"/>
      <c r="M50" s="270"/>
      <c r="N50" s="270"/>
      <c r="O50" s="79"/>
      <c r="P50" s="80"/>
      <c r="Q50" s="88">
        <f>SUM(Q48:Q49)</f>
        <v>0</v>
      </c>
    </row>
    <row r="51" spans="1:17" ht="16.5" customHeight="1">
      <c r="A51" s="82"/>
      <c r="B51" s="270" t="s">
        <v>20</v>
      </c>
      <c r="C51" s="270"/>
      <c r="D51" s="270"/>
      <c r="E51" s="270"/>
      <c r="F51" s="270"/>
      <c r="G51" s="270"/>
      <c r="H51" s="270"/>
      <c r="I51" s="270"/>
      <c r="J51" s="270"/>
      <c r="K51" s="270"/>
      <c r="L51" s="270"/>
      <c r="M51" s="270"/>
      <c r="N51" s="270"/>
      <c r="O51" s="270"/>
      <c r="P51" s="80"/>
      <c r="Q51" s="88">
        <f>Q47-Q50</f>
        <v>0</v>
      </c>
    </row>
    <row r="52" spans="1:17" ht="16.5" customHeight="1" thickBot="1">
      <c r="A52" s="83"/>
      <c r="B52" s="84"/>
      <c r="C52" s="84"/>
      <c r="D52" s="269" t="s">
        <v>19</v>
      </c>
      <c r="E52" s="269"/>
      <c r="F52" s="269"/>
      <c r="G52" s="269"/>
      <c r="H52" s="269"/>
      <c r="I52" s="269"/>
      <c r="J52" s="269"/>
      <c r="K52" s="269"/>
      <c r="L52" s="269"/>
      <c r="M52" s="269"/>
      <c r="N52" s="84"/>
      <c r="O52" s="84"/>
      <c r="P52" s="85"/>
      <c r="Q52" s="88">
        <f>Q44+Q51</f>
        <v>0</v>
      </c>
    </row>
    <row r="53" spans="1:17" ht="16.5" customHeight="1">
      <c r="A53" s="70"/>
      <c r="B53" s="70"/>
      <c r="C53" s="70"/>
      <c r="D53" s="70"/>
      <c r="E53" s="70"/>
      <c r="F53" s="70"/>
      <c r="G53" s="70"/>
      <c r="H53" s="70"/>
      <c r="I53" s="70"/>
      <c r="J53" s="70"/>
      <c r="K53" s="70"/>
      <c r="L53" s="70"/>
      <c r="M53" s="70"/>
      <c r="N53" s="70"/>
      <c r="O53" s="70"/>
      <c r="P53" s="70"/>
      <c r="Q53" s="70"/>
    </row>
    <row r="54" spans="1:17" ht="16.5" customHeight="1">
      <c r="A54" s="70" t="s">
        <v>250</v>
      </c>
      <c r="B54" s="70"/>
      <c r="C54" s="70"/>
      <c r="D54" s="70"/>
      <c r="E54" s="70"/>
      <c r="F54" s="70"/>
      <c r="G54" s="70"/>
      <c r="H54" s="70"/>
      <c r="I54" s="70"/>
      <c r="J54" s="70"/>
      <c r="K54" s="70"/>
      <c r="L54" s="70"/>
      <c r="M54" s="70"/>
      <c r="N54" s="70"/>
      <c r="O54" s="70"/>
      <c r="P54" s="70"/>
      <c r="Q54" s="70"/>
    </row>
    <row r="55" spans="1:17" ht="16.5" customHeight="1">
      <c r="A55" s="70" t="s">
        <v>251</v>
      </c>
      <c r="B55" s="70"/>
      <c r="C55" s="70"/>
      <c r="D55" s="70"/>
      <c r="E55" s="70"/>
      <c r="F55" s="70"/>
      <c r="G55" s="70"/>
      <c r="H55" s="70"/>
      <c r="I55" s="70"/>
      <c r="J55" s="70"/>
      <c r="K55" s="70"/>
      <c r="L55" s="70"/>
      <c r="M55" s="70"/>
      <c r="N55" s="70"/>
      <c r="O55" s="70"/>
      <c r="P55" s="70"/>
      <c r="Q55" s="70"/>
    </row>
  </sheetData>
  <sheetProtection algorithmName="SHA-512" hashValue="HgaWrvZUYjMNX81Y3L8R1EkUx9F3g1ga6g8dY7vD9Tg9GJpTFGWvIrDJIDBp+JElSnShBsdu/RAEX1jlVtzG4g==" saltValue="JsyHcM1az2CYTSuWq2hLIA==" spinCount="100000" sheet="1" objects="1" formatColumns="0"/>
  <mergeCells count="59">
    <mergeCell ref="L9:P9"/>
    <mergeCell ref="A3:B3"/>
    <mergeCell ref="C3:D3"/>
    <mergeCell ref="E3:F3"/>
    <mergeCell ref="G3:H3"/>
    <mergeCell ref="L8:P8"/>
    <mergeCell ref="A14:C18"/>
    <mergeCell ref="D14:F16"/>
    <mergeCell ref="I14:N14"/>
    <mergeCell ref="I15:N15"/>
    <mergeCell ref="I16:N16"/>
    <mergeCell ref="F17:N17"/>
    <mergeCell ref="F18:N18"/>
    <mergeCell ref="K25:P25"/>
    <mergeCell ref="K26:P26"/>
    <mergeCell ref="K27:P27"/>
    <mergeCell ref="A19:C43"/>
    <mergeCell ref="D19:F39"/>
    <mergeCell ref="I19:N19"/>
    <mergeCell ref="G20:J24"/>
    <mergeCell ref="K20:P20"/>
    <mergeCell ref="K21:P21"/>
    <mergeCell ref="K22:P22"/>
    <mergeCell ref="K23:P23"/>
    <mergeCell ref="K24:P24"/>
    <mergeCell ref="G25:J27"/>
    <mergeCell ref="I37:N37"/>
    <mergeCell ref="I31:N31"/>
    <mergeCell ref="I32:N32"/>
    <mergeCell ref="I33:N33"/>
    <mergeCell ref="G28:J30"/>
    <mergeCell ref="K28:P28"/>
    <mergeCell ref="K29:P29"/>
    <mergeCell ref="K30:P30"/>
    <mergeCell ref="D52:M52"/>
    <mergeCell ref="F47:N47"/>
    <mergeCell ref="A48:C50"/>
    <mergeCell ref="F48:N48"/>
    <mergeCell ref="F49:N49"/>
    <mergeCell ref="F50:N50"/>
    <mergeCell ref="A45:C47"/>
    <mergeCell ref="F45:N45"/>
    <mergeCell ref="F46:N46"/>
    <mergeCell ref="L10:P10"/>
    <mergeCell ref="L11:P11"/>
    <mergeCell ref="A6:Q6"/>
    <mergeCell ref="M4:P4"/>
    <mergeCell ref="B51:O51"/>
    <mergeCell ref="I38:N38"/>
    <mergeCell ref="I39:N39"/>
    <mergeCell ref="D40:F42"/>
    <mergeCell ref="I40:N40"/>
    <mergeCell ref="I41:N41"/>
    <mergeCell ref="I42:N42"/>
    <mergeCell ref="F43:N43"/>
    <mergeCell ref="D44:M44"/>
    <mergeCell ref="I34:N34"/>
    <mergeCell ref="I35:N35"/>
    <mergeCell ref="I36:N36"/>
  </mergeCells>
  <phoneticPr fontId="1"/>
  <dataValidations count="2">
    <dataValidation type="whole" operator="greaterThan" allowBlank="1" showInputMessage="1" showErrorMessage="1" error="数字で入力してください" sqref="Q14:Q17 Q45:Q46 Q25:Q26 Q28:Q29 Q31:Q38 Q19:Q23 Q40:Q41 Q48:Q49" xr:uid="{A8522DA2-5D35-4A99-ABE3-B0DFE9E7199D}">
      <formula1>-9.99999999999999E+31</formula1>
    </dataValidation>
    <dataValidation type="whole" operator="greaterThanOrEqual" allowBlank="1" showInputMessage="1" showErrorMessage="1" sqref="I8:J8" xr:uid="{64757892-BA3D-48DF-9FCF-D80F0FA80525}">
      <formula1>0</formula1>
    </dataValidation>
  </dataValidations>
  <pageMargins left="1.01" right="0.32" top="0.44" bottom="0.51" header="0.51200000000000001" footer="0.37"/>
  <pageSetup paperSize="9" scale="6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FD7EB-D18E-4819-B5A5-516A7D1C2458}">
  <sheetPr codeName="Sheet5"/>
  <dimension ref="A1:T41"/>
  <sheetViews>
    <sheetView view="pageBreakPreview" zoomScale="96" zoomScaleNormal="100" zoomScaleSheetLayoutView="130" workbookViewId="0"/>
  </sheetViews>
  <sheetFormatPr defaultColWidth="9" defaultRowHeight="13"/>
  <cols>
    <col min="1" max="9" width="3.08984375" style="10" customWidth="1"/>
    <col min="10" max="12" width="12.90625" style="10" customWidth="1"/>
    <col min="13" max="13" width="20.26953125" style="10" customWidth="1"/>
    <col min="14" max="14" width="10.453125" style="10" customWidth="1"/>
    <col min="15" max="16384" width="9" style="10"/>
  </cols>
  <sheetData>
    <row r="1" spans="1:20">
      <c r="A1" s="56" t="s">
        <v>105</v>
      </c>
      <c r="B1"/>
      <c r="C1" s="87"/>
      <c r="D1" s="87"/>
      <c r="E1" s="87"/>
      <c r="F1" s="87"/>
      <c r="G1" s="87"/>
      <c r="H1" s="87"/>
      <c r="I1" s="87"/>
      <c r="J1" s="87"/>
      <c r="K1" s="87"/>
      <c r="L1" s="69"/>
      <c r="M1" s="69"/>
      <c r="N1" s="69"/>
      <c r="O1" s="17"/>
      <c r="P1" s="17"/>
    </row>
    <row r="2" spans="1:20">
      <c r="A2"/>
      <c r="B2" s="89"/>
      <c r="C2" s="89"/>
      <c r="D2" s="89"/>
      <c r="E2" s="89"/>
      <c r="F2" s="89"/>
      <c r="G2" s="89"/>
      <c r="H2" s="89"/>
      <c r="I2" s="89"/>
      <c r="J2" s="89"/>
      <c r="K2" s="89"/>
      <c r="L2" s="89"/>
      <c r="M2" s="89"/>
      <c r="N2" s="56"/>
    </row>
    <row r="3" spans="1:20">
      <c r="A3"/>
      <c r="B3" s="289" t="s">
        <v>54</v>
      </c>
      <c r="C3" s="290"/>
      <c r="D3" s="289" t="s">
        <v>53</v>
      </c>
      <c r="E3" s="290"/>
      <c r="F3" s="289" t="s">
        <v>52</v>
      </c>
      <c r="G3" s="290"/>
      <c r="H3" s="268" t="s">
        <v>51</v>
      </c>
      <c r="I3" s="268"/>
      <c r="J3" s="56"/>
      <c r="K3" s="89"/>
      <c r="L3" s="89"/>
      <c r="M3" s="89"/>
      <c r="N3" s="70"/>
    </row>
    <row r="4" spans="1:20">
      <c r="A4"/>
      <c r="B4" s="56"/>
      <c r="C4" s="56"/>
      <c r="D4" s="56"/>
      <c r="E4" s="56"/>
      <c r="F4" s="56"/>
      <c r="G4" s="56"/>
      <c r="H4" s="56"/>
      <c r="I4" s="56"/>
      <c r="J4" s="56"/>
      <c r="K4" s="89"/>
      <c r="L4" s="89"/>
      <c r="M4" s="89"/>
      <c r="N4" s="70"/>
    </row>
    <row r="5" spans="1:20">
      <c r="A5"/>
      <c r="B5" s="89"/>
      <c r="C5" s="89"/>
      <c r="D5" s="89"/>
      <c r="E5" s="89"/>
      <c r="F5" s="89"/>
      <c r="G5" s="89"/>
      <c r="H5" s="89"/>
      <c r="I5" s="89"/>
      <c r="J5" s="89"/>
      <c r="K5" s="89"/>
      <c r="L5" s="63" t="s">
        <v>50</v>
      </c>
      <c r="M5" s="248">
        <f>【必ずご記入ください】共通項目!D11</f>
        <v>0</v>
      </c>
      <c r="N5" s="90"/>
    </row>
    <row r="6" spans="1:20">
      <c r="A6"/>
      <c r="B6" s="89"/>
      <c r="C6" s="89"/>
      <c r="D6" s="89"/>
      <c r="E6" s="89"/>
      <c r="F6" s="89"/>
      <c r="G6" s="89"/>
      <c r="H6" s="89"/>
      <c r="I6" s="89"/>
      <c r="J6" s="89"/>
      <c r="K6" s="89"/>
      <c r="L6" s="89"/>
      <c r="M6" s="89"/>
      <c r="N6" s="89"/>
    </row>
    <row r="7" spans="1:20" ht="18.75" customHeight="1">
      <c r="A7"/>
      <c r="B7" s="291" t="s">
        <v>78</v>
      </c>
      <c r="C7" s="291"/>
      <c r="D7" s="291"/>
      <c r="E7" s="291"/>
      <c r="F7" s="291"/>
      <c r="G7" s="291"/>
      <c r="H7" s="291"/>
      <c r="I7" s="291"/>
      <c r="J7" s="291"/>
      <c r="K7" s="291"/>
      <c r="L7" s="291"/>
      <c r="M7" s="291"/>
      <c r="N7" s="291"/>
    </row>
    <row r="8" spans="1:20">
      <c r="A8"/>
      <c r="B8"/>
      <c r="C8"/>
      <c r="D8"/>
      <c r="E8"/>
      <c r="F8"/>
      <c r="G8"/>
      <c r="H8"/>
      <c r="I8"/>
      <c r="J8"/>
      <c r="K8"/>
      <c r="L8"/>
      <c r="M8"/>
      <c r="N8"/>
    </row>
    <row r="9" spans="1:20" ht="16.5" customHeight="1">
      <c r="A9"/>
      <c r="B9" s="91"/>
      <c r="C9"/>
      <c r="D9" s="91"/>
      <c r="E9"/>
      <c r="F9" s="91"/>
      <c r="G9"/>
      <c r="H9" s="92"/>
      <c r="I9" s="92"/>
      <c r="J9" s="92"/>
      <c r="K9" s="70"/>
      <c r="L9" s="70" t="s">
        <v>232</v>
      </c>
      <c r="M9" s="245">
        <f>【必ずご記入ください】共通項目!D7</f>
        <v>0</v>
      </c>
      <c r="N9" s="93"/>
      <c r="O9" s="19"/>
      <c r="P9" s="19"/>
      <c r="Q9" s="19"/>
      <c r="R9" s="19"/>
      <c r="S9" s="19"/>
      <c r="T9" s="19"/>
    </row>
    <row r="10" spans="1:20">
      <c r="A10"/>
      <c r="B10" s="91"/>
      <c r="C10"/>
      <c r="D10" s="91"/>
      <c r="E10"/>
      <c r="F10" s="91"/>
      <c r="G10"/>
      <c r="H10"/>
      <c r="I10"/>
      <c r="J10"/>
      <c r="K10"/>
      <c r="L10" t="s">
        <v>235</v>
      </c>
      <c r="M10" s="246">
        <f>【必ずご記入ください】共通項目!D8</f>
        <v>0</v>
      </c>
      <c r="N10" s="93"/>
    </row>
    <row r="11" spans="1:20">
      <c r="A11"/>
      <c r="B11"/>
      <c r="C11"/>
      <c r="D11"/>
      <c r="E11"/>
      <c r="F11"/>
      <c r="G11"/>
      <c r="H11"/>
      <c r="I11"/>
      <c r="J11"/>
      <c r="K11"/>
      <c r="L11" s="94" t="s">
        <v>252</v>
      </c>
      <c r="M11" s="244">
        <f>【必ずご記入ください】共通項目!D12</f>
        <v>0</v>
      </c>
      <c r="N11" s="95"/>
    </row>
    <row r="12" spans="1:20" ht="16.5" customHeight="1">
      <c r="A12"/>
      <c r="B12"/>
      <c r="C12"/>
      <c r="D12"/>
      <c r="E12"/>
      <c r="F12"/>
      <c r="G12"/>
      <c r="H12"/>
      <c r="I12"/>
      <c r="J12"/>
      <c r="K12"/>
      <c r="L12" s="94" t="s">
        <v>8</v>
      </c>
      <c r="M12" s="244">
        <f>【必ずご記入ください】共通項目!D13</f>
        <v>0</v>
      </c>
      <c r="N12" s="95"/>
    </row>
    <row r="13" spans="1:20" ht="16.5" customHeight="1">
      <c r="A13"/>
      <c r="B13"/>
      <c r="C13"/>
      <c r="D13"/>
      <c r="E13"/>
      <c r="F13"/>
      <c r="G13"/>
      <c r="H13"/>
      <c r="I13"/>
      <c r="J13"/>
      <c r="K13"/>
      <c r="L13" s="74"/>
      <c r="M13" s="70"/>
      <c r="N13" s="70"/>
    </row>
    <row r="14" spans="1:20">
      <c r="A14"/>
      <c r="B14"/>
      <c r="C14"/>
      <c r="D14"/>
      <c r="E14"/>
      <c r="F14"/>
      <c r="G14"/>
      <c r="H14"/>
      <c r="I14"/>
      <c r="J14"/>
      <c r="K14"/>
      <c r="L14"/>
      <c r="M14"/>
      <c r="N14" s="96" t="s">
        <v>48</v>
      </c>
    </row>
    <row r="15" spans="1:20" ht="13.5" thickBot="1">
      <c r="A15"/>
      <c r="B15"/>
      <c r="C15"/>
      <c r="D15"/>
      <c r="E15"/>
      <c r="F15"/>
      <c r="G15"/>
      <c r="H15"/>
      <c r="I15"/>
      <c r="J15"/>
      <c r="K15"/>
      <c r="L15"/>
      <c r="M15"/>
      <c r="N15" s="97"/>
    </row>
    <row r="16" spans="1:20" ht="19.5" customHeight="1">
      <c r="A16"/>
      <c r="B16" s="292" t="s">
        <v>77</v>
      </c>
      <c r="C16" s="293"/>
      <c r="D16" s="293"/>
      <c r="E16" s="293"/>
      <c r="F16" s="293"/>
      <c r="G16" s="293"/>
      <c r="H16" s="293"/>
      <c r="I16" s="294"/>
      <c r="J16" s="298" t="s">
        <v>236</v>
      </c>
      <c r="K16" s="299"/>
      <c r="L16" s="299"/>
      <c r="M16" s="285" t="s">
        <v>76</v>
      </c>
      <c r="N16" s="287" t="s">
        <v>75</v>
      </c>
    </row>
    <row r="17" spans="1:14" ht="19.5" customHeight="1" thickBot="1">
      <c r="A17"/>
      <c r="B17" s="295"/>
      <c r="C17" s="296"/>
      <c r="D17" s="296"/>
      <c r="E17" s="296"/>
      <c r="F17" s="296"/>
      <c r="G17" s="296"/>
      <c r="H17" s="296"/>
      <c r="I17" s="297"/>
      <c r="J17" s="98" t="s">
        <v>74</v>
      </c>
      <c r="K17" s="98" t="s">
        <v>73</v>
      </c>
      <c r="L17" s="98" t="s">
        <v>1</v>
      </c>
      <c r="M17" s="286"/>
      <c r="N17" s="288"/>
    </row>
    <row r="18" spans="1:14" ht="19.5" customHeight="1">
      <c r="A18"/>
      <c r="B18" s="300" t="s">
        <v>72</v>
      </c>
      <c r="C18" s="282"/>
      <c r="D18" s="282"/>
      <c r="E18" s="282"/>
      <c r="F18" s="282"/>
      <c r="G18" s="282"/>
      <c r="H18" s="282"/>
      <c r="I18" s="301"/>
      <c r="J18" s="99"/>
      <c r="K18" s="99"/>
      <c r="L18" s="99"/>
      <c r="M18" s="40"/>
      <c r="N18" s="100">
        <f>SUM(M18)</f>
        <v>0</v>
      </c>
    </row>
    <row r="19" spans="1:14" ht="19.5" customHeight="1">
      <c r="A19"/>
      <c r="B19" s="302" t="s">
        <v>71</v>
      </c>
      <c r="C19" s="270"/>
      <c r="D19" s="270"/>
      <c r="E19" s="270"/>
      <c r="F19" s="270"/>
      <c r="G19" s="270"/>
      <c r="H19" s="270"/>
      <c r="I19" s="271"/>
      <c r="J19" s="41"/>
      <c r="K19" s="41"/>
      <c r="L19" s="222">
        <f>SUM(J19:K19)</f>
        <v>0</v>
      </c>
      <c r="M19" s="39"/>
      <c r="N19" s="101">
        <f t="shared" ref="N19:N29" si="0">SUM(L19:M19)</f>
        <v>0</v>
      </c>
    </row>
    <row r="20" spans="1:14" ht="19.5" customHeight="1">
      <c r="A20"/>
      <c r="B20" s="302" t="s">
        <v>70</v>
      </c>
      <c r="C20" s="270"/>
      <c r="D20" s="270"/>
      <c r="E20" s="270"/>
      <c r="F20" s="270"/>
      <c r="G20" s="270"/>
      <c r="H20" s="270"/>
      <c r="I20" s="271"/>
      <c r="J20" s="41"/>
      <c r="K20" s="41"/>
      <c r="L20" s="222">
        <f>SUM(J20:K20)</f>
        <v>0</v>
      </c>
      <c r="M20" s="39"/>
      <c r="N20" s="101">
        <f t="shared" si="0"/>
        <v>0</v>
      </c>
    </row>
    <row r="21" spans="1:14" ht="19.5" customHeight="1">
      <c r="A21"/>
      <c r="B21" s="303" t="s">
        <v>69</v>
      </c>
      <c r="C21" s="283"/>
      <c r="D21" s="283"/>
      <c r="E21" s="283"/>
      <c r="F21" s="283"/>
      <c r="G21" s="283"/>
      <c r="H21" s="283"/>
      <c r="I21" s="304"/>
      <c r="J21" s="88">
        <f>SUM(J19:J20)</f>
        <v>0</v>
      </c>
      <c r="K21" s="88">
        <f>SUM(K19:K20)</f>
        <v>0</v>
      </c>
      <c r="L21" s="222">
        <f>SUM(L19:L20)</f>
        <v>0</v>
      </c>
      <c r="M21" s="81">
        <f>SUM(M18:M20)</f>
        <v>0</v>
      </c>
      <c r="N21" s="101">
        <f t="shared" si="0"/>
        <v>0</v>
      </c>
    </row>
    <row r="22" spans="1:14" ht="19.5" customHeight="1">
      <c r="A22"/>
      <c r="B22" s="302" t="s">
        <v>68</v>
      </c>
      <c r="C22" s="270"/>
      <c r="D22" s="270"/>
      <c r="E22" s="270"/>
      <c r="F22" s="270"/>
      <c r="G22" s="270"/>
      <c r="H22" s="270"/>
      <c r="I22" s="271"/>
      <c r="J22" s="45"/>
      <c r="K22" s="45"/>
      <c r="L22" s="223">
        <f t="shared" ref="L22:L28" si="1">SUM(J22:K22)</f>
        <v>0</v>
      </c>
      <c r="M22" s="42"/>
      <c r="N22" s="102">
        <f t="shared" si="0"/>
        <v>0</v>
      </c>
    </row>
    <row r="23" spans="1:14" ht="19.5" customHeight="1">
      <c r="A23"/>
      <c r="B23" s="302" t="s">
        <v>67</v>
      </c>
      <c r="C23" s="270"/>
      <c r="D23" s="270"/>
      <c r="E23" s="270"/>
      <c r="F23" s="270"/>
      <c r="G23" s="270"/>
      <c r="H23" s="270"/>
      <c r="I23" s="271"/>
      <c r="J23" s="41"/>
      <c r="K23" s="41"/>
      <c r="L23" s="222">
        <f t="shared" si="1"/>
        <v>0</v>
      </c>
      <c r="M23" s="39"/>
      <c r="N23" s="101">
        <f t="shared" si="0"/>
        <v>0</v>
      </c>
    </row>
    <row r="24" spans="1:14" ht="19.5" customHeight="1">
      <c r="A24"/>
      <c r="B24" s="302" t="s">
        <v>66</v>
      </c>
      <c r="C24" s="270"/>
      <c r="D24" s="270"/>
      <c r="E24" s="270"/>
      <c r="F24" s="270"/>
      <c r="G24" s="270"/>
      <c r="H24" s="270"/>
      <c r="I24" s="271"/>
      <c r="J24" s="41"/>
      <c r="K24" s="41"/>
      <c r="L24" s="222">
        <f t="shared" si="1"/>
        <v>0</v>
      </c>
      <c r="M24" s="39"/>
      <c r="N24" s="101">
        <f t="shared" si="0"/>
        <v>0</v>
      </c>
    </row>
    <row r="25" spans="1:14" ht="19.5" customHeight="1">
      <c r="A25"/>
      <c r="B25" s="302" t="s">
        <v>65</v>
      </c>
      <c r="C25" s="270"/>
      <c r="D25" s="270"/>
      <c r="E25" s="270"/>
      <c r="F25" s="270"/>
      <c r="G25" s="270"/>
      <c r="H25" s="270"/>
      <c r="I25" s="271"/>
      <c r="J25" s="41"/>
      <c r="K25" s="41"/>
      <c r="L25" s="222">
        <f t="shared" si="1"/>
        <v>0</v>
      </c>
      <c r="M25" s="39"/>
      <c r="N25" s="101">
        <f t="shared" si="0"/>
        <v>0</v>
      </c>
    </row>
    <row r="26" spans="1:14" ht="19.5" customHeight="1">
      <c r="A26"/>
      <c r="B26" s="302" t="s">
        <v>64</v>
      </c>
      <c r="C26" s="270"/>
      <c r="D26" s="270"/>
      <c r="E26" s="270"/>
      <c r="F26" s="270"/>
      <c r="G26" s="270"/>
      <c r="H26" s="270"/>
      <c r="I26" s="271"/>
      <c r="J26" s="41"/>
      <c r="K26" s="41"/>
      <c r="L26" s="222">
        <f t="shared" si="1"/>
        <v>0</v>
      </c>
      <c r="M26" s="39"/>
      <c r="N26" s="101">
        <f t="shared" si="0"/>
        <v>0</v>
      </c>
    </row>
    <row r="27" spans="1:14" ht="19.5" customHeight="1">
      <c r="A27"/>
      <c r="B27" s="302" t="s">
        <v>63</v>
      </c>
      <c r="C27" s="270"/>
      <c r="D27" s="270"/>
      <c r="E27" s="270"/>
      <c r="F27" s="270"/>
      <c r="G27" s="270"/>
      <c r="H27" s="270"/>
      <c r="I27" s="271"/>
      <c r="J27" s="46"/>
      <c r="K27" s="46"/>
      <c r="L27" s="224">
        <f t="shared" si="1"/>
        <v>0</v>
      </c>
      <c r="M27" s="43"/>
      <c r="N27" s="102">
        <f t="shared" si="0"/>
        <v>0</v>
      </c>
    </row>
    <row r="28" spans="1:14" ht="19.5" customHeight="1" thickBot="1">
      <c r="A28"/>
      <c r="B28" s="305" t="s">
        <v>62</v>
      </c>
      <c r="C28" s="306"/>
      <c r="D28" s="306"/>
      <c r="E28" s="306"/>
      <c r="F28" s="306"/>
      <c r="G28" s="306"/>
      <c r="H28" s="306"/>
      <c r="I28" s="307"/>
      <c r="J28" s="41"/>
      <c r="K28" s="41"/>
      <c r="L28" s="222">
        <f t="shared" si="1"/>
        <v>0</v>
      </c>
      <c r="M28" s="44"/>
      <c r="N28" s="103">
        <f t="shared" si="0"/>
        <v>0</v>
      </c>
    </row>
    <row r="29" spans="1:14" ht="19.5" customHeight="1" thickTop="1" thickBot="1">
      <c r="A29"/>
      <c r="B29" s="308" t="s">
        <v>61</v>
      </c>
      <c r="C29" s="309"/>
      <c r="D29" s="309"/>
      <c r="E29" s="309"/>
      <c r="F29" s="309"/>
      <c r="G29" s="309"/>
      <c r="H29" s="309"/>
      <c r="I29" s="310"/>
      <c r="J29" s="104">
        <f>SUM(J21,J23:J26,J28)</f>
        <v>0</v>
      </c>
      <c r="K29" s="104">
        <f>SUM(K21,K23:K26,K28)</f>
        <v>0</v>
      </c>
      <c r="L29" s="104">
        <f>SUM(L21,L23:L26,L28)</f>
        <v>0</v>
      </c>
      <c r="M29" s="104">
        <f>SUM(M21,M23:M26,M28)</f>
        <v>0</v>
      </c>
      <c r="N29" s="105">
        <f t="shared" si="0"/>
        <v>0</v>
      </c>
    </row>
    <row r="30" spans="1:14" ht="19.5" customHeight="1">
      <c r="A30"/>
      <c r="B30" s="71"/>
      <c r="C30" s="71"/>
      <c r="D30" s="71"/>
      <c r="E30" s="71"/>
      <c r="F30" s="71"/>
      <c r="G30" s="71"/>
      <c r="H30" s="71"/>
      <c r="I30" s="71"/>
      <c r="J30" s="71"/>
      <c r="K30" s="106"/>
      <c r="L30" s="106"/>
      <c r="M30" s="106"/>
      <c r="N30" s="106"/>
    </row>
    <row r="31" spans="1:14" ht="15.75" customHeight="1">
      <c r="A31"/>
      <c r="B31" s="312" t="s">
        <v>60</v>
      </c>
      <c r="C31" s="312"/>
      <c r="D31" s="312"/>
      <c r="E31" s="312"/>
      <c r="F31" s="312"/>
      <c r="G31" s="312"/>
      <c r="H31" s="312"/>
      <c r="I31" s="312"/>
      <c r="J31" s="312"/>
      <c r="K31" s="312"/>
      <c r="L31" s="312"/>
      <c r="M31" s="312"/>
      <c r="N31" s="312"/>
    </row>
    <row r="32" spans="1:14" ht="15.75" customHeight="1">
      <c r="A32"/>
      <c r="B32" s="312" t="s">
        <v>59</v>
      </c>
      <c r="C32" s="312"/>
      <c r="D32" s="312"/>
      <c r="E32" s="312"/>
      <c r="F32" s="312"/>
      <c r="G32" s="312"/>
      <c r="H32" s="312"/>
      <c r="I32" s="312"/>
      <c r="J32" s="312"/>
      <c r="K32" s="312"/>
      <c r="L32" s="312"/>
      <c r="M32" s="312"/>
      <c r="N32" s="312"/>
    </row>
    <row r="33" spans="1:14" ht="15.75" customHeight="1">
      <c r="A33"/>
      <c r="B33" s="312" t="s">
        <v>58</v>
      </c>
      <c r="C33" s="312"/>
      <c r="D33" s="312"/>
      <c r="E33" s="312"/>
      <c r="F33" s="312"/>
      <c r="G33" s="312"/>
      <c r="H33" s="312"/>
      <c r="I33" s="312"/>
      <c r="J33" s="312"/>
      <c r="K33" s="312"/>
      <c r="L33" s="312"/>
      <c r="M33" s="312"/>
      <c r="N33" s="312"/>
    </row>
    <row r="34" spans="1:14" ht="15.75" customHeight="1">
      <c r="A34"/>
      <c r="B34" s="312" t="s">
        <v>57</v>
      </c>
      <c r="C34" s="312"/>
      <c r="D34" s="312"/>
      <c r="E34" s="312"/>
      <c r="F34" s="312"/>
      <c r="G34" s="312"/>
      <c r="H34" s="312"/>
      <c r="I34" s="312"/>
      <c r="J34" s="312"/>
      <c r="K34" s="312"/>
      <c r="L34" s="312"/>
      <c r="M34" s="312"/>
      <c r="N34" s="312"/>
    </row>
    <row r="35" spans="1:14" ht="15.75" customHeight="1">
      <c r="A35"/>
      <c r="B35" s="312" t="s">
        <v>56</v>
      </c>
      <c r="C35" s="312"/>
      <c r="D35" s="312"/>
      <c r="E35" s="312"/>
      <c r="F35" s="312"/>
      <c r="G35" s="312"/>
      <c r="H35" s="312"/>
      <c r="I35" s="312"/>
      <c r="J35" s="312"/>
      <c r="K35" s="312"/>
      <c r="L35" s="312"/>
      <c r="M35" s="312"/>
      <c r="N35" s="312"/>
    </row>
    <row r="36" spans="1:14" ht="15.75" customHeight="1">
      <c r="A36"/>
      <c r="B36" s="312" t="s">
        <v>253</v>
      </c>
      <c r="C36" s="312"/>
      <c r="D36" s="312"/>
      <c r="E36" s="312"/>
      <c r="F36" s="312"/>
      <c r="G36" s="312"/>
      <c r="H36" s="312"/>
      <c r="I36" s="312"/>
      <c r="J36" s="312"/>
      <c r="K36" s="312"/>
      <c r="L36" s="312"/>
      <c r="M36" s="312"/>
      <c r="N36" s="312"/>
    </row>
    <row r="37" spans="1:14" ht="15.75" customHeight="1">
      <c r="A37"/>
      <c r="B37" s="311" t="s">
        <v>55</v>
      </c>
      <c r="C37" s="311"/>
      <c r="D37" s="311"/>
      <c r="E37" s="311"/>
      <c r="F37" s="311"/>
      <c r="G37" s="311"/>
      <c r="H37" s="311"/>
      <c r="I37" s="311"/>
      <c r="J37" s="311"/>
      <c r="K37" s="311"/>
      <c r="L37" s="311"/>
      <c r="M37" s="311"/>
      <c r="N37" s="311"/>
    </row>
    <row r="38" spans="1:14">
      <c r="A38"/>
      <c r="B38"/>
      <c r="C38"/>
      <c r="D38"/>
      <c r="E38"/>
      <c r="F38"/>
      <c r="G38"/>
      <c r="H38"/>
      <c r="I38"/>
      <c r="J38"/>
      <c r="K38"/>
      <c r="L38"/>
      <c r="M38"/>
      <c r="N38"/>
    </row>
    <row r="39" spans="1:14">
      <c r="A39"/>
      <c r="B39"/>
      <c r="C39"/>
      <c r="D39"/>
      <c r="E39"/>
      <c r="F39"/>
      <c r="G39"/>
      <c r="H39"/>
      <c r="I39"/>
      <c r="J39"/>
      <c r="K39"/>
      <c r="L39"/>
      <c r="M39"/>
      <c r="N39"/>
    </row>
    <row r="40" spans="1:14">
      <c r="A40"/>
      <c r="B40"/>
      <c r="C40"/>
      <c r="D40"/>
      <c r="E40"/>
      <c r="F40"/>
      <c r="G40"/>
      <c r="H40"/>
      <c r="I40"/>
      <c r="J40"/>
      <c r="K40"/>
      <c r="L40"/>
      <c r="M40"/>
      <c r="N40"/>
    </row>
    <row r="41" spans="1:14">
      <c r="A41"/>
      <c r="B41"/>
      <c r="C41"/>
      <c r="D41"/>
      <c r="E41"/>
      <c r="F41"/>
      <c r="G41"/>
      <c r="H41"/>
      <c r="I41"/>
      <c r="J41"/>
      <c r="K41"/>
      <c r="L41"/>
      <c r="M41"/>
      <c r="N41"/>
    </row>
  </sheetData>
  <sheetProtection algorithmName="SHA-512" hashValue="a/u9uOQyLamqYC3A4n8mD+zii1yoxuOh3e1A/CwDqmc2owgu2Vs9C5wt6EZeh3hXfkgmm2OC306aZYAAepKMlg==" saltValue="DxhuEGQfNyP9iCc86F8Xog==" spinCount="100000" sheet="1" objects="1" formatColumns="0"/>
  <mergeCells count="28">
    <mergeCell ref="B28:I28"/>
    <mergeCell ref="B29:I29"/>
    <mergeCell ref="B37:N37"/>
    <mergeCell ref="B31:N31"/>
    <mergeCell ref="B32:N32"/>
    <mergeCell ref="B33:N33"/>
    <mergeCell ref="B34:N34"/>
    <mergeCell ref="B35:N35"/>
    <mergeCell ref="B36:N36"/>
    <mergeCell ref="B23:I23"/>
    <mergeCell ref="B24:I24"/>
    <mergeCell ref="B25:I25"/>
    <mergeCell ref="B26:I26"/>
    <mergeCell ref="B27:I27"/>
    <mergeCell ref="B18:I18"/>
    <mergeCell ref="B19:I19"/>
    <mergeCell ref="B20:I20"/>
    <mergeCell ref="B21:I21"/>
    <mergeCell ref="B22:I22"/>
    <mergeCell ref="M16:M17"/>
    <mergeCell ref="N16:N17"/>
    <mergeCell ref="B3:C3"/>
    <mergeCell ref="D3:E3"/>
    <mergeCell ref="F3:G3"/>
    <mergeCell ref="B7:N7"/>
    <mergeCell ref="H3:I3"/>
    <mergeCell ref="B16:I17"/>
    <mergeCell ref="J16:L16"/>
  </mergeCells>
  <phoneticPr fontId="1"/>
  <dataValidations count="2">
    <dataValidation type="whole" operator="greaterThan" allowBlank="1" showInputMessage="1" showErrorMessage="1" error="数字で入力してください" sqref="M18 J22:M28 J19:M20" xr:uid="{383D6C5B-2D92-4836-9BE1-1C6297D243DE}">
      <formula1>-9.99999999999999E+21</formula1>
    </dataValidation>
    <dataValidation type="whole" operator="greaterThan" allowBlank="1" showInputMessage="1" showErrorMessage="1" error="数字で入力してください" sqref="N18:N29" xr:uid="{13228258-9043-43B1-A25A-2B73CA6CAB9D}">
      <formula1>-9.99999999999999E+23</formula1>
    </dataValidation>
  </dataValidations>
  <pageMargins left="0.62" right="0.32" top="0.68" bottom="0.32" header="0.72" footer="0.38"/>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18FCA-6647-4932-A673-D7166C7AFC47}">
  <sheetPr codeName="Sheet6"/>
  <dimension ref="A1:T41"/>
  <sheetViews>
    <sheetView view="pageBreakPreview" zoomScale="96" zoomScaleNormal="100" zoomScaleSheetLayoutView="130" workbookViewId="0"/>
  </sheetViews>
  <sheetFormatPr defaultColWidth="9" defaultRowHeight="13"/>
  <cols>
    <col min="1" max="9" width="3.08984375" style="10" customWidth="1"/>
    <col min="10" max="12" width="12.90625" style="10" customWidth="1"/>
    <col min="13" max="13" width="20.26953125" style="10" customWidth="1"/>
    <col min="14" max="14" width="10.453125" style="10" customWidth="1"/>
    <col min="15" max="16384" width="9" style="10"/>
  </cols>
  <sheetData>
    <row r="1" spans="1:20">
      <c r="A1" s="56" t="s">
        <v>105</v>
      </c>
      <c r="B1"/>
      <c r="C1" s="87"/>
      <c r="D1" s="87"/>
      <c r="E1" s="87"/>
      <c r="F1" s="87"/>
      <c r="G1" s="87"/>
      <c r="H1" s="87"/>
      <c r="I1" s="87"/>
      <c r="J1" s="87"/>
      <c r="K1" s="87"/>
      <c r="L1" s="69"/>
      <c r="M1" s="69"/>
      <c r="N1" s="69"/>
      <c r="O1" s="17"/>
      <c r="P1" s="17"/>
    </row>
    <row r="2" spans="1:20">
      <c r="A2"/>
      <c r="B2" s="89"/>
      <c r="C2" s="89"/>
      <c r="D2" s="89"/>
      <c r="E2" s="89"/>
      <c r="F2" s="89"/>
      <c r="G2" s="89"/>
      <c r="H2" s="89"/>
      <c r="I2" s="89"/>
      <c r="J2" s="89"/>
      <c r="K2" s="89"/>
      <c r="L2" s="89"/>
      <c r="M2" s="89"/>
      <c r="N2" s="56"/>
    </row>
    <row r="3" spans="1:20">
      <c r="A3"/>
      <c r="B3" s="289" t="s">
        <v>54</v>
      </c>
      <c r="C3" s="290"/>
      <c r="D3" s="289" t="s">
        <v>53</v>
      </c>
      <c r="E3" s="290"/>
      <c r="F3" s="289" t="s">
        <v>52</v>
      </c>
      <c r="G3" s="290"/>
      <c r="H3" s="268" t="s">
        <v>51</v>
      </c>
      <c r="I3" s="268"/>
      <c r="J3" s="56"/>
      <c r="K3" s="89"/>
      <c r="L3" s="89"/>
      <c r="M3" s="89"/>
      <c r="N3" s="70"/>
    </row>
    <row r="4" spans="1:20">
      <c r="A4"/>
      <c r="B4" s="56"/>
      <c r="C4" s="56"/>
      <c r="D4" s="56"/>
      <c r="E4" s="56"/>
      <c r="F4" s="56"/>
      <c r="G4" s="56"/>
      <c r="H4" s="56"/>
      <c r="I4" s="56"/>
      <c r="J4" s="56"/>
      <c r="K4" s="89"/>
      <c r="L4" s="89"/>
      <c r="M4" s="89"/>
      <c r="N4" s="70"/>
    </row>
    <row r="5" spans="1:20">
      <c r="A5"/>
      <c r="B5" s="89"/>
      <c r="C5" s="89"/>
      <c r="D5" s="89"/>
      <c r="E5" s="89"/>
      <c r="F5" s="89"/>
      <c r="G5" s="89"/>
      <c r="H5" s="89"/>
      <c r="I5" s="89"/>
      <c r="J5" s="89"/>
      <c r="K5" s="89"/>
      <c r="L5" s="63" t="s">
        <v>50</v>
      </c>
      <c r="M5" s="248">
        <f>【必ずご記入ください】共通項目!D11</f>
        <v>0</v>
      </c>
      <c r="N5" s="90"/>
    </row>
    <row r="6" spans="1:20">
      <c r="A6"/>
      <c r="B6" s="89"/>
      <c r="C6" s="89"/>
      <c r="D6" s="89"/>
      <c r="E6" s="89"/>
      <c r="F6" s="89"/>
      <c r="G6" s="89"/>
      <c r="H6" s="89"/>
      <c r="I6" s="89"/>
      <c r="J6" s="89"/>
      <c r="K6" s="89"/>
      <c r="L6" s="89"/>
      <c r="M6" s="89"/>
      <c r="N6" s="89"/>
    </row>
    <row r="7" spans="1:20" ht="18.75" customHeight="1">
      <c r="A7"/>
      <c r="B7" s="291" t="s">
        <v>78</v>
      </c>
      <c r="C7" s="291"/>
      <c r="D7" s="291"/>
      <c r="E7" s="291"/>
      <c r="F7" s="291"/>
      <c r="G7" s="291"/>
      <c r="H7" s="291"/>
      <c r="I7" s="291"/>
      <c r="J7" s="291"/>
      <c r="K7" s="291"/>
      <c r="L7" s="291"/>
      <c r="M7" s="291"/>
      <c r="N7" s="291"/>
    </row>
    <row r="8" spans="1:20">
      <c r="A8"/>
      <c r="B8"/>
      <c r="C8"/>
      <c r="D8"/>
      <c r="E8"/>
      <c r="F8"/>
      <c r="G8"/>
      <c r="H8"/>
      <c r="I8"/>
      <c r="J8"/>
      <c r="K8"/>
      <c r="L8"/>
      <c r="M8"/>
      <c r="N8"/>
    </row>
    <row r="9" spans="1:20" ht="16.5" customHeight="1">
      <c r="A9"/>
      <c r="B9"/>
      <c r="C9"/>
      <c r="D9"/>
      <c r="E9"/>
      <c r="F9"/>
      <c r="G9"/>
      <c r="H9" s="92"/>
      <c r="I9" s="92"/>
      <c r="J9" s="92"/>
      <c r="K9" s="70"/>
      <c r="L9" s="70" t="s">
        <v>232</v>
      </c>
      <c r="M9" s="245">
        <f>【必ずご記入ください】共通項目!D7</f>
        <v>0</v>
      </c>
      <c r="N9" s="93"/>
      <c r="O9" s="19"/>
      <c r="P9" s="19"/>
      <c r="Q9" s="19"/>
      <c r="R9" s="19"/>
      <c r="S9" s="19"/>
      <c r="T9" s="19"/>
    </row>
    <row r="10" spans="1:20">
      <c r="A10"/>
      <c r="B10"/>
      <c r="C10"/>
      <c r="D10"/>
      <c r="E10"/>
      <c r="F10"/>
      <c r="G10"/>
      <c r="H10"/>
      <c r="I10"/>
      <c r="J10"/>
      <c r="K10"/>
      <c r="L10" t="s">
        <v>235</v>
      </c>
      <c r="M10" s="246">
        <f>【必ずご記入ください】共通項目!D8</f>
        <v>0</v>
      </c>
      <c r="N10" s="93"/>
    </row>
    <row r="11" spans="1:20">
      <c r="A11"/>
      <c r="B11"/>
      <c r="C11"/>
      <c r="D11"/>
      <c r="E11"/>
      <c r="F11"/>
      <c r="G11"/>
      <c r="H11"/>
      <c r="I11"/>
      <c r="J11"/>
      <c r="K11"/>
      <c r="L11" s="94" t="s">
        <v>252</v>
      </c>
      <c r="M11" s="244">
        <f>【必ずご記入ください】共通項目!D12</f>
        <v>0</v>
      </c>
      <c r="N11" s="95"/>
    </row>
    <row r="12" spans="1:20" ht="16.5" customHeight="1">
      <c r="A12"/>
      <c r="B12"/>
      <c r="C12"/>
      <c r="D12"/>
      <c r="E12"/>
      <c r="F12"/>
      <c r="G12"/>
      <c r="H12"/>
      <c r="I12"/>
      <c r="J12"/>
      <c r="K12"/>
      <c r="L12" s="94" t="s">
        <v>8</v>
      </c>
      <c r="M12" s="244">
        <f>【必ずご記入ください】共通項目!D13</f>
        <v>0</v>
      </c>
      <c r="N12" s="95"/>
    </row>
    <row r="13" spans="1:20" ht="16.5" customHeight="1">
      <c r="A13"/>
      <c r="B13"/>
      <c r="C13"/>
      <c r="D13"/>
      <c r="E13"/>
      <c r="F13"/>
      <c r="G13"/>
      <c r="H13"/>
      <c r="I13"/>
      <c r="J13"/>
      <c r="K13"/>
      <c r="L13" s="74"/>
      <c r="M13" s="70"/>
      <c r="N13" s="70"/>
    </row>
    <row r="14" spans="1:20">
      <c r="A14"/>
      <c r="B14"/>
      <c r="C14"/>
      <c r="D14"/>
      <c r="E14"/>
      <c r="F14"/>
      <c r="G14"/>
      <c r="H14"/>
      <c r="I14"/>
      <c r="J14"/>
      <c r="K14"/>
      <c r="L14"/>
      <c r="M14"/>
      <c r="N14" s="96" t="s">
        <v>48</v>
      </c>
    </row>
    <row r="15" spans="1:20" ht="13.5" thickBot="1">
      <c r="A15"/>
      <c r="B15"/>
      <c r="C15"/>
      <c r="D15"/>
      <c r="E15"/>
      <c r="F15"/>
      <c r="G15"/>
      <c r="H15"/>
      <c r="I15"/>
      <c r="J15"/>
      <c r="K15"/>
      <c r="L15"/>
      <c r="M15"/>
      <c r="N15" s="97"/>
    </row>
    <row r="16" spans="1:20" ht="19.5" customHeight="1">
      <c r="A16"/>
      <c r="B16" s="292" t="s">
        <v>77</v>
      </c>
      <c r="C16" s="293"/>
      <c r="D16" s="293"/>
      <c r="E16" s="293"/>
      <c r="F16" s="293"/>
      <c r="G16" s="293"/>
      <c r="H16" s="293"/>
      <c r="I16" s="294"/>
      <c r="J16" s="298" t="s">
        <v>236</v>
      </c>
      <c r="K16" s="299"/>
      <c r="L16" s="299"/>
      <c r="M16" s="285" t="s">
        <v>76</v>
      </c>
      <c r="N16" s="287" t="s">
        <v>75</v>
      </c>
    </row>
    <row r="17" spans="1:14" ht="19.5" customHeight="1" thickBot="1">
      <c r="A17"/>
      <c r="B17" s="295"/>
      <c r="C17" s="296"/>
      <c r="D17" s="296"/>
      <c r="E17" s="296"/>
      <c r="F17" s="296"/>
      <c r="G17" s="296"/>
      <c r="H17" s="296"/>
      <c r="I17" s="297"/>
      <c r="J17" s="98" t="s">
        <v>74</v>
      </c>
      <c r="K17" s="98" t="s">
        <v>73</v>
      </c>
      <c r="L17" s="98" t="s">
        <v>1</v>
      </c>
      <c r="M17" s="286"/>
      <c r="N17" s="288"/>
    </row>
    <row r="18" spans="1:14" ht="19.5" customHeight="1">
      <c r="A18"/>
      <c r="B18" s="300" t="s">
        <v>72</v>
      </c>
      <c r="C18" s="282"/>
      <c r="D18" s="282"/>
      <c r="E18" s="282"/>
      <c r="F18" s="282"/>
      <c r="G18" s="282"/>
      <c r="H18" s="282"/>
      <c r="I18" s="301"/>
      <c r="J18" s="99"/>
      <c r="K18" s="99"/>
      <c r="L18" s="99"/>
      <c r="M18" s="40"/>
      <c r="N18" s="100">
        <f>SUM(M18)</f>
        <v>0</v>
      </c>
    </row>
    <row r="19" spans="1:14" ht="19.5" customHeight="1">
      <c r="A19"/>
      <c r="B19" s="302" t="s">
        <v>71</v>
      </c>
      <c r="C19" s="270"/>
      <c r="D19" s="270"/>
      <c r="E19" s="270"/>
      <c r="F19" s="270"/>
      <c r="G19" s="270"/>
      <c r="H19" s="270"/>
      <c r="I19" s="271"/>
      <c r="J19" s="41"/>
      <c r="K19" s="41"/>
      <c r="L19" s="222">
        <f>SUM(J19:K19)</f>
        <v>0</v>
      </c>
      <c r="M19" s="39"/>
      <c r="N19" s="101">
        <f t="shared" ref="N19:N29" si="0">SUM(L19:M19)</f>
        <v>0</v>
      </c>
    </row>
    <row r="20" spans="1:14" ht="19.5" customHeight="1">
      <c r="A20"/>
      <c r="B20" s="302" t="s">
        <v>70</v>
      </c>
      <c r="C20" s="270"/>
      <c r="D20" s="270"/>
      <c r="E20" s="270"/>
      <c r="F20" s="270"/>
      <c r="G20" s="270"/>
      <c r="H20" s="270"/>
      <c r="I20" s="271"/>
      <c r="J20" s="41"/>
      <c r="K20" s="41"/>
      <c r="L20" s="222">
        <f>SUM(J20:K20)</f>
        <v>0</v>
      </c>
      <c r="M20" s="39"/>
      <c r="N20" s="101">
        <f t="shared" si="0"/>
        <v>0</v>
      </c>
    </row>
    <row r="21" spans="1:14" ht="19.5" customHeight="1">
      <c r="A21"/>
      <c r="B21" s="303" t="s">
        <v>69</v>
      </c>
      <c r="C21" s="283"/>
      <c r="D21" s="283"/>
      <c r="E21" s="283"/>
      <c r="F21" s="283"/>
      <c r="G21" s="283"/>
      <c r="H21" s="283"/>
      <c r="I21" s="304"/>
      <c r="J21" s="88">
        <f>SUM(J19:J20)</f>
        <v>0</v>
      </c>
      <c r="K21" s="88">
        <f>SUM(K19:K20)</f>
        <v>0</v>
      </c>
      <c r="L21" s="222">
        <f>SUM(L19:L20)</f>
        <v>0</v>
      </c>
      <c r="M21" s="81">
        <f>SUM(M18:M20)</f>
        <v>0</v>
      </c>
      <c r="N21" s="101">
        <f t="shared" si="0"/>
        <v>0</v>
      </c>
    </row>
    <row r="22" spans="1:14" ht="19.5" customHeight="1">
      <c r="A22"/>
      <c r="B22" s="302" t="s">
        <v>68</v>
      </c>
      <c r="C22" s="270"/>
      <c r="D22" s="270"/>
      <c r="E22" s="270"/>
      <c r="F22" s="270"/>
      <c r="G22" s="270"/>
      <c r="H22" s="270"/>
      <c r="I22" s="271"/>
      <c r="J22" s="45"/>
      <c r="K22" s="45"/>
      <c r="L22" s="223">
        <f t="shared" ref="L22:L28" si="1">SUM(J22:K22)</f>
        <v>0</v>
      </c>
      <c r="M22" s="42"/>
      <c r="N22" s="102">
        <f t="shared" si="0"/>
        <v>0</v>
      </c>
    </row>
    <row r="23" spans="1:14" ht="19.5" customHeight="1">
      <c r="A23"/>
      <c r="B23" s="302" t="s">
        <v>67</v>
      </c>
      <c r="C23" s="270"/>
      <c r="D23" s="270"/>
      <c r="E23" s="270"/>
      <c r="F23" s="270"/>
      <c r="G23" s="270"/>
      <c r="H23" s="270"/>
      <c r="I23" s="271"/>
      <c r="J23" s="41"/>
      <c r="K23" s="41"/>
      <c r="L23" s="222">
        <f t="shared" si="1"/>
        <v>0</v>
      </c>
      <c r="M23" s="39"/>
      <c r="N23" s="101">
        <f t="shared" si="0"/>
        <v>0</v>
      </c>
    </row>
    <row r="24" spans="1:14" ht="19.5" customHeight="1">
      <c r="A24"/>
      <c r="B24" s="302" t="s">
        <v>66</v>
      </c>
      <c r="C24" s="270"/>
      <c r="D24" s="270"/>
      <c r="E24" s="270"/>
      <c r="F24" s="270"/>
      <c r="G24" s="270"/>
      <c r="H24" s="270"/>
      <c r="I24" s="271"/>
      <c r="J24" s="41"/>
      <c r="K24" s="41"/>
      <c r="L24" s="222">
        <f t="shared" si="1"/>
        <v>0</v>
      </c>
      <c r="M24" s="39"/>
      <c r="N24" s="101">
        <f t="shared" si="0"/>
        <v>0</v>
      </c>
    </row>
    <row r="25" spans="1:14" ht="19.5" customHeight="1">
      <c r="A25"/>
      <c r="B25" s="302" t="s">
        <v>65</v>
      </c>
      <c r="C25" s="270"/>
      <c r="D25" s="270"/>
      <c r="E25" s="270"/>
      <c r="F25" s="270"/>
      <c r="G25" s="270"/>
      <c r="H25" s="270"/>
      <c r="I25" s="271"/>
      <c r="J25" s="41"/>
      <c r="K25" s="41"/>
      <c r="L25" s="222">
        <f t="shared" si="1"/>
        <v>0</v>
      </c>
      <c r="M25" s="39"/>
      <c r="N25" s="101">
        <f t="shared" si="0"/>
        <v>0</v>
      </c>
    </row>
    <row r="26" spans="1:14" ht="19.5" customHeight="1">
      <c r="A26"/>
      <c r="B26" s="302" t="s">
        <v>64</v>
      </c>
      <c r="C26" s="270"/>
      <c r="D26" s="270"/>
      <c r="E26" s="270"/>
      <c r="F26" s="270"/>
      <c r="G26" s="270"/>
      <c r="H26" s="270"/>
      <c r="I26" s="271"/>
      <c r="J26" s="41"/>
      <c r="K26" s="41"/>
      <c r="L26" s="222">
        <f t="shared" si="1"/>
        <v>0</v>
      </c>
      <c r="M26" s="39"/>
      <c r="N26" s="101">
        <f t="shared" si="0"/>
        <v>0</v>
      </c>
    </row>
    <row r="27" spans="1:14" ht="19.5" customHeight="1">
      <c r="A27"/>
      <c r="B27" s="302" t="s">
        <v>63</v>
      </c>
      <c r="C27" s="270"/>
      <c r="D27" s="270"/>
      <c r="E27" s="270"/>
      <c r="F27" s="270"/>
      <c r="G27" s="270"/>
      <c r="H27" s="270"/>
      <c r="I27" s="271"/>
      <c r="J27" s="46"/>
      <c r="K27" s="46"/>
      <c r="L27" s="224">
        <f t="shared" si="1"/>
        <v>0</v>
      </c>
      <c r="M27" s="43"/>
      <c r="N27" s="102">
        <f t="shared" si="0"/>
        <v>0</v>
      </c>
    </row>
    <row r="28" spans="1:14" ht="19.5" customHeight="1" thickBot="1">
      <c r="A28"/>
      <c r="B28" s="305" t="s">
        <v>62</v>
      </c>
      <c r="C28" s="306"/>
      <c r="D28" s="306"/>
      <c r="E28" s="306"/>
      <c r="F28" s="306"/>
      <c r="G28" s="306"/>
      <c r="H28" s="306"/>
      <c r="I28" s="307"/>
      <c r="J28" s="41"/>
      <c r="K28" s="41"/>
      <c r="L28" s="222">
        <f t="shared" si="1"/>
        <v>0</v>
      </c>
      <c r="M28" s="44"/>
      <c r="N28" s="103">
        <f t="shared" si="0"/>
        <v>0</v>
      </c>
    </row>
    <row r="29" spans="1:14" ht="19.5" customHeight="1" thickTop="1" thickBot="1">
      <c r="A29"/>
      <c r="B29" s="308" t="s">
        <v>61</v>
      </c>
      <c r="C29" s="309"/>
      <c r="D29" s="309"/>
      <c r="E29" s="309"/>
      <c r="F29" s="309"/>
      <c r="G29" s="309"/>
      <c r="H29" s="309"/>
      <c r="I29" s="310"/>
      <c r="J29" s="104">
        <f>SUM(J21,J23:J26,J28)</f>
        <v>0</v>
      </c>
      <c r="K29" s="104">
        <f>SUM(K21,K23:K26,K28)</f>
        <v>0</v>
      </c>
      <c r="L29" s="104">
        <f>SUM(L21,L23:L26,L28)</f>
        <v>0</v>
      </c>
      <c r="M29" s="104">
        <f>SUM(M21,M23:M26,M28)</f>
        <v>0</v>
      </c>
      <c r="N29" s="105">
        <f t="shared" si="0"/>
        <v>0</v>
      </c>
    </row>
    <row r="30" spans="1:14" ht="19.5" customHeight="1">
      <c r="A30"/>
      <c r="B30" s="71"/>
      <c r="C30" s="71"/>
      <c r="D30" s="71"/>
      <c r="E30" s="71"/>
      <c r="F30" s="71"/>
      <c r="G30" s="71"/>
      <c r="H30" s="71"/>
      <c r="I30" s="71"/>
      <c r="J30" s="71"/>
      <c r="K30" s="106"/>
      <c r="L30" s="106"/>
      <c r="M30" s="106"/>
      <c r="N30" s="106"/>
    </row>
    <row r="31" spans="1:14" ht="15.75" customHeight="1">
      <c r="A31"/>
      <c r="B31" s="312" t="s">
        <v>60</v>
      </c>
      <c r="C31" s="312"/>
      <c r="D31" s="312"/>
      <c r="E31" s="312"/>
      <c r="F31" s="312"/>
      <c r="G31" s="312"/>
      <c r="H31" s="312"/>
      <c r="I31" s="312"/>
      <c r="J31" s="312"/>
      <c r="K31" s="312"/>
      <c r="L31" s="312"/>
      <c r="M31" s="312"/>
      <c r="N31" s="312"/>
    </row>
    <row r="32" spans="1:14" ht="15.75" customHeight="1">
      <c r="A32"/>
      <c r="B32" s="312" t="s">
        <v>59</v>
      </c>
      <c r="C32" s="312"/>
      <c r="D32" s="312"/>
      <c r="E32" s="312"/>
      <c r="F32" s="312"/>
      <c r="G32" s="312"/>
      <c r="H32" s="312"/>
      <c r="I32" s="312"/>
      <c r="J32" s="312"/>
      <c r="K32" s="312"/>
      <c r="L32" s="312"/>
      <c r="M32" s="312"/>
      <c r="N32" s="312"/>
    </row>
    <row r="33" spans="1:14" ht="15.75" customHeight="1">
      <c r="A33"/>
      <c r="B33" s="312" t="s">
        <v>58</v>
      </c>
      <c r="C33" s="312"/>
      <c r="D33" s="312"/>
      <c r="E33" s="312"/>
      <c r="F33" s="312"/>
      <c r="G33" s="312"/>
      <c r="H33" s="312"/>
      <c r="I33" s="312"/>
      <c r="J33" s="312"/>
      <c r="K33" s="312"/>
      <c r="L33" s="312"/>
      <c r="M33" s="312"/>
      <c r="N33" s="312"/>
    </row>
    <row r="34" spans="1:14" ht="15.75" customHeight="1">
      <c r="A34"/>
      <c r="B34" s="312" t="s">
        <v>57</v>
      </c>
      <c r="C34" s="312"/>
      <c r="D34" s="312"/>
      <c r="E34" s="312"/>
      <c r="F34" s="312"/>
      <c r="G34" s="312"/>
      <c r="H34" s="312"/>
      <c r="I34" s="312"/>
      <c r="J34" s="312"/>
      <c r="K34" s="312"/>
      <c r="L34" s="312"/>
      <c r="M34" s="312"/>
      <c r="N34" s="312"/>
    </row>
    <row r="35" spans="1:14" ht="15.75" customHeight="1">
      <c r="A35"/>
      <c r="B35" s="312" t="s">
        <v>56</v>
      </c>
      <c r="C35" s="312"/>
      <c r="D35" s="312"/>
      <c r="E35" s="312"/>
      <c r="F35" s="312"/>
      <c r="G35" s="312"/>
      <c r="H35" s="312"/>
      <c r="I35" s="312"/>
      <c r="J35" s="312"/>
      <c r="K35" s="312"/>
      <c r="L35" s="312"/>
      <c r="M35" s="312"/>
      <c r="N35" s="312"/>
    </row>
    <row r="36" spans="1:14" ht="15.75" customHeight="1">
      <c r="A36"/>
      <c r="B36" s="312" t="s">
        <v>253</v>
      </c>
      <c r="C36" s="312"/>
      <c r="D36" s="312"/>
      <c r="E36" s="312"/>
      <c r="F36" s="312"/>
      <c r="G36" s="312"/>
      <c r="H36" s="312"/>
      <c r="I36" s="312"/>
      <c r="J36" s="312"/>
      <c r="K36" s="312"/>
      <c r="L36" s="312"/>
      <c r="M36" s="312"/>
      <c r="N36" s="312"/>
    </row>
    <row r="37" spans="1:14" ht="15.75" customHeight="1">
      <c r="A37"/>
      <c r="B37" s="311" t="s">
        <v>55</v>
      </c>
      <c r="C37" s="311"/>
      <c r="D37" s="311"/>
      <c r="E37" s="311"/>
      <c r="F37" s="311"/>
      <c r="G37" s="311"/>
      <c r="H37" s="311"/>
      <c r="I37" s="311"/>
      <c r="J37" s="311"/>
      <c r="K37" s="311"/>
      <c r="L37" s="311"/>
      <c r="M37" s="311"/>
      <c r="N37" s="311"/>
    </row>
    <row r="38" spans="1:14">
      <c r="A38"/>
      <c r="B38"/>
      <c r="C38"/>
      <c r="D38"/>
      <c r="E38"/>
      <c r="F38"/>
      <c r="G38"/>
      <c r="H38"/>
      <c r="I38"/>
      <c r="J38"/>
      <c r="K38"/>
      <c r="L38"/>
      <c r="M38"/>
      <c r="N38"/>
    </row>
    <row r="39" spans="1:14">
      <c r="A39"/>
      <c r="B39"/>
      <c r="C39"/>
      <c r="D39"/>
      <c r="E39"/>
      <c r="F39"/>
      <c r="G39"/>
      <c r="H39"/>
      <c r="I39"/>
      <c r="J39"/>
      <c r="K39"/>
      <c r="L39"/>
      <c r="M39"/>
      <c r="N39"/>
    </row>
    <row r="40" spans="1:14">
      <c r="A40"/>
      <c r="B40"/>
      <c r="C40"/>
      <c r="D40"/>
      <c r="E40"/>
      <c r="F40"/>
      <c r="G40"/>
      <c r="H40"/>
      <c r="I40"/>
      <c r="J40"/>
      <c r="K40"/>
      <c r="L40"/>
      <c r="M40"/>
      <c r="N40"/>
    </row>
    <row r="41" spans="1:14">
      <c r="A41"/>
      <c r="B41"/>
      <c r="C41"/>
      <c r="D41"/>
      <c r="E41"/>
      <c r="F41"/>
      <c r="G41"/>
      <c r="H41"/>
      <c r="I41"/>
      <c r="J41"/>
      <c r="K41"/>
      <c r="L41"/>
      <c r="M41"/>
      <c r="N41"/>
    </row>
  </sheetData>
  <sheetProtection algorithmName="SHA-512" hashValue="ISSZhk8+22Xsbfi9q2KxhLSdSg4KfVmVKFXewzjpxaw/c2ds8olhKtjNTNGhPXVqodV0HN88iJolf59necTMtQ==" saltValue="cyKUooKdRhOndKT8q77ZLw==" spinCount="100000" sheet="1" objects="1" formatColumns="0"/>
  <mergeCells count="28">
    <mergeCell ref="B16:I17"/>
    <mergeCell ref="J16:L16"/>
    <mergeCell ref="B3:C3"/>
    <mergeCell ref="D3:E3"/>
    <mergeCell ref="F3:G3"/>
    <mergeCell ref="H3:I3"/>
    <mergeCell ref="B7:N7"/>
    <mergeCell ref="M16:M17"/>
    <mergeCell ref="N16:N17"/>
    <mergeCell ref="B29:I29"/>
    <mergeCell ref="B18:I18"/>
    <mergeCell ref="B19:I19"/>
    <mergeCell ref="B20:I20"/>
    <mergeCell ref="B21:I21"/>
    <mergeCell ref="B22:I22"/>
    <mergeCell ref="B23:I23"/>
    <mergeCell ref="B24:I24"/>
    <mergeCell ref="B25:I25"/>
    <mergeCell ref="B26:I26"/>
    <mergeCell ref="B27:I27"/>
    <mergeCell ref="B28:I28"/>
    <mergeCell ref="B37:N37"/>
    <mergeCell ref="B31:N31"/>
    <mergeCell ref="B32:N32"/>
    <mergeCell ref="B33:N33"/>
    <mergeCell ref="B34:N34"/>
    <mergeCell ref="B35:N35"/>
    <mergeCell ref="B36:N36"/>
  </mergeCells>
  <phoneticPr fontId="1"/>
  <dataValidations count="3">
    <dataValidation type="whole" operator="greaterThanOrEqual" allowBlank="1" showInputMessage="1" showErrorMessage="1" sqref="H9:J9" xr:uid="{BA992D07-E14A-4CBD-B279-A343F3A0A520}">
      <formula1>0</formula1>
    </dataValidation>
    <dataValidation type="whole" operator="greaterThan" allowBlank="1" showInputMessage="1" showErrorMessage="1" error="数字で入力してください" sqref="N18:N29" xr:uid="{E988FCB5-A52A-4118-83B6-0BAD0B094503}">
      <formula1>-9.99999999999999E+23</formula1>
    </dataValidation>
    <dataValidation type="whole" operator="greaterThan" allowBlank="1" showInputMessage="1" showErrorMessage="1" error="数字で入力してください" sqref="M18 J22:M28 J19:M20" xr:uid="{4F692FFB-76DA-4B2A-852A-3CEC952DE520}">
      <formula1>-9.99999999999999E+21</formula1>
    </dataValidation>
  </dataValidations>
  <pageMargins left="0.62" right="0.32" top="0.68" bottom="0.32" header="0.72" footer="0.38"/>
  <pageSetup paperSize="9" scale="9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M35"/>
  <sheetViews>
    <sheetView view="pageBreakPreview" zoomScaleNormal="115" zoomScaleSheetLayoutView="100" workbookViewId="0">
      <selection sqref="A1:K1"/>
    </sheetView>
  </sheetViews>
  <sheetFormatPr defaultColWidth="9" defaultRowHeight="13"/>
  <cols>
    <col min="1" max="6" width="2.7265625" style="10" customWidth="1"/>
    <col min="7" max="9" width="4.08984375" style="10" customWidth="1"/>
    <col min="10" max="10" width="2.7265625" style="10" customWidth="1"/>
    <col min="11" max="11" width="36.453125" style="10" customWidth="1"/>
    <col min="12" max="12" width="20" style="10" customWidth="1"/>
    <col min="13" max="13" width="16.6328125" style="10" customWidth="1"/>
    <col min="14" max="16384" width="9" style="10"/>
  </cols>
  <sheetData>
    <row r="1" spans="1:13">
      <c r="A1" s="264" t="s">
        <v>106</v>
      </c>
      <c r="B1" s="264"/>
      <c r="C1" s="264"/>
      <c r="D1" s="264"/>
      <c r="E1" s="264"/>
      <c r="F1" s="264"/>
      <c r="G1" s="264"/>
      <c r="H1" s="264"/>
      <c r="I1" s="264"/>
      <c r="J1" s="264"/>
      <c r="K1" s="264"/>
      <c r="L1" s="69"/>
      <c r="M1" s="69"/>
    </row>
    <row r="2" spans="1:13">
      <c r="A2" s="56"/>
      <c r="B2" s="56"/>
      <c r="C2" s="56"/>
      <c r="D2" s="56"/>
      <c r="E2" s="56"/>
      <c r="F2" s="56"/>
      <c r="G2" s="56"/>
      <c r="H2" s="56"/>
      <c r="I2" s="56"/>
      <c r="J2" s="56"/>
      <c r="K2" s="56"/>
      <c r="L2" s="56"/>
      <c r="M2" s="71"/>
    </row>
    <row r="3" spans="1:13" ht="18" customHeight="1">
      <c r="A3" s="268" t="s">
        <v>54</v>
      </c>
      <c r="B3" s="268"/>
      <c r="C3" s="268" t="s">
        <v>53</v>
      </c>
      <c r="D3" s="268"/>
      <c r="E3" s="268" t="s">
        <v>51</v>
      </c>
      <c r="F3" s="268"/>
      <c r="G3" s="57"/>
      <c r="H3" s="56"/>
      <c r="I3" s="56"/>
      <c r="J3" s="56"/>
      <c r="K3" s="56"/>
      <c r="L3" s="56"/>
      <c r="M3" s="70"/>
    </row>
    <row r="4" spans="1:13" ht="21.75" customHeight="1">
      <c r="A4" s="56"/>
      <c r="B4" s="56"/>
      <c r="C4" s="56"/>
      <c r="D4" s="56"/>
      <c r="E4" s="56"/>
      <c r="F4" s="56"/>
      <c r="G4" s="56"/>
      <c r="H4" s="56"/>
      <c r="I4" s="56"/>
      <c r="J4" s="56"/>
      <c r="K4" s="107"/>
      <c r="L4" s="108" t="s">
        <v>50</v>
      </c>
      <c r="M4" s="250">
        <f>【必ずご記入ください】共通項目!D11</f>
        <v>0</v>
      </c>
    </row>
    <row r="5" spans="1:13">
      <c r="A5" s="56"/>
      <c r="B5" s="56"/>
      <c r="C5" s="56"/>
      <c r="D5" s="56"/>
      <c r="E5" s="56"/>
      <c r="F5" s="56"/>
      <c r="G5" s="56"/>
      <c r="H5" s="56"/>
      <c r="I5" s="56"/>
      <c r="J5" s="56"/>
      <c r="K5" s="56"/>
      <c r="L5" s="56"/>
      <c r="M5"/>
    </row>
    <row r="6" spans="1:13">
      <c r="A6" s="56"/>
      <c r="B6" s="56"/>
      <c r="C6" s="56"/>
      <c r="D6" s="56"/>
      <c r="E6" s="56"/>
      <c r="F6" s="56"/>
      <c r="G6" s="56"/>
      <c r="H6" s="56"/>
      <c r="I6" s="56"/>
      <c r="J6" s="56"/>
      <c r="K6" s="56"/>
      <c r="L6" s="56"/>
      <c r="M6"/>
    </row>
    <row r="7" spans="1:13">
      <c r="A7" s="56"/>
      <c r="B7" s="56"/>
      <c r="C7" s="56"/>
      <c r="D7" s="56"/>
      <c r="E7" s="56"/>
      <c r="F7" s="56"/>
      <c r="G7" s="56"/>
      <c r="H7" s="56"/>
      <c r="I7" s="56"/>
      <c r="J7" s="56"/>
      <c r="K7" s="56"/>
      <c r="L7" s="56"/>
      <c r="M7"/>
    </row>
    <row r="8" spans="1:13" ht="21">
      <c r="A8" s="324" t="s">
        <v>90</v>
      </c>
      <c r="B8" s="324"/>
      <c r="C8" s="324"/>
      <c r="D8" s="324"/>
      <c r="E8" s="324"/>
      <c r="F8" s="324"/>
      <c r="G8" s="324"/>
      <c r="H8" s="324"/>
      <c r="I8" s="324"/>
      <c r="J8" s="324"/>
      <c r="K8" s="324"/>
      <c r="L8" s="324"/>
      <c r="M8"/>
    </row>
    <row r="9" spans="1:13" ht="15" customHeight="1">
      <c r="A9" s="109"/>
      <c r="B9" s="109"/>
      <c r="C9" s="109"/>
      <c r="D9" s="109"/>
      <c r="E9" s="109"/>
      <c r="F9" s="109"/>
      <c r="G9" s="109"/>
      <c r="H9" s="109"/>
      <c r="I9" s="109"/>
      <c r="J9" s="109"/>
      <c r="K9" s="109"/>
      <c r="L9" s="109"/>
      <c r="M9"/>
    </row>
    <row r="10" spans="1:13" ht="15" customHeight="1">
      <c r="A10" s="56"/>
      <c r="B10" s="56"/>
      <c r="C10" s="56"/>
      <c r="D10" s="56"/>
      <c r="E10" s="56"/>
      <c r="F10" s="56"/>
      <c r="G10"/>
      <c r="H10" s="325" t="s">
        <v>239</v>
      </c>
      <c r="I10" s="325"/>
      <c r="J10" s="325"/>
      <c r="K10" s="249">
        <f>【必ずご記入ください】共通項目!D9</f>
        <v>0</v>
      </c>
      <c r="L10" s="110" t="s">
        <v>254</v>
      </c>
      <c r="M10"/>
    </row>
    <row r="11" spans="1:13">
      <c r="A11" s="56"/>
      <c r="B11" s="56"/>
      <c r="C11" s="56"/>
      <c r="D11" s="56"/>
      <c r="E11" s="56"/>
      <c r="F11" s="56"/>
      <c r="G11" s="56"/>
      <c r="H11" s="56"/>
      <c r="I11" s="56"/>
      <c r="J11" s="56"/>
      <c r="K11" s="56"/>
      <c r="L11" s="56"/>
      <c r="M11"/>
    </row>
    <row r="12" spans="1:13" ht="15" customHeight="1">
      <c r="A12" s="56"/>
      <c r="B12" s="56"/>
      <c r="C12" s="56"/>
      <c r="D12" s="56"/>
      <c r="E12" s="56"/>
      <c r="F12" s="56"/>
      <c r="G12" s="56"/>
      <c r="H12" s="56"/>
      <c r="I12" s="56"/>
      <c r="J12" s="56"/>
      <c r="K12" s="56"/>
      <c r="L12" s="56"/>
      <c r="M12"/>
    </row>
    <row r="13" spans="1:13" ht="13.5" thickBot="1">
      <c r="A13" s="56"/>
      <c r="B13" s="56"/>
      <c r="C13" s="56"/>
      <c r="D13" s="56"/>
      <c r="E13" s="56"/>
      <c r="F13" s="56"/>
      <c r="G13" s="56"/>
      <c r="H13" s="56"/>
      <c r="I13" s="56"/>
      <c r="J13" s="56"/>
      <c r="K13" s="56"/>
      <c r="L13" s="56" t="s">
        <v>233</v>
      </c>
      <c r="M13"/>
    </row>
    <row r="14" spans="1:13" ht="30" customHeight="1">
      <c r="A14" s="111"/>
      <c r="B14" s="112"/>
      <c r="C14" s="323" t="s">
        <v>89</v>
      </c>
      <c r="D14" s="323"/>
      <c r="E14" s="323"/>
      <c r="F14" s="323"/>
      <c r="G14" s="323"/>
      <c r="H14" s="323"/>
      <c r="I14" s="112"/>
      <c r="J14" s="113"/>
      <c r="K14" s="114" t="s">
        <v>88</v>
      </c>
      <c r="L14" s="115" t="s">
        <v>87</v>
      </c>
      <c r="M14"/>
    </row>
    <row r="15" spans="1:13" ht="26.25" customHeight="1">
      <c r="A15" s="318" t="s">
        <v>86</v>
      </c>
      <c r="B15" s="290"/>
      <c r="C15" s="322" t="s">
        <v>85</v>
      </c>
      <c r="D15" s="290"/>
      <c r="E15" s="116"/>
      <c r="F15" s="316" t="s">
        <v>35</v>
      </c>
      <c r="G15" s="316"/>
      <c r="H15" s="316"/>
      <c r="I15" s="316"/>
      <c r="J15" s="117"/>
      <c r="K15" s="29"/>
      <c r="L15" s="51"/>
      <c r="M15"/>
    </row>
    <row r="16" spans="1:13" ht="26.25" customHeight="1">
      <c r="A16" s="319"/>
      <c r="B16" s="290"/>
      <c r="C16" s="289"/>
      <c r="D16" s="290"/>
      <c r="E16" s="116"/>
      <c r="F16" s="316" t="s">
        <v>84</v>
      </c>
      <c r="G16" s="316"/>
      <c r="H16" s="316"/>
      <c r="I16" s="316"/>
      <c r="J16" s="117"/>
      <c r="K16" s="29"/>
      <c r="L16" s="51"/>
      <c r="M16"/>
    </row>
    <row r="17" spans="1:13" ht="26.25" customHeight="1">
      <c r="A17" s="319"/>
      <c r="B17" s="290"/>
      <c r="C17" s="289"/>
      <c r="D17" s="290"/>
      <c r="E17" s="116"/>
      <c r="F17" s="316" t="s">
        <v>1</v>
      </c>
      <c r="G17" s="316"/>
      <c r="H17" s="316"/>
      <c r="I17" s="316"/>
      <c r="J17" s="117"/>
      <c r="K17" s="118">
        <f>SUM(K15:K16)</f>
        <v>0</v>
      </c>
      <c r="L17" s="119">
        <f>SUM(L15:L16)</f>
        <v>0</v>
      </c>
      <c r="M17"/>
    </row>
    <row r="18" spans="1:13" ht="26.25" customHeight="1">
      <c r="A18" s="319"/>
      <c r="B18" s="290"/>
      <c r="C18" s="120"/>
      <c r="D18" s="316" t="s">
        <v>18</v>
      </c>
      <c r="E18" s="316"/>
      <c r="F18" s="316"/>
      <c r="G18" s="316"/>
      <c r="H18" s="316"/>
      <c r="I18" s="316"/>
      <c r="J18" s="117"/>
      <c r="K18" s="29"/>
      <c r="L18" s="51"/>
      <c r="M18"/>
    </row>
    <row r="19" spans="1:13" ht="26.25" customHeight="1">
      <c r="A19" s="319"/>
      <c r="B19" s="290"/>
      <c r="C19" s="120"/>
      <c r="D19" s="316" t="s">
        <v>17</v>
      </c>
      <c r="E19" s="316"/>
      <c r="F19" s="316"/>
      <c r="G19" s="316"/>
      <c r="H19" s="316"/>
      <c r="I19" s="316"/>
      <c r="J19" s="117"/>
      <c r="K19" s="29"/>
      <c r="L19" s="51"/>
      <c r="M19"/>
    </row>
    <row r="20" spans="1:13" ht="26.25" customHeight="1">
      <c r="A20" s="319"/>
      <c r="B20" s="290"/>
      <c r="C20" s="120"/>
      <c r="D20" s="316" t="s">
        <v>16</v>
      </c>
      <c r="E20" s="316"/>
      <c r="F20" s="316"/>
      <c r="G20" s="316"/>
      <c r="H20" s="316"/>
      <c r="I20" s="316"/>
      <c r="J20" s="117"/>
      <c r="K20" s="29"/>
      <c r="L20" s="51"/>
      <c r="M20"/>
    </row>
    <row r="21" spans="1:13" ht="26.25" customHeight="1">
      <c r="A21" s="319"/>
      <c r="B21" s="290"/>
      <c r="C21" s="120"/>
      <c r="D21" s="316" t="s">
        <v>15</v>
      </c>
      <c r="E21" s="316"/>
      <c r="F21" s="316"/>
      <c r="G21" s="316"/>
      <c r="H21" s="316"/>
      <c r="I21" s="316"/>
      <c r="J21" s="117"/>
      <c r="K21" s="29"/>
      <c r="L21" s="51"/>
      <c r="M21"/>
    </row>
    <row r="22" spans="1:13" ht="26.25" customHeight="1">
      <c r="A22" s="319"/>
      <c r="B22" s="290"/>
      <c r="C22" s="120"/>
      <c r="D22" s="316" t="s">
        <v>14</v>
      </c>
      <c r="E22" s="316"/>
      <c r="F22" s="316"/>
      <c r="G22" s="316"/>
      <c r="H22" s="316"/>
      <c r="I22" s="316"/>
      <c r="J22" s="117"/>
      <c r="K22" s="29"/>
      <c r="L22" s="51"/>
      <c r="M22"/>
    </row>
    <row r="23" spans="1:13" ht="26.25" customHeight="1">
      <c r="A23" s="319"/>
      <c r="B23" s="290"/>
      <c r="C23" s="120"/>
      <c r="D23" s="316" t="s">
        <v>13</v>
      </c>
      <c r="E23" s="316"/>
      <c r="F23" s="316"/>
      <c r="G23" s="316"/>
      <c r="H23" s="316"/>
      <c r="I23" s="316"/>
      <c r="J23" s="117"/>
      <c r="K23" s="29"/>
      <c r="L23" s="51"/>
      <c r="M23"/>
    </row>
    <row r="24" spans="1:13" ht="26.25" customHeight="1">
      <c r="A24" s="319"/>
      <c r="B24" s="290"/>
      <c r="C24" s="120"/>
      <c r="D24" s="316" t="s">
        <v>11</v>
      </c>
      <c r="E24" s="316"/>
      <c r="F24" s="316"/>
      <c r="G24" s="316"/>
      <c r="H24" s="316"/>
      <c r="I24" s="316"/>
      <c r="J24" s="117"/>
      <c r="K24" s="29"/>
      <c r="L24" s="51"/>
      <c r="M24"/>
    </row>
    <row r="25" spans="1:13" ht="26.25" customHeight="1" thickBot="1">
      <c r="A25" s="320"/>
      <c r="B25" s="321"/>
      <c r="C25" s="121"/>
      <c r="D25" s="317" t="s">
        <v>21</v>
      </c>
      <c r="E25" s="317"/>
      <c r="F25" s="317"/>
      <c r="G25" s="317"/>
      <c r="H25" s="317"/>
      <c r="I25" s="317"/>
      <c r="J25" s="122"/>
      <c r="K25" s="123">
        <f>SUM(K17,K18:K24)</f>
        <v>0</v>
      </c>
      <c r="L25" s="124">
        <f>SUM(L17,L18:L24)</f>
        <v>0</v>
      </c>
      <c r="M25"/>
    </row>
    <row r="26" spans="1:13" ht="26.25" customHeight="1" thickTop="1" thickBot="1">
      <c r="A26" s="125"/>
      <c r="B26" s="314" t="s">
        <v>12</v>
      </c>
      <c r="C26" s="314"/>
      <c r="D26" s="314"/>
      <c r="E26" s="314"/>
      <c r="F26" s="314"/>
      <c r="G26" s="314"/>
      <c r="H26" s="314"/>
      <c r="I26" s="314"/>
      <c r="J26" s="126"/>
      <c r="K26" s="30"/>
      <c r="L26" s="52"/>
      <c r="M26"/>
    </row>
    <row r="27" spans="1:13" ht="26.25" customHeight="1" thickTop="1" thickBot="1">
      <c r="A27" s="125"/>
      <c r="B27" s="314" t="s">
        <v>83</v>
      </c>
      <c r="C27" s="314"/>
      <c r="D27" s="314"/>
      <c r="E27" s="314"/>
      <c r="F27" s="314"/>
      <c r="G27" s="314"/>
      <c r="H27" s="314"/>
      <c r="I27" s="314"/>
      <c r="J27" s="126"/>
      <c r="K27" s="30"/>
      <c r="L27" s="52"/>
      <c r="M27"/>
    </row>
    <row r="28" spans="1:13" ht="30" customHeight="1" thickTop="1" thickBot="1">
      <c r="A28" s="127"/>
      <c r="B28" s="315" t="s">
        <v>82</v>
      </c>
      <c r="C28" s="315"/>
      <c r="D28" s="315"/>
      <c r="E28" s="315"/>
      <c r="F28" s="315"/>
      <c r="G28" s="315"/>
      <c r="H28" s="315"/>
      <c r="I28" s="315"/>
      <c r="J28" s="128"/>
      <c r="K28" s="129">
        <f>SUM(K25:K27)</f>
        <v>0</v>
      </c>
      <c r="L28" s="130">
        <f>SUM(L25:L27)</f>
        <v>0</v>
      </c>
      <c r="M28"/>
    </row>
    <row r="29" spans="1:13">
      <c r="A29" s="56"/>
      <c r="B29" s="56"/>
      <c r="C29" s="56"/>
      <c r="D29" s="56"/>
      <c r="E29" s="56"/>
      <c r="F29" s="56"/>
      <c r="G29" s="56"/>
      <c r="H29" s="56"/>
      <c r="I29" s="56"/>
      <c r="J29" s="56"/>
      <c r="K29" s="56"/>
      <c r="L29" s="56"/>
      <c r="M29"/>
    </row>
    <row r="30" spans="1:13" ht="20.25" customHeight="1">
      <c r="A30" s="313" t="s">
        <v>81</v>
      </c>
      <c r="B30" s="313"/>
      <c r="C30" s="313"/>
      <c r="D30" s="313"/>
      <c r="E30" s="313"/>
      <c r="F30" s="313"/>
      <c r="G30" s="313"/>
      <c r="H30" s="313"/>
      <c r="I30" s="313"/>
      <c r="J30" s="313"/>
      <c r="K30" s="313"/>
      <c r="L30" s="313"/>
      <c r="M30"/>
    </row>
    <row r="31" spans="1:13" ht="20.25" customHeight="1">
      <c r="A31" s="313" t="s">
        <v>80</v>
      </c>
      <c r="B31" s="313"/>
      <c r="C31" s="313"/>
      <c r="D31" s="313"/>
      <c r="E31" s="313"/>
      <c r="F31" s="313"/>
      <c r="G31" s="313"/>
      <c r="H31" s="313"/>
      <c r="I31" s="313"/>
      <c r="J31" s="313"/>
      <c r="K31" s="313"/>
      <c r="L31" s="313"/>
      <c r="M31"/>
    </row>
    <row r="32" spans="1:13" ht="20.25" customHeight="1">
      <c r="A32" s="313" t="s">
        <v>79</v>
      </c>
      <c r="B32" s="313"/>
      <c r="C32" s="313"/>
      <c r="D32" s="313"/>
      <c r="E32" s="313"/>
      <c r="F32" s="313"/>
      <c r="G32" s="313"/>
      <c r="H32" s="313"/>
      <c r="I32" s="313"/>
      <c r="J32" s="313"/>
      <c r="K32" s="313"/>
      <c r="L32" s="313"/>
      <c r="M32"/>
    </row>
    <row r="33" spans="1:12">
      <c r="A33" s="14"/>
      <c r="B33" s="14"/>
      <c r="C33" s="14"/>
      <c r="D33" s="14"/>
      <c r="E33" s="14"/>
      <c r="F33" s="14"/>
      <c r="G33" s="14"/>
      <c r="H33" s="14"/>
      <c r="I33" s="14"/>
      <c r="J33" s="14"/>
      <c r="K33" s="14"/>
      <c r="L33" s="14"/>
    </row>
    <row r="34" spans="1:12">
      <c r="A34" s="15"/>
      <c r="B34" s="15"/>
      <c r="C34" s="15"/>
      <c r="D34" s="15"/>
      <c r="E34" s="15"/>
      <c r="F34" s="15"/>
      <c r="G34" s="15"/>
      <c r="H34" s="15"/>
      <c r="I34" s="15"/>
      <c r="J34" s="15"/>
      <c r="K34" s="15"/>
      <c r="L34" s="15"/>
    </row>
    <row r="35" spans="1:12">
      <c r="A35" s="15"/>
      <c r="B35" s="15"/>
      <c r="C35" s="15"/>
      <c r="D35" s="15"/>
      <c r="E35" s="15"/>
      <c r="F35" s="15"/>
      <c r="G35" s="15"/>
      <c r="H35" s="15"/>
      <c r="I35" s="15"/>
      <c r="J35" s="15"/>
      <c r="K35" s="15"/>
      <c r="L35" s="15"/>
    </row>
  </sheetData>
  <sheetProtection algorithmName="SHA-512" hashValue="VcDW61NeXqQ/qNgiHSy4hKejK9y/W9bwJhpEKu1jt57m/5mXm146IO3VPmrTdKb1yo6/FWQgthK3fnA+k4vHsw==" saltValue="lCWKMYN4JxZS8i1gVs8hZQ==" spinCount="100000" sheet="1" objects="1" formatColumns="0"/>
  <mergeCells count="26">
    <mergeCell ref="A1:K1"/>
    <mergeCell ref="A3:B3"/>
    <mergeCell ref="C3:D3"/>
    <mergeCell ref="E3:F3"/>
    <mergeCell ref="C14:H14"/>
    <mergeCell ref="A8:L8"/>
    <mergeCell ref="H10:J10"/>
    <mergeCell ref="D23:I23"/>
    <mergeCell ref="D24:I24"/>
    <mergeCell ref="A30:L30"/>
    <mergeCell ref="D25:I25"/>
    <mergeCell ref="A15:B25"/>
    <mergeCell ref="F17:I17"/>
    <mergeCell ref="D21:I21"/>
    <mergeCell ref="D22:I22"/>
    <mergeCell ref="D18:I18"/>
    <mergeCell ref="D19:I19"/>
    <mergeCell ref="D20:I20"/>
    <mergeCell ref="C15:D17"/>
    <mergeCell ref="F15:I15"/>
    <mergeCell ref="F16:I16"/>
    <mergeCell ref="A31:L31"/>
    <mergeCell ref="A32:L32"/>
    <mergeCell ref="B26:I26"/>
    <mergeCell ref="B27:I27"/>
    <mergeCell ref="B28:I28"/>
  </mergeCells>
  <phoneticPr fontId="1"/>
  <dataValidations count="2">
    <dataValidation type="whole" operator="greaterThan" allowBlank="1" showInputMessage="1" showErrorMessage="1" error="数字で入力してください" sqref="K15:K28" xr:uid="{0E3C7103-FE95-40B7-92EB-4534EFA1FEC6}">
      <formula1>-9.99999999999999E+24</formula1>
    </dataValidation>
    <dataValidation type="whole" operator="greaterThan" allowBlank="1" showInputMessage="1" showErrorMessage="1" error="数字で入力してください" sqref="L15:L28" xr:uid="{2D4EF8CC-247D-40B6-B943-21E1CCCE0FD5}">
      <formula1>-9.99999999999999E+28</formula1>
    </dataValidation>
  </dataValidations>
  <pageMargins left="0.92" right="0.51" top="0.55000000000000004" bottom="0.98399999999999999" header="0.51200000000000001" footer="0.51200000000000001"/>
  <pageSetup paperSize="9" scale="84"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7601-6C9E-43F1-B365-5C3AA79E50A5}">
  <sheetPr codeName="Sheet8"/>
  <dimension ref="A1:K83"/>
  <sheetViews>
    <sheetView view="pageBreakPreview" zoomScale="85" zoomScaleNormal="85" zoomScaleSheetLayoutView="85" workbookViewId="0">
      <selection sqref="A1:K1"/>
    </sheetView>
  </sheetViews>
  <sheetFormatPr defaultColWidth="9" defaultRowHeight="13"/>
  <cols>
    <col min="1" max="1" width="3.7265625" style="10" customWidth="1"/>
    <col min="2" max="2" width="2.6328125" style="10" customWidth="1"/>
    <col min="3" max="3" width="1.08984375" style="10" customWidth="1"/>
    <col min="4" max="4" width="3.7265625" style="10" customWidth="1"/>
    <col min="5" max="5" width="22.453125" style="10" customWidth="1"/>
    <col min="6" max="6" width="15.08984375" style="10" customWidth="1"/>
    <col min="7" max="7" width="4.26953125" style="10" customWidth="1"/>
    <col min="8" max="8" width="15.08984375" style="10" customWidth="1"/>
    <col min="9" max="9" width="4.26953125" style="10" customWidth="1"/>
    <col min="10" max="10" width="20.6328125" style="10" customWidth="1"/>
    <col min="11" max="11" width="4.26953125" style="10" customWidth="1"/>
    <col min="12" max="16384" width="9" style="10"/>
  </cols>
  <sheetData>
    <row r="1" spans="1:11" ht="27.75" customHeight="1">
      <c r="A1" s="329" t="s">
        <v>107</v>
      </c>
      <c r="B1" s="330"/>
      <c r="C1" s="330"/>
      <c r="D1" s="330"/>
      <c r="E1" s="330"/>
      <c r="F1" s="330"/>
      <c r="G1" s="330"/>
      <c r="H1" s="330"/>
      <c r="I1" s="330"/>
      <c r="J1" s="330"/>
      <c r="K1" s="330"/>
    </row>
    <row r="2" spans="1:11" ht="8.25" customHeight="1">
      <c r="A2" s="56"/>
      <c r="B2" s="56"/>
      <c r="C2" s="56"/>
      <c r="D2" s="56"/>
      <c r="E2" s="56"/>
      <c r="F2" s="56"/>
      <c r="G2" s="56"/>
      <c r="H2" s="56"/>
      <c r="I2"/>
      <c r="J2"/>
      <c r="K2"/>
    </row>
    <row r="3" spans="1:11" ht="27.75" customHeight="1">
      <c r="A3" s="331" t="s">
        <v>108</v>
      </c>
      <c r="B3" s="330"/>
      <c r="C3" s="330"/>
      <c r="D3" s="330"/>
      <c r="E3" s="330"/>
      <c r="F3" s="330"/>
      <c r="G3" s="330"/>
      <c r="H3" s="330"/>
      <c r="I3" s="330"/>
      <c r="J3" s="330"/>
      <c r="K3" s="330"/>
    </row>
    <row r="4" spans="1:11" s="15" customFormat="1" ht="18" customHeight="1">
      <c r="A4" s="70"/>
      <c r="B4" s="70"/>
      <c r="C4" s="70"/>
      <c r="D4" s="70"/>
      <c r="E4" s="70"/>
      <c r="F4" s="131"/>
      <c r="G4" s="132"/>
      <c r="H4" s="327" t="s">
        <v>237</v>
      </c>
      <c r="I4" s="327"/>
      <c r="J4" s="245">
        <f>【必ずご記入ください】共通項目!D7</f>
        <v>0</v>
      </c>
      <c r="K4" s="70"/>
    </row>
    <row r="5" spans="1:11">
      <c r="A5" s="56"/>
      <c r="B5" s="56"/>
      <c r="C5" s="56"/>
      <c r="D5" s="56"/>
      <c r="E5" s="56"/>
      <c r="F5" s="56"/>
      <c r="G5" s="56"/>
      <c r="H5" s="326" t="s">
        <v>235</v>
      </c>
      <c r="I5" s="326"/>
      <c r="J5" s="246">
        <f>【必ずご記入ください】共通項目!D8</f>
        <v>0</v>
      </c>
      <c r="K5"/>
    </row>
    <row r="6" spans="1:11" ht="19.5" customHeight="1">
      <c r="A6"/>
      <c r="B6" s="56"/>
      <c r="C6" s="56"/>
      <c r="D6" s="56"/>
      <c r="E6" s="56"/>
      <c r="F6" s="56"/>
      <c r="G6" s="56"/>
      <c r="H6" s="326" t="s">
        <v>8</v>
      </c>
      <c r="I6" s="326"/>
      <c r="J6" s="244">
        <f>【必ずご記入ください】共通項目!D13</f>
        <v>0</v>
      </c>
      <c r="K6" s="133"/>
    </row>
    <row r="7" spans="1:11" ht="13.5" thickBot="1">
      <c r="A7" s="56"/>
      <c r="B7" s="56"/>
      <c r="C7" s="56"/>
      <c r="D7" s="56"/>
      <c r="E7" s="56"/>
      <c r="F7" s="56"/>
      <c r="G7" s="56"/>
      <c r="H7" s="56"/>
      <c r="I7"/>
      <c r="J7"/>
      <c r="K7"/>
    </row>
    <row r="8" spans="1:11" ht="18.75" customHeight="1">
      <c r="A8" s="332" t="s">
        <v>109</v>
      </c>
      <c r="B8" s="333"/>
      <c r="C8" s="333"/>
      <c r="D8" s="333"/>
      <c r="E8" s="333"/>
      <c r="F8" s="333" t="s">
        <v>110</v>
      </c>
      <c r="G8" s="333"/>
      <c r="H8" s="333" t="s">
        <v>111</v>
      </c>
      <c r="I8" s="333"/>
      <c r="J8" s="334" t="s">
        <v>112</v>
      </c>
      <c r="K8" s="335"/>
    </row>
    <row r="9" spans="1:11" ht="18.75" customHeight="1">
      <c r="A9" s="343" t="s">
        <v>113</v>
      </c>
      <c r="B9" s="338" t="s">
        <v>114</v>
      </c>
      <c r="C9" s="277"/>
      <c r="D9" s="337" t="s">
        <v>115</v>
      </c>
      <c r="E9" s="31"/>
      <c r="F9" s="32"/>
      <c r="G9" s="135" t="s">
        <v>6</v>
      </c>
      <c r="H9" s="32"/>
      <c r="I9" s="136" t="s">
        <v>6</v>
      </c>
      <c r="J9" s="134">
        <f t="shared" ref="J9:J23" si="0">F9-H9</f>
        <v>0</v>
      </c>
      <c r="K9" s="137" t="s">
        <v>6</v>
      </c>
    </row>
    <row r="10" spans="1:11" ht="18.75" customHeight="1">
      <c r="A10" s="343"/>
      <c r="B10" s="277"/>
      <c r="C10" s="277"/>
      <c r="D10" s="337"/>
      <c r="E10" s="31"/>
      <c r="F10" s="32"/>
      <c r="G10" s="135"/>
      <c r="H10" s="32"/>
      <c r="I10" s="136"/>
      <c r="J10" s="134">
        <f t="shared" si="0"/>
        <v>0</v>
      </c>
      <c r="K10" s="137"/>
    </row>
    <row r="11" spans="1:11" ht="18.75" customHeight="1">
      <c r="A11" s="343"/>
      <c r="B11" s="277"/>
      <c r="C11" s="277"/>
      <c r="D11" s="337"/>
      <c r="E11" s="31"/>
      <c r="F11" s="32"/>
      <c r="G11" s="135"/>
      <c r="H11" s="32"/>
      <c r="I11" s="136"/>
      <c r="J11" s="134">
        <f t="shared" si="0"/>
        <v>0</v>
      </c>
      <c r="K11" s="137"/>
    </row>
    <row r="12" spans="1:11" ht="18.75" customHeight="1">
      <c r="A12" s="343"/>
      <c r="B12" s="277"/>
      <c r="C12" s="277"/>
      <c r="D12" s="337"/>
      <c r="E12" s="31"/>
      <c r="F12" s="32"/>
      <c r="G12" s="135"/>
      <c r="H12" s="32"/>
      <c r="I12" s="136"/>
      <c r="J12" s="134">
        <f t="shared" si="0"/>
        <v>0</v>
      </c>
      <c r="K12" s="137"/>
    </row>
    <row r="13" spans="1:11" ht="18.75" customHeight="1">
      <c r="A13" s="343"/>
      <c r="B13" s="277"/>
      <c r="C13" s="277"/>
      <c r="D13" s="337"/>
      <c r="E13" s="31"/>
      <c r="F13" s="32"/>
      <c r="G13" s="135"/>
      <c r="H13" s="32"/>
      <c r="I13" s="136"/>
      <c r="J13" s="134">
        <f t="shared" si="0"/>
        <v>0</v>
      </c>
      <c r="K13" s="137"/>
    </row>
    <row r="14" spans="1:11" ht="18.75" customHeight="1">
      <c r="A14" s="343"/>
      <c r="B14" s="277"/>
      <c r="C14" s="277"/>
      <c r="D14" s="337"/>
      <c r="E14" s="31"/>
      <c r="F14" s="32"/>
      <c r="G14" s="135"/>
      <c r="H14" s="32"/>
      <c r="I14" s="136"/>
      <c r="J14" s="134">
        <f t="shared" si="0"/>
        <v>0</v>
      </c>
      <c r="K14" s="137"/>
    </row>
    <row r="15" spans="1:11" ht="18.75" customHeight="1">
      <c r="A15" s="343"/>
      <c r="B15" s="277"/>
      <c r="C15" s="277"/>
      <c r="D15" s="336" t="s">
        <v>116</v>
      </c>
      <c r="E15" s="28"/>
      <c r="F15" s="32"/>
      <c r="G15" s="135"/>
      <c r="H15" s="32"/>
      <c r="I15" s="136"/>
      <c r="J15" s="134">
        <f t="shared" si="0"/>
        <v>0</v>
      </c>
      <c r="K15" s="137"/>
    </row>
    <row r="16" spans="1:11" ht="18.75" customHeight="1">
      <c r="A16" s="343"/>
      <c r="B16" s="277"/>
      <c r="C16" s="277"/>
      <c r="D16" s="336"/>
      <c r="E16" s="28"/>
      <c r="F16" s="32"/>
      <c r="G16" s="135"/>
      <c r="H16" s="32"/>
      <c r="I16" s="136"/>
      <c r="J16" s="134">
        <f t="shared" si="0"/>
        <v>0</v>
      </c>
      <c r="K16" s="137"/>
    </row>
    <row r="17" spans="1:11" ht="18.75" customHeight="1">
      <c r="A17" s="343"/>
      <c r="B17" s="277"/>
      <c r="C17" s="277"/>
      <c r="D17" s="336"/>
      <c r="E17" s="28"/>
      <c r="F17" s="32"/>
      <c r="G17" s="135"/>
      <c r="H17" s="32"/>
      <c r="I17" s="136"/>
      <c r="J17" s="134">
        <f t="shared" si="0"/>
        <v>0</v>
      </c>
      <c r="K17" s="137"/>
    </row>
    <row r="18" spans="1:11" ht="18.75" customHeight="1">
      <c r="A18" s="343"/>
      <c r="B18" s="277"/>
      <c r="C18" s="277"/>
      <c r="D18" s="336"/>
      <c r="E18" s="138" t="s">
        <v>117</v>
      </c>
      <c r="F18" s="32"/>
      <c r="G18" s="135"/>
      <c r="H18" s="32"/>
      <c r="I18" s="136"/>
      <c r="J18" s="134">
        <f t="shared" si="0"/>
        <v>0</v>
      </c>
      <c r="K18" s="137"/>
    </row>
    <row r="19" spans="1:11" ht="18.75" customHeight="1">
      <c r="A19" s="343"/>
      <c r="B19" s="277"/>
      <c r="C19" s="277"/>
      <c r="D19" s="338" t="s">
        <v>1</v>
      </c>
      <c r="E19" s="339"/>
      <c r="F19" s="134">
        <f>SUM(F9:F18)</f>
        <v>0</v>
      </c>
      <c r="G19" s="135"/>
      <c r="H19" s="134">
        <f>SUM(H9:H18)</f>
        <v>0</v>
      </c>
      <c r="I19" s="136"/>
      <c r="J19" s="134">
        <f t="shared" si="0"/>
        <v>0</v>
      </c>
      <c r="K19" s="137"/>
    </row>
    <row r="20" spans="1:11" ht="18.75" customHeight="1">
      <c r="A20" s="343"/>
      <c r="B20" s="340" t="s">
        <v>118</v>
      </c>
      <c r="C20" s="340"/>
      <c r="D20" s="341" t="s">
        <v>119</v>
      </c>
      <c r="E20" s="272"/>
      <c r="F20" s="32"/>
      <c r="G20" s="135"/>
      <c r="H20" s="32"/>
      <c r="I20" s="136"/>
      <c r="J20" s="134">
        <f t="shared" si="0"/>
        <v>0</v>
      </c>
      <c r="K20" s="137"/>
    </row>
    <row r="21" spans="1:11" ht="18.75" customHeight="1">
      <c r="A21" s="343"/>
      <c r="B21" s="340"/>
      <c r="C21" s="340"/>
      <c r="D21" s="341" t="s">
        <v>120</v>
      </c>
      <c r="E21" s="272"/>
      <c r="F21" s="32"/>
      <c r="G21" s="135"/>
      <c r="H21" s="32"/>
      <c r="I21" s="136"/>
      <c r="J21" s="134">
        <f t="shared" si="0"/>
        <v>0</v>
      </c>
      <c r="K21" s="137"/>
    </row>
    <row r="22" spans="1:11" ht="18.75" customHeight="1">
      <c r="A22" s="343"/>
      <c r="B22" s="340"/>
      <c r="C22" s="340"/>
      <c r="D22" s="341" t="s">
        <v>121</v>
      </c>
      <c r="E22" s="272"/>
      <c r="F22" s="32"/>
      <c r="G22" s="135"/>
      <c r="H22" s="32"/>
      <c r="I22" s="136"/>
      <c r="J22" s="134">
        <f t="shared" si="0"/>
        <v>0</v>
      </c>
      <c r="K22" s="137"/>
    </row>
    <row r="23" spans="1:11" ht="18.75" customHeight="1">
      <c r="A23" s="343"/>
      <c r="B23" s="340"/>
      <c r="C23" s="340"/>
      <c r="D23" s="338" t="s">
        <v>1</v>
      </c>
      <c r="E23" s="339"/>
      <c r="F23" s="134">
        <f>SUM(F20:F22)</f>
        <v>0</v>
      </c>
      <c r="G23" s="135"/>
      <c r="H23" s="134">
        <f>SUM(H20:H22)</f>
        <v>0</v>
      </c>
      <c r="I23" s="136"/>
      <c r="J23" s="134">
        <f t="shared" si="0"/>
        <v>0</v>
      </c>
      <c r="K23" s="137"/>
    </row>
    <row r="24" spans="1:11" ht="18.75" customHeight="1" thickBot="1">
      <c r="A24" s="353"/>
      <c r="B24" s="328" t="s">
        <v>122</v>
      </c>
      <c r="C24" s="328"/>
      <c r="D24" s="328"/>
      <c r="E24" s="328"/>
      <c r="F24" s="139">
        <f>F19+F23</f>
        <v>0</v>
      </c>
      <c r="G24" s="140"/>
      <c r="H24" s="141">
        <f>H19+H23</f>
        <v>0</v>
      </c>
      <c r="I24" s="142"/>
      <c r="J24" s="134">
        <f>F24-H24</f>
        <v>0</v>
      </c>
      <c r="K24" s="143"/>
    </row>
    <row r="25" spans="1:11" ht="18.75" customHeight="1" thickTop="1">
      <c r="A25" s="342" t="s">
        <v>123</v>
      </c>
      <c r="B25" s="345" t="s">
        <v>124</v>
      </c>
      <c r="C25" s="346"/>
      <c r="D25" s="346"/>
      <c r="E25" s="346"/>
      <c r="F25" s="33"/>
      <c r="G25" s="144"/>
      <c r="H25" s="34"/>
      <c r="I25" s="145"/>
      <c r="J25" s="347"/>
      <c r="K25" s="348"/>
    </row>
    <row r="26" spans="1:11" ht="18.75" customHeight="1">
      <c r="A26" s="343"/>
      <c r="B26" s="341" t="s">
        <v>125</v>
      </c>
      <c r="C26" s="272"/>
      <c r="D26" s="272"/>
      <c r="E26" s="272"/>
      <c r="F26" s="32"/>
      <c r="G26" s="135"/>
      <c r="H26" s="32"/>
      <c r="I26" s="136"/>
      <c r="J26" s="349"/>
      <c r="K26" s="350"/>
    </row>
    <row r="27" spans="1:11" ht="18.75" customHeight="1">
      <c r="A27" s="343"/>
      <c r="B27" s="341" t="s">
        <v>126</v>
      </c>
      <c r="C27" s="272"/>
      <c r="D27" s="272"/>
      <c r="E27" s="272"/>
      <c r="F27" s="32"/>
      <c r="G27" s="135"/>
      <c r="H27" s="32"/>
      <c r="I27" s="136"/>
      <c r="J27" s="349"/>
      <c r="K27" s="350"/>
    </row>
    <row r="28" spans="1:11" ht="18.75" customHeight="1">
      <c r="A28" s="343"/>
      <c r="B28" s="341" t="s">
        <v>127</v>
      </c>
      <c r="C28" s="272"/>
      <c r="D28" s="272"/>
      <c r="E28" s="272"/>
      <c r="F28" s="32"/>
      <c r="G28" s="135"/>
      <c r="H28" s="32"/>
      <c r="I28" s="136"/>
      <c r="J28" s="349"/>
      <c r="K28" s="350"/>
    </row>
    <row r="29" spans="1:11" ht="18.75" customHeight="1" thickBot="1">
      <c r="A29" s="344"/>
      <c r="B29" s="351" t="s">
        <v>122</v>
      </c>
      <c r="C29" s="352"/>
      <c r="D29" s="352"/>
      <c r="E29" s="352"/>
      <c r="F29" s="134">
        <f>SUM(F25:F28)</f>
        <v>0</v>
      </c>
      <c r="G29" s="146"/>
      <c r="H29" s="134">
        <f>SUM(H25:H28)</f>
        <v>0</v>
      </c>
      <c r="I29" s="147"/>
      <c r="J29" s="134">
        <f>F29-H29</f>
        <v>0</v>
      </c>
      <c r="K29" s="148"/>
    </row>
    <row r="30" spans="1:11" ht="18.75" customHeight="1" thickTop="1">
      <c r="A30" s="358" t="s">
        <v>128</v>
      </c>
      <c r="B30" s="359"/>
      <c r="C30" s="359"/>
      <c r="D30" s="359"/>
      <c r="E30" s="359"/>
      <c r="F30" s="360"/>
      <c r="G30" s="361"/>
      <c r="H30" s="361"/>
      <c r="I30" s="361"/>
      <c r="J30" s="149">
        <f>J24+J29</f>
        <v>0</v>
      </c>
      <c r="K30" s="150" t="s">
        <v>6</v>
      </c>
    </row>
    <row r="31" spans="1:11" ht="18.75" customHeight="1">
      <c r="A31" s="354" t="s">
        <v>129</v>
      </c>
      <c r="B31" s="355"/>
      <c r="C31" s="355"/>
      <c r="D31" s="355"/>
      <c r="E31" s="355"/>
      <c r="F31" s="356"/>
      <c r="G31" s="357"/>
      <c r="H31" s="357"/>
      <c r="I31" s="357"/>
      <c r="J31" s="35"/>
      <c r="K31" s="137"/>
    </row>
    <row r="32" spans="1:11" ht="18.75" customHeight="1">
      <c r="A32" s="354" t="s">
        <v>130</v>
      </c>
      <c r="B32" s="355"/>
      <c r="C32" s="355"/>
      <c r="D32" s="355"/>
      <c r="E32" s="355"/>
      <c r="F32" s="356"/>
      <c r="G32" s="357"/>
      <c r="H32" s="357"/>
      <c r="I32" s="357"/>
      <c r="J32" s="35"/>
      <c r="K32" s="137"/>
    </row>
    <row r="33" spans="1:11" ht="18.75" customHeight="1">
      <c r="A33" s="354" t="s">
        <v>131</v>
      </c>
      <c r="B33" s="355"/>
      <c r="C33" s="355"/>
      <c r="D33" s="355"/>
      <c r="E33" s="355"/>
      <c r="F33" s="356"/>
      <c r="G33" s="357"/>
      <c r="H33" s="357"/>
      <c r="I33" s="357"/>
      <c r="J33" s="35">
        <f>J30-J31-J32</f>
        <v>0</v>
      </c>
      <c r="K33" s="137"/>
    </row>
    <row r="34" spans="1:11" ht="9.75" customHeight="1">
      <c r="A34" s="22"/>
      <c r="B34" s="22"/>
      <c r="C34" s="16"/>
      <c r="D34" s="22"/>
      <c r="E34" s="18"/>
      <c r="F34" s="14"/>
      <c r="G34" s="23"/>
      <c r="H34" s="14"/>
      <c r="I34" s="24"/>
      <c r="K34" s="24"/>
    </row>
    <row r="35" spans="1:11">
      <c r="A35" s="14"/>
      <c r="B35" s="14"/>
      <c r="C35" s="14"/>
      <c r="D35" s="14"/>
      <c r="E35" s="14"/>
      <c r="F35" s="14"/>
      <c r="G35" s="14"/>
      <c r="H35" s="14"/>
    </row>
    <row r="36" spans="1:11">
      <c r="A36" s="14"/>
      <c r="B36" s="14"/>
      <c r="C36" s="14"/>
      <c r="D36" s="14"/>
      <c r="E36" s="14"/>
      <c r="F36" s="14"/>
      <c r="G36" s="14"/>
      <c r="H36" s="14"/>
    </row>
    <row r="37" spans="1:11">
      <c r="A37" s="14"/>
      <c r="B37" s="14"/>
      <c r="C37" s="14"/>
      <c r="D37" s="14"/>
      <c r="E37" s="14"/>
      <c r="F37" s="14"/>
      <c r="G37" s="14"/>
      <c r="H37" s="14"/>
    </row>
    <row r="38" spans="1:11">
      <c r="A38" s="14"/>
      <c r="B38" s="14"/>
      <c r="C38" s="14"/>
      <c r="D38" s="14"/>
      <c r="E38" s="14"/>
      <c r="F38" s="14"/>
      <c r="G38" s="14"/>
      <c r="H38" s="14"/>
    </row>
    <row r="39" spans="1:11">
      <c r="A39" s="14"/>
      <c r="B39" s="14"/>
      <c r="C39" s="14"/>
      <c r="D39" s="14"/>
      <c r="E39" s="14"/>
      <c r="F39" s="14"/>
      <c r="G39" s="14"/>
      <c r="H39" s="14"/>
    </row>
    <row r="40" spans="1:11">
      <c r="A40" s="14"/>
      <c r="B40" s="14"/>
      <c r="C40" s="14"/>
      <c r="D40" s="14"/>
      <c r="E40" s="14"/>
      <c r="F40" s="14"/>
      <c r="G40" s="14"/>
      <c r="H40" s="14"/>
    </row>
    <row r="41" spans="1:11">
      <c r="A41" s="14"/>
      <c r="B41" s="14"/>
      <c r="C41" s="14"/>
      <c r="D41" s="14"/>
      <c r="E41" s="14"/>
      <c r="F41" s="14"/>
      <c r="G41" s="14"/>
      <c r="H41" s="14"/>
    </row>
    <row r="42" spans="1:11">
      <c r="A42" s="14"/>
      <c r="B42" s="14"/>
      <c r="C42" s="14"/>
      <c r="D42" s="14"/>
      <c r="E42" s="14"/>
      <c r="F42" s="14"/>
      <c r="G42" s="14"/>
      <c r="H42" s="14"/>
    </row>
    <row r="43" spans="1:11">
      <c r="A43" s="14"/>
      <c r="B43" s="14"/>
      <c r="C43" s="14"/>
      <c r="D43" s="14"/>
      <c r="E43" s="14"/>
      <c r="F43" s="14"/>
      <c r="G43" s="14"/>
      <c r="H43" s="14"/>
    </row>
    <row r="44" spans="1:11">
      <c r="A44" s="14"/>
      <c r="B44" s="14"/>
      <c r="C44" s="14"/>
      <c r="D44" s="14"/>
      <c r="E44" s="14"/>
      <c r="F44" s="14"/>
      <c r="G44" s="14"/>
      <c r="H44" s="14"/>
    </row>
    <row r="45" spans="1:11">
      <c r="A45" s="14"/>
      <c r="B45" s="14"/>
      <c r="C45" s="14"/>
      <c r="D45" s="14"/>
      <c r="E45" s="14"/>
      <c r="F45" s="14"/>
      <c r="G45" s="14"/>
      <c r="H45" s="14"/>
    </row>
    <row r="46" spans="1:11">
      <c r="A46" s="14"/>
      <c r="B46" s="14"/>
      <c r="C46" s="14"/>
      <c r="D46" s="14"/>
      <c r="E46" s="14"/>
      <c r="F46" s="14"/>
      <c r="G46" s="14"/>
      <c r="H46" s="14"/>
    </row>
    <row r="47" spans="1:11">
      <c r="A47" s="14"/>
      <c r="B47" s="14"/>
      <c r="C47" s="14"/>
      <c r="D47" s="14"/>
      <c r="E47" s="14"/>
      <c r="F47" s="14"/>
      <c r="G47" s="14"/>
      <c r="H47" s="14"/>
    </row>
    <row r="48" spans="1:11">
      <c r="A48" s="14"/>
      <c r="B48" s="14"/>
      <c r="C48" s="14"/>
      <c r="D48" s="14"/>
      <c r="E48" s="14"/>
      <c r="F48" s="14"/>
      <c r="G48" s="14"/>
      <c r="H48" s="14"/>
    </row>
    <row r="49" spans="1:8">
      <c r="A49" s="14"/>
      <c r="B49" s="14"/>
      <c r="C49" s="14"/>
      <c r="D49" s="14"/>
      <c r="E49" s="14"/>
      <c r="F49" s="14"/>
      <c r="G49" s="14"/>
      <c r="H49" s="14"/>
    </row>
    <row r="50" spans="1:8">
      <c r="A50" s="14"/>
      <c r="B50" s="14"/>
      <c r="C50" s="14"/>
      <c r="D50" s="14"/>
      <c r="E50" s="14"/>
      <c r="F50" s="14"/>
      <c r="G50" s="14"/>
      <c r="H50" s="14"/>
    </row>
    <row r="51" spans="1:8">
      <c r="A51" s="14"/>
      <c r="B51" s="14"/>
      <c r="C51" s="14"/>
      <c r="D51" s="14"/>
      <c r="E51" s="14"/>
      <c r="F51" s="14"/>
      <c r="G51" s="14"/>
      <c r="H51" s="14"/>
    </row>
    <row r="52" spans="1:8">
      <c r="A52" s="14"/>
      <c r="B52" s="14"/>
      <c r="C52" s="14"/>
      <c r="D52" s="14"/>
      <c r="E52" s="14"/>
      <c r="F52" s="14"/>
      <c r="G52" s="14"/>
      <c r="H52" s="14"/>
    </row>
    <row r="53" spans="1:8">
      <c r="A53" s="14"/>
      <c r="B53" s="14"/>
      <c r="C53" s="14"/>
      <c r="D53" s="14"/>
      <c r="E53" s="14"/>
      <c r="F53" s="14"/>
      <c r="G53" s="14"/>
      <c r="H53" s="14"/>
    </row>
    <row r="54" spans="1:8">
      <c r="A54" s="14"/>
      <c r="B54" s="14"/>
      <c r="C54" s="14"/>
      <c r="D54" s="14"/>
      <c r="E54" s="14"/>
      <c r="F54" s="14"/>
      <c r="G54" s="14"/>
      <c r="H54" s="14"/>
    </row>
    <row r="55" spans="1:8">
      <c r="A55" s="14"/>
      <c r="B55" s="14"/>
      <c r="C55" s="14"/>
      <c r="D55" s="14"/>
      <c r="E55" s="14"/>
      <c r="F55" s="14"/>
      <c r="G55" s="14"/>
      <c r="H55" s="14"/>
    </row>
    <row r="56" spans="1:8">
      <c r="A56" s="14"/>
      <c r="B56" s="14"/>
      <c r="C56" s="14"/>
      <c r="D56" s="14"/>
      <c r="E56" s="14"/>
      <c r="F56" s="14"/>
      <c r="G56" s="14"/>
      <c r="H56" s="14"/>
    </row>
    <row r="57" spans="1:8">
      <c r="A57" s="14"/>
      <c r="B57" s="14"/>
      <c r="C57" s="14"/>
      <c r="D57" s="14"/>
      <c r="E57" s="14"/>
      <c r="F57" s="14"/>
      <c r="G57" s="14"/>
      <c r="H57" s="14"/>
    </row>
    <row r="58" spans="1:8">
      <c r="A58" s="14"/>
      <c r="B58" s="14"/>
      <c r="C58" s="14"/>
      <c r="D58" s="14"/>
      <c r="E58" s="14"/>
      <c r="F58" s="14"/>
      <c r="G58" s="14"/>
      <c r="H58" s="14"/>
    </row>
    <row r="59" spans="1:8">
      <c r="A59" s="14"/>
      <c r="B59" s="14"/>
      <c r="C59" s="14"/>
      <c r="D59" s="14"/>
      <c r="E59" s="14"/>
      <c r="F59" s="14"/>
      <c r="G59" s="14"/>
      <c r="H59" s="14"/>
    </row>
    <row r="60" spans="1:8">
      <c r="A60" s="14"/>
      <c r="B60" s="14"/>
      <c r="C60" s="14"/>
      <c r="D60" s="14"/>
      <c r="E60" s="14"/>
      <c r="F60" s="14"/>
      <c r="G60" s="14"/>
      <c r="H60" s="14"/>
    </row>
    <row r="61" spans="1:8">
      <c r="A61" s="14"/>
      <c r="B61" s="14"/>
      <c r="C61" s="14"/>
      <c r="D61" s="14"/>
      <c r="E61" s="14"/>
      <c r="F61" s="14"/>
      <c r="G61" s="14"/>
      <c r="H61" s="14"/>
    </row>
    <row r="62" spans="1:8">
      <c r="A62" s="14"/>
      <c r="B62" s="14"/>
      <c r="C62" s="14"/>
      <c r="D62" s="14"/>
      <c r="E62" s="14"/>
      <c r="F62" s="14"/>
      <c r="G62" s="14"/>
      <c r="H62" s="14"/>
    </row>
    <row r="63" spans="1:8">
      <c r="A63" s="14"/>
      <c r="B63" s="14"/>
      <c r="C63" s="14"/>
      <c r="D63" s="14"/>
      <c r="E63" s="14"/>
      <c r="F63" s="14"/>
      <c r="G63" s="14"/>
      <c r="H63" s="14"/>
    </row>
    <row r="64" spans="1:8">
      <c r="A64" s="14"/>
      <c r="B64" s="14"/>
      <c r="C64" s="14"/>
      <c r="D64" s="14"/>
      <c r="E64" s="14"/>
      <c r="F64" s="14"/>
      <c r="G64" s="14"/>
      <c r="H64" s="14"/>
    </row>
    <row r="65" spans="1:8">
      <c r="A65" s="14"/>
      <c r="B65" s="14"/>
      <c r="C65" s="14"/>
      <c r="D65" s="14"/>
      <c r="E65" s="14"/>
      <c r="F65" s="14"/>
      <c r="G65" s="14"/>
      <c r="H65" s="14"/>
    </row>
    <row r="66" spans="1:8">
      <c r="A66" s="14"/>
      <c r="B66" s="14"/>
      <c r="C66" s="14"/>
      <c r="D66" s="14"/>
      <c r="E66" s="14"/>
      <c r="F66" s="14"/>
      <c r="G66" s="14"/>
      <c r="H66" s="14"/>
    </row>
    <row r="67" spans="1:8">
      <c r="A67" s="14"/>
      <c r="B67" s="14"/>
      <c r="C67" s="14"/>
      <c r="D67" s="14"/>
      <c r="E67" s="14"/>
      <c r="F67" s="14"/>
      <c r="G67" s="14"/>
      <c r="H67" s="14"/>
    </row>
    <row r="68" spans="1:8">
      <c r="A68" s="14"/>
      <c r="B68" s="14"/>
      <c r="C68" s="14"/>
      <c r="D68" s="14"/>
      <c r="E68" s="14"/>
      <c r="F68" s="14"/>
      <c r="G68" s="14"/>
      <c r="H68" s="14"/>
    </row>
    <row r="69" spans="1:8">
      <c r="A69" s="14"/>
      <c r="B69" s="14"/>
      <c r="C69" s="14"/>
      <c r="D69" s="14"/>
      <c r="E69" s="14"/>
      <c r="F69" s="14"/>
      <c r="G69" s="14"/>
      <c r="H69" s="14"/>
    </row>
    <row r="70" spans="1:8">
      <c r="A70" s="14"/>
      <c r="B70" s="14"/>
      <c r="C70" s="14"/>
      <c r="D70" s="14"/>
      <c r="E70" s="14"/>
      <c r="F70" s="14"/>
      <c r="G70" s="14"/>
      <c r="H70" s="14"/>
    </row>
    <row r="71" spans="1:8">
      <c r="A71" s="14"/>
      <c r="B71" s="14"/>
      <c r="C71" s="14"/>
      <c r="D71" s="14"/>
      <c r="E71" s="14"/>
      <c r="F71" s="14"/>
      <c r="G71" s="14"/>
      <c r="H71" s="14"/>
    </row>
    <row r="72" spans="1:8">
      <c r="A72" s="14"/>
      <c r="B72" s="14"/>
      <c r="C72" s="14"/>
      <c r="D72" s="14"/>
      <c r="E72" s="14"/>
      <c r="F72" s="14"/>
      <c r="G72" s="14"/>
      <c r="H72" s="14"/>
    </row>
    <row r="73" spans="1:8">
      <c r="A73" s="14"/>
      <c r="B73" s="14"/>
      <c r="C73" s="14"/>
      <c r="D73" s="14"/>
      <c r="E73" s="14"/>
      <c r="F73" s="14"/>
      <c r="G73" s="14"/>
      <c r="H73" s="14"/>
    </row>
    <row r="74" spans="1:8">
      <c r="A74" s="14"/>
      <c r="B74" s="14"/>
      <c r="C74" s="14"/>
      <c r="D74" s="14"/>
      <c r="E74" s="14"/>
      <c r="F74" s="14"/>
      <c r="G74" s="14"/>
      <c r="H74" s="14"/>
    </row>
    <row r="75" spans="1:8">
      <c r="A75" s="14"/>
      <c r="B75" s="14"/>
      <c r="C75" s="14"/>
      <c r="D75" s="14"/>
      <c r="E75" s="14"/>
      <c r="F75" s="14"/>
      <c r="G75" s="14"/>
      <c r="H75" s="14"/>
    </row>
    <row r="76" spans="1:8">
      <c r="A76" s="14"/>
      <c r="B76" s="14"/>
      <c r="C76" s="14"/>
      <c r="D76" s="14"/>
      <c r="E76" s="14"/>
      <c r="F76" s="14"/>
      <c r="G76" s="14"/>
      <c r="H76" s="14"/>
    </row>
    <row r="77" spans="1:8">
      <c r="A77" s="14"/>
      <c r="B77" s="14"/>
      <c r="C77" s="14"/>
      <c r="D77" s="14"/>
      <c r="E77" s="14"/>
      <c r="F77" s="14"/>
      <c r="G77" s="14"/>
      <c r="H77" s="14"/>
    </row>
    <row r="78" spans="1:8">
      <c r="A78" s="14"/>
      <c r="B78" s="14"/>
      <c r="C78" s="14"/>
      <c r="D78" s="14"/>
      <c r="E78" s="14"/>
      <c r="F78" s="14"/>
      <c r="G78" s="14"/>
      <c r="H78" s="14"/>
    </row>
    <row r="79" spans="1:8">
      <c r="A79" s="14"/>
      <c r="B79" s="14"/>
      <c r="C79" s="14"/>
      <c r="D79" s="14"/>
      <c r="E79" s="14"/>
      <c r="F79" s="14"/>
      <c r="G79" s="14"/>
      <c r="H79" s="14"/>
    </row>
    <row r="80" spans="1:8">
      <c r="A80" s="14"/>
      <c r="B80" s="14"/>
      <c r="C80" s="14"/>
      <c r="D80" s="14"/>
      <c r="E80" s="14"/>
      <c r="F80" s="14"/>
      <c r="G80" s="14"/>
      <c r="H80" s="14"/>
    </row>
    <row r="81" spans="1:8">
      <c r="A81" s="14"/>
      <c r="B81" s="14"/>
      <c r="C81" s="14"/>
      <c r="D81" s="14"/>
      <c r="E81" s="14"/>
      <c r="F81" s="14"/>
      <c r="G81" s="14"/>
      <c r="H81" s="14"/>
    </row>
    <row r="82" spans="1:8">
      <c r="A82" s="14"/>
      <c r="B82" s="14"/>
      <c r="C82" s="14"/>
      <c r="D82" s="14"/>
      <c r="E82" s="14"/>
      <c r="F82" s="14"/>
      <c r="G82" s="14"/>
      <c r="H82" s="14"/>
    </row>
    <row r="83" spans="1:8">
      <c r="A83" s="14"/>
      <c r="B83" s="14"/>
      <c r="C83" s="14"/>
      <c r="D83" s="14"/>
      <c r="E83" s="14"/>
      <c r="F83" s="14"/>
      <c r="G83" s="14"/>
      <c r="H83" s="14"/>
    </row>
  </sheetData>
  <sheetProtection formatColumns="0"/>
  <mergeCells count="38">
    <mergeCell ref="A32:E32"/>
    <mergeCell ref="F32:I32"/>
    <mergeCell ref="A33:E33"/>
    <mergeCell ref="F33:I33"/>
    <mergeCell ref="A30:E30"/>
    <mergeCell ref="F30:I30"/>
    <mergeCell ref="A31:E31"/>
    <mergeCell ref="F31:I31"/>
    <mergeCell ref="D22:E22"/>
    <mergeCell ref="D23:E23"/>
    <mergeCell ref="A25:A29"/>
    <mergeCell ref="B25:E25"/>
    <mergeCell ref="J25:K25"/>
    <mergeCell ref="B26:E26"/>
    <mergeCell ref="B28:E28"/>
    <mergeCell ref="J28:K28"/>
    <mergeCell ref="B29:E29"/>
    <mergeCell ref="J26:K26"/>
    <mergeCell ref="B27:E27"/>
    <mergeCell ref="J27:K27"/>
    <mergeCell ref="A9:A24"/>
    <mergeCell ref="B9:C19"/>
    <mergeCell ref="H6:I6"/>
    <mergeCell ref="H4:I4"/>
    <mergeCell ref="H5:I5"/>
    <mergeCell ref="B24:E24"/>
    <mergeCell ref="A1:K1"/>
    <mergeCell ref="A3:K3"/>
    <mergeCell ref="A8:E8"/>
    <mergeCell ref="F8:G8"/>
    <mergeCell ref="H8:I8"/>
    <mergeCell ref="J8:K8"/>
    <mergeCell ref="D15:D18"/>
    <mergeCell ref="D9:D14"/>
    <mergeCell ref="D19:E19"/>
    <mergeCell ref="B20:C23"/>
    <mergeCell ref="D20:E20"/>
    <mergeCell ref="D21:E21"/>
  </mergeCells>
  <phoneticPr fontId="1"/>
  <dataValidations count="3">
    <dataValidation type="whole" operator="greaterThan" allowBlank="1" showInputMessage="1" showErrorMessage="1" sqref="F9:F29 J29 H9:H29 J9:J24" xr:uid="{6D29357A-DF1E-4972-80DE-8184457ED362}">
      <formula1>-9.99999999999999E+25</formula1>
    </dataValidation>
    <dataValidation type="whole" operator="greaterThan" allowBlank="1" showInputMessage="1" showErrorMessage="1" error="数字で入力してください" sqref="J30:J33" xr:uid="{7A6676FD-35C1-487A-9CA2-46B51F4382A0}">
      <formula1>-9.99999999999999E+27</formula1>
    </dataValidation>
    <dataValidation type="whole" operator="greaterThanOrEqual" allowBlank="1" showInputMessage="1" showErrorMessage="1" sqref="F4:G4" xr:uid="{6107BA68-0E3F-44CD-AE9E-E6BDC2C4C55B}">
      <formula1>0</formula1>
    </dataValidation>
  </dataValidations>
  <pageMargins left="0.64" right="0.28000000000000003" top="0.59" bottom="0.5" header="0.51200000000000001" footer="0.51200000000000001"/>
  <pageSetup paperSize="9" scale="94"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B9241ACE-E8D9-491F-8136-0517874E9654}">
          <x14:formula1>
            <xm:f>【編集不可】運輸支局等一覧!$C$2:$C$4</xm:f>
          </x14:formula1>
          <xm:sqref>E10:E11</xm:sqref>
        </x14:dataValidation>
        <x14:dataValidation type="list" allowBlank="1" showInputMessage="1" xr:uid="{FD0AC7DB-3F3F-47DF-A428-6A1B16190796}">
          <x14:formula1>
            <xm:f>【編集不可】運輸支局等一覧!$C$2:$C$4</xm:f>
          </x14:formula1>
          <xm:sqref>E9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53CFA-71A3-4FD9-B6CF-8091E2C667FB}">
  <sheetPr codeName="Sheet9"/>
  <dimension ref="A1:AC58"/>
  <sheetViews>
    <sheetView tabSelected="1" view="pageBreakPreview" topLeftCell="A34" zoomScaleNormal="100" zoomScaleSheetLayoutView="100" workbookViewId="0">
      <selection activeCell="O50" sqref="O50"/>
    </sheetView>
  </sheetViews>
  <sheetFormatPr defaultColWidth="9" defaultRowHeight="13"/>
  <cols>
    <col min="1" max="1" width="3.26953125" style="10" customWidth="1"/>
    <col min="2" max="2" width="5.26953125" style="10" customWidth="1"/>
    <col min="3" max="6" width="4.7265625" style="10" customWidth="1"/>
    <col min="7" max="7" width="2.36328125" style="10" customWidth="1"/>
    <col min="8" max="8" width="12.453125" style="10" customWidth="1"/>
    <col min="9" max="9" width="3.90625" style="10" customWidth="1"/>
    <col min="10" max="10" width="3.26953125" style="10" customWidth="1"/>
    <col min="11" max="12" width="5.26953125" style="10" customWidth="1"/>
    <col min="13" max="13" width="12.453125" style="10" customWidth="1"/>
    <col min="14" max="14" width="2.36328125" style="10" customWidth="1"/>
    <col min="15" max="15" width="12.453125" style="10" customWidth="1"/>
    <col min="16" max="16" width="3.90625" style="10" customWidth="1"/>
    <col min="17" max="16384" width="9" style="10"/>
  </cols>
  <sheetData>
    <row r="1" spans="1:29" ht="16.5">
      <c r="A1" s="364" t="s">
        <v>132</v>
      </c>
      <c r="B1" s="364"/>
      <c r="C1" s="364"/>
      <c r="D1" s="364"/>
      <c r="E1" s="364"/>
      <c r="F1" s="364"/>
      <c r="G1" s="364"/>
      <c r="H1" s="364"/>
      <c r="I1" s="364"/>
      <c r="J1" s="364"/>
      <c r="K1" s="364"/>
      <c r="L1" s="364"/>
      <c r="M1" s="364"/>
      <c r="N1" s="364"/>
      <c r="O1" s="364"/>
      <c r="P1" s="364"/>
      <c r="Q1" s="25"/>
      <c r="R1" s="25"/>
      <c r="S1" s="25"/>
      <c r="T1" s="25"/>
      <c r="U1" s="25"/>
      <c r="V1" s="25"/>
      <c r="W1" s="25"/>
      <c r="X1" s="25"/>
      <c r="Y1" s="25"/>
      <c r="Z1" s="25"/>
      <c r="AA1" s="25"/>
      <c r="AB1" s="25"/>
      <c r="AC1" s="25"/>
    </row>
    <row r="2" spans="1:29" ht="16.5">
      <c r="A2"/>
      <c r="B2" s="151"/>
      <c r="C2" s="151"/>
      <c r="D2" s="151"/>
      <c r="E2" s="151"/>
      <c r="F2" s="151"/>
      <c r="G2" s="151"/>
      <c r="H2" s="151"/>
      <c r="I2" s="151"/>
      <c r="J2" s="151"/>
      <c r="K2" s="151"/>
      <c r="L2" s="151"/>
      <c r="M2" s="151"/>
      <c r="N2" s="151"/>
      <c r="O2" s="151"/>
      <c r="P2" s="151"/>
      <c r="Q2" s="25"/>
      <c r="R2" s="25"/>
      <c r="S2" s="25"/>
      <c r="T2" s="25"/>
      <c r="U2" s="25"/>
      <c r="V2" s="25"/>
      <c r="W2" s="25"/>
      <c r="X2" s="25"/>
      <c r="Y2" s="25"/>
      <c r="Z2" s="25"/>
      <c r="AA2" s="25"/>
      <c r="AB2" s="25"/>
      <c r="AC2" s="25"/>
    </row>
    <row r="3" spans="1:29" ht="13.5" thickBot="1">
      <c r="A3" s="94"/>
      <c r="B3" s="369">
        <f>【必ずご記入ください】共通項目!D9</f>
        <v>0</v>
      </c>
      <c r="C3" s="369"/>
      <c r="D3" s="369"/>
      <c r="E3" s="369"/>
      <c r="F3" s="369"/>
      <c r="G3" s="94" t="s">
        <v>326</v>
      </c>
      <c r="H3"/>
      <c r="I3" s="94"/>
      <c r="J3" s="58"/>
      <c r="K3" s="368" t="s">
        <v>240</v>
      </c>
      <c r="L3" s="368"/>
      <c r="M3" s="244">
        <f>【必ずご記入ください】共通項目!D13</f>
        <v>0</v>
      </c>
      <c r="N3" s="152"/>
      <c r="O3" s="152"/>
      <c r="P3" s="94"/>
      <c r="Q3" s="14"/>
      <c r="R3" s="14"/>
      <c r="S3" s="14"/>
      <c r="AC3" s="21"/>
    </row>
    <row r="4" spans="1:29" ht="14.25" customHeight="1" thickBot="1">
      <c r="A4" s="153"/>
      <c r="B4" s="365" t="s">
        <v>133</v>
      </c>
      <c r="C4" s="365"/>
      <c r="D4" s="365"/>
      <c r="E4" s="365"/>
      <c r="F4" s="365"/>
      <c r="G4" s="154"/>
      <c r="H4" s="366" t="s">
        <v>134</v>
      </c>
      <c r="I4" s="365"/>
      <c r="J4" s="153"/>
      <c r="K4" s="365" t="s">
        <v>133</v>
      </c>
      <c r="L4" s="365"/>
      <c r="M4" s="365"/>
      <c r="N4" s="154"/>
      <c r="O4" s="366" t="s">
        <v>134</v>
      </c>
      <c r="P4" s="367"/>
    </row>
    <row r="5" spans="1:29" ht="14.25" customHeight="1">
      <c r="A5" s="370" t="s">
        <v>135</v>
      </c>
      <c r="B5" s="371"/>
      <c r="C5" s="371"/>
      <c r="D5" s="371"/>
      <c r="E5" s="371"/>
      <c r="F5" s="371"/>
      <c r="G5" s="372"/>
      <c r="H5" s="155"/>
      <c r="I5" s="156"/>
      <c r="J5" s="373" t="s">
        <v>136</v>
      </c>
      <c r="K5" s="374"/>
      <c r="L5" s="374"/>
      <c r="M5" s="374"/>
      <c r="N5" s="157"/>
      <c r="O5" s="155"/>
      <c r="P5" s="158"/>
    </row>
    <row r="6" spans="1:29" ht="14.25" customHeight="1">
      <c r="A6" s="159" t="s">
        <v>137</v>
      </c>
      <c r="B6" s="375" t="s">
        <v>138</v>
      </c>
      <c r="C6" s="375"/>
      <c r="D6" s="375"/>
      <c r="E6" s="375"/>
      <c r="F6" s="375"/>
      <c r="G6" s="160"/>
      <c r="H6" s="161"/>
      <c r="I6" s="162" t="s">
        <v>6</v>
      </c>
      <c r="J6" s="163" t="s">
        <v>137</v>
      </c>
      <c r="K6" s="375" t="s">
        <v>139</v>
      </c>
      <c r="L6" s="375"/>
      <c r="M6" s="375"/>
      <c r="N6" s="164"/>
      <c r="O6" s="165"/>
      <c r="P6" s="166" t="s">
        <v>6</v>
      </c>
    </row>
    <row r="7" spans="1:29" ht="14.25" customHeight="1">
      <c r="A7" s="167"/>
      <c r="B7" s="168"/>
      <c r="C7" s="362" t="s">
        <v>140</v>
      </c>
      <c r="D7" s="362"/>
      <c r="E7" s="362"/>
      <c r="F7" s="362"/>
      <c r="G7" s="169"/>
      <c r="H7" s="26"/>
      <c r="I7" s="170"/>
      <c r="J7" s="171"/>
      <c r="K7" s="168"/>
      <c r="L7" s="363" t="s">
        <v>141</v>
      </c>
      <c r="M7" s="363"/>
      <c r="N7" s="172"/>
      <c r="O7" s="26"/>
      <c r="P7" s="170"/>
    </row>
    <row r="8" spans="1:29" ht="14.25" customHeight="1">
      <c r="A8" s="167"/>
      <c r="B8" s="168"/>
      <c r="C8" s="362" t="s">
        <v>142</v>
      </c>
      <c r="D8" s="362"/>
      <c r="E8" s="362"/>
      <c r="F8" s="362"/>
      <c r="G8" s="169"/>
      <c r="H8" s="26"/>
      <c r="I8" s="170"/>
      <c r="J8" s="171"/>
      <c r="K8" s="168"/>
      <c r="L8" s="363" t="s">
        <v>406</v>
      </c>
      <c r="M8" s="363"/>
      <c r="N8" s="172"/>
      <c r="O8" s="26"/>
      <c r="P8" s="170"/>
    </row>
    <row r="9" spans="1:29" ht="14.25" customHeight="1">
      <c r="A9" s="167"/>
      <c r="B9" s="168"/>
      <c r="C9" s="362" t="s">
        <v>434</v>
      </c>
      <c r="D9" s="362"/>
      <c r="E9" s="362"/>
      <c r="F9" s="362"/>
      <c r="G9" s="169"/>
      <c r="H9" s="26"/>
      <c r="I9" s="170"/>
      <c r="J9" s="171"/>
      <c r="K9" s="168"/>
      <c r="L9" s="363" t="s">
        <v>143</v>
      </c>
      <c r="M9" s="363"/>
      <c r="N9" s="172"/>
      <c r="O9" s="26"/>
      <c r="P9" s="170"/>
    </row>
    <row r="10" spans="1:29" ht="14.25" customHeight="1">
      <c r="A10" s="167"/>
      <c r="B10" s="168"/>
      <c r="C10" s="362" t="s">
        <v>145</v>
      </c>
      <c r="D10" s="362"/>
      <c r="E10" s="362"/>
      <c r="F10" s="362"/>
      <c r="G10" s="169"/>
      <c r="H10" s="26"/>
      <c r="I10" s="170"/>
      <c r="J10" s="171"/>
      <c r="K10" s="168"/>
      <c r="L10" s="363" t="s">
        <v>394</v>
      </c>
      <c r="M10" s="363"/>
      <c r="N10" s="172"/>
      <c r="O10" s="26"/>
      <c r="P10" s="170"/>
    </row>
    <row r="11" spans="1:29" ht="14.25" customHeight="1">
      <c r="A11" s="167"/>
      <c r="B11" s="168"/>
      <c r="C11" s="362" t="s">
        <v>147</v>
      </c>
      <c r="D11" s="362"/>
      <c r="E11" s="362"/>
      <c r="F11" s="362"/>
      <c r="G11" s="169"/>
      <c r="H11" s="26"/>
      <c r="I11" s="170"/>
      <c r="J11" s="171"/>
      <c r="K11" s="168"/>
      <c r="L11" s="363" t="s">
        <v>144</v>
      </c>
      <c r="M11" s="363"/>
      <c r="N11" s="172"/>
      <c r="O11" s="26"/>
      <c r="P11" s="170"/>
    </row>
    <row r="12" spans="1:29" ht="14.25" customHeight="1">
      <c r="A12" s="167"/>
      <c r="B12" s="168"/>
      <c r="C12" s="362" t="s">
        <v>149</v>
      </c>
      <c r="D12" s="362"/>
      <c r="E12" s="362"/>
      <c r="F12" s="362"/>
      <c r="G12" s="169"/>
      <c r="H12" s="26"/>
      <c r="I12" s="170"/>
      <c r="J12" s="171"/>
      <c r="K12" s="168"/>
      <c r="L12" s="363" t="s">
        <v>414</v>
      </c>
      <c r="M12" s="363"/>
      <c r="N12" s="172"/>
      <c r="O12" s="26"/>
      <c r="P12" s="170"/>
    </row>
    <row r="13" spans="1:29" ht="14.25" customHeight="1">
      <c r="A13" s="167"/>
      <c r="B13" s="168"/>
      <c r="C13" s="362" t="s">
        <v>150</v>
      </c>
      <c r="D13" s="362"/>
      <c r="E13" s="362"/>
      <c r="F13" s="362"/>
      <c r="G13" s="169"/>
      <c r="H13" s="26"/>
      <c r="I13" s="170"/>
      <c r="J13" s="171"/>
      <c r="K13" s="168"/>
      <c r="L13" s="363" t="s">
        <v>146</v>
      </c>
      <c r="M13" s="363"/>
      <c r="N13" s="172"/>
      <c r="O13" s="26"/>
      <c r="P13" s="170"/>
    </row>
    <row r="14" spans="1:29" ht="14.25" customHeight="1">
      <c r="A14" s="167"/>
      <c r="B14" s="168"/>
      <c r="C14" s="362" t="s">
        <v>152</v>
      </c>
      <c r="D14" s="362"/>
      <c r="E14" s="362"/>
      <c r="F14" s="362"/>
      <c r="G14" s="169"/>
      <c r="H14" s="26"/>
      <c r="I14" s="170"/>
      <c r="J14" s="171"/>
      <c r="K14" s="168"/>
      <c r="L14" s="363" t="s">
        <v>148</v>
      </c>
      <c r="M14" s="363"/>
      <c r="N14" s="172"/>
      <c r="O14" s="26"/>
      <c r="P14" s="170"/>
    </row>
    <row r="15" spans="1:29" ht="14.25" customHeight="1">
      <c r="A15" s="167"/>
      <c r="B15" s="168"/>
      <c r="C15" s="362" t="s">
        <v>154</v>
      </c>
      <c r="D15" s="362"/>
      <c r="E15" s="362"/>
      <c r="F15" s="362"/>
      <c r="G15" s="169"/>
      <c r="H15" s="26"/>
      <c r="I15" s="170"/>
      <c r="J15" s="171"/>
      <c r="K15" s="168"/>
      <c r="L15" s="363" t="s">
        <v>153</v>
      </c>
      <c r="M15" s="363"/>
      <c r="N15" s="172"/>
      <c r="O15" s="26"/>
      <c r="P15" s="170"/>
    </row>
    <row r="16" spans="1:29" ht="14.25" customHeight="1">
      <c r="A16" s="167"/>
      <c r="B16" s="168"/>
      <c r="C16" s="362" t="s">
        <v>156</v>
      </c>
      <c r="D16" s="362"/>
      <c r="E16" s="362"/>
      <c r="F16" s="362"/>
      <c r="G16" s="169"/>
      <c r="H16" s="26"/>
      <c r="I16" s="170"/>
      <c r="J16" s="171"/>
      <c r="K16" s="168"/>
      <c r="L16" s="363" t="s">
        <v>157</v>
      </c>
      <c r="M16" s="363"/>
      <c r="N16" s="172"/>
      <c r="O16" s="26"/>
      <c r="P16" s="170"/>
    </row>
    <row r="17" spans="1:16" ht="14.25" customHeight="1">
      <c r="A17" s="167"/>
      <c r="B17" s="168"/>
      <c r="C17" s="362" t="s">
        <v>158</v>
      </c>
      <c r="D17" s="362"/>
      <c r="E17" s="362"/>
      <c r="F17" s="362"/>
      <c r="G17" s="169"/>
      <c r="H17" s="26"/>
      <c r="I17" s="170"/>
      <c r="J17" s="171"/>
      <c r="K17" s="168"/>
      <c r="L17" s="363" t="s">
        <v>159</v>
      </c>
      <c r="M17" s="363"/>
      <c r="N17" s="172"/>
      <c r="O17" s="26"/>
      <c r="P17" s="170"/>
    </row>
    <row r="18" spans="1:16" ht="14.25" customHeight="1">
      <c r="A18" s="167"/>
      <c r="B18" s="168"/>
      <c r="C18" s="362" t="s">
        <v>160</v>
      </c>
      <c r="D18" s="362"/>
      <c r="E18" s="362"/>
      <c r="F18" s="362"/>
      <c r="G18" s="173"/>
      <c r="H18" s="26"/>
      <c r="I18" s="170"/>
      <c r="J18" s="171"/>
      <c r="K18" s="168"/>
      <c r="L18" s="363" t="s">
        <v>161</v>
      </c>
      <c r="M18" s="363"/>
      <c r="N18" s="172"/>
      <c r="O18" s="26"/>
      <c r="P18" s="170"/>
    </row>
    <row r="19" spans="1:16" ht="14.25" customHeight="1">
      <c r="A19" s="167"/>
      <c r="B19" s="168"/>
      <c r="C19" s="362" t="s">
        <v>162</v>
      </c>
      <c r="D19" s="362"/>
      <c r="E19" s="362"/>
      <c r="F19" s="362"/>
      <c r="G19" s="173"/>
      <c r="H19" s="26"/>
      <c r="I19" s="170"/>
      <c r="J19" s="171"/>
      <c r="K19" s="168"/>
      <c r="L19" s="363" t="s">
        <v>412</v>
      </c>
      <c r="M19" s="363"/>
      <c r="N19" s="172"/>
      <c r="O19" s="26"/>
      <c r="P19" s="170"/>
    </row>
    <row r="20" spans="1:16" ht="14.25" customHeight="1">
      <c r="A20" s="167"/>
      <c r="B20" s="168"/>
      <c r="C20" s="362" t="s">
        <v>164</v>
      </c>
      <c r="D20" s="362"/>
      <c r="E20" s="362"/>
      <c r="F20" s="362"/>
      <c r="G20" s="173"/>
      <c r="H20" s="26"/>
      <c r="I20" s="170"/>
      <c r="J20" s="171"/>
      <c r="K20" s="168"/>
      <c r="L20" s="363" t="s">
        <v>163</v>
      </c>
      <c r="M20" s="363"/>
      <c r="N20" s="172"/>
      <c r="O20" s="26"/>
      <c r="P20" s="170"/>
    </row>
    <row r="21" spans="1:16" ht="14.25" customHeight="1">
      <c r="A21" s="167"/>
      <c r="B21" s="168"/>
      <c r="C21" s="362" t="s">
        <v>166</v>
      </c>
      <c r="D21" s="362"/>
      <c r="E21" s="362"/>
      <c r="F21" s="362"/>
      <c r="G21" s="173"/>
      <c r="H21" s="26"/>
      <c r="I21" s="170"/>
      <c r="J21" s="174"/>
      <c r="K21" s="175"/>
      <c r="L21" s="363" t="s">
        <v>165</v>
      </c>
      <c r="M21" s="363"/>
      <c r="N21" s="176"/>
      <c r="O21" s="26"/>
      <c r="P21" s="177"/>
    </row>
    <row r="22" spans="1:16" ht="14.25" customHeight="1">
      <c r="A22" s="167"/>
      <c r="B22" s="168"/>
      <c r="C22" s="362" t="s">
        <v>167</v>
      </c>
      <c r="D22" s="362"/>
      <c r="E22" s="362"/>
      <c r="F22" s="362"/>
      <c r="G22" s="173"/>
      <c r="H22" s="26"/>
      <c r="I22" s="170"/>
      <c r="J22" s="178"/>
      <c r="K22" s="375" t="s">
        <v>168</v>
      </c>
      <c r="L22" s="375"/>
      <c r="M22" s="375"/>
      <c r="N22" s="80"/>
      <c r="O22" s="256">
        <f>SUM(O7:O21)</f>
        <v>0</v>
      </c>
      <c r="P22" s="179"/>
    </row>
    <row r="23" spans="1:16" ht="14.25" customHeight="1">
      <c r="A23" s="167"/>
      <c r="B23" s="168"/>
      <c r="C23" s="376"/>
      <c r="D23" s="376"/>
      <c r="E23" s="376"/>
      <c r="F23" s="376"/>
      <c r="G23" s="173"/>
      <c r="H23" s="26"/>
      <c r="I23" s="170"/>
      <c r="J23" s="163" t="s">
        <v>169</v>
      </c>
      <c r="K23" s="375" t="s">
        <v>170</v>
      </c>
      <c r="L23" s="375"/>
      <c r="M23" s="375"/>
      <c r="N23" s="180"/>
      <c r="O23" s="181"/>
      <c r="P23" s="182"/>
    </row>
    <row r="24" spans="1:16" ht="14.25" customHeight="1">
      <c r="A24" s="183"/>
      <c r="B24" s="184"/>
      <c r="C24" s="376"/>
      <c r="D24" s="376"/>
      <c r="E24" s="376"/>
      <c r="F24" s="376"/>
      <c r="G24" s="185"/>
      <c r="H24" s="26"/>
      <c r="I24" s="187"/>
      <c r="J24" s="171"/>
      <c r="K24" s="168"/>
      <c r="L24" s="376" t="s">
        <v>171</v>
      </c>
      <c r="M24" s="376"/>
      <c r="N24" s="172"/>
      <c r="O24" s="26"/>
      <c r="P24" s="170"/>
    </row>
    <row r="25" spans="1:16" ht="14.25" customHeight="1">
      <c r="A25" s="188"/>
      <c r="B25" s="375" t="s">
        <v>172</v>
      </c>
      <c r="C25" s="375"/>
      <c r="D25" s="375"/>
      <c r="E25" s="375"/>
      <c r="F25" s="375"/>
      <c r="G25" s="189"/>
      <c r="H25" s="226">
        <f>SUM(H7:H22)</f>
        <v>0</v>
      </c>
      <c r="I25" s="182"/>
      <c r="J25" s="171"/>
      <c r="K25" s="168"/>
      <c r="L25" s="376" t="s">
        <v>173</v>
      </c>
      <c r="M25" s="376"/>
      <c r="N25" s="172"/>
      <c r="O25" s="26"/>
      <c r="P25" s="170"/>
    </row>
    <row r="26" spans="1:16" ht="14.25" customHeight="1">
      <c r="A26" s="159" t="s">
        <v>169</v>
      </c>
      <c r="B26" s="375" t="s">
        <v>174</v>
      </c>
      <c r="C26" s="375"/>
      <c r="D26" s="375"/>
      <c r="E26" s="375"/>
      <c r="F26" s="375"/>
      <c r="G26" s="189"/>
      <c r="H26" s="190"/>
      <c r="I26" s="182"/>
      <c r="J26" s="171"/>
      <c r="K26" s="168"/>
      <c r="L26" s="376" t="s">
        <v>431</v>
      </c>
      <c r="M26" s="376"/>
      <c r="N26" s="172"/>
      <c r="O26" s="26"/>
      <c r="P26" s="170"/>
    </row>
    <row r="27" spans="1:16" ht="14.25" customHeight="1">
      <c r="A27" s="167"/>
      <c r="B27" s="191" t="s">
        <v>176</v>
      </c>
      <c r="C27" s="376" t="s">
        <v>177</v>
      </c>
      <c r="D27" s="376"/>
      <c r="E27" s="376"/>
      <c r="F27" s="376"/>
      <c r="G27" s="173"/>
      <c r="H27" s="165"/>
      <c r="I27" s="170"/>
      <c r="J27" s="171"/>
      <c r="K27" s="168"/>
      <c r="L27" s="376" t="s">
        <v>178</v>
      </c>
      <c r="M27" s="376"/>
      <c r="N27" s="172"/>
      <c r="O27" s="26"/>
      <c r="P27" s="170"/>
    </row>
    <row r="28" spans="1:16" ht="14.25" customHeight="1">
      <c r="A28" s="167"/>
      <c r="B28" s="168"/>
      <c r="C28" s="376" t="s">
        <v>179</v>
      </c>
      <c r="D28" s="376"/>
      <c r="E28" s="376"/>
      <c r="F28" s="376"/>
      <c r="G28" s="173"/>
      <c r="H28" s="26"/>
      <c r="I28" s="170"/>
      <c r="J28" s="171"/>
      <c r="K28" s="168"/>
      <c r="L28" s="376" t="s">
        <v>180</v>
      </c>
      <c r="M28" s="376"/>
      <c r="N28" s="172"/>
      <c r="O28" s="26"/>
      <c r="P28" s="170"/>
    </row>
    <row r="29" spans="1:16" ht="14.25" customHeight="1">
      <c r="A29" s="167"/>
      <c r="B29" s="168"/>
      <c r="C29" s="376" t="s">
        <v>359</v>
      </c>
      <c r="D29" s="376"/>
      <c r="E29" s="376"/>
      <c r="F29" s="376"/>
      <c r="G29" s="173"/>
      <c r="H29" s="26"/>
      <c r="I29" s="170"/>
      <c r="J29" s="192"/>
      <c r="K29" s="184"/>
      <c r="L29" s="376" t="s">
        <v>423</v>
      </c>
      <c r="M29" s="376"/>
      <c r="N29" s="193"/>
      <c r="O29" s="26"/>
      <c r="P29" s="187"/>
    </row>
    <row r="30" spans="1:16" ht="14.25" customHeight="1">
      <c r="A30" s="167"/>
      <c r="B30" s="168"/>
      <c r="C30" s="376" t="s">
        <v>17</v>
      </c>
      <c r="D30" s="376"/>
      <c r="E30" s="376"/>
      <c r="F30" s="376"/>
      <c r="G30" s="173"/>
      <c r="H30" s="26"/>
      <c r="I30" s="170"/>
      <c r="J30" s="194"/>
      <c r="K30" s="195"/>
      <c r="L30" s="376" t="s">
        <v>181</v>
      </c>
      <c r="M30" s="376"/>
      <c r="N30" s="196"/>
      <c r="O30" s="26"/>
      <c r="P30" s="197"/>
    </row>
    <row r="31" spans="1:16" ht="14.25" customHeight="1">
      <c r="A31" s="167"/>
      <c r="B31" s="168"/>
      <c r="C31" s="376" t="s">
        <v>16</v>
      </c>
      <c r="D31" s="376"/>
      <c r="E31" s="376"/>
      <c r="F31" s="376"/>
      <c r="G31" s="173"/>
      <c r="H31" s="26"/>
      <c r="I31" s="170"/>
      <c r="J31" s="198"/>
      <c r="K31" s="375" t="s">
        <v>182</v>
      </c>
      <c r="L31" s="375"/>
      <c r="M31" s="375"/>
      <c r="N31" s="80"/>
      <c r="O31" s="226">
        <f>SUM(O24:O30)</f>
        <v>0</v>
      </c>
      <c r="P31" s="179"/>
    </row>
    <row r="32" spans="1:16" ht="14.25" customHeight="1" thickBot="1">
      <c r="A32" s="167"/>
      <c r="B32" s="168"/>
      <c r="C32" s="376" t="s">
        <v>15</v>
      </c>
      <c r="D32" s="376"/>
      <c r="E32" s="376"/>
      <c r="F32" s="376"/>
      <c r="G32" s="173"/>
      <c r="H32" s="26"/>
      <c r="I32" s="170"/>
      <c r="J32" s="178"/>
      <c r="K32" s="379" t="s">
        <v>183</v>
      </c>
      <c r="L32" s="379"/>
      <c r="M32" s="379"/>
      <c r="N32" s="180"/>
      <c r="O32" s="228">
        <f>O22+O31</f>
        <v>0</v>
      </c>
      <c r="P32" s="182"/>
    </row>
    <row r="33" spans="1:16" ht="14.25" customHeight="1">
      <c r="A33" s="167"/>
      <c r="B33" s="168"/>
      <c r="C33" s="376" t="s">
        <v>14</v>
      </c>
      <c r="D33" s="376"/>
      <c r="E33" s="376"/>
      <c r="F33" s="376"/>
      <c r="G33" s="173"/>
      <c r="H33" s="26"/>
      <c r="I33" s="170"/>
      <c r="J33" s="199"/>
      <c r="K33" s="380" t="s">
        <v>184</v>
      </c>
      <c r="L33" s="380"/>
      <c r="M33" s="380"/>
      <c r="N33" s="77"/>
      <c r="O33" s="200"/>
      <c r="P33" s="201"/>
    </row>
    <row r="34" spans="1:16" ht="14.25" customHeight="1">
      <c r="A34" s="167"/>
      <c r="B34" s="168"/>
      <c r="C34" s="376" t="s">
        <v>13</v>
      </c>
      <c r="D34" s="376"/>
      <c r="E34" s="376"/>
      <c r="F34" s="376"/>
      <c r="G34" s="173"/>
      <c r="H34" s="26"/>
      <c r="I34" s="170"/>
      <c r="J34" s="202" t="s">
        <v>137</v>
      </c>
      <c r="K34" s="381" t="s">
        <v>185</v>
      </c>
      <c r="L34" s="381"/>
      <c r="M34" s="381"/>
      <c r="N34" s="203"/>
      <c r="O34" s="181"/>
      <c r="P34" s="204"/>
    </row>
    <row r="35" spans="1:16" ht="14.25" customHeight="1">
      <c r="A35" s="167"/>
      <c r="B35" s="168"/>
      <c r="C35" s="376" t="s">
        <v>375</v>
      </c>
      <c r="D35" s="376"/>
      <c r="E35" s="376"/>
      <c r="F35" s="376"/>
      <c r="G35" s="173"/>
      <c r="H35" s="26"/>
      <c r="I35" s="170"/>
      <c r="J35" s="171"/>
      <c r="K35" s="205"/>
      <c r="L35" s="378" t="s">
        <v>186</v>
      </c>
      <c r="M35" s="378"/>
      <c r="N35" s="172"/>
      <c r="O35" s="26"/>
      <c r="P35" s="170"/>
    </row>
    <row r="36" spans="1:16" ht="14.25" customHeight="1">
      <c r="A36" s="167"/>
      <c r="B36" s="168"/>
      <c r="C36" s="377" t="s">
        <v>187</v>
      </c>
      <c r="D36" s="377"/>
      <c r="E36" s="377"/>
      <c r="F36" s="377"/>
      <c r="G36" s="173"/>
      <c r="H36" s="161">
        <f>SUM(H28:H35)</f>
        <v>0</v>
      </c>
      <c r="I36" s="170"/>
      <c r="J36" s="171"/>
      <c r="K36" s="205"/>
      <c r="L36" s="378" t="s">
        <v>188</v>
      </c>
      <c r="M36" s="378"/>
      <c r="N36" s="172"/>
      <c r="O36" s="26"/>
      <c r="P36" s="170"/>
    </row>
    <row r="37" spans="1:16" ht="14.25" customHeight="1">
      <c r="A37" s="167"/>
      <c r="B37" s="191" t="s">
        <v>189</v>
      </c>
      <c r="C37" s="376" t="s">
        <v>12</v>
      </c>
      <c r="D37" s="376"/>
      <c r="E37" s="376"/>
      <c r="F37" s="376"/>
      <c r="G37" s="173"/>
      <c r="H37" s="165"/>
      <c r="I37" s="170"/>
      <c r="J37" s="171"/>
      <c r="K37" s="205"/>
      <c r="L37" s="378" t="s">
        <v>190</v>
      </c>
      <c r="M37" s="378"/>
      <c r="N37" s="172"/>
      <c r="O37" s="26"/>
      <c r="P37" s="170"/>
    </row>
    <row r="38" spans="1:16" ht="14.25" customHeight="1">
      <c r="A38" s="167"/>
      <c r="B38" s="168"/>
      <c r="C38" s="382" t="s">
        <v>191</v>
      </c>
      <c r="D38" s="382"/>
      <c r="E38" s="382"/>
      <c r="F38" s="382"/>
      <c r="G38" s="173"/>
      <c r="H38" s="26"/>
      <c r="I38" s="170"/>
      <c r="J38" s="206"/>
      <c r="K38" s="205"/>
      <c r="L38" s="205"/>
      <c r="M38" s="205" t="s">
        <v>192</v>
      </c>
      <c r="N38" s="172"/>
      <c r="O38" s="26"/>
      <c r="P38" s="170"/>
    </row>
    <row r="39" spans="1:16" ht="14.25" customHeight="1">
      <c r="A39" s="167"/>
      <c r="B39" s="168"/>
      <c r="C39" s="382" t="s">
        <v>365</v>
      </c>
      <c r="D39" s="382"/>
      <c r="E39" s="382"/>
      <c r="F39" s="382"/>
      <c r="G39" s="173"/>
      <c r="H39" s="26"/>
      <c r="I39" s="170"/>
      <c r="J39" s="206"/>
      <c r="K39" s="205"/>
      <c r="L39" s="205"/>
      <c r="M39" s="205" t="s">
        <v>193</v>
      </c>
      <c r="N39" s="172"/>
      <c r="O39" s="26"/>
      <c r="P39" s="170"/>
    </row>
    <row r="40" spans="1:16" ht="14.25" customHeight="1">
      <c r="A40" s="167"/>
      <c r="B40" s="168"/>
      <c r="C40" s="382" t="s">
        <v>373</v>
      </c>
      <c r="D40" s="382"/>
      <c r="E40" s="382"/>
      <c r="F40" s="382"/>
      <c r="G40" s="173"/>
      <c r="H40" s="26"/>
      <c r="I40" s="170"/>
      <c r="J40" s="206"/>
      <c r="K40" s="205"/>
      <c r="L40" s="205"/>
      <c r="M40" s="207" t="s">
        <v>194</v>
      </c>
      <c r="N40" s="172"/>
      <c r="O40" s="26"/>
      <c r="P40" s="170"/>
    </row>
    <row r="41" spans="1:16" ht="14.25" customHeight="1">
      <c r="A41" s="167"/>
      <c r="C41" s="382" t="s">
        <v>364</v>
      </c>
      <c r="D41" s="382"/>
      <c r="E41" s="382"/>
      <c r="F41" s="382"/>
      <c r="H41" s="26"/>
      <c r="I41" s="170"/>
      <c r="J41" s="206"/>
      <c r="K41" s="205"/>
      <c r="L41" s="376" t="s">
        <v>196</v>
      </c>
      <c r="M41" s="376"/>
      <c r="N41" s="172"/>
      <c r="O41" s="256">
        <f>SUM(O38:O40)</f>
        <v>0</v>
      </c>
      <c r="P41" s="170"/>
    </row>
    <row r="42" spans="1:16" ht="14.25" customHeight="1">
      <c r="A42" s="167"/>
      <c r="C42" s="382" t="s">
        <v>376</v>
      </c>
      <c r="D42" s="382"/>
      <c r="E42" s="382"/>
      <c r="F42" s="382"/>
      <c r="H42" s="26"/>
      <c r="I42" s="170"/>
      <c r="J42" s="206"/>
      <c r="K42" s="205"/>
      <c r="L42" s="378" t="s">
        <v>199</v>
      </c>
      <c r="M42" s="378"/>
      <c r="N42" s="172"/>
      <c r="O42" s="256"/>
      <c r="P42" s="170"/>
    </row>
    <row r="43" spans="1:16" ht="14.25" customHeight="1">
      <c r="A43" s="167"/>
      <c r="B43" s="168"/>
      <c r="C43" s="377" t="s">
        <v>195</v>
      </c>
      <c r="D43" s="377"/>
      <c r="E43" s="377"/>
      <c r="F43" s="377"/>
      <c r="G43" s="173"/>
      <c r="H43" s="161">
        <f>SUM(H38:H42)</f>
        <v>0</v>
      </c>
      <c r="I43" s="170"/>
      <c r="J43" s="206"/>
      <c r="K43" s="205"/>
      <c r="L43" s="205"/>
      <c r="M43" s="205" t="s">
        <v>201</v>
      </c>
      <c r="N43" s="172"/>
      <c r="O43" s="26"/>
      <c r="P43" s="170"/>
    </row>
    <row r="44" spans="1:16" ht="14.25" customHeight="1">
      <c r="A44" s="167"/>
      <c r="B44" s="191" t="s">
        <v>197</v>
      </c>
      <c r="C44" s="376" t="s">
        <v>198</v>
      </c>
      <c r="D44" s="376"/>
      <c r="E44" s="376"/>
      <c r="F44" s="376"/>
      <c r="G44" s="173"/>
      <c r="H44" s="165"/>
      <c r="I44" s="170"/>
      <c r="J44" s="206"/>
      <c r="K44" s="205"/>
      <c r="L44" s="205"/>
      <c r="M44" s="205" t="s">
        <v>193</v>
      </c>
      <c r="N44" s="172"/>
      <c r="O44" s="26"/>
      <c r="P44" s="170"/>
    </row>
    <row r="45" spans="1:16" ht="14.25" customHeight="1">
      <c r="A45" s="167"/>
      <c r="B45" s="191"/>
      <c r="C45" s="376" t="s">
        <v>432</v>
      </c>
      <c r="D45" s="376"/>
      <c r="E45" s="376"/>
      <c r="F45" s="376"/>
      <c r="G45" s="173"/>
      <c r="H45" s="26"/>
      <c r="I45" s="170"/>
      <c r="J45" s="206"/>
      <c r="K45" s="205"/>
      <c r="L45" s="205"/>
      <c r="M45" s="207" t="s">
        <v>204</v>
      </c>
      <c r="N45" s="172"/>
      <c r="O45" s="26"/>
      <c r="P45" s="170"/>
    </row>
    <row r="46" spans="1:16" ht="14.25" customHeight="1">
      <c r="A46" s="167"/>
      <c r="B46" s="191"/>
      <c r="C46" s="376" t="s">
        <v>377</v>
      </c>
      <c r="D46" s="376"/>
      <c r="E46" s="376"/>
      <c r="F46" s="376"/>
      <c r="G46" s="173"/>
      <c r="H46" s="26"/>
      <c r="I46" s="170"/>
      <c r="J46" s="206"/>
      <c r="K46" s="205"/>
      <c r="L46" s="376" t="s">
        <v>206</v>
      </c>
      <c r="M46" s="376"/>
      <c r="N46" s="172"/>
      <c r="O46" s="256">
        <f>SUM(O43:O45)</f>
        <v>0</v>
      </c>
      <c r="P46" s="170"/>
    </row>
    <row r="47" spans="1:16" ht="14.25" customHeight="1">
      <c r="A47" s="167"/>
      <c r="B47" s="191"/>
      <c r="C47" s="376" t="s">
        <v>203</v>
      </c>
      <c r="D47" s="376"/>
      <c r="E47" s="376"/>
      <c r="F47" s="376"/>
      <c r="G47" s="173"/>
      <c r="H47" s="26"/>
      <c r="I47" s="170"/>
      <c r="J47" s="206"/>
      <c r="K47" s="205"/>
      <c r="L47" s="378" t="s">
        <v>208</v>
      </c>
      <c r="M47" s="378"/>
      <c r="N47" s="172"/>
      <c r="O47" s="26"/>
      <c r="P47" s="170"/>
    </row>
    <row r="48" spans="1:16" ht="14.25" customHeight="1">
      <c r="A48" s="167"/>
      <c r="B48" s="191"/>
      <c r="C48" s="376" t="s">
        <v>433</v>
      </c>
      <c r="D48" s="376"/>
      <c r="E48" s="376"/>
      <c r="F48" s="376"/>
      <c r="G48" s="173"/>
      <c r="H48" s="26"/>
      <c r="I48" s="170"/>
      <c r="J48" s="206"/>
      <c r="K48" s="205"/>
      <c r="L48" s="378" t="s">
        <v>209</v>
      </c>
      <c r="M48" s="378"/>
      <c r="N48" s="172"/>
      <c r="O48" s="26"/>
      <c r="P48" s="170"/>
    </row>
    <row r="49" spans="1:16" ht="14.25" customHeight="1">
      <c r="A49" s="167"/>
      <c r="B49" s="168"/>
      <c r="C49" s="376" t="s">
        <v>207</v>
      </c>
      <c r="D49" s="376"/>
      <c r="E49" s="376"/>
      <c r="F49" s="376"/>
      <c r="G49" s="173"/>
      <c r="H49" s="26"/>
      <c r="I49" s="170"/>
      <c r="J49" s="206"/>
      <c r="K49" s="363" t="s">
        <v>210</v>
      </c>
      <c r="L49" s="363"/>
      <c r="M49" s="363"/>
      <c r="N49" s="172"/>
      <c r="O49" s="256">
        <f>SUM(O35:O37)+O41+O46+SUM(O47:O48)</f>
        <v>0</v>
      </c>
      <c r="P49" s="170"/>
    </row>
    <row r="50" spans="1:16" ht="14.25" customHeight="1">
      <c r="A50" s="167"/>
      <c r="B50" s="168"/>
      <c r="C50" s="376" t="s">
        <v>162</v>
      </c>
      <c r="D50" s="376"/>
      <c r="E50" s="376"/>
      <c r="F50" s="376"/>
      <c r="G50" s="173"/>
      <c r="H50" s="26"/>
      <c r="I50" s="170"/>
      <c r="J50" s="208" t="s">
        <v>169</v>
      </c>
      <c r="K50" s="381" t="s">
        <v>211</v>
      </c>
      <c r="L50" s="381"/>
      <c r="M50" s="381"/>
      <c r="N50" s="172"/>
      <c r="O50" s="181"/>
      <c r="P50" s="170"/>
    </row>
    <row r="51" spans="1:16" ht="14.25" customHeight="1">
      <c r="A51" s="183"/>
      <c r="B51" s="168"/>
      <c r="C51" s="376" t="s">
        <v>167</v>
      </c>
      <c r="D51" s="376"/>
      <c r="E51" s="376"/>
      <c r="F51" s="376"/>
      <c r="G51" s="173"/>
      <c r="H51" s="26"/>
      <c r="I51" s="187"/>
      <c r="J51" s="206"/>
      <c r="K51" s="205"/>
      <c r="L51" s="388" t="s">
        <v>213</v>
      </c>
      <c r="M51" s="388"/>
      <c r="N51" s="172"/>
      <c r="O51" s="26"/>
      <c r="P51" s="170"/>
    </row>
    <row r="52" spans="1:16" ht="14.25" customHeight="1">
      <c r="B52" s="168"/>
      <c r="C52" s="376" t="s">
        <v>381</v>
      </c>
      <c r="D52" s="376"/>
      <c r="E52" s="376"/>
      <c r="F52" s="376"/>
      <c r="G52" s="173"/>
      <c r="H52" s="26"/>
      <c r="I52" s="182"/>
      <c r="J52" s="206"/>
      <c r="K52" s="205"/>
      <c r="L52" s="378" t="s">
        <v>215</v>
      </c>
      <c r="M52" s="378"/>
      <c r="N52" s="172"/>
      <c r="O52" s="26"/>
      <c r="P52" s="170"/>
    </row>
    <row r="53" spans="1:16" ht="14.25" customHeight="1">
      <c r="C53" s="376" t="s">
        <v>11</v>
      </c>
      <c r="D53" s="376"/>
      <c r="E53" s="376"/>
      <c r="F53" s="376"/>
      <c r="G53" s="253"/>
      <c r="H53" s="26"/>
      <c r="I53" s="204"/>
      <c r="J53" s="206"/>
      <c r="K53" s="205"/>
      <c r="L53" s="378" t="s">
        <v>218</v>
      </c>
      <c r="M53" s="378"/>
      <c r="N53" s="172"/>
      <c r="O53" s="26"/>
      <c r="P53" s="170"/>
    </row>
    <row r="54" spans="1:16" ht="14.25" customHeight="1">
      <c r="C54" s="385" t="s">
        <v>212</v>
      </c>
      <c r="D54" s="385"/>
      <c r="E54" s="385"/>
      <c r="F54" s="385"/>
      <c r="G54" s="185"/>
      <c r="H54" s="161">
        <f>SUM(H45:H53)</f>
        <v>0</v>
      </c>
      <c r="I54" s="170"/>
      <c r="J54" s="206"/>
      <c r="K54" s="363" t="s">
        <v>219</v>
      </c>
      <c r="L54" s="363"/>
      <c r="M54" s="363"/>
      <c r="N54" s="172"/>
      <c r="O54" s="228">
        <f>SUM(O51:O53)</f>
        <v>0</v>
      </c>
      <c r="P54" s="170"/>
    </row>
    <row r="55" spans="1:16" ht="14.25" customHeight="1">
      <c r="A55" s="188"/>
      <c r="B55" s="375" t="s">
        <v>214</v>
      </c>
      <c r="C55" s="375"/>
      <c r="D55" s="375"/>
      <c r="E55" s="375"/>
      <c r="F55" s="375"/>
      <c r="G55" s="173"/>
      <c r="H55" s="226">
        <f>H36+H43+H54</f>
        <v>0</v>
      </c>
      <c r="I55" s="170"/>
      <c r="J55" s="210"/>
      <c r="K55" s="211"/>
      <c r="L55" s="211"/>
      <c r="M55" s="211"/>
      <c r="N55" s="172"/>
      <c r="O55" s="165"/>
      <c r="P55" s="170"/>
    </row>
    <row r="56" spans="1:16" ht="14.25" customHeight="1">
      <c r="A56" s="209" t="s">
        <v>216</v>
      </c>
      <c r="B56" s="389" t="s">
        <v>217</v>
      </c>
      <c r="C56" s="389"/>
      <c r="D56" s="389"/>
      <c r="E56" s="389"/>
      <c r="F56" s="389"/>
      <c r="G56" s="185"/>
      <c r="H56" s="186"/>
      <c r="I56" s="187"/>
      <c r="J56" s="212" t="s">
        <v>216</v>
      </c>
      <c r="K56" s="386" t="s">
        <v>220</v>
      </c>
      <c r="L56" s="386"/>
      <c r="M56" s="386"/>
      <c r="N56" s="176"/>
      <c r="O56" s="26"/>
      <c r="P56" s="177"/>
    </row>
    <row r="57" spans="1:16" ht="14.25" customHeight="1" thickBot="1">
      <c r="A57" s="213"/>
      <c r="B57" s="375" t="s">
        <v>221</v>
      </c>
      <c r="C57" s="375"/>
      <c r="D57" s="375"/>
      <c r="E57" s="375"/>
      <c r="F57" s="375"/>
      <c r="G57" s="214"/>
      <c r="H57" s="27"/>
      <c r="I57" s="182"/>
      <c r="J57" s="215"/>
      <c r="K57" s="387" t="s">
        <v>222</v>
      </c>
      <c r="L57" s="387"/>
      <c r="M57" s="387"/>
      <c r="N57" s="180"/>
      <c r="O57" s="228">
        <f>O49+O54+O56</f>
        <v>0</v>
      </c>
      <c r="P57" s="182"/>
    </row>
    <row r="58" spans="1:16" ht="14.25" customHeight="1" thickTop="1" thickBot="1">
      <c r="A58" s="216"/>
      <c r="B58" s="383" t="s">
        <v>223</v>
      </c>
      <c r="C58" s="383"/>
      <c r="D58" s="383"/>
      <c r="E58" s="383"/>
      <c r="F58" s="383"/>
      <c r="G58" s="217"/>
      <c r="H58" s="227">
        <f>H25+H55+H57</f>
        <v>0</v>
      </c>
      <c r="I58" s="218"/>
      <c r="J58" s="219"/>
      <c r="K58" s="384" t="s">
        <v>224</v>
      </c>
      <c r="L58" s="384"/>
      <c r="M58" s="384"/>
      <c r="N58" s="220"/>
      <c r="O58" s="227">
        <f>O32+O57</f>
        <v>0</v>
      </c>
      <c r="P58" s="221"/>
    </row>
  </sheetData>
  <sheetProtection formatColumns="0" insertRows="0"/>
  <mergeCells count="108">
    <mergeCell ref="B58:F58"/>
    <mergeCell ref="K58:M58"/>
    <mergeCell ref="C54:F54"/>
    <mergeCell ref="K54:M54"/>
    <mergeCell ref="K56:M56"/>
    <mergeCell ref="B57:F57"/>
    <mergeCell ref="K57:M57"/>
    <mergeCell ref="C51:F51"/>
    <mergeCell ref="L51:M51"/>
    <mergeCell ref="B55:F55"/>
    <mergeCell ref="L52:M52"/>
    <mergeCell ref="B56:F56"/>
    <mergeCell ref="L53:M53"/>
    <mergeCell ref="L48:M48"/>
    <mergeCell ref="K49:M49"/>
    <mergeCell ref="K50:M50"/>
    <mergeCell ref="C48:F48"/>
    <mergeCell ref="C49:F49"/>
    <mergeCell ref="C50:F50"/>
    <mergeCell ref="C52:F52"/>
    <mergeCell ref="C53:F53"/>
    <mergeCell ref="L46:M46"/>
    <mergeCell ref="L47:M47"/>
    <mergeCell ref="C43:F43"/>
    <mergeCell ref="L41:M41"/>
    <mergeCell ref="C44:F44"/>
    <mergeCell ref="L42:M42"/>
    <mergeCell ref="C45:F45"/>
    <mergeCell ref="C46:F46"/>
    <mergeCell ref="C47:F47"/>
    <mergeCell ref="C32:F32"/>
    <mergeCell ref="C33:F33"/>
    <mergeCell ref="C34:F34"/>
    <mergeCell ref="C35:F35"/>
    <mergeCell ref="L35:M35"/>
    <mergeCell ref="C36:F36"/>
    <mergeCell ref="L36:M36"/>
    <mergeCell ref="C37:F37"/>
    <mergeCell ref="L37:M37"/>
    <mergeCell ref="K32:M32"/>
    <mergeCell ref="K33:M33"/>
    <mergeCell ref="K34:M34"/>
    <mergeCell ref="C38:F38"/>
    <mergeCell ref="C40:F40"/>
    <mergeCell ref="C41:F41"/>
    <mergeCell ref="C42:F42"/>
    <mergeCell ref="C39:F39"/>
    <mergeCell ref="L29:M29"/>
    <mergeCell ref="L30:M30"/>
    <mergeCell ref="K31:M31"/>
    <mergeCell ref="B26:F26"/>
    <mergeCell ref="L26:M26"/>
    <mergeCell ref="C27:F27"/>
    <mergeCell ref="L27:M27"/>
    <mergeCell ref="L28:M28"/>
    <mergeCell ref="C28:F28"/>
    <mergeCell ref="C29:F29"/>
    <mergeCell ref="C30:F30"/>
    <mergeCell ref="C31:F31"/>
    <mergeCell ref="C23:F23"/>
    <mergeCell ref="K23:M23"/>
    <mergeCell ref="C24:F24"/>
    <mergeCell ref="L24:M24"/>
    <mergeCell ref="B25:F25"/>
    <mergeCell ref="L25:M25"/>
    <mergeCell ref="C20:F20"/>
    <mergeCell ref="L20:M20"/>
    <mergeCell ref="C21:F21"/>
    <mergeCell ref="L21:M21"/>
    <mergeCell ref="C22:F22"/>
    <mergeCell ref="K22:M22"/>
    <mergeCell ref="A1:P1"/>
    <mergeCell ref="B4:F4"/>
    <mergeCell ref="H4:I4"/>
    <mergeCell ref="K4:M4"/>
    <mergeCell ref="O4:P4"/>
    <mergeCell ref="K3:L3"/>
    <mergeCell ref="B3:F3"/>
    <mergeCell ref="C11:F11"/>
    <mergeCell ref="L11:M11"/>
    <mergeCell ref="C8:F8"/>
    <mergeCell ref="L8:M8"/>
    <mergeCell ref="C9:F9"/>
    <mergeCell ref="L9:M9"/>
    <mergeCell ref="C10:F10"/>
    <mergeCell ref="L10:M10"/>
    <mergeCell ref="A5:G5"/>
    <mergeCell ref="J5:M5"/>
    <mergeCell ref="B6:F6"/>
    <mergeCell ref="K6:M6"/>
    <mergeCell ref="C7:F7"/>
    <mergeCell ref="L7:M7"/>
    <mergeCell ref="C12:F12"/>
    <mergeCell ref="L12:M12"/>
    <mergeCell ref="C13:F13"/>
    <mergeCell ref="L13:M13"/>
    <mergeCell ref="C17:F17"/>
    <mergeCell ref="L17:M17"/>
    <mergeCell ref="C18:F18"/>
    <mergeCell ref="L18:M18"/>
    <mergeCell ref="C19:F19"/>
    <mergeCell ref="L19:M19"/>
    <mergeCell ref="C14:F14"/>
    <mergeCell ref="L14:M14"/>
    <mergeCell ref="C15:F15"/>
    <mergeCell ref="L15:M15"/>
    <mergeCell ref="C16:F16"/>
    <mergeCell ref="L16:M16"/>
  </mergeCells>
  <phoneticPr fontId="1"/>
  <conditionalFormatting sqref="H7">
    <cfRule type="containsBlanks" dxfId="14" priority="24">
      <formula>LEN(TRIM(H7))=0</formula>
    </cfRule>
  </conditionalFormatting>
  <conditionalFormatting sqref="H7:H24">
    <cfRule type="expression" dxfId="13" priority="22">
      <formula>H7&lt;&gt;""</formula>
    </cfRule>
    <cfRule type="expression" priority="23">
      <formula>H7&lt;&gt;""</formula>
    </cfRule>
  </conditionalFormatting>
  <conditionalFormatting sqref="H28:H35">
    <cfRule type="expression" dxfId="12" priority="20">
      <formula>H28&lt;&gt;""</formula>
    </cfRule>
    <cfRule type="expression" priority="21">
      <formula>H28&lt;&gt;""</formula>
    </cfRule>
  </conditionalFormatting>
  <conditionalFormatting sqref="H38:H42">
    <cfRule type="expression" dxfId="11" priority="18">
      <formula>H38&lt;&gt;""</formula>
    </cfRule>
    <cfRule type="expression" priority="19">
      <formula>H38&lt;&gt;""</formula>
    </cfRule>
  </conditionalFormatting>
  <conditionalFormatting sqref="H45:H53">
    <cfRule type="expression" dxfId="10" priority="16">
      <formula>H45&lt;&gt;""</formula>
    </cfRule>
    <cfRule type="expression" priority="17">
      <formula>H45&lt;&gt;""</formula>
    </cfRule>
  </conditionalFormatting>
  <conditionalFormatting sqref="O7:O21">
    <cfRule type="expression" dxfId="9" priority="13">
      <formula>O7&lt;&gt;""</formula>
    </cfRule>
    <cfRule type="expression" priority="14">
      <formula>O7&lt;&gt;""</formula>
    </cfRule>
    <cfRule type="containsBlanks" dxfId="8" priority="15">
      <formula>LEN(TRIM(O7))=0</formula>
    </cfRule>
  </conditionalFormatting>
  <conditionalFormatting sqref="O24:O30">
    <cfRule type="expression" dxfId="7" priority="10">
      <formula>O24&lt;&gt;""</formula>
    </cfRule>
    <cfRule type="expression" priority="11">
      <formula>O24&lt;&gt;""</formula>
    </cfRule>
    <cfRule type="containsBlanks" dxfId="6" priority="12">
      <formula>LEN(TRIM(O24))=0</formula>
    </cfRule>
  </conditionalFormatting>
  <conditionalFormatting sqref="O35:O48">
    <cfRule type="expression" dxfId="5" priority="7">
      <formula>O35&lt;&gt;""</formula>
    </cfRule>
    <cfRule type="expression" priority="8">
      <formula>O35&lt;&gt;""</formula>
    </cfRule>
    <cfRule type="containsBlanks" dxfId="4" priority="9">
      <formula>LEN(TRIM(O35))=0</formula>
    </cfRule>
  </conditionalFormatting>
  <conditionalFormatting sqref="O51:O53">
    <cfRule type="expression" dxfId="3" priority="4">
      <formula>O51&lt;&gt;""</formula>
    </cfRule>
    <cfRule type="expression" priority="5">
      <formula>O51&lt;&gt;""</formula>
    </cfRule>
    <cfRule type="containsBlanks" dxfId="2" priority="6">
      <formula>LEN(TRIM(O51))=0</formula>
    </cfRule>
  </conditionalFormatting>
  <conditionalFormatting sqref="O56">
    <cfRule type="expression" dxfId="1" priority="1">
      <formula>O56&lt;&gt;""</formula>
    </cfRule>
    <cfRule type="expression" priority="2">
      <formula>O56&lt;&gt;""</formula>
    </cfRule>
    <cfRule type="containsBlanks" dxfId="0" priority="3">
      <formula>LEN(TRIM(O56))=0</formula>
    </cfRule>
  </conditionalFormatting>
  <dataValidations count="1">
    <dataValidation type="whole" operator="greaterThan" allowBlank="1" showInputMessage="1" showErrorMessage="1" error="数字で入力してください" sqref="O56 H38:H43 O47:O48 H28:H36 O6:O21 O24:O30 H6:H26 O51:O53 O35:O40 O43:O45 H45:H55" xr:uid="{2BBEEF6B-25F8-463C-B393-AA2FFE3CA978}">
      <formula1>-99999999999999900000</formula1>
    </dataValidation>
  </dataValidations>
  <pageMargins left="0.87" right="0.37" top="0.53" bottom="0.37" header="0.51200000000000001" footer="0.28000000000000003"/>
  <pageSetup paperSize="9" scale="99"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14BBD67DD67242847C1FB4565988AE" ma:contentTypeVersion="6" ma:contentTypeDescription="Create a new document." ma:contentTypeScope="" ma:versionID="457b6f12be869a7a05862425b7c9bdda">
  <xsd:schema xmlns:xsd="http://www.w3.org/2001/XMLSchema" xmlns:xs="http://www.w3.org/2001/XMLSchema" xmlns:p="http://schemas.microsoft.com/office/2006/metadata/properties" xmlns:ns2="c23934ef-e6b2-4cd1-9a68-b81721ddc092" xmlns:ns3="2dbf7d93-fb23-4c16-9a9a-2f1ee4d5e16f" targetNamespace="http://schemas.microsoft.com/office/2006/metadata/properties" ma:root="true" ma:fieldsID="da6b8c107f0c552b5e81c2b6ef5defbf" ns2:_="" ns3:_="">
    <xsd:import namespace="c23934ef-e6b2-4cd1-9a68-b81721ddc092"/>
    <xsd:import namespace="2dbf7d93-fb23-4c16-9a9a-2f1ee4d5e16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3934ef-e6b2-4cd1-9a68-b81721ddc0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dbf7d93-fb23-4c16-9a9a-2f1ee4d5e16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474990-A5FD-44EF-8070-02B980238B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3934ef-e6b2-4cd1-9a68-b81721ddc092"/>
    <ds:schemaRef ds:uri="2dbf7d93-fb23-4c16-9a9a-2f1ee4d5e1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233011-C0AF-4AB3-B3E5-76253128C9B2}">
  <ds:schemaRefs>
    <ds:schemaRef ds:uri="http://purl.org/dc/elements/1.1/"/>
    <ds:schemaRef ds:uri="http://purl.org/dc/dcmitype/"/>
    <ds:schemaRef ds:uri="c23934ef-e6b2-4cd1-9a68-b81721ddc092"/>
    <ds:schemaRef ds:uri="http://schemas.openxmlformats.org/package/2006/metadata/core-properties"/>
    <ds:schemaRef ds:uri="http://schemas.microsoft.com/office/infopath/2007/PartnerControls"/>
    <ds:schemaRef ds:uri="http://schemas.microsoft.com/office/2006/documentManagement/types"/>
    <ds:schemaRef ds:uri="2dbf7d93-fb23-4c16-9a9a-2f1ee4d5e16f"/>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8302D2F0-0207-47F1-82E1-88AC157ECE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【必ずご記入ください】共通項目</vt:lpstr>
      <vt:lpstr>A1.第１号第１表 (共通)</vt:lpstr>
      <vt:lpstr>A2.第１号第２表 (乗合)</vt:lpstr>
      <vt:lpstr>A3.第１号第２表 (貸切)</vt:lpstr>
      <vt:lpstr>A4.第１号第３表 (乗合)</vt:lpstr>
      <vt:lpstr>A5.第１号第３表 (貸切)</vt:lpstr>
      <vt:lpstr>A6.第１号第４表 (乗合)</vt:lpstr>
      <vt:lpstr>損益計算書</vt:lpstr>
      <vt:lpstr>貸借対照表</vt:lpstr>
      <vt:lpstr>【編集不可】出力シート</vt:lpstr>
      <vt:lpstr>【編集不可】運輸支局等一覧</vt:lpstr>
      <vt:lpstr>【必ずご記入ください】共通項目!Print_Area</vt:lpstr>
      <vt:lpstr>'A1.第１号第１表 (共通)'!Print_Area</vt:lpstr>
      <vt:lpstr>'A2.第１号第２表 (乗合)'!Print_Area</vt:lpstr>
      <vt:lpstr>'A3.第１号第２表 (貸切)'!Print_Area</vt:lpstr>
      <vt:lpstr>'A4.第１号第３表 (乗合)'!Print_Area</vt:lpstr>
      <vt:lpstr>'A5.第１号第３表 (貸切)'!Print_Area</vt:lpstr>
      <vt:lpstr>'A6.第１号第４表 (乗合)'!Print_Area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0x0101006414BBD67DD67242847C1FB4565988AE</vt:lpwstr>
  </property>
</Properties>
</file>