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4\"/>
    </mc:Choice>
  </mc:AlternateContent>
  <xr:revisionPtr revIDLastSave="0" documentId="13_ncr:1_{E1F75CDC-CD9C-4EDB-9EB3-55F76F990198}" xr6:coauthVersionLast="47" xr6:coauthVersionMax="47" xr10:uidLastSave="{00000000-0000-0000-0000-000000000000}"/>
  <bookViews>
    <workbookView xWindow="28680" yWindow="-45" windowWidth="29040" windowHeight="15720" xr2:uid="{5FFAA08F-1D75-470D-BC33-DD92736C99DB}"/>
  </bookViews>
  <sheets>
    <sheet name="保有台数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<sst xmlns="http://schemas.openxmlformats.org/spreadsheetml/2006/main" count="38" uniqueCount="34">
  <si>
    <t>中国運輸局 自動車技術安全部　　</t>
    <rPh sb="0" eb="5">
      <t>チ</t>
    </rPh>
    <rPh sb="6" eb="14">
      <t>ジ</t>
    </rPh>
    <phoneticPr fontId="3"/>
  </si>
  <si>
    <t>　　　　　　県別
車種別</t>
    <rPh sb="6" eb="8">
      <t>ケンベツ</t>
    </rPh>
    <rPh sb="10" eb="12">
      <t>シャシュ</t>
    </rPh>
    <rPh sb="12" eb="13">
      <t>ベツ</t>
    </rPh>
    <phoneticPr fontId="3"/>
  </si>
  <si>
    <t xml:space="preserve">
広島</t>
    <rPh sb="1" eb="3">
      <t>ヒロシマ</t>
    </rPh>
    <phoneticPr fontId="3"/>
  </si>
  <si>
    <t xml:space="preserve">
福山</t>
    <rPh sb="1" eb="3">
      <t>フクヤマ</t>
    </rPh>
    <phoneticPr fontId="3"/>
  </si>
  <si>
    <t>広島県</t>
    <rPh sb="0" eb="3">
      <t>ヒロシマケン</t>
    </rPh>
    <phoneticPr fontId="3"/>
  </si>
  <si>
    <t>鳥取</t>
    <rPh sb="0" eb="2">
      <t>トットリケン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</si>
  <si>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</si>
  <si>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</si>
  <si>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山口</t>
    <rPh sb="0" eb="2">
      <t>ヤマグチ</t>
    </rPh>
    <phoneticPr fontId="3"/>
  </si>
  <si>
    <t>中国</t>
    <rPh sb="0" eb="2">
      <t>チュウゴク</t>
    </rPh>
    <phoneticPr fontId="3"/>
  </si>
  <si>
    <t>前年</t>
    <rPh sb="0" eb="2">
      <t>ゼンネン</t>
    </rPh>
    <phoneticPr fontId="3"/>
  </si>
  <si>
    <t>前年比</t>
    <rPh sb="0" eb="3">
      <t>ゼンネンヒ</t>
    </rPh>
    <phoneticPr fontId="3"/>
  </si>
  <si>
    <t>中国計</t>
    <rPh sb="0" eb="2">
      <t>チュウゴク</t>
    </rPh>
    <rPh sb="2" eb="3">
      <t>ケイ</t>
    </rPh>
    <phoneticPr fontId="3"/>
  </si>
  <si>
    <t>貨</t>
    <rPh sb="0" eb="1">
      <t>カモツ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</si>
  <si>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</si>
  <si>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</si>
  <si>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被牽引</t>
    <rPh sb="0" eb="1">
      <t>ヒ</t>
    </rPh>
    <rPh sb="1" eb="3">
      <t>ケンイン</t>
    </rPh>
    <phoneticPr fontId="3"/>
  </si>
  <si>
    <t>物</t>
  </si>
  <si>
    <t>計</t>
    <rPh sb="0" eb="1">
      <t>ケイ</t>
    </rPh>
    <phoneticPr fontId="3"/>
  </si>
  <si>
    <t>乗合</t>
    <rPh sb="0" eb="2">
      <t>ノリアイ</t>
    </rPh>
    <phoneticPr fontId="3"/>
  </si>
  <si>
    <t>乗</t>
    <rPh sb="0" eb="1">
      <t>ジョウヨウ</t>
    </rPh>
    <phoneticPr fontId="3"/>
  </si>
  <si>
    <t>用</t>
  </si>
  <si>
    <t>特種(殊）</t>
    <rPh sb="0" eb="2">
      <t>トクシュ</t>
    </rPh>
    <rPh sb="3" eb="4">
      <t>シュ</t>
    </rPh>
    <phoneticPr fontId="3"/>
  </si>
  <si>
    <t>登録車計</t>
    <rPh sb="0" eb="2">
      <t>トウロクシャ</t>
    </rPh>
    <rPh sb="2" eb="3">
      <t>シャ</t>
    </rPh>
    <rPh sb="3" eb="4">
      <t>ケイ</t>
    </rPh>
    <phoneticPr fontId="3"/>
  </si>
  <si>
    <t>小型二輪</t>
    <rPh sb="0" eb="2">
      <t>コガタ</t>
    </rPh>
    <rPh sb="2" eb="4">
      <t>ニリン</t>
    </rPh>
    <phoneticPr fontId="3"/>
  </si>
  <si>
    <t>軽自動車</t>
    <rPh sb="0" eb="4">
      <t>ケイジドウシャ</t>
    </rPh>
    <phoneticPr fontId="3"/>
  </si>
  <si>
    <t>貨物</t>
    <rPh sb="0" eb="2">
      <t>カモツ</t>
    </rPh>
    <phoneticPr fontId="3"/>
  </si>
  <si>
    <t>乗用</t>
    <rPh sb="0" eb="2">
      <t>ジョウヨウ</t>
    </rPh>
    <phoneticPr fontId="3"/>
  </si>
  <si>
    <t>車</t>
    <rPh sb="0" eb="1">
      <t>クルマ</t>
    </rPh>
    <phoneticPr fontId="3"/>
  </si>
  <si>
    <t>二輪</t>
    <rPh sb="0" eb="2">
      <t>ニリン</t>
    </rPh>
    <phoneticPr fontId="3"/>
  </si>
  <si>
    <t>総計</t>
    <rPh sb="0" eb="2">
      <t>ソウケイ</t>
    </rPh>
    <phoneticPr fontId="3"/>
  </si>
  <si>
    <t>前年総計</t>
    <rPh sb="0" eb="2">
      <t>ゼンネン</t>
    </rPh>
    <rPh sb="2" eb="4">
      <t>ソウケイ</t>
    </rPh>
    <phoneticPr fontId="3"/>
  </si>
  <si>
    <t>対前年比</t>
    <rPh sb="0" eb="1">
      <t>タイ</t>
    </rPh>
    <rPh sb="1" eb="4">
      <t>ゼンネンヒ</t>
    </rPh>
    <phoneticPr fontId="3"/>
  </si>
  <si>
    <t>※軽二輪車は含まない</t>
    <rPh sb="1" eb="2">
      <t>ケイ</t>
    </rPh>
    <rPh sb="2" eb="4">
      <t>ニリン</t>
    </rPh>
    <rPh sb="4" eb="5">
      <t>クルマ</t>
    </rPh>
    <rPh sb="6" eb="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</si>
</sst>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中国運輸局管内保有車両数（&quot;ggge&quot;年&quot;m&quot;月末現在）&quot;"/>
    <numFmt numFmtId="177" formatCode="yyyy&quot;年&quot;m&quot;月&quot;;@"/>
    <numFmt numFmtId="178" formatCode="[$-411]ggge&quot;年&quot;m&quot;月&quot;"/>
    <numFmt numFmtId="179" formatCode="#,##0_ "/>
    <numFmt numFmtId="180" formatCode="0.0%"/>
  </numFmts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 vertical="top"/>
    </xf>
    <xf numFmtId="178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9" fontId="0" fillId="0" borderId="15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14" xfId="0" applyNumberFormat="1" applyBorder="1">
      <alignment vertical="center"/>
    </xf>
    <xf numFmtId="180" fontId="0" fillId="0" borderId="14" xfId="0" applyNumberFormat="1" applyBorder="1">
      <alignment vertical="center"/>
    </xf>
    <xf numFmtId="0" fontId="0" fillId="3" borderId="18" xfId="0" applyFill="1" applyBorder="1" applyAlignment="1">
      <alignment horizontal="center" vertical="center"/>
    </xf>
    <xf numFmtId="179" fontId="1" fillId="0" borderId="15" xfId="0" applyNumberFormat="1" applyFont="1" applyBorder="1">
      <alignment vertical="center"/>
    </xf>
    <xf numFmtId="179" fontId="1" fillId="0" borderId="16" xfId="0" applyNumberFormat="1" applyFont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9" fontId="0" fillId="0" borderId="20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21" xfId="0" applyBorder="1">
      <alignment vertical="center"/>
    </xf>
    <xf numFmtId="179" fontId="0" fillId="0" borderId="21" xfId="0" applyNumberFormat="1" applyBorder="1">
      <alignment vertical="center"/>
    </xf>
    <xf numFmtId="180" fontId="0" fillId="0" borderId="15" xfId="0" applyNumberFormat="1" applyBorder="1">
      <alignment vertical="center"/>
    </xf>
    <xf numFmtId="180" fontId="0" fillId="0" borderId="16" xfId="0" applyNumberFormat="1" applyBorder="1">
      <alignment vertical="center"/>
    </xf>
    <xf numFmtId="180" fontId="0" fillId="0" borderId="17" xfId="0" applyNumberFormat="1" applyBorder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/>
    <xf numFmtId="0" fontId="0" fillId="3" borderId="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9" fontId="1" fillId="0" borderId="22" xfId="0" applyNumberFormat="1" applyFont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7" fontId="4" fillId="2" borderId="1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  <sheetName val="新車"/>
    </sheetNames>
    <sheetDataSet>
      <sheetData sheetId="0">
        <row r="2">
          <cell r="A2">
            <v>46113</v>
          </cell>
        </row>
      </sheetData>
      <sheetData sheetId="1">
        <row r="12">
          <cell r="A12">
            <v>45017</v>
          </cell>
        </row>
      </sheetData>
      <sheetData sheetId="2"/>
      <sheetData sheetId="3">
        <row r="12">
          <cell r="A12">
            <v>45017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4632-C547-4458-B88C-BA7BB6DA9AAD}">
  <sheetPr>
    <tabColor theme="7"/>
    <pageSetUpPr fitToPage="1"/>
  </sheetPr>
  <dimension ref="A1:N23"/>
  <sheetViews>
    <sheetView tabSelected="1" workbookViewId="0">
      <selection activeCell="N1" sqref="N1"/>
    </sheetView>
  </sheetViews>
  <sheetFormatPr defaultColWidth="9" defaultRowHeight="13.5" x14ac:dyDescent="0.15"/>
  <cols>
    <col min="1" max="1" width="5.875" style="1" customWidth="1"/>
    <col min="2" max="2" width="9.125" style="1" customWidth="1"/>
    <col min="3" max="12" width="12.375" style="1" customWidth="1"/>
    <col min="13" max="13" width="12.375" style="1" bestFit="1" customWidth="1"/>
    <col min="14" max="14" width="9.625" style="1" bestFit="1" customWidth="1"/>
    <col min="15" max="16384" width="9" style="1"/>
  </cols>
  <sheetData>
    <row r="1" spans="1:14" ht="24" customHeight="1" x14ac:dyDescent="0.2">
      <c r="A1" s="36">
        <v>46113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4" customHeight="1" x14ac:dyDescent="0.15">
      <c r="A2" s="37">
        <f>[1]集計表!A2</f>
        <v>46113</v>
      </c>
      <c r="B2" s="37"/>
      <c r="L2" s="2" t="s">
        <v>0</v>
      </c>
    </row>
    <row r="3" spans="1:14" customFormat="1" ht="24" customHeight="1" x14ac:dyDescent="0.15">
      <c r="A3" s="38" t="s">
        <v>1</v>
      </c>
      <c r="B3" s="39"/>
      <c r="C3" s="42" t="s">
        <v>2</v>
      </c>
      <c r="D3" s="44" t="s">
        <v>3</v>
      </c>
      <c r="E3" s="46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" t="s">
        <v>10</v>
      </c>
      <c r="L3" s="34" t="s">
        <v>11</v>
      </c>
    </row>
    <row r="4" spans="1:14" customFormat="1" ht="24" customHeight="1" x14ac:dyDescent="0.15">
      <c r="A4" s="40"/>
      <c r="B4" s="41"/>
      <c r="C4" s="43"/>
      <c r="D4" s="45"/>
      <c r="E4" s="47"/>
      <c r="F4" s="35"/>
      <c r="G4" s="35"/>
      <c r="H4" s="35"/>
      <c r="I4" s="35"/>
      <c r="J4" s="35"/>
      <c r="K4" s="4" t="s">
        <v>12</v>
      </c>
      <c r="L4" s="35"/>
      <c r="M4" s="5"/>
    </row>
    <row r="5" spans="1:14" customFormat="1" ht="24" customHeight="1" x14ac:dyDescent="0.15">
      <c r="A5" s="6" t="s">
        <v>13</v>
      </c>
      <c r="B5" s="7" t="s">
        <v>14</v>
      </c>
      <c r="C5" s="8">
        <v>34447</v>
      </c>
      <c r="D5" s="9">
        <v>17381</v>
      </c>
      <c r="E5" s="10">
        <v>51828</v>
      </c>
      <c r="F5" s="8">
        <v>11337</v>
      </c>
      <c r="G5" s="8">
        <v>12814</v>
      </c>
      <c r="H5" s="8">
        <v>45507</v>
      </c>
      <c r="I5" s="8">
        <v>25386</v>
      </c>
      <c r="J5" s="8">
        <v>146872</v>
      </c>
      <c r="K5" s="11">
        <v>147585</v>
      </c>
      <c r="L5" s="12">
        <v>0.99516888572686923</v>
      </c>
    </row>
    <row r="6" spans="1:14" customFormat="1" ht="24" customHeight="1" x14ac:dyDescent="0.15">
      <c r="A6" s="13"/>
      <c r="B6" s="7" t="s">
        <v>15</v>
      </c>
      <c r="C6" s="14">
        <v>49249</v>
      </c>
      <c r="D6" s="15">
        <v>20443</v>
      </c>
      <c r="E6" s="10">
        <v>69692</v>
      </c>
      <c r="F6" s="14">
        <v>13181</v>
      </c>
      <c r="G6" s="14">
        <v>15989</v>
      </c>
      <c r="H6" s="14">
        <v>54818</v>
      </c>
      <c r="I6" s="14">
        <v>39355</v>
      </c>
      <c r="J6" s="8">
        <v>193035</v>
      </c>
      <c r="K6" s="11">
        <v>192748</v>
      </c>
      <c r="L6" s="12">
        <v>1.0014889908066491</v>
      </c>
    </row>
    <row r="7" spans="1:14" customFormat="1" ht="24" customHeight="1" x14ac:dyDescent="0.15">
      <c r="A7" s="13"/>
      <c r="B7" s="7" t="s">
        <v>16</v>
      </c>
      <c r="C7" s="8">
        <v>1583</v>
      </c>
      <c r="D7" s="9">
        <v>1016</v>
      </c>
      <c r="E7" s="10">
        <v>2599</v>
      </c>
      <c r="F7" s="8">
        <v>401</v>
      </c>
      <c r="G7" s="8">
        <v>324</v>
      </c>
      <c r="H7" s="8">
        <v>2692</v>
      </c>
      <c r="I7" s="8">
        <v>2237</v>
      </c>
      <c r="J7" s="8">
        <v>8253</v>
      </c>
      <c r="K7" s="11">
        <v>8083</v>
      </c>
      <c r="L7" s="12">
        <v>1.0210317951255723</v>
      </c>
    </row>
    <row r="8" spans="1:14" customFormat="1" ht="24" customHeight="1" x14ac:dyDescent="0.15">
      <c r="A8" s="16" t="s">
        <v>17</v>
      </c>
      <c r="B8" s="7" t="s">
        <v>18</v>
      </c>
      <c r="C8" s="8">
        <v>85279</v>
      </c>
      <c r="D8" s="9">
        <v>38840</v>
      </c>
      <c r="E8" s="10">
        <v>124119</v>
      </c>
      <c r="F8" s="8">
        <v>24919</v>
      </c>
      <c r="G8" s="8">
        <v>29127</v>
      </c>
      <c r="H8" s="8">
        <v>103017</v>
      </c>
      <c r="I8" s="8">
        <v>66978</v>
      </c>
      <c r="J8" s="8">
        <v>348160</v>
      </c>
      <c r="K8" s="11">
        <v>348416</v>
      </c>
      <c r="L8" s="12">
        <v>0.9992652461425422</v>
      </c>
    </row>
    <row r="9" spans="1:14" customFormat="1" ht="24" customHeight="1" x14ac:dyDescent="0.15">
      <c r="A9" s="31" t="s">
        <v>19</v>
      </c>
      <c r="B9" s="32"/>
      <c r="C9" s="8">
        <v>3430</v>
      </c>
      <c r="D9" s="9">
        <v>1086</v>
      </c>
      <c r="E9" s="10">
        <v>4516</v>
      </c>
      <c r="F9" s="8">
        <v>1048</v>
      </c>
      <c r="G9" s="8">
        <v>1589</v>
      </c>
      <c r="H9" s="8">
        <v>2692</v>
      </c>
      <c r="I9" s="8">
        <v>2116</v>
      </c>
      <c r="J9" s="8">
        <v>11961</v>
      </c>
      <c r="K9" s="11">
        <v>12051</v>
      </c>
      <c r="L9" s="12">
        <v>0.99253174010455569</v>
      </c>
      <c r="N9" s="17"/>
    </row>
    <row r="10" spans="1:14" customFormat="1" ht="24" customHeight="1" x14ac:dyDescent="0.15">
      <c r="A10" s="6" t="s">
        <v>20</v>
      </c>
      <c r="B10" s="7" t="s">
        <v>14</v>
      </c>
      <c r="C10" s="8">
        <v>331627</v>
      </c>
      <c r="D10" s="9">
        <v>130732</v>
      </c>
      <c r="E10" s="10">
        <v>462359</v>
      </c>
      <c r="F10" s="8">
        <v>94301</v>
      </c>
      <c r="G10" s="8">
        <v>102843</v>
      </c>
      <c r="H10" s="8">
        <v>350664</v>
      </c>
      <c r="I10" s="8">
        <v>234829</v>
      </c>
      <c r="J10" s="8">
        <v>1244996</v>
      </c>
      <c r="K10" s="11">
        <v>1230452</v>
      </c>
      <c r="L10" s="12">
        <v>1.0118200466170155</v>
      </c>
      <c r="N10" s="18"/>
    </row>
    <row r="11" spans="1:14" customFormat="1" ht="24" customHeight="1" x14ac:dyDescent="0.15">
      <c r="A11" s="13"/>
      <c r="B11" s="7" t="s">
        <v>15</v>
      </c>
      <c r="C11" s="8">
        <v>257577</v>
      </c>
      <c r="D11" s="9">
        <v>108971</v>
      </c>
      <c r="E11" s="10">
        <v>366548</v>
      </c>
      <c r="F11" s="8">
        <v>84341</v>
      </c>
      <c r="G11" s="8">
        <v>102339</v>
      </c>
      <c r="H11" s="8">
        <v>279139</v>
      </c>
      <c r="I11" s="8">
        <v>209551</v>
      </c>
      <c r="J11" s="8">
        <v>1041918</v>
      </c>
      <c r="K11" s="11">
        <v>1068629</v>
      </c>
      <c r="L11" s="12">
        <v>0.97500442155322375</v>
      </c>
      <c r="N11" s="18"/>
    </row>
    <row r="12" spans="1:14" customFormat="1" ht="24" customHeight="1" x14ac:dyDescent="0.15">
      <c r="A12" s="16" t="s">
        <v>21</v>
      </c>
      <c r="B12" s="7" t="s">
        <v>18</v>
      </c>
      <c r="C12" s="8">
        <v>589204</v>
      </c>
      <c r="D12" s="9">
        <v>239703</v>
      </c>
      <c r="E12" s="10">
        <v>828907</v>
      </c>
      <c r="F12" s="8">
        <v>178642</v>
      </c>
      <c r="G12" s="8">
        <v>205182</v>
      </c>
      <c r="H12" s="8">
        <v>629803</v>
      </c>
      <c r="I12" s="8">
        <v>444380</v>
      </c>
      <c r="J12" s="8">
        <v>2286914</v>
      </c>
      <c r="K12" s="11">
        <v>2299081</v>
      </c>
      <c r="L12" s="12">
        <v>0.99470788545510136</v>
      </c>
      <c r="N12" s="19"/>
    </row>
    <row r="13" spans="1:14" customFormat="1" ht="24" customHeight="1" x14ac:dyDescent="0.15">
      <c r="A13" s="31" t="s">
        <v>22</v>
      </c>
      <c r="B13" s="32"/>
      <c r="C13" s="8">
        <v>25558</v>
      </c>
      <c r="D13" s="9">
        <v>11086</v>
      </c>
      <c r="E13" s="10">
        <v>36644</v>
      </c>
      <c r="F13" s="8">
        <v>9142</v>
      </c>
      <c r="G13" s="8">
        <v>10259</v>
      </c>
      <c r="H13" s="8">
        <v>29700</v>
      </c>
      <c r="I13" s="8">
        <v>18129</v>
      </c>
      <c r="J13" s="8">
        <v>103874</v>
      </c>
      <c r="K13" s="11">
        <v>103771</v>
      </c>
      <c r="L13" s="12">
        <v>1.0009925701785662</v>
      </c>
    </row>
    <row r="14" spans="1:14" customFormat="1" ht="24" customHeight="1" x14ac:dyDescent="0.15">
      <c r="A14" s="31" t="s">
        <v>23</v>
      </c>
      <c r="B14" s="32"/>
      <c r="C14" s="8">
        <v>703471</v>
      </c>
      <c r="D14" s="9">
        <v>290715</v>
      </c>
      <c r="E14" s="10">
        <v>994186</v>
      </c>
      <c r="F14" s="8">
        <v>213751</v>
      </c>
      <c r="G14" s="8">
        <v>246157</v>
      </c>
      <c r="H14" s="8">
        <v>765212</v>
      </c>
      <c r="I14" s="8">
        <v>531603</v>
      </c>
      <c r="J14" s="8">
        <v>2750909</v>
      </c>
      <c r="K14" s="11">
        <v>2763319</v>
      </c>
      <c r="L14" s="12">
        <v>0.99550902375006289</v>
      </c>
    </row>
    <row r="15" spans="1:14" customFormat="1" ht="24" customHeight="1" x14ac:dyDescent="0.15">
      <c r="A15" s="31" t="s">
        <v>24</v>
      </c>
      <c r="B15" s="32"/>
      <c r="C15" s="8">
        <v>29641</v>
      </c>
      <c r="D15" s="9">
        <v>12094</v>
      </c>
      <c r="E15" s="10">
        <v>41735</v>
      </c>
      <c r="F15" s="8">
        <v>6806</v>
      </c>
      <c r="G15" s="8">
        <v>7208</v>
      </c>
      <c r="H15" s="8">
        <v>31379</v>
      </c>
      <c r="I15" s="8">
        <v>18698</v>
      </c>
      <c r="J15" s="8">
        <v>105826</v>
      </c>
      <c r="K15" s="11">
        <v>104563</v>
      </c>
      <c r="L15" s="12">
        <v>1.0120788424203591</v>
      </c>
    </row>
    <row r="16" spans="1:14" customFormat="1" ht="24" customHeight="1" x14ac:dyDescent="0.15">
      <c r="A16" s="29" t="s">
        <v>25</v>
      </c>
      <c r="B16" s="7" t="s">
        <v>26</v>
      </c>
      <c r="C16" s="8">
        <v>128283</v>
      </c>
      <c r="D16" s="9">
        <v>76411</v>
      </c>
      <c r="E16" s="10">
        <v>204694</v>
      </c>
      <c r="F16" s="8">
        <v>74439</v>
      </c>
      <c r="G16" s="8">
        <v>88964</v>
      </c>
      <c r="H16" s="8">
        <v>197334</v>
      </c>
      <c r="I16" s="8">
        <v>127788</v>
      </c>
      <c r="J16" s="8">
        <v>693219</v>
      </c>
      <c r="K16" s="11">
        <v>694630</v>
      </c>
      <c r="L16" s="12">
        <v>0.99796870276262184</v>
      </c>
    </row>
    <row r="17" spans="1:13" customFormat="1" ht="24" customHeight="1" x14ac:dyDescent="0.15">
      <c r="A17" s="30"/>
      <c r="B17" s="7" t="s">
        <v>27</v>
      </c>
      <c r="C17" s="8">
        <v>409962</v>
      </c>
      <c r="D17" s="9">
        <v>228521</v>
      </c>
      <c r="E17" s="10">
        <v>638483</v>
      </c>
      <c r="F17" s="8">
        <v>167023</v>
      </c>
      <c r="G17" s="8">
        <v>202411</v>
      </c>
      <c r="H17" s="8">
        <v>536747</v>
      </c>
      <c r="I17" s="8">
        <v>366414</v>
      </c>
      <c r="J17" s="8">
        <v>1911078</v>
      </c>
      <c r="K17" s="11">
        <v>1903575</v>
      </c>
      <c r="L17" s="12">
        <v>1.0039415310665458</v>
      </c>
    </row>
    <row r="18" spans="1:13" customFormat="1" ht="24" customHeight="1" x14ac:dyDescent="0.15">
      <c r="A18" s="30"/>
      <c r="B18" s="7" t="s">
        <v>18</v>
      </c>
      <c r="C18" s="8">
        <v>538245</v>
      </c>
      <c r="D18" s="9">
        <v>304932</v>
      </c>
      <c r="E18" s="10">
        <v>843177</v>
      </c>
      <c r="F18" s="8">
        <v>241462</v>
      </c>
      <c r="G18" s="8">
        <v>291375</v>
      </c>
      <c r="H18" s="8">
        <v>734081</v>
      </c>
      <c r="I18" s="8">
        <v>494202</v>
      </c>
      <c r="J18" s="8">
        <v>2604297</v>
      </c>
      <c r="K18" s="11">
        <v>2598205</v>
      </c>
      <c r="L18" s="12">
        <v>1.0023446956648918</v>
      </c>
    </row>
    <row r="19" spans="1:13" customFormat="1" ht="22.5" hidden="1" customHeight="1" x14ac:dyDescent="0.15">
      <c r="A19" s="16" t="s">
        <v>28</v>
      </c>
      <c r="B19" s="7" t="s">
        <v>29</v>
      </c>
      <c r="C19" s="8">
        <v>0</v>
      </c>
      <c r="D19" s="9">
        <v>0</v>
      </c>
      <c r="E19" s="10">
        <v>0</v>
      </c>
      <c r="F19" s="20">
        <v>0</v>
      </c>
      <c r="G19" s="20">
        <v>0</v>
      </c>
      <c r="H19" s="20">
        <v>1</v>
      </c>
      <c r="I19" s="20">
        <v>2</v>
      </c>
      <c r="J19" s="8">
        <v>3</v>
      </c>
      <c r="K19" s="11">
        <v>147585</v>
      </c>
      <c r="L19" s="12">
        <v>2.032726903140563E-5</v>
      </c>
    </row>
    <row r="20" spans="1:13" customFormat="1" ht="24" customHeight="1" x14ac:dyDescent="0.15">
      <c r="A20" s="31" t="s">
        <v>30</v>
      </c>
      <c r="B20" s="32"/>
      <c r="C20" s="8">
        <v>1271357</v>
      </c>
      <c r="D20" s="9">
        <v>607741</v>
      </c>
      <c r="E20" s="10">
        <v>1879098</v>
      </c>
      <c r="F20" s="8">
        <v>462019</v>
      </c>
      <c r="G20" s="8">
        <v>544740</v>
      </c>
      <c r="H20" s="8">
        <v>1530672</v>
      </c>
      <c r="I20" s="8">
        <v>1044503</v>
      </c>
      <c r="J20" s="8">
        <v>5461032</v>
      </c>
      <c r="K20" s="11">
        <v>5466087</v>
      </c>
      <c r="L20" s="12">
        <v>0.99907520681613737</v>
      </c>
      <c r="M20" s="21"/>
    </row>
    <row r="21" spans="1:13" customFormat="1" ht="24" customHeight="1" x14ac:dyDescent="0.15">
      <c r="A21" s="31" t="s">
        <v>31</v>
      </c>
      <c r="B21" s="32"/>
      <c r="C21" s="8">
        <v>1270758</v>
      </c>
      <c r="D21" s="9">
        <v>608411</v>
      </c>
      <c r="E21" s="10">
        <v>1879169</v>
      </c>
      <c r="F21" s="8">
        <v>462723</v>
      </c>
      <c r="G21" s="8">
        <v>545985</v>
      </c>
      <c r="H21" s="8">
        <v>1530147</v>
      </c>
      <c r="I21" s="8">
        <v>1048063</v>
      </c>
      <c r="J21" s="8">
        <v>5466087</v>
      </c>
      <c r="K21" s="22"/>
      <c r="L21" s="23"/>
    </row>
    <row r="22" spans="1:13" customFormat="1" ht="24" customHeight="1" x14ac:dyDescent="0.15">
      <c r="A22" s="31" t="s">
        <v>32</v>
      </c>
      <c r="B22" s="32"/>
      <c r="C22" s="24">
        <v>1.0004713722046212</v>
      </c>
      <c r="D22" s="25">
        <v>0.99889877073228461</v>
      </c>
      <c r="E22" s="26">
        <v>0.99996221734181434</v>
      </c>
      <c r="F22" s="24">
        <v>0.9984785714131349</v>
      </c>
      <c r="G22" s="24">
        <v>0.9977197175746586</v>
      </c>
      <c r="H22" s="24">
        <v>1.00034310428998</v>
      </c>
      <c r="I22" s="24">
        <v>0.99660325762859681</v>
      </c>
      <c r="J22" s="24">
        <v>0.99907520681613737</v>
      </c>
      <c r="K22" s="23"/>
      <c r="L22" s="23"/>
    </row>
    <row r="23" spans="1:13" ht="24" customHeight="1" x14ac:dyDescent="0.15">
      <c r="A23" s="27"/>
      <c r="B23" s="27"/>
      <c r="C23" s="28"/>
      <c r="D23" s="28"/>
      <c r="E23" s="28"/>
      <c r="F23" s="28"/>
      <c r="G23" s="28"/>
      <c r="H23" s="28"/>
      <c r="I23" s="28"/>
      <c r="J23" s="33" t="s">
        <v>33</v>
      </c>
      <c r="K23" s="33"/>
      <c r="L23" s="33"/>
    </row>
  </sheetData>
  <mergeCells count="21">
    <mergeCell ref="A15:B15"/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A9:B9"/>
    <mergeCell ref="A13:B13"/>
    <mergeCell ref="A14:B14"/>
    <mergeCell ref="A16:A18"/>
    <mergeCell ref="A20:B20"/>
    <mergeCell ref="A21:B21"/>
    <mergeCell ref="A22:B22"/>
    <mergeCell ref="J23:L23"/>
  </mergeCells>
  <phoneticPr fontId="3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保有台数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