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okamoto-k59ot\Desktop\R8.5\"/>
    </mc:Choice>
  </mc:AlternateContent>
  <xr:revisionPtr revIDLastSave="0" documentId="13_ncr:1_{D767317E-888B-4F91-9AEB-8DA943A888D6}" xr6:coauthVersionLast="47" xr6:coauthVersionMax="47" xr10:uidLastSave="{00000000-0000-0000-0000-000000000000}"/>
  <bookViews>
    <workbookView xWindow="28680" yWindow="-45" windowWidth="29040" windowHeight="15720" xr2:uid="{F62DDE0F-A779-4E8C-9D9C-25E28DAEF146}"/>
  </bookViews>
  <sheets>
    <sheet name="保有台数" sheetId="2" r:id="rId1"/>
  </sheets>
  <externalReferences>
    <externalReference r:id="rId2"/>
  </externalReferences>
  <definedNames>
    <definedName name="岡山">#REF!</definedName>
    <definedName name="県別">#REF!</definedName>
    <definedName name="広島">#REF!</definedName>
    <definedName name="山口">#REF!</definedName>
    <definedName name="全国">#REF!</definedName>
    <definedName name="鳥取">#REF!</definedName>
    <definedName name="島根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<sst xmlns="http://schemas.openxmlformats.org/spreadsheetml/2006/main" count="38" uniqueCount="34">
  <si>
    <t>中国運輸局 自動車技術安全部　　</t>
    <rPh sb="0" eb="5">
      <t>チ</t>
    </rPh>
    <rPh sb="6" eb="14">
      <t>ジ</t>
    </rPh>
    <phoneticPr fontId="3"/>
  </si>
  <si>
    <t>　　　　　　県別
車種別</t>
    <rPh sb="6" eb="8">
      <t>ケンベツ</t>
    </rPh>
    <rPh sb="10" eb="12">
      <t>シャシュ</t>
    </rPh>
    <rPh sb="12" eb="13">
      <t>ベツ</t>
    </rPh>
    <phoneticPr fontId="3"/>
  </si>
  <si>
    <t xml:space="preserve">
広島</t>
    <rPh sb="1" eb="3">
      <t>ヒロシマ</t>
    </rPh>
    <phoneticPr fontId="3"/>
  </si>
  <si>
    <t xml:space="preserve">
福山</t>
    <rPh sb="1" eb="3">
      <t>フクヤマ</t>
    </rPh>
    <phoneticPr fontId="3"/>
  </si>
  <si>
    <t>広島県</t>
    <rPh sb="0" eb="3">
      <t>ヒロシマケン</t>
    </rPh>
    <phoneticPr fontId="3"/>
  </si>
  <si>
    <t>鳥取</t>
    <rPh sb="0" eb="2">
      <t>トットリケン</t>
    </rPh>
    <phoneticPr fontId="3"/>
  </si>
  <si>
    <t>島根</t>
    <rPh sb="0" eb="2">
      <t>シマネ</t>
    </rPh>
    <phoneticPr fontId="3"/>
  </si>
  <si>
    <t>岡山</t>
    <rPh sb="0" eb="2">
      <t>オカヤマ</t>
    </rPh>
    <phoneticPr fontId="3"/>
  </si>
  <si>
    <t>山口</t>
    <rPh sb="0" eb="2">
      <t>ヤマグチ</t>
    </rPh>
    <phoneticPr fontId="3"/>
  </si>
  <si>
    <t>中国</t>
    <rPh sb="0" eb="2">
      <t>チュウゴク</t>
    </rPh>
    <phoneticPr fontId="3"/>
  </si>
  <si>
    <t>前年</t>
    <rPh sb="0" eb="2">
      <t>ゼンネン</t>
    </rPh>
    <phoneticPr fontId="3"/>
  </si>
  <si>
    <t>前年比</t>
    <rPh sb="0" eb="3">
      <t>ゼンネンヒ</t>
    </rPh>
    <phoneticPr fontId="3"/>
  </si>
  <si>
    <t>中国計</t>
    <rPh sb="0" eb="2">
      <t>チュウゴク</t>
    </rPh>
    <rPh sb="2" eb="3">
      <t>ケイ</t>
    </rPh>
    <phoneticPr fontId="3"/>
  </si>
  <si>
    <t>貨</t>
    <rPh sb="0" eb="1">
      <t>カモツ</t>
    </rPh>
    <phoneticPr fontId="3"/>
  </si>
  <si>
    <t>普通</t>
    <rPh sb="0" eb="2">
      <t>フツウ</t>
    </rPh>
    <phoneticPr fontId="3"/>
  </si>
  <si>
    <t>小型</t>
    <rPh sb="0" eb="2">
      <t>コガタ</t>
    </rPh>
    <phoneticPr fontId="3"/>
  </si>
  <si>
    <t>被牽引</t>
    <rPh sb="0" eb="1">
      <t>ヒ</t>
    </rPh>
    <rPh sb="1" eb="3">
      <t>ケンイン</t>
    </rPh>
    <phoneticPr fontId="3"/>
  </si>
  <si>
    <t>物</t>
  </si>
  <si>
    <t>計</t>
    <rPh sb="0" eb="1">
      <t>ケイ</t>
    </rPh>
    <phoneticPr fontId="3"/>
  </si>
  <si>
    <t>乗合</t>
    <rPh sb="0" eb="2">
      <t>ノリアイ</t>
    </rPh>
    <phoneticPr fontId="3"/>
  </si>
  <si>
    <t>乗</t>
    <rPh sb="0" eb="1">
      <t>ジョウヨウ</t>
    </rPh>
    <phoneticPr fontId="3"/>
  </si>
  <si>
    <t>用</t>
  </si>
  <si>
    <t>特種(殊）</t>
    <rPh sb="0" eb="2">
      <t>トクシュ</t>
    </rPh>
    <rPh sb="3" eb="4">
      <t>シュ</t>
    </rPh>
    <phoneticPr fontId="3"/>
  </si>
  <si>
    <t>登録車計</t>
    <rPh sb="0" eb="2">
      <t>トウロクシャ</t>
    </rPh>
    <rPh sb="2" eb="3">
      <t>シャ</t>
    </rPh>
    <rPh sb="3" eb="4">
      <t>ケイ</t>
    </rPh>
    <phoneticPr fontId="3"/>
  </si>
  <si>
    <t>小型二輪</t>
    <rPh sb="0" eb="2">
      <t>コガタ</t>
    </rPh>
    <rPh sb="2" eb="4">
      <t>ニリン</t>
    </rPh>
    <phoneticPr fontId="3"/>
  </si>
  <si>
    <t>軽自動車</t>
    <rPh sb="0" eb="4">
      <t>ケイジドウシャ</t>
    </rPh>
    <phoneticPr fontId="3"/>
  </si>
  <si>
    <t>貨物</t>
    <rPh sb="0" eb="2">
      <t>カモツ</t>
    </rPh>
    <phoneticPr fontId="3"/>
  </si>
  <si>
    <t>乗用</t>
    <rPh sb="0" eb="2">
      <t>ジョウヨウ</t>
    </rPh>
    <phoneticPr fontId="3"/>
  </si>
  <si>
    <t>車</t>
    <rPh sb="0" eb="1">
      <t>クルマ</t>
    </rPh>
    <phoneticPr fontId="3"/>
  </si>
  <si>
    <t>二輪</t>
    <rPh sb="0" eb="2">
      <t>ニリン</t>
    </rPh>
    <phoneticPr fontId="3"/>
  </si>
  <si>
    <t>総計</t>
    <rPh sb="0" eb="2">
      <t>ソウケイ</t>
    </rPh>
    <phoneticPr fontId="3"/>
  </si>
  <si>
    <t>前年総計</t>
    <rPh sb="0" eb="2">
      <t>ゼンネン</t>
    </rPh>
    <rPh sb="2" eb="4">
      <t>ソウケイ</t>
    </rPh>
    <phoneticPr fontId="3"/>
  </si>
  <si>
    <t>対前年比</t>
    <rPh sb="0" eb="1">
      <t>タイ</t>
    </rPh>
    <rPh sb="1" eb="4">
      <t>ゼンネンヒ</t>
    </rPh>
    <phoneticPr fontId="3"/>
  </si>
  <si>
    <t>※軽二輪車は含まない</t>
    <rPh sb="1" eb="2">
      <t>ケイ</t>
    </rPh>
    <rPh sb="2" eb="4">
      <t>ニリン</t>
    </rPh>
    <rPh sb="4" eb="5">
      <t>クルマ</t>
    </rPh>
    <rPh sb="6" eb="7">
      <t>フク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</si>
</sst>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DBNum3]&quot;中国運輸局管内保有車両数（&quot;ggge&quot;年&quot;m&quot;月末現在）&quot;"/>
    <numFmt numFmtId="177" formatCode="yyyy&quot;年&quot;m&quot;月&quot;;@"/>
    <numFmt numFmtId="178" formatCode="[$-411]ggge&quot;年&quot;m&quot;月&quot;"/>
    <numFmt numFmtId="179" formatCode="#,##0_ "/>
    <numFmt numFmtId="180" formatCode="0.0%"/>
  </numFmts>
  <fonts count="8" x14ac:knownFonts="1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6"/>
      <color rgb="FFFF0000"/>
      <name val="HGS創英角ｺﾞｼｯｸUB"/>
      <family val="3"/>
      <charset val="128"/>
    </font>
    <font>
      <sz val="6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/>
    <xf numFmtId="0" fontId="1" fillId="0" borderId="0" xfId="0" applyFont="1" applyAlignment="1">
      <alignment horizontal="right"/>
    </xf>
    <xf numFmtId="0" fontId="0" fillId="3" borderId="7" xfId="0" applyFill="1" applyBorder="1" applyAlignment="1">
      <alignment horizontal="center"/>
    </xf>
    <xf numFmtId="0" fontId="0" fillId="3" borderId="13" xfId="0" applyFill="1" applyBorder="1" applyAlignment="1">
      <alignment horizontal="center" vertical="top"/>
    </xf>
    <xf numFmtId="178" fontId="0" fillId="0" borderId="0" xfId="0" applyNumberFormat="1">
      <alignment vertical="center"/>
    </xf>
    <xf numFmtId="0" fontId="0" fillId="3" borderId="14" xfId="0" applyFill="1" applyBorder="1" applyAlignment="1">
      <alignment horizontal="center" vertical="center"/>
    </xf>
    <xf numFmtId="179" fontId="0" fillId="0" borderId="15" xfId="0" applyNumberFormat="1" applyBorder="1">
      <alignment vertical="center"/>
    </xf>
    <xf numFmtId="179" fontId="0" fillId="0" borderId="16" xfId="0" applyNumberFormat="1" applyBorder="1">
      <alignment vertical="center"/>
    </xf>
    <xf numFmtId="179" fontId="0" fillId="0" borderId="17" xfId="0" applyNumberFormat="1" applyBorder="1">
      <alignment vertical="center"/>
    </xf>
    <xf numFmtId="179" fontId="0" fillId="0" borderId="14" xfId="0" applyNumberFormat="1" applyBorder="1">
      <alignment vertical="center"/>
    </xf>
    <xf numFmtId="180" fontId="0" fillId="0" borderId="14" xfId="0" applyNumberFormat="1" applyBorder="1">
      <alignment vertical="center"/>
    </xf>
    <xf numFmtId="0" fontId="0" fillId="3" borderId="18" xfId="0" applyFill="1" applyBorder="1" applyAlignment="1">
      <alignment horizontal="center" vertical="center"/>
    </xf>
    <xf numFmtId="179" fontId="1" fillId="0" borderId="15" xfId="0" applyNumberFormat="1" applyFont="1" applyBorder="1">
      <alignment vertical="center"/>
    </xf>
    <xf numFmtId="179" fontId="1" fillId="0" borderId="16" xfId="0" applyNumberFormat="1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9" fontId="0" fillId="0" borderId="20" xfId="0" applyNumberFormat="1" applyBorder="1">
      <alignment vertical="center"/>
    </xf>
    <xf numFmtId="179" fontId="0" fillId="0" borderId="0" xfId="0" applyNumberFormat="1">
      <alignment vertical="center"/>
    </xf>
    <xf numFmtId="0" fontId="0" fillId="0" borderId="21" xfId="0" applyBorder="1">
      <alignment vertical="center"/>
    </xf>
    <xf numFmtId="179" fontId="0" fillId="0" borderId="21" xfId="0" applyNumberFormat="1" applyBorder="1">
      <alignment vertical="center"/>
    </xf>
    <xf numFmtId="180" fontId="0" fillId="0" borderId="15" xfId="0" applyNumberFormat="1" applyBorder="1">
      <alignment vertical="center"/>
    </xf>
    <xf numFmtId="180" fontId="0" fillId="0" borderId="16" xfId="0" applyNumberFormat="1" applyBorder="1">
      <alignment vertical="center"/>
    </xf>
    <xf numFmtId="180" fontId="0" fillId="0" borderId="17" xfId="0" applyNumberFormat="1" applyBorder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 applyAlignment="1"/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textRotation="255"/>
    </xf>
    <xf numFmtId="0" fontId="0" fillId="3" borderId="18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9" fontId="1" fillId="0" borderId="22" xfId="0" applyNumberFormat="1" applyFont="1" applyBorder="1" applyAlignment="1">
      <alignment horizontal="right"/>
    </xf>
    <xf numFmtId="0" fontId="0" fillId="3" borderId="7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176" fontId="2" fillId="0" borderId="0" xfId="0" applyNumberFormat="1" applyFont="1" applyAlignment="1">
      <alignment horizontal="center"/>
    </xf>
    <xf numFmtId="177" fontId="4" fillId="2" borderId="1" xfId="0" applyNumberFormat="1" applyFont="1" applyFill="1" applyBorder="1" applyAlignment="1"/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externalLinks/externalLink1.xml" Type="http://schemas.openxmlformats.org/officeDocument/2006/relationships/externalLink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externalLinks/_rels/externalLink1.xml.rels><?xml version="1.0" encoding="UTF-8" standalone="yes"?><Relationships xmlns="http://schemas.openxmlformats.org/package/2006/relationships"><Relationship Id="rId1" Target="file:///X:/!%2001.(&#20849;&#26377;)&#31649;&#29702;&#35506;/2_&#20445;&#23384;&#26399;&#38291;&#65297;&#24180;&#26410;&#28288;&#65288;&#12501;&#12457;&#12523;&#12480;&#21517;&#12395;&#24259;&#26820;&#26178;&#26399;&#12434;&#35201;&#26126;&#31034;&#65289;&#8251;&#12371;&#12398;&#12501;&#12457;&#12523;&#12480;&#12398;&#12415;&#12395;&#25972;&#29702;&#8251;/01_&#20316;&#26989;&#12539;&#26908;&#35342;&#20013;&#12501;&#12457;&#12523;&#12480;&#65288;&#20445;&#23384;&#26399;&#38291;&#65297;&#24180;&#26410;&#28288;&#65289;/4_&#20418;&#21729;/HP&#26356;&#26032;&#65288;&#27598;&#26376;)/20&#26085;/&#9313;&#31649;&#20869;&#26032;&#36554;&#30331;&#37682;&#12539;&#23626;&#20986;&#25968;&#12398;&#12506;&#12540;&#12472;/&#20196;&#21644;&#65304;&#24180;&#65301;&#26376;&#26411;/&#12304;R8.5&#12305;&#20445;&#26377;&#36554;&#20001;&#12539;&#26032;&#36554;&#12539;&#20013;&#21476;&#36554;&#38598;&#35336;&#34920;.xlsx" TargetMode="External" Type="http://schemas.openxmlformats.org/officeDocument/2006/relationships/externalLinkPath"/><Relationship Id="rId2" Target="file:///X:/!%2001.(&#20849;&#26377;)&#31649;&#29702;&#35506;/2_&#20445;&#23384;&#26399;&#38291;&#65297;&#24180;&#26410;&#28288;&#65288;&#12501;&#12457;&#12523;&#12480;&#21517;&#12395;&#24259;&#26820;&#26178;&#26399;&#12434;&#35201;&#26126;&#31034;&#65289;&#8251;&#12371;&#12398;&#12501;&#12457;&#12523;&#12480;&#12398;&#12415;&#12395;&#25972;&#29702;&#8251;/01_&#20316;&#26989;&#12539;&#26908;&#35342;&#20013;&#12501;&#12457;&#12523;&#12480;&#65288;&#20445;&#23384;&#26399;&#38291;&#65297;&#24180;&#26410;&#28288;&#65289;/4_&#20418;&#21729;/HP&#26356;&#26032;&#65288;&#27598;&#26376;)/20&#26085;/&#9313;&#31649;&#20869;&#26032;&#36554;&#30331;&#37682;&#12539;&#23626;&#20986;&#25968;&#12398;&#12506;&#12540;&#12472;/&#20196;&#21644;&#65304;&#24180;&#65301;&#26376;&#26411;/&#12304;R8.5&#12305;&#20445;&#26377;&#36554;&#20001;&#12539;&#26032;&#36554;&#12539;&#20013;&#21476;&#36554;&#38598;&#35336;&#34920;.xlsx" TargetMode="External" Type="http://schemas.openxmlformats.org/officeDocument/2006/relationships/externalLinkPath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集計表"/>
      <sheetName val="新車da"/>
      <sheetName val="中古車da"/>
      <sheetName val="保有da"/>
      <sheetName val="軽新古da"/>
      <sheetName val="軽保有da"/>
      <sheetName val="保有台数"/>
      <sheetName val="中古車"/>
      <sheetName val="保有台数 (送付)"/>
      <sheetName val="新車 (送付)"/>
      <sheetName val="中古車 (送付)"/>
      <sheetName val="★新車"/>
      <sheetName val="鳥取"/>
      <sheetName val="島根"/>
      <sheetName val="岡山"/>
      <sheetName val="広島"/>
      <sheetName val="福山"/>
      <sheetName val="広島県"/>
      <sheetName val="山口"/>
      <sheetName val="中国"/>
      <sheetName val="全国"/>
      <sheetName val="保鳥取"/>
      <sheetName val="保島根"/>
      <sheetName val="保岡山"/>
      <sheetName val="保広島"/>
      <sheetName val="保福山"/>
      <sheetName val="保広島県"/>
      <sheetName val="保山口"/>
      <sheetName val="保中国"/>
      <sheetName val="保全国"/>
    </sheetNames>
    <sheetDataSet>
      <sheetData sheetId="0">
        <row r="2">
          <cell r="A2">
            <v>46143</v>
          </cell>
        </row>
      </sheetData>
      <sheetData sheetId="1">
        <row r="12">
          <cell r="A12">
            <v>45017</v>
          </cell>
        </row>
      </sheetData>
      <sheetData sheetId="2"/>
      <sheetData sheetId="3">
        <row r="12">
          <cell r="A12">
            <v>45017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9E324-8463-4CD5-AD58-75E508BCFB13}">
  <sheetPr>
    <tabColor rgb="FF7030A0"/>
    <pageSetUpPr fitToPage="1"/>
  </sheetPr>
  <dimension ref="A1:N23"/>
  <sheetViews>
    <sheetView tabSelected="1" workbookViewId="0">
      <selection sqref="A1:L1"/>
    </sheetView>
  </sheetViews>
  <sheetFormatPr defaultColWidth="9" defaultRowHeight="13.5" x14ac:dyDescent="0.15"/>
  <cols>
    <col min="1" max="1" width="5.875" style="1" customWidth="1"/>
    <col min="2" max="2" width="9.125" style="1" customWidth="1"/>
    <col min="3" max="12" width="12.375" style="1" customWidth="1"/>
    <col min="13" max="13" width="12.375" style="1" bestFit="1" customWidth="1"/>
    <col min="14" max="14" width="9.625" style="1" bestFit="1" customWidth="1"/>
    <col min="15" max="16384" width="9" style="1"/>
  </cols>
  <sheetData>
    <row r="1" spans="1:14" ht="24" customHeight="1" x14ac:dyDescent="0.2">
      <c r="A1" s="36">
        <v>46143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4" ht="24" customHeight="1" x14ac:dyDescent="0.15">
      <c r="A2" s="37">
        <f>[1]集計表!A2</f>
        <v>46143</v>
      </c>
      <c r="B2" s="37"/>
      <c r="L2" s="2" t="s">
        <v>0</v>
      </c>
    </row>
    <row r="3" spans="1:14" customFormat="1" ht="24" customHeight="1" x14ac:dyDescent="0.15">
      <c r="A3" s="38" t="s">
        <v>1</v>
      </c>
      <c r="B3" s="39"/>
      <c r="C3" s="42" t="s">
        <v>2</v>
      </c>
      <c r="D3" s="44" t="s">
        <v>3</v>
      </c>
      <c r="E3" s="46" t="s">
        <v>4</v>
      </c>
      <c r="F3" s="34" t="s">
        <v>5</v>
      </c>
      <c r="G3" s="34" t="s">
        <v>6</v>
      </c>
      <c r="H3" s="34" t="s">
        <v>7</v>
      </c>
      <c r="I3" s="34" t="s">
        <v>8</v>
      </c>
      <c r="J3" s="34" t="s">
        <v>9</v>
      </c>
      <c r="K3" s="3" t="s">
        <v>10</v>
      </c>
      <c r="L3" s="34" t="s">
        <v>11</v>
      </c>
    </row>
    <row r="4" spans="1:14" customFormat="1" ht="24" customHeight="1" x14ac:dyDescent="0.15">
      <c r="A4" s="40"/>
      <c r="B4" s="41"/>
      <c r="C4" s="43"/>
      <c r="D4" s="45"/>
      <c r="E4" s="47"/>
      <c r="F4" s="35"/>
      <c r="G4" s="35"/>
      <c r="H4" s="35"/>
      <c r="I4" s="35"/>
      <c r="J4" s="35"/>
      <c r="K4" s="4" t="s">
        <v>12</v>
      </c>
      <c r="L4" s="35"/>
      <c r="M4" s="5"/>
    </row>
    <row r="5" spans="1:14" customFormat="1" ht="24" customHeight="1" x14ac:dyDescent="0.15">
      <c r="A5" s="27" t="s">
        <v>13</v>
      </c>
      <c r="B5" s="6" t="s">
        <v>14</v>
      </c>
      <c r="C5" s="7">
        <v>34460</v>
      </c>
      <c r="D5" s="8">
        <v>17356</v>
      </c>
      <c r="E5" s="9">
        <v>51816</v>
      </c>
      <c r="F5" s="7">
        <v>11316</v>
      </c>
      <c r="G5" s="7">
        <v>12806</v>
      </c>
      <c r="H5" s="7">
        <v>45450</v>
      </c>
      <c r="I5" s="7">
        <v>25363</v>
      </c>
      <c r="J5" s="7">
        <v>146751</v>
      </c>
      <c r="K5" s="10">
        <v>147624</v>
      </c>
      <c r="L5" s="11">
        <v>0.99408632742643477</v>
      </c>
    </row>
    <row r="6" spans="1:14" customFormat="1" ht="24" customHeight="1" x14ac:dyDescent="0.15">
      <c r="A6" s="12"/>
      <c r="B6" s="6" t="s">
        <v>15</v>
      </c>
      <c r="C6" s="13">
        <v>49272</v>
      </c>
      <c r="D6" s="14">
        <v>20469</v>
      </c>
      <c r="E6" s="9">
        <v>69741</v>
      </c>
      <c r="F6" s="13">
        <v>13173</v>
      </c>
      <c r="G6" s="13">
        <v>15991</v>
      </c>
      <c r="H6" s="13">
        <v>54906</v>
      </c>
      <c r="I6" s="13">
        <v>39375</v>
      </c>
      <c r="J6" s="7">
        <v>193186</v>
      </c>
      <c r="K6" s="10">
        <v>192679</v>
      </c>
      <c r="L6" s="11">
        <v>1.0026313194484091</v>
      </c>
    </row>
    <row r="7" spans="1:14" customFormat="1" ht="24" customHeight="1" x14ac:dyDescent="0.15">
      <c r="A7" s="12"/>
      <c r="B7" s="6" t="s">
        <v>16</v>
      </c>
      <c r="C7" s="7">
        <v>1585</v>
      </c>
      <c r="D7" s="8">
        <v>1018</v>
      </c>
      <c r="E7" s="9">
        <v>2603</v>
      </c>
      <c r="F7" s="7">
        <v>403</v>
      </c>
      <c r="G7" s="7">
        <v>323</v>
      </c>
      <c r="H7" s="7">
        <v>2695</v>
      </c>
      <c r="I7" s="7">
        <v>2239</v>
      </c>
      <c r="J7" s="7">
        <v>8263</v>
      </c>
      <c r="K7" s="10">
        <v>8080</v>
      </c>
      <c r="L7" s="11">
        <v>1.0226485148514852</v>
      </c>
    </row>
    <row r="8" spans="1:14" customFormat="1" ht="24" customHeight="1" x14ac:dyDescent="0.15">
      <c r="A8" s="28" t="s">
        <v>17</v>
      </c>
      <c r="B8" s="6" t="s">
        <v>18</v>
      </c>
      <c r="C8" s="7">
        <v>85317</v>
      </c>
      <c r="D8" s="8">
        <v>38843</v>
      </c>
      <c r="E8" s="9">
        <v>124160</v>
      </c>
      <c r="F8" s="7">
        <v>24892</v>
      </c>
      <c r="G8" s="7">
        <v>29120</v>
      </c>
      <c r="H8" s="7">
        <v>103051</v>
      </c>
      <c r="I8" s="7">
        <v>66977</v>
      </c>
      <c r="J8" s="7">
        <v>348200</v>
      </c>
      <c r="K8" s="10">
        <v>348383</v>
      </c>
      <c r="L8" s="11">
        <v>0.99947471604527205</v>
      </c>
    </row>
    <row r="9" spans="1:14" customFormat="1" ht="24" customHeight="1" x14ac:dyDescent="0.15">
      <c r="A9" s="31" t="s">
        <v>19</v>
      </c>
      <c r="B9" s="32"/>
      <c r="C9" s="7">
        <v>3427</v>
      </c>
      <c r="D9" s="8">
        <v>1085</v>
      </c>
      <c r="E9" s="9">
        <v>4512</v>
      </c>
      <c r="F9" s="7">
        <v>1048</v>
      </c>
      <c r="G9" s="7">
        <v>1597</v>
      </c>
      <c r="H9" s="7">
        <v>2688</v>
      </c>
      <c r="I9" s="7">
        <v>2123</v>
      </c>
      <c r="J9" s="7">
        <v>11968</v>
      </c>
      <c r="K9" s="10">
        <v>12036</v>
      </c>
      <c r="L9" s="11">
        <v>0.99435028248587576</v>
      </c>
      <c r="N9" s="15"/>
    </row>
    <row r="10" spans="1:14" customFormat="1" ht="24" customHeight="1" x14ac:dyDescent="0.15">
      <c r="A10" s="27" t="s">
        <v>20</v>
      </c>
      <c r="B10" s="6" t="s">
        <v>14</v>
      </c>
      <c r="C10" s="7">
        <v>331972</v>
      </c>
      <c r="D10" s="8">
        <v>130913</v>
      </c>
      <c r="E10" s="9">
        <v>462885</v>
      </c>
      <c r="F10" s="7">
        <v>94443</v>
      </c>
      <c r="G10" s="7">
        <v>102992</v>
      </c>
      <c r="H10" s="7">
        <v>351116</v>
      </c>
      <c r="I10" s="7">
        <v>235073</v>
      </c>
      <c r="J10" s="7">
        <v>1246509</v>
      </c>
      <c r="K10" s="10">
        <v>1231758</v>
      </c>
      <c r="L10" s="11">
        <v>1.0119755666291592</v>
      </c>
      <c r="N10" s="16"/>
    </row>
    <row r="11" spans="1:14" customFormat="1" ht="24" customHeight="1" x14ac:dyDescent="0.15">
      <c r="A11" s="12"/>
      <c r="B11" s="6" t="s">
        <v>15</v>
      </c>
      <c r="C11" s="7">
        <v>257484</v>
      </c>
      <c r="D11" s="8">
        <v>108953</v>
      </c>
      <c r="E11" s="9">
        <v>366437</v>
      </c>
      <c r="F11" s="7">
        <v>84280</v>
      </c>
      <c r="G11" s="7">
        <v>102263</v>
      </c>
      <c r="H11" s="7">
        <v>279012</v>
      </c>
      <c r="I11" s="7">
        <v>209248</v>
      </c>
      <c r="J11" s="7">
        <v>1041240</v>
      </c>
      <c r="K11" s="10">
        <v>1066768</v>
      </c>
      <c r="L11" s="11">
        <v>0.97606977337152967</v>
      </c>
      <c r="N11" s="16"/>
    </row>
    <row r="12" spans="1:14" customFormat="1" ht="24" customHeight="1" x14ac:dyDescent="0.15">
      <c r="A12" s="28" t="s">
        <v>21</v>
      </c>
      <c r="B12" s="6" t="s">
        <v>18</v>
      </c>
      <c r="C12" s="7">
        <v>589456</v>
      </c>
      <c r="D12" s="8">
        <v>239866</v>
      </c>
      <c r="E12" s="9">
        <v>829322</v>
      </c>
      <c r="F12" s="7">
        <v>178723</v>
      </c>
      <c r="G12" s="7">
        <v>205255</v>
      </c>
      <c r="H12" s="7">
        <v>630128</v>
      </c>
      <c r="I12" s="7">
        <v>444321</v>
      </c>
      <c r="J12" s="7">
        <v>2287749</v>
      </c>
      <c r="K12" s="10">
        <v>2298526</v>
      </c>
      <c r="L12" s="11">
        <v>0.99531134300851942</v>
      </c>
      <c r="N12" s="17"/>
    </row>
    <row r="13" spans="1:14" customFormat="1" ht="24" customHeight="1" x14ac:dyDescent="0.15">
      <c r="A13" s="31" t="s">
        <v>22</v>
      </c>
      <c r="B13" s="32"/>
      <c r="C13" s="7">
        <v>25556</v>
      </c>
      <c r="D13" s="8">
        <v>11112</v>
      </c>
      <c r="E13" s="9">
        <v>36668</v>
      </c>
      <c r="F13" s="7">
        <v>9141</v>
      </c>
      <c r="G13" s="7">
        <v>10237</v>
      </c>
      <c r="H13" s="7">
        <v>29674</v>
      </c>
      <c r="I13" s="7">
        <v>18139</v>
      </c>
      <c r="J13" s="7">
        <v>103859</v>
      </c>
      <c r="K13" s="10">
        <v>103670</v>
      </c>
      <c r="L13" s="11">
        <v>1.0018230925050642</v>
      </c>
    </row>
    <row r="14" spans="1:14" customFormat="1" ht="24" customHeight="1" x14ac:dyDescent="0.15">
      <c r="A14" s="31" t="s">
        <v>23</v>
      </c>
      <c r="B14" s="32"/>
      <c r="C14" s="7">
        <v>703756</v>
      </c>
      <c r="D14" s="8">
        <v>290906</v>
      </c>
      <c r="E14" s="9">
        <v>994662</v>
      </c>
      <c r="F14" s="7">
        <v>213804</v>
      </c>
      <c r="G14" s="7">
        <v>246209</v>
      </c>
      <c r="H14" s="7">
        <v>765541</v>
      </c>
      <c r="I14" s="7">
        <v>531560</v>
      </c>
      <c r="J14" s="7">
        <v>2751776</v>
      </c>
      <c r="K14" s="10">
        <v>2762615</v>
      </c>
      <c r="L14" s="11">
        <v>0.99607654341991192</v>
      </c>
    </row>
    <row r="15" spans="1:14" customFormat="1" ht="24" customHeight="1" x14ac:dyDescent="0.15">
      <c r="A15" s="31" t="s">
        <v>24</v>
      </c>
      <c r="B15" s="32"/>
      <c r="C15" s="7">
        <v>29696</v>
      </c>
      <c r="D15" s="8">
        <v>12139</v>
      </c>
      <c r="E15" s="9">
        <v>41835</v>
      </c>
      <c r="F15" s="7">
        <v>6838</v>
      </c>
      <c r="G15" s="7">
        <v>7242</v>
      </c>
      <c r="H15" s="7">
        <v>31452</v>
      </c>
      <c r="I15" s="7">
        <v>18714</v>
      </c>
      <c r="J15" s="7">
        <v>106081</v>
      </c>
      <c r="K15" s="10">
        <v>104776</v>
      </c>
      <c r="L15" s="11">
        <v>1.0124551423990227</v>
      </c>
    </row>
    <row r="16" spans="1:14" customFormat="1" ht="24" customHeight="1" x14ac:dyDescent="0.15">
      <c r="A16" s="29" t="s">
        <v>25</v>
      </c>
      <c r="B16" s="6" t="s">
        <v>26</v>
      </c>
      <c r="C16" s="7">
        <v>128396</v>
      </c>
      <c r="D16" s="8">
        <v>76507</v>
      </c>
      <c r="E16" s="9">
        <v>204903</v>
      </c>
      <c r="F16" s="7">
        <v>74492</v>
      </c>
      <c r="G16" s="7">
        <v>89131</v>
      </c>
      <c r="H16" s="7">
        <v>197530</v>
      </c>
      <c r="I16" s="7">
        <v>127898</v>
      </c>
      <c r="J16" s="7">
        <v>693954</v>
      </c>
      <c r="K16" s="10">
        <v>695336</v>
      </c>
      <c r="L16" s="11">
        <v>0.99801247166837326</v>
      </c>
    </row>
    <row r="17" spans="1:13" customFormat="1" ht="24" customHeight="1" x14ac:dyDescent="0.15">
      <c r="A17" s="30"/>
      <c r="B17" s="6" t="s">
        <v>27</v>
      </c>
      <c r="C17" s="7">
        <v>410457</v>
      </c>
      <c r="D17" s="8">
        <v>228885</v>
      </c>
      <c r="E17" s="9">
        <v>639342</v>
      </c>
      <c r="F17" s="7">
        <v>167175</v>
      </c>
      <c r="G17" s="7">
        <v>202594</v>
      </c>
      <c r="H17" s="7">
        <v>537526</v>
      </c>
      <c r="I17" s="7">
        <v>366844</v>
      </c>
      <c r="J17" s="7">
        <v>1913481</v>
      </c>
      <c r="K17" s="10">
        <v>1905628</v>
      </c>
      <c r="L17" s="11">
        <v>1.0041209512034879</v>
      </c>
    </row>
    <row r="18" spans="1:13" customFormat="1" ht="24" customHeight="1" x14ac:dyDescent="0.15">
      <c r="A18" s="30"/>
      <c r="B18" s="6" t="s">
        <v>18</v>
      </c>
      <c r="C18" s="7">
        <v>538853</v>
      </c>
      <c r="D18" s="8">
        <v>305392</v>
      </c>
      <c r="E18" s="9">
        <v>844245</v>
      </c>
      <c r="F18" s="7">
        <v>241667</v>
      </c>
      <c r="G18" s="7">
        <v>291725</v>
      </c>
      <c r="H18" s="7">
        <v>735056</v>
      </c>
      <c r="I18" s="7">
        <v>494742</v>
      </c>
      <c r="J18" s="7">
        <v>2607435</v>
      </c>
      <c r="K18" s="10">
        <v>2600964</v>
      </c>
      <c r="L18" s="11">
        <v>1.0024879237082867</v>
      </c>
    </row>
    <row r="19" spans="1:13" customFormat="1" ht="22.5" hidden="1" customHeight="1" x14ac:dyDescent="0.15">
      <c r="A19" s="28" t="s">
        <v>28</v>
      </c>
      <c r="B19" s="6" t="s">
        <v>29</v>
      </c>
      <c r="C19" s="7">
        <v>0</v>
      </c>
      <c r="D19" s="8">
        <v>0</v>
      </c>
      <c r="E19" s="9">
        <v>0</v>
      </c>
      <c r="F19" s="18">
        <v>0</v>
      </c>
      <c r="G19" s="18">
        <v>0</v>
      </c>
      <c r="H19" s="18">
        <v>1</v>
      </c>
      <c r="I19" s="18">
        <v>2</v>
      </c>
      <c r="J19" s="7">
        <v>3</v>
      </c>
      <c r="K19" s="10">
        <v>147624</v>
      </c>
      <c r="L19" s="11">
        <v>2.032189887823118E-5</v>
      </c>
    </row>
    <row r="20" spans="1:13" customFormat="1" ht="24" customHeight="1" x14ac:dyDescent="0.15">
      <c r="A20" s="31" t="s">
        <v>30</v>
      </c>
      <c r="B20" s="32"/>
      <c r="C20" s="7">
        <v>1272305</v>
      </c>
      <c r="D20" s="8">
        <v>608437</v>
      </c>
      <c r="E20" s="9">
        <v>1880742</v>
      </c>
      <c r="F20" s="7">
        <v>462309</v>
      </c>
      <c r="G20" s="7">
        <v>545176</v>
      </c>
      <c r="H20" s="7">
        <v>1532049</v>
      </c>
      <c r="I20" s="7">
        <v>1045016</v>
      </c>
      <c r="J20" s="7">
        <v>5465292</v>
      </c>
      <c r="K20" s="10">
        <v>5468355</v>
      </c>
      <c r="L20" s="11">
        <v>0.99943986811390262</v>
      </c>
      <c r="M20" s="19"/>
    </row>
    <row r="21" spans="1:13" customFormat="1" ht="24" customHeight="1" x14ac:dyDescent="0.15">
      <c r="A21" s="31" t="s">
        <v>31</v>
      </c>
      <c r="B21" s="32"/>
      <c r="C21" s="7">
        <v>1271213</v>
      </c>
      <c r="D21" s="8">
        <v>608743</v>
      </c>
      <c r="E21" s="9">
        <v>1879956</v>
      </c>
      <c r="F21" s="7">
        <v>462974</v>
      </c>
      <c r="G21" s="7">
        <v>546245</v>
      </c>
      <c r="H21" s="7">
        <v>1531152</v>
      </c>
      <c r="I21" s="7">
        <v>1048028</v>
      </c>
      <c r="J21" s="7">
        <v>5468355</v>
      </c>
      <c r="K21" s="20"/>
      <c r="L21" s="21"/>
    </row>
    <row r="22" spans="1:13" customFormat="1" ht="24" customHeight="1" x14ac:dyDescent="0.15">
      <c r="A22" s="31" t="s">
        <v>32</v>
      </c>
      <c r="B22" s="32"/>
      <c r="C22" s="22">
        <v>1.0008590220521658</v>
      </c>
      <c r="D22" s="23">
        <v>0.99949732481523401</v>
      </c>
      <c r="E22" s="24">
        <v>1.0004180948915826</v>
      </c>
      <c r="F22" s="22">
        <v>0.99856363424295969</v>
      </c>
      <c r="G22" s="22">
        <v>0.99804300268194679</v>
      </c>
      <c r="H22" s="22">
        <v>1.0005858334117057</v>
      </c>
      <c r="I22" s="22">
        <v>0.99712603098390507</v>
      </c>
      <c r="J22" s="22">
        <v>0.99943986811390262</v>
      </c>
      <c r="K22" s="21"/>
      <c r="L22" s="21"/>
    </row>
    <row r="23" spans="1:13" ht="24" customHeight="1" x14ac:dyDescent="0.15">
      <c r="A23" s="25"/>
      <c r="B23" s="25"/>
      <c r="C23" s="26"/>
      <c r="D23" s="26"/>
      <c r="E23" s="26"/>
      <c r="F23" s="26"/>
      <c r="G23" s="26"/>
      <c r="H23" s="26"/>
      <c r="I23" s="26"/>
      <c r="J23" s="33" t="s">
        <v>33</v>
      </c>
      <c r="K23" s="33"/>
      <c r="L23" s="33"/>
    </row>
  </sheetData>
  <mergeCells count="21">
    <mergeCell ref="A15:B15"/>
    <mergeCell ref="A1:L1"/>
    <mergeCell ref="A2:B2"/>
    <mergeCell ref="A3:B4"/>
    <mergeCell ref="C3:C4"/>
    <mergeCell ref="D3:D4"/>
    <mergeCell ref="E3:E4"/>
    <mergeCell ref="F3:F4"/>
    <mergeCell ref="G3:G4"/>
    <mergeCell ref="H3:H4"/>
    <mergeCell ref="I3:I4"/>
    <mergeCell ref="J3:J4"/>
    <mergeCell ref="L3:L4"/>
    <mergeCell ref="A9:B9"/>
    <mergeCell ref="A13:B13"/>
    <mergeCell ref="A14:B14"/>
    <mergeCell ref="A16:A18"/>
    <mergeCell ref="A20:B20"/>
    <mergeCell ref="A21:B21"/>
    <mergeCell ref="A22:B22"/>
    <mergeCell ref="J23:L23"/>
  </mergeCells>
  <phoneticPr fontId="3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保有台数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