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360" windowWidth="20730" windowHeight="6390" activeTab="1"/>
  </bookViews>
  <sheets>
    <sheet name="記載例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選択" localSheetId="10">'10'!$F$13:$K$22</definedName>
    <definedName name="選択" localSheetId="11">'11'!$F$13:$K$22</definedName>
    <definedName name="選択" localSheetId="12">'12'!$F$13:$K$22</definedName>
    <definedName name="選択" localSheetId="2">'2'!$F$13:$K$22</definedName>
    <definedName name="選択" localSheetId="3">'3'!$F$13:$K$22</definedName>
    <definedName name="選択" localSheetId="4">'4'!$F$13:$K$22</definedName>
    <definedName name="選択" localSheetId="5">'5'!$F$13:$K$22</definedName>
    <definedName name="選択" localSheetId="6">'6'!$F$13:$K$22</definedName>
    <definedName name="選択" localSheetId="7">'7'!$F$13:$K$22</definedName>
    <definedName name="選択" localSheetId="8">'8'!$F$13:$K$22</definedName>
    <definedName name="選択" localSheetId="9">'9'!$F$13:$K$22</definedName>
    <definedName name="選択" localSheetId="0">'記載例'!$F$16:$K$25</definedName>
    <definedName name="選択">'1'!$F$13:$K$22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O28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13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O25" authorId="0">
      <text>
        <r>
          <rPr>
            <sz val="9"/>
            <rFont val="ＭＳ Ｐ明朝"/>
            <family val="1"/>
          </rPr>
          <t>担当者印に替え、
担当者名を記入下さい。</t>
        </r>
      </text>
    </comment>
  </commentList>
</comments>
</file>

<file path=xl/sharedStrings.xml><?xml version="1.0" encoding="utf-8"?>
<sst xmlns="http://schemas.openxmlformats.org/spreadsheetml/2006/main" count="618" uniqueCount="37">
  <si>
    <t>氏名又は名称</t>
  </si>
  <si>
    <t>営業所の名称</t>
  </si>
  <si>
    <t>当期中入庫高</t>
  </si>
  <si>
    <t>当期中出庫高</t>
  </si>
  <si>
    <t>合　　計　　</t>
  </si>
  <si>
    <t>数　量
（トン）</t>
  </si>
  <si>
    <t>当期末保管残高</t>
  </si>
  <si>
    <t>前 期 末
保管残高</t>
  </si>
  <si>
    <t>（注意）</t>
  </si>
  <si>
    <t>北 海 道</t>
  </si>
  <si>
    <t>備　考</t>
  </si>
  <si>
    <t>受 寄 物 入 出 庫 高 及 び 保 管 残 高 報 告 書</t>
  </si>
  <si>
    <t>生鮮水産物</t>
  </si>
  <si>
    <t>冷凍水産物</t>
  </si>
  <si>
    <t>塩干水産物</t>
  </si>
  <si>
    <t>水産加工品</t>
  </si>
  <si>
    <t>畜産物</t>
  </si>
  <si>
    <t>畜産加工品</t>
  </si>
  <si>
    <t>農産物</t>
  </si>
  <si>
    <t>農産加工品</t>
  </si>
  <si>
    <t>冷凍食品</t>
  </si>
  <si>
    <t>その他</t>
  </si>
  <si>
    <t>担当者印</t>
  </si>
  <si>
    <t>　　　　　　　　　　　　事項
 品目　</t>
  </si>
  <si>
    <r>
      <t>第九号様式</t>
    </r>
    <r>
      <rPr>
        <sz val="10"/>
        <rFont val="ＭＳ Ｐ明朝"/>
        <family val="1"/>
      </rPr>
      <t>（第２４条関係）　</t>
    </r>
    <r>
      <rPr>
        <sz val="8"/>
        <rFont val="ＭＳ Ｐ明朝"/>
        <family val="1"/>
      </rPr>
      <t>（平７運令２５・全改、平１４国交令３・旧第八号様式繰下・一部改正）</t>
    </r>
  </si>
  <si>
    <t>２．受寄物の滅失、損傷等は出庫として記載し、その旨を「備考」の欄に付記すること。</t>
  </si>
  <si>
    <t>１．営業所ごとに作成すること。</t>
  </si>
  <si>
    <t>出庫高</t>
  </si>
  <si>
    <t>保管残高</t>
  </si>
  <si>
    <t>入庫高</t>
  </si>
  <si>
    <t>分</t>
  </si>
  <si>
    <t>年度</t>
  </si>
  <si>
    <t>北海道運輸局倉庫株式会社</t>
  </si>
  <si>
    <t>札幌営業所</t>
  </si>
  <si>
    <t>札幌太郎　㊞</t>
  </si>
  <si>
    <t>第１四半期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</si>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</sst>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&quot;年&quot;&quot;度&quot;"/>
    <numFmt numFmtId="178" formatCode="@&quot;四&quot;&quot;半&quot;&quot;期&quot;&quot;分&quot;"/>
    <numFmt numFmtId="179" formatCode="@&quot;年&quot;&quot;度&quot;&quot;第&quot;"/>
  </numFmts>
  <fonts count="56">
    <font>
      <sz val="10"/>
      <name val="ＭＳ Ｐ明朝"/>
      <family val="1"/>
    </font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ＪＳ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name val="Meiryo UI"/>
      <family val="3"/>
    </font>
    <font>
      <sz val="9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61" applyFont="1" applyAlignment="1" applyProtection="1">
      <alignment horizontal="center"/>
      <protection hidden="1"/>
    </xf>
    <xf numFmtId="0" fontId="0" fillId="0" borderId="0" xfId="61" applyFont="1" applyAlignment="1" applyProtection="1">
      <alignment horizontal="distributed" vertical="center"/>
      <protection hidden="1"/>
    </xf>
    <xf numFmtId="0" fontId="0" fillId="0" borderId="0" xfId="61" applyFont="1" applyProtection="1">
      <alignment vertical="center"/>
      <protection hidden="1"/>
    </xf>
    <xf numFmtId="38" fontId="0" fillId="0" borderId="10" xfId="49" applyFont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10" xfId="61" applyFont="1" applyBorder="1" applyAlignment="1" applyProtection="1">
      <alignment horizontal="center" vertical="center"/>
      <protection hidden="1"/>
    </xf>
    <xf numFmtId="0" fontId="0" fillId="0" borderId="10" xfId="61" applyFont="1" applyBorder="1" applyAlignment="1" applyProtection="1">
      <alignment horizontal="center" vertical="center" wrapText="1"/>
      <protection hidden="1"/>
    </xf>
    <xf numFmtId="0" fontId="0" fillId="0" borderId="11" xfId="61" applyFont="1" applyBorder="1" applyAlignment="1" applyProtection="1">
      <alignment horizontal="distributed" vertical="center"/>
      <protection hidden="1"/>
    </xf>
    <xf numFmtId="0" fontId="0" fillId="0" borderId="12" xfId="61" applyFont="1" applyBorder="1" applyAlignment="1" applyProtection="1">
      <alignment horizontal="center" vertical="center"/>
      <protection hidden="1"/>
    </xf>
    <xf numFmtId="0" fontId="0" fillId="0" borderId="13" xfId="61" applyFont="1" applyBorder="1" applyAlignment="1" applyProtection="1">
      <alignment horizontal="distributed" vertical="center"/>
      <protection hidden="1"/>
    </xf>
    <xf numFmtId="0" fontId="0" fillId="0" borderId="12" xfId="6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0" fillId="0" borderId="0" xfId="61" applyFont="1" applyBorder="1" applyAlignment="1" applyProtection="1">
      <alignment horizontal="distributed" vertical="center" indent="1"/>
      <protection hidden="1"/>
    </xf>
    <xf numFmtId="0" fontId="0" fillId="0" borderId="0" xfId="0" applyBorder="1" applyAlignment="1">
      <alignment horizontal="distributed" vertical="center" indent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4" xfId="61" applyFont="1" applyBorder="1" applyAlignment="1" applyProtection="1">
      <alignment horizontal="center" vertical="center" wrapText="1"/>
      <protection hidden="1"/>
    </xf>
    <xf numFmtId="38" fontId="0" fillId="0" borderId="10" xfId="49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vertical="center"/>
      <protection locked="0"/>
    </xf>
    <xf numFmtId="0" fontId="6" fillId="0" borderId="15" xfId="61" applyFont="1" applyBorder="1" applyAlignment="1" applyProtection="1">
      <alignment horizontal="center" vertical="center" wrapText="1"/>
      <protection hidden="1"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5" fillId="0" borderId="0" xfId="61" applyFont="1" applyAlignment="1" applyProtection="1">
      <alignment vertical="center"/>
      <protection/>
    </xf>
    <xf numFmtId="0" fontId="9" fillId="0" borderId="0" xfId="61" applyFont="1" applyProtection="1">
      <alignment vertical="center"/>
      <protection/>
    </xf>
    <xf numFmtId="0" fontId="8" fillId="0" borderId="0" xfId="61" applyProtection="1">
      <alignment vertical="center"/>
      <protection/>
    </xf>
    <xf numFmtId="0" fontId="0" fillId="0" borderId="0" xfId="61" applyFont="1" applyProtection="1">
      <alignment vertical="center"/>
      <protection/>
    </xf>
    <xf numFmtId="0" fontId="0" fillId="0" borderId="0" xfId="61" applyFont="1" applyAlignment="1" applyProtection="1">
      <alignment horizontal="center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distributed" vertical="center"/>
      <protection locked="0"/>
    </xf>
    <xf numFmtId="0" fontId="0" fillId="0" borderId="16" xfId="61" applyFont="1" applyBorder="1" applyAlignment="1" applyProtection="1">
      <alignment horizontal="right" vertical="center"/>
      <protection/>
    </xf>
    <xf numFmtId="0" fontId="9" fillId="0" borderId="16" xfId="61" applyFont="1" applyBorder="1" applyAlignment="1" applyProtection="1">
      <alignment vertical="center"/>
      <protection/>
    </xf>
    <xf numFmtId="0" fontId="0" fillId="0" borderId="14" xfId="61" applyFont="1" applyBorder="1" applyAlignment="1" applyProtection="1">
      <alignment horizontal="center" vertical="center"/>
      <protection hidden="1"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distributed" vertical="center"/>
      <protection/>
    </xf>
    <xf numFmtId="0" fontId="53" fillId="0" borderId="16" xfId="0" applyNumberFormat="1" applyFont="1" applyBorder="1" applyAlignment="1" applyProtection="1">
      <alignment horizontal="distributed" vertical="center"/>
      <protection locked="0"/>
    </xf>
    <xf numFmtId="0" fontId="5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54" fillId="0" borderId="16" xfId="61" applyFont="1" applyBorder="1" applyAlignment="1" applyProtection="1">
      <alignment horizontal="left" vertical="center" shrinkToFit="1"/>
      <protection locked="0"/>
    </xf>
    <xf numFmtId="0" fontId="53" fillId="0" borderId="16" xfId="0" applyFont="1" applyBorder="1" applyAlignment="1" applyProtection="1">
      <alignment horizontal="left" vertical="center" shrinkToFit="1"/>
      <protection locked="0"/>
    </xf>
    <xf numFmtId="0" fontId="0" fillId="0" borderId="16" xfId="61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61" applyFont="1" applyBorder="1" applyAlignment="1" applyProtection="1">
      <alignment vertical="center" wrapText="1"/>
      <protection hidden="1"/>
    </xf>
    <xf numFmtId="0" fontId="0" fillId="0" borderId="18" xfId="61" applyFont="1" applyBorder="1" applyAlignment="1" applyProtection="1">
      <alignment vertical="center" wrapText="1"/>
      <protection hidden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14" xfId="61" applyFont="1" applyBorder="1" applyAlignment="1" applyProtection="1">
      <alignment horizontal="center" vertical="center" wrapText="1"/>
      <protection hidden="1"/>
    </xf>
    <xf numFmtId="0" fontId="6" fillId="0" borderId="26" xfId="61" applyFont="1" applyBorder="1" applyAlignment="1" applyProtection="1">
      <alignment horizontal="center" vertical="center" wrapText="1"/>
      <protection hidden="1"/>
    </xf>
    <xf numFmtId="0" fontId="6" fillId="0" borderId="15" xfId="61" applyFont="1" applyBorder="1" applyAlignment="1" applyProtection="1">
      <alignment horizontal="center" vertical="center" wrapText="1"/>
      <protection hidden="1"/>
    </xf>
    <xf numFmtId="0" fontId="0" fillId="0" borderId="10" xfId="61" applyFont="1" applyBorder="1" applyAlignment="1" applyProtection="1">
      <alignment horizontal="center" vertical="center"/>
      <protection hidden="1"/>
    </xf>
    <xf numFmtId="0" fontId="0" fillId="0" borderId="27" xfId="61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0" fillId="0" borderId="12" xfId="61" applyFont="1" applyBorder="1" applyAlignment="1" applyProtection="1">
      <alignment horizontal="distributed" vertical="center" indent="1"/>
      <protection hidden="1"/>
    </xf>
    <xf numFmtId="0" fontId="0" fillId="0" borderId="13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61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dxfs count="8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15</xdr:row>
      <xdr:rowOff>114300</xdr:rowOff>
    </xdr:from>
    <xdr:to>
      <xdr:col>8</xdr:col>
      <xdr:colOff>342900</xdr:colOff>
      <xdr:row>16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571750" y="3143250"/>
          <a:ext cx="2038350" cy="247650"/>
        </a:xfrm>
        <a:prstGeom prst="wedgeRoundRectCallout">
          <a:avLst>
            <a:gd name="adj1" fmla="val -47027"/>
            <a:gd name="adj2" fmla="val -130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1,000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㎏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又は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2.5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㎥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をもって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ｔとする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57150</xdr:colOff>
      <xdr:row>7</xdr:row>
      <xdr:rowOff>66675</xdr:rowOff>
    </xdr:to>
    <xdr:sp>
      <xdr:nvSpPr>
        <xdr:cNvPr id="2" name="AutoShape 1"/>
        <xdr:cNvSpPr>
          <a:spLocks/>
        </xdr:cNvSpPr>
      </xdr:nvSpPr>
      <xdr:spPr>
        <a:xfrm>
          <a:off x="0" y="0"/>
          <a:ext cx="4324350" cy="1304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＜記載共通事項＞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・受寄物（倉庫寄託貨物すなわち倉庫保管料の適用のある貨物）についてのみ計上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すること（自家貨物、上屋扱貨物は計上しない）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・容積建保管契約に係る貨物の入出庫高、残高の記載は不要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・数量は少数第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位以下を四捨五入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・受寄物を他の倉庫業者へ再寄託した場合には、当該受寄物については計上しない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・受寄物の入出庫又は保管残高が皆無の場合も作成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13</xdr:col>
      <xdr:colOff>85725</xdr:colOff>
      <xdr:row>0</xdr:row>
      <xdr:rowOff>0</xdr:rowOff>
    </xdr:from>
    <xdr:to>
      <xdr:col>14</xdr:col>
      <xdr:colOff>914400</xdr:colOff>
      <xdr:row>1</xdr:row>
      <xdr:rowOff>219075</xdr:rowOff>
    </xdr:to>
    <xdr:sp>
      <xdr:nvSpPr>
        <xdr:cNvPr id="3" name="正方形/長方形 3"/>
        <xdr:cNvSpPr>
          <a:spLocks/>
        </xdr:cNvSpPr>
      </xdr:nvSpPr>
      <xdr:spPr>
        <a:xfrm>
          <a:off x="7924800" y="0"/>
          <a:ext cx="15430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zoomScalePageLayoutView="0" workbookViewId="0" topLeftCell="A1">
      <selection activeCell="G8" sqref="G8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24" customFormat="1" ht="9.75" customHeight="1">
      <c r="A5" s="30"/>
      <c r="B5" s="30"/>
      <c r="C5" s="31"/>
      <c r="D5" s="31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24" customFormat="1" ht="9.75" customHeight="1">
      <c r="A6" s="30"/>
      <c r="B6" s="30"/>
      <c r="C6" s="31"/>
      <c r="D6" s="31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24" customFormat="1" ht="9.75" customHeight="1">
      <c r="A7" s="30"/>
      <c r="B7" s="30"/>
      <c r="C7" s="31"/>
      <c r="D7" s="31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9.5" customHeight="1">
      <c r="A8" s="30"/>
      <c r="B8" s="30"/>
      <c r="C8" s="34" t="s">
        <v>36</v>
      </c>
      <c r="D8" s="32"/>
      <c r="E8" s="42">
        <v>1</v>
      </c>
      <c r="F8" s="37" t="s">
        <v>31</v>
      </c>
      <c r="G8" s="41" t="s">
        <v>35</v>
      </c>
      <c r="H8" s="29" t="s">
        <v>30</v>
      </c>
      <c r="I8" s="29"/>
      <c r="K8" s="35" t="s">
        <v>0</v>
      </c>
      <c r="L8" s="51" t="s">
        <v>32</v>
      </c>
      <c r="M8" s="52"/>
      <c r="N8" s="52"/>
      <c r="O8" s="52"/>
    </row>
    <row r="9" spans="1:15" s="24" customFormat="1" ht="9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 ht="24.75" customHeight="1">
      <c r="A10" s="30"/>
      <c r="B10" s="30"/>
      <c r="C10" s="53" t="s">
        <v>9</v>
      </c>
      <c r="D10" s="54"/>
      <c r="E10" s="54"/>
      <c r="F10" s="12"/>
      <c r="G10" s="29"/>
      <c r="H10" s="29"/>
      <c r="I10" s="29"/>
      <c r="K10" s="35" t="s">
        <v>1</v>
      </c>
      <c r="L10" s="51" t="s">
        <v>33</v>
      </c>
      <c r="M10" s="52"/>
      <c r="N10" s="52"/>
      <c r="O10" s="52"/>
    </row>
    <row r="11" spans="1:14" ht="9.75" customHeight="1">
      <c r="A11" s="1"/>
      <c r="B11" s="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19.5" customHeight="1">
      <c r="A12" s="55" t="s">
        <v>23</v>
      </c>
      <c r="B12" s="56"/>
      <c r="C12" s="57"/>
      <c r="D12" s="58"/>
      <c r="E12" s="65" t="s">
        <v>7</v>
      </c>
      <c r="F12" s="68" t="s">
        <v>2</v>
      </c>
      <c r="G12" s="68"/>
      <c r="H12" s="68"/>
      <c r="I12" s="68" t="s">
        <v>3</v>
      </c>
      <c r="J12" s="68"/>
      <c r="K12" s="68"/>
      <c r="L12" s="68" t="s">
        <v>6</v>
      </c>
      <c r="M12" s="68"/>
      <c r="N12" s="69"/>
      <c r="O12" s="70" t="s">
        <v>10</v>
      </c>
    </row>
    <row r="13" spans="1:15" ht="15" customHeight="1">
      <c r="A13" s="59"/>
      <c r="B13" s="60"/>
      <c r="C13" s="60"/>
      <c r="D13" s="61"/>
      <c r="E13" s="66"/>
      <c r="F13" s="36" t="str">
        <f>IF($G8="第２四半期","７月中",IF($G8="第３四半期","１０月中",IF($G8="第４四半期","１月中","４月中")))</f>
        <v>４月中</v>
      </c>
      <c r="G13" s="36" t="str">
        <f>IF($G8="第２四半期","８月中",IF($G8="第３四半期","１１月中",IF($G8="第４四半期","２月中","５月中")))</f>
        <v>５月中</v>
      </c>
      <c r="H13" s="36" t="str">
        <f>IF($G8="第２四半期","９月中",IF($G8="第３四半期","１２月中",IF($G8="第４四半期","３月中","６月中")))</f>
        <v>６月中</v>
      </c>
      <c r="I13" s="18" t="str">
        <f>F13</f>
        <v>４月中</v>
      </c>
      <c r="J13" s="18" t="str">
        <f>G13</f>
        <v>５月中</v>
      </c>
      <c r="K13" s="18" t="str">
        <f>H13</f>
        <v>６月中</v>
      </c>
      <c r="L13" s="18" t="str">
        <f>F13</f>
        <v>４月中</v>
      </c>
      <c r="M13" s="18" t="str">
        <f>G13</f>
        <v>５月中</v>
      </c>
      <c r="N13" s="18" t="str">
        <f>H13</f>
        <v>６月中</v>
      </c>
      <c r="O13" s="70"/>
    </row>
    <row r="14" spans="1:15" ht="15" customHeight="1">
      <c r="A14" s="59"/>
      <c r="B14" s="60"/>
      <c r="C14" s="60"/>
      <c r="D14" s="61"/>
      <c r="E14" s="67"/>
      <c r="F14" s="21" t="s">
        <v>29</v>
      </c>
      <c r="G14" s="21" t="s">
        <v>29</v>
      </c>
      <c r="H14" s="21" t="s">
        <v>29</v>
      </c>
      <c r="I14" s="21" t="s">
        <v>27</v>
      </c>
      <c r="J14" s="21" t="s">
        <v>27</v>
      </c>
      <c r="K14" s="21" t="s">
        <v>27</v>
      </c>
      <c r="L14" s="21" t="s">
        <v>28</v>
      </c>
      <c r="M14" s="21" t="s">
        <v>28</v>
      </c>
      <c r="N14" s="21" t="s">
        <v>28</v>
      </c>
      <c r="O14" s="70"/>
    </row>
    <row r="15" spans="1:15" ht="27.75" customHeight="1">
      <c r="A15" s="62"/>
      <c r="B15" s="63"/>
      <c r="C15" s="63"/>
      <c r="D15" s="64"/>
      <c r="E15" s="7" t="s">
        <v>5</v>
      </c>
      <c r="F15" s="7" t="s">
        <v>5</v>
      </c>
      <c r="G15" s="7" t="s">
        <v>5</v>
      </c>
      <c r="H15" s="7" t="s">
        <v>5</v>
      </c>
      <c r="I15" s="7" t="s">
        <v>5</v>
      </c>
      <c r="J15" s="7" t="s">
        <v>5</v>
      </c>
      <c r="K15" s="7" t="s">
        <v>5</v>
      </c>
      <c r="L15" s="7" t="s">
        <v>5</v>
      </c>
      <c r="M15" s="7" t="s">
        <v>5</v>
      </c>
      <c r="N15" s="11" t="s">
        <v>5</v>
      </c>
      <c r="O15" s="70"/>
    </row>
    <row r="16" spans="1:15" ht="22.5" customHeight="1">
      <c r="A16" s="6">
        <v>1</v>
      </c>
      <c r="B16" s="9"/>
      <c r="C16" s="10" t="s">
        <v>12</v>
      </c>
      <c r="D16" s="8"/>
      <c r="E16" s="19"/>
      <c r="F16" s="19"/>
      <c r="G16" s="19"/>
      <c r="H16" s="19"/>
      <c r="I16" s="19"/>
      <c r="J16" s="19"/>
      <c r="K16" s="19"/>
      <c r="L16" s="4">
        <f>E16+F16-I16</f>
        <v>0</v>
      </c>
      <c r="M16" s="4">
        <f aca="true" t="shared" si="0" ref="M16:N25">L16+G16-J16</f>
        <v>0</v>
      </c>
      <c r="N16" s="4">
        <f t="shared" si="0"/>
        <v>0</v>
      </c>
      <c r="O16" s="20"/>
    </row>
    <row r="17" spans="1:15" ht="22.5" customHeight="1">
      <c r="A17" s="6">
        <v>2</v>
      </c>
      <c r="B17" s="9"/>
      <c r="C17" s="10" t="s">
        <v>13</v>
      </c>
      <c r="D17" s="8"/>
      <c r="E17" s="19"/>
      <c r="F17" s="19"/>
      <c r="G17" s="19"/>
      <c r="H17" s="19"/>
      <c r="I17" s="19"/>
      <c r="J17" s="19"/>
      <c r="K17" s="19"/>
      <c r="L17" s="4">
        <f aca="true" t="shared" si="1" ref="L17:L25">E17+F17-I17</f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3</v>
      </c>
      <c r="B18" s="9"/>
      <c r="C18" s="10" t="s">
        <v>14</v>
      </c>
      <c r="D18" s="8"/>
      <c r="E18" s="19"/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4</v>
      </c>
      <c r="B19" s="9"/>
      <c r="C19" s="10" t="s">
        <v>15</v>
      </c>
      <c r="D19" s="8"/>
      <c r="E19" s="19"/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5</v>
      </c>
      <c r="B20" s="9"/>
      <c r="C20" s="10" t="s">
        <v>16</v>
      </c>
      <c r="D20" s="8"/>
      <c r="E20" s="19"/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6</v>
      </c>
      <c r="B21" s="9"/>
      <c r="C21" s="10" t="s">
        <v>17</v>
      </c>
      <c r="D21" s="8"/>
      <c r="E21" s="19"/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7</v>
      </c>
      <c r="B22" s="9"/>
      <c r="C22" s="10" t="s">
        <v>18</v>
      </c>
      <c r="D22" s="8"/>
      <c r="E22" s="19"/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6">
        <v>8</v>
      </c>
      <c r="B23" s="9"/>
      <c r="C23" s="10" t="s">
        <v>19</v>
      </c>
      <c r="D23" s="8"/>
      <c r="E23" s="19"/>
      <c r="F23" s="19"/>
      <c r="G23" s="19"/>
      <c r="H23" s="19"/>
      <c r="I23" s="19"/>
      <c r="J23" s="19"/>
      <c r="K23" s="19"/>
      <c r="L23" s="4">
        <f t="shared" si="1"/>
        <v>0</v>
      </c>
      <c r="M23" s="4">
        <f t="shared" si="0"/>
        <v>0</v>
      </c>
      <c r="N23" s="4">
        <f t="shared" si="0"/>
        <v>0</v>
      </c>
      <c r="O23" s="20"/>
    </row>
    <row r="24" spans="1:15" ht="22.5" customHeight="1">
      <c r="A24" s="6">
        <v>9</v>
      </c>
      <c r="B24" s="9"/>
      <c r="C24" s="10" t="s">
        <v>20</v>
      </c>
      <c r="D24" s="8"/>
      <c r="E24" s="19"/>
      <c r="F24" s="19"/>
      <c r="G24" s="19"/>
      <c r="H24" s="19"/>
      <c r="I24" s="19"/>
      <c r="J24" s="19"/>
      <c r="K24" s="19"/>
      <c r="L24" s="4">
        <f t="shared" si="1"/>
        <v>0</v>
      </c>
      <c r="M24" s="4">
        <f t="shared" si="0"/>
        <v>0</v>
      </c>
      <c r="N24" s="4">
        <f t="shared" si="0"/>
        <v>0</v>
      </c>
      <c r="O24" s="20"/>
    </row>
    <row r="25" spans="1:15" ht="22.5" customHeight="1">
      <c r="A25" s="6">
        <v>10</v>
      </c>
      <c r="B25" s="9"/>
      <c r="C25" s="10" t="s">
        <v>21</v>
      </c>
      <c r="D25" s="8"/>
      <c r="E25" s="19"/>
      <c r="F25" s="19"/>
      <c r="G25" s="19"/>
      <c r="H25" s="19"/>
      <c r="I25" s="19"/>
      <c r="J25" s="19"/>
      <c r="K25" s="19"/>
      <c r="L25" s="4">
        <f t="shared" si="1"/>
        <v>0</v>
      </c>
      <c r="M25" s="4">
        <f t="shared" si="0"/>
        <v>0</v>
      </c>
      <c r="N25" s="4">
        <f t="shared" si="0"/>
        <v>0</v>
      </c>
      <c r="O25" s="20"/>
    </row>
    <row r="26" spans="1:15" ht="22.5" customHeight="1">
      <c r="A26" s="71" t="s">
        <v>4</v>
      </c>
      <c r="B26" s="72"/>
      <c r="C26" s="72"/>
      <c r="D26" s="73"/>
      <c r="E26" s="4">
        <f aca="true" t="shared" si="2" ref="E26:N26">IF(SUM($E16:$H25)&gt;0,SUM(E16:E25),"")</f>
      </c>
      <c r="F26" s="4">
        <f t="shared" si="2"/>
      </c>
      <c r="G26" s="4">
        <f t="shared" si="2"/>
      </c>
      <c r="H26" s="4">
        <f t="shared" si="2"/>
      </c>
      <c r="I26" s="4">
        <f t="shared" si="2"/>
      </c>
      <c r="J26" s="4">
        <f t="shared" si="2"/>
      </c>
      <c r="K26" s="4">
        <f t="shared" si="2"/>
      </c>
      <c r="L26" s="4">
        <f t="shared" si="2"/>
      </c>
      <c r="M26" s="4">
        <f t="shared" si="2"/>
      </c>
      <c r="N26" s="4">
        <f t="shared" si="2"/>
      </c>
      <c r="O26" s="20"/>
    </row>
    <row r="27" spans="1:15" ht="9.75" customHeight="1">
      <c r="A27" s="13"/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spans="1:15" ht="19.5" customHeight="1">
      <c r="A28" s="17" t="s">
        <v>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3" t="s">
        <v>22</v>
      </c>
      <c r="O28" s="45" t="s">
        <v>34</v>
      </c>
    </row>
    <row r="29" spans="1:15" ht="19.5" customHeight="1">
      <c r="A29" s="17" t="s">
        <v>26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4"/>
      <c r="O29" s="46"/>
    </row>
    <row r="30" spans="1:14" ht="19.5" customHeight="1">
      <c r="A30" s="17" t="s">
        <v>25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4" ht="19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3:14" ht="19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sheetProtection/>
  <mergeCells count="14">
    <mergeCell ref="I12:K12"/>
    <mergeCell ref="L12:N12"/>
    <mergeCell ref="O12:O15"/>
    <mergeCell ref="A26:D26"/>
    <mergeCell ref="N28:N29"/>
    <mergeCell ref="O28:O29"/>
    <mergeCell ref="C2:E2"/>
    <mergeCell ref="A3:O3"/>
    <mergeCell ref="L8:O8"/>
    <mergeCell ref="C10:E10"/>
    <mergeCell ref="L10:O10"/>
    <mergeCell ref="A12:D15"/>
    <mergeCell ref="E12:E14"/>
    <mergeCell ref="F12:H12"/>
  </mergeCells>
  <conditionalFormatting sqref="A15:IV65536 A13:D14 F14:IV14 A9:IV9 P8:IV8 A11:IV12 A10:L10 P10:IV10 A1:IV7 I13:IV13 A8:L8">
    <cfRule type="expression" priority="5" dxfId="0" stopIfTrue="1">
      <formula>CELL("protect",A1)=0</formula>
    </cfRule>
  </conditionalFormatting>
  <conditionalFormatting sqref="C8:G8">
    <cfRule type="expression" priority="4" dxfId="0">
      <formula>CELL("protect",C8)=0</formula>
    </cfRule>
  </conditionalFormatting>
  <conditionalFormatting sqref="F13:H13">
    <cfRule type="expression" priority="3" dxfId="0">
      <formula>CELL("protect",F13)=0</formula>
    </cfRule>
  </conditionalFormatting>
  <conditionalFormatting sqref="L8">
    <cfRule type="expression" priority="2" dxfId="0">
      <formula>CELL("protect",L8)=0</formula>
    </cfRule>
  </conditionalFormatting>
  <conditionalFormatting sqref="L10">
    <cfRule type="expression" priority="1" dxfId="0">
      <formula>CELL("protect",L10)=0</formula>
    </cfRule>
  </conditionalFormatting>
  <dataValidations count="3">
    <dataValidation type="whole" allowBlank="1" showInputMessage="1" showErrorMessage="1" error="数値を入力して下さい。&#10;" sqref="E8">
      <formula1>1</formula1>
      <formula2>100</formula2>
    </dataValidation>
    <dataValidation type="whole" operator="greaterThanOrEqual" allowBlank="1" showInputMessage="1" showErrorMessage="1" error="小数点第一位以下は四捨五入して下さい。" sqref="E16:K25">
      <formula1>0</formula1>
    </dataValidation>
    <dataValidation type="list" allowBlank="1" showInputMessage="1" showErrorMessage="1" sqref="G8">
      <formula1>"第１四半期,第２四半期,第３四半期,第４四半期"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A1" sqref="A1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8!C5</f>
        <v>令和</v>
      </c>
      <c r="D5" s="32"/>
      <c r="E5" s="39">
        <f>IF(G5="第１四半期",8!E5+1,8!E5+0)</f>
        <v>3</v>
      </c>
      <c r="F5" s="37" t="s">
        <v>31</v>
      </c>
      <c r="G5" s="40" t="str">
        <f>IF(8!G5="第２四半期","第３四半期",IF(8!G5="第３四半期","第４四半期",IF(8!G5="第４四半期","第１四半期","第２四半期")))</f>
        <v>第１四半期</v>
      </c>
      <c r="H5" s="29" t="s">
        <v>30</v>
      </c>
      <c r="I5" s="29"/>
      <c r="K5" s="35" t="s">
        <v>0</v>
      </c>
      <c r="L5" s="76">
        <f>8!L5:O5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8!L7:O7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４月中</v>
      </c>
      <c r="G10" s="36" t="str">
        <f>IF($G5="第２四半期","８月中",IF($G5="第３四半期","１１月中",IF($G5="第４四半期","２月中","５月中")))</f>
        <v>５月中</v>
      </c>
      <c r="H10" s="36" t="str">
        <f>IF($G5="第２四半期","９月中",IF($G5="第３四半期","１２月中",IF($G5="第４四半期","３月中","６月中")))</f>
        <v>６月中</v>
      </c>
      <c r="I10" s="18" t="str">
        <f>F10</f>
        <v>４月中</v>
      </c>
      <c r="J10" s="18" t="str">
        <f>G10</f>
        <v>５月中</v>
      </c>
      <c r="K10" s="18" t="str">
        <f>H10</f>
        <v>６月中</v>
      </c>
      <c r="L10" s="18" t="str">
        <f>F10</f>
        <v>４月中</v>
      </c>
      <c r="M10" s="18" t="str">
        <f>G10</f>
        <v>５月中</v>
      </c>
      <c r="N10" s="18" t="str">
        <f>H10</f>
        <v>６月中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8!N13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8!N14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8!N15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8!N16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8!N17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8!N18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8!N19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8!N20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8!N21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8!N22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8!O25:O26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5:D5 H5:L5 A12:IV24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3" sqref="E13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9!C5</f>
        <v>令和</v>
      </c>
      <c r="D5" s="32"/>
      <c r="E5" s="39">
        <f>IF(G5="第１四半期",9!E5+1,9!E5+0)</f>
        <v>3</v>
      </c>
      <c r="F5" s="37" t="s">
        <v>31</v>
      </c>
      <c r="G5" s="40" t="str">
        <f>IF(9!G5="第２四半期","第３四半期",IF(9!G5="第３四半期","第４四半期",IF(9!G5="第４四半期","第１四半期","第２四半期")))</f>
        <v>第２四半期</v>
      </c>
      <c r="H5" s="29" t="s">
        <v>30</v>
      </c>
      <c r="I5" s="29"/>
      <c r="K5" s="35" t="s">
        <v>0</v>
      </c>
      <c r="L5" s="76">
        <f>9!L5:O5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9!L7:O7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７月中</v>
      </c>
      <c r="G10" s="36" t="str">
        <f>IF($G5="第２四半期","８月中",IF($G5="第３四半期","１１月中",IF($G5="第４四半期","２月中","５月中")))</f>
        <v>８月中</v>
      </c>
      <c r="H10" s="36" t="str">
        <f>IF($G5="第２四半期","９月中",IF($G5="第３四半期","１２月中",IF($G5="第４四半期","３月中","６月中")))</f>
        <v>９月中</v>
      </c>
      <c r="I10" s="18" t="str">
        <f>F10</f>
        <v>７月中</v>
      </c>
      <c r="J10" s="18" t="str">
        <f>G10</f>
        <v>８月中</v>
      </c>
      <c r="K10" s="18" t="str">
        <f>H10</f>
        <v>９月中</v>
      </c>
      <c r="L10" s="18" t="str">
        <f>F10</f>
        <v>７月中</v>
      </c>
      <c r="M10" s="18" t="str">
        <f>G10</f>
        <v>８月中</v>
      </c>
      <c r="N10" s="18" t="str">
        <f>H10</f>
        <v>９月中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9!N13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9!N14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9!N15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9!N16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9!N17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9!N18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9!N19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9!N20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9!N21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9!N22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9!O25:O26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3" sqref="E13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'10'!C5</f>
        <v>令和</v>
      </c>
      <c r="D5" s="32"/>
      <c r="E5" s="39">
        <f>IF(G5="第１四半期",'10'!E5+1,'10'!E5+0)</f>
        <v>3</v>
      </c>
      <c r="F5" s="37" t="s">
        <v>31</v>
      </c>
      <c r="G5" s="40" t="str">
        <f>IF('10'!G5="第２四半期","第３四半期",IF('10'!G5="第３四半期","第４四半期",IF('10'!G5="第４四半期","第１四半期","第２四半期")))</f>
        <v>第３四半期</v>
      </c>
      <c r="H5" s="29" t="s">
        <v>30</v>
      </c>
      <c r="I5" s="29"/>
      <c r="K5" s="35" t="s">
        <v>0</v>
      </c>
      <c r="L5" s="76">
        <f>'10'!L5:O5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'10'!L7:O7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１０月中</v>
      </c>
      <c r="G10" s="36" t="str">
        <f>IF($G5="第２四半期","８月中",IF($G5="第３四半期","１１月中",IF($G5="第４四半期","２月中","５月中")))</f>
        <v>１１月中</v>
      </c>
      <c r="H10" s="36" t="str">
        <f>IF($G5="第２四半期","９月中",IF($G5="第３四半期","１２月中",IF($G5="第４四半期","３月中","６月中")))</f>
        <v>１２月中</v>
      </c>
      <c r="I10" s="18" t="str">
        <f>F10</f>
        <v>１０月中</v>
      </c>
      <c r="J10" s="18" t="str">
        <f>G10</f>
        <v>１１月中</v>
      </c>
      <c r="K10" s="18" t="str">
        <f>H10</f>
        <v>１２月中</v>
      </c>
      <c r="L10" s="18" t="str">
        <f>F10</f>
        <v>１０月中</v>
      </c>
      <c r="M10" s="18" t="str">
        <f>G10</f>
        <v>１１月中</v>
      </c>
      <c r="N10" s="18" t="str">
        <f>H10</f>
        <v>１２月中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'10'!N13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'10'!N14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'10'!N15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'10'!N16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'10'!N17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'10'!N18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'10'!N19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'10'!N20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'10'!N21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'10'!N22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'10'!O25:O26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5" sqref="E5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'11'!C5</f>
        <v>令和</v>
      </c>
      <c r="D5" s="32"/>
      <c r="E5" s="39">
        <f>IF(G5="第１四半期",'11'!E5+1,'11'!E5+0)</f>
        <v>3</v>
      </c>
      <c r="F5" s="37" t="s">
        <v>31</v>
      </c>
      <c r="G5" s="40" t="str">
        <f>IF('11'!G5="第２四半期","第３四半期",IF('11'!G5="第３四半期","第４四半期",IF('11'!G5="第４四半期","第１四半期","第２四半期")))</f>
        <v>第４四半期</v>
      </c>
      <c r="H5" s="29" t="s">
        <v>30</v>
      </c>
      <c r="I5" s="29"/>
      <c r="K5" s="35" t="s">
        <v>0</v>
      </c>
      <c r="L5" s="76">
        <f>'11'!L5:O5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'11'!L7:O7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１月中</v>
      </c>
      <c r="G10" s="36" t="str">
        <f>IF($G5="第２四半期","８月中",IF($G5="第３四半期","１１月中",IF($G5="第４四半期","２月中","５月中")))</f>
        <v>２月中</v>
      </c>
      <c r="H10" s="36" t="str">
        <f>IF($G5="第２四半期","９月中",IF($G5="第３四半期","１２月中",IF($G5="第４四半期","３月中","６月中")))</f>
        <v>３月中</v>
      </c>
      <c r="I10" s="18" t="str">
        <f>F10</f>
        <v>１月中</v>
      </c>
      <c r="J10" s="18" t="str">
        <f>G10</f>
        <v>２月中</v>
      </c>
      <c r="K10" s="18" t="str">
        <f>H10</f>
        <v>３月中</v>
      </c>
      <c r="L10" s="18" t="str">
        <f>F10</f>
        <v>１月中</v>
      </c>
      <c r="M10" s="18" t="str">
        <f>G10</f>
        <v>２月中</v>
      </c>
      <c r="N10" s="18" t="str">
        <f>H10</f>
        <v>３月中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'11'!N13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'11'!N14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'11'!N15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'11'!N16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'11'!N17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'11'!N18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'11'!N19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'11'!N20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'11'!N21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'11'!N22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'11'!O25:O26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tabSelected="1" zoomScalePageLayoutView="0" workbookViewId="0" topLeftCell="A1">
      <selection activeCell="H18" sqref="H18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">
        <v>36</v>
      </c>
      <c r="D5" s="32"/>
      <c r="E5" s="38">
        <v>1</v>
      </c>
      <c r="F5" s="37" t="s">
        <v>31</v>
      </c>
      <c r="G5" s="33" t="s">
        <v>35</v>
      </c>
      <c r="H5" s="29" t="s">
        <v>30</v>
      </c>
      <c r="I5" s="29"/>
      <c r="K5" s="35" t="s">
        <v>0</v>
      </c>
      <c r="L5" s="76"/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/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４月中</v>
      </c>
      <c r="G10" s="36" t="str">
        <f>IF($G5="第２四半期","８月中",IF($G5="第３四半期","１１月中",IF($G5="第４四半期","２月中","５月中")))</f>
        <v>５月中</v>
      </c>
      <c r="H10" s="36" t="str">
        <f>IF($G5="第２四半期","９月中",IF($G5="第３四半期","１２月中",IF($G5="第４四半期","３月中","６月中")))</f>
        <v>６月中</v>
      </c>
      <c r="I10" s="18" t="str">
        <f>F10</f>
        <v>４月中</v>
      </c>
      <c r="J10" s="18" t="str">
        <f>G10</f>
        <v>５月中</v>
      </c>
      <c r="K10" s="18" t="str">
        <f>H10</f>
        <v>６月中</v>
      </c>
      <c r="L10" s="18" t="str">
        <f>F10</f>
        <v>４月中</v>
      </c>
      <c r="M10" s="18" t="str">
        <f>G10</f>
        <v>５月中</v>
      </c>
      <c r="N10" s="18" t="str">
        <f>H10</f>
        <v>６月中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19"/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19"/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19"/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19"/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19"/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19"/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19"/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19"/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19"/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19"/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/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/>
  <mergeCells count="14">
    <mergeCell ref="L9:N9"/>
    <mergeCell ref="F9:H9"/>
    <mergeCell ref="I9:K9"/>
    <mergeCell ref="A9:D12"/>
    <mergeCell ref="C2:E2"/>
    <mergeCell ref="N25:N26"/>
    <mergeCell ref="O25:O26"/>
    <mergeCell ref="A23:D23"/>
    <mergeCell ref="E9:E11"/>
    <mergeCell ref="L5:O5"/>
    <mergeCell ref="L7:O7"/>
    <mergeCell ref="A3:O3"/>
    <mergeCell ref="C7:E7"/>
    <mergeCell ref="O9:O12"/>
  </mergeCells>
  <conditionalFormatting sqref="A12:IV65536 A10:D11 F11:IV11 A6:IV6 P5:IV5 A8:IV9 A7:L7 P7:IV7 A1:IV4 I10:IV10 A5:L5">
    <cfRule type="expression" priority="3" dxfId="0" stopIfTrue="1">
      <formula>CELL("protect",A1)=0</formula>
    </cfRule>
  </conditionalFormatting>
  <conditionalFormatting sqref="C5:G5">
    <cfRule type="expression" priority="2" dxfId="0">
      <formula>CELL("protect",C5)=0</formula>
    </cfRule>
  </conditionalFormatting>
  <conditionalFormatting sqref="F10:H10">
    <cfRule type="expression" priority="1" dxfId="0">
      <formula>CELL("protect",F10)=0</formula>
    </cfRule>
  </conditionalFormatting>
  <dataValidations count="3">
    <dataValidation type="list" allowBlank="1" showInputMessage="1" showErrorMessage="1" sqref="G5">
      <formula1>"第１四半期,第２四半期,第３四半期,第４四半期"</formula1>
    </dataValidation>
    <dataValidation type="whole" operator="greaterThanOrEqual" allowBlank="1" showInputMessage="1" showErrorMessage="1" error="小数点第一位以下は四捨五入して下さい。" sqref="E13:K22">
      <formula1>0</formula1>
    </dataValidation>
    <dataValidation type="whole" allowBlank="1" showInputMessage="1" showErrorMessage="1" error="数値を入力して下さい。&#10;" sqref="E5">
      <formula1>1</formula1>
      <formula2>100</formula2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3" sqref="E13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1!C5</f>
        <v>令和</v>
      </c>
      <c r="D5" s="32"/>
      <c r="E5" s="39">
        <f>IF(G5="第１四半期",1!E5+1,1!E5+0)</f>
        <v>1</v>
      </c>
      <c r="F5" s="37" t="s">
        <v>31</v>
      </c>
      <c r="G5" s="40" t="str">
        <f>IF(1!G5="第２四半期","第３四半期",IF(1!G5="第３四半期","第４四半期",IF(1!G5="第４四半期","第１四半期","第２四半期")))</f>
        <v>第２四半期</v>
      </c>
      <c r="H5" s="29" t="s">
        <v>30</v>
      </c>
      <c r="I5" s="29"/>
      <c r="K5" s="35" t="s">
        <v>0</v>
      </c>
      <c r="L5" s="76">
        <f>1!L5:O5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1!L7:O7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７月中</v>
      </c>
      <c r="G10" s="36" t="str">
        <f>IF($G5="第２四半期","８月中",IF($G5="第３四半期","１１月中",IF($G5="第４四半期","２月中","５月中")))</f>
        <v>８月中</v>
      </c>
      <c r="H10" s="36" t="str">
        <f>IF($G5="第２四半期","９月中",IF($G5="第３四半期","１２月中",IF($G5="第４四半期","３月中","６月中")))</f>
        <v>９月中</v>
      </c>
      <c r="I10" s="18" t="str">
        <f>F10</f>
        <v>７月中</v>
      </c>
      <c r="J10" s="18" t="str">
        <f>G10</f>
        <v>８月中</v>
      </c>
      <c r="K10" s="18" t="str">
        <f>H10</f>
        <v>９月中</v>
      </c>
      <c r="L10" s="18" t="str">
        <f>F10</f>
        <v>７月中</v>
      </c>
      <c r="M10" s="18" t="str">
        <f>G10</f>
        <v>８月中</v>
      </c>
      <c r="N10" s="18" t="str">
        <f>H10</f>
        <v>９月中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1!N13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1!N14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1!N15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1!N16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1!N17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1!N18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1!N19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1!N20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1!N21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1!N22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1!O25:O26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A12:IV24 F11:IV11 A27:IV65536 A25:N26 P25:IV26 I10:IV10 A5:D5 G5:L5">
    <cfRule type="expression" priority="8" dxfId="0" stopIfTrue="1">
      <formula>CELL("protect",A1)=0</formula>
    </cfRule>
  </conditionalFormatting>
  <conditionalFormatting sqref="C5:D5 G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2" dxfId="0">
      <formula>CELL("protect",F10)=0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3" sqref="E13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2!C5</f>
        <v>令和</v>
      </c>
      <c r="D5" s="32"/>
      <c r="E5" s="39">
        <f>IF(G5="第１四半期",2!E5+1,2!E5+0)</f>
        <v>1</v>
      </c>
      <c r="F5" s="37" t="s">
        <v>31</v>
      </c>
      <c r="G5" s="40" t="str">
        <f>IF(2!G5="第２四半期","第３四半期",IF(2!G5="第３四半期","第４四半期",IF(2!G5="第４四半期","第１四半期","第２四半期")))</f>
        <v>第３四半期</v>
      </c>
      <c r="H5" s="29" t="s">
        <v>30</v>
      </c>
      <c r="I5" s="29"/>
      <c r="K5" s="35" t="s">
        <v>0</v>
      </c>
      <c r="L5" s="76">
        <f>2!L5:O5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2!L7:O7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１０月中</v>
      </c>
      <c r="G10" s="36" t="str">
        <f>IF($G5="第２四半期","８月中",IF($G5="第３四半期","１１月中",IF($G5="第４四半期","２月中","５月中")))</f>
        <v>１１月中</v>
      </c>
      <c r="H10" s="36" t="str">
        <f>IF($G5="第２四半期","９月中",IF($G5="第３四半期","１２月中",IF($G5="第４四半期","３月中","６月中")))</f>
        <v>１２月中</v>
      </c>
      <c r="I10" s="18" t="str">
        <f>F10</f>
        <v>１０月中</v>
      </c>
      <c r="J10" s="18" t="str">
        <f>G10</f>
        <v>１１月中</v>
      </c>
      <c r="K10" s="18" t="str">
        <f>H10</f>
        <v>１２月中</v>
      </c>
      <c r="L10" s="18" t="str">
        <f>F10</f>
        <v>１０月中</v>
      </c>
      <c r="M10" s="18" t="str">
        <f>G10</f>
        <v>１１月中</v>
      </c>
      <c r="N10" s="18" t="str">
        <f>H10</f>
        <v>１２月中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2!N13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2!N14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2!N15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2!N16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2!N17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2!N18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2!N19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2!N20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2!N21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2!N22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2!O25:O26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3" sqref="E13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3!C5</f>
        <v>令和</v>
      </c>
      <c r="D5" s="32"/>
      <c r="E5" s="39">
        <f>IF(G5="第１四半期",3!E5+1,3!E5+0)</f>
        <v>1</v>
      </c>
      <c r="F5" s="37" t="s">
        <v>31</v>
      </c>
      <c r="G5" s="40" t="str">
        <f>IF(3!G5="第２四半期","第３四半期",IF(3!G5="第３四半期","第４四半期",IF(3!G5="第４四半期","第１四半期","第２四半期")))</f>
        <v>第４四半期</v>
      </c>
      <c r="H5" s="29" t="s">
        <v>30</v>
      </c>
      <c r="I5" s="29"/>
      <c r="K5" s="35" t="s">
        <v>0</v>
      </c>
      <c r="L5" s="76">
        <f>3!L5:O5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3!L7:O7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１月中</v>
      </c>
      <c r="G10" s="36" t="str">
        <f>IF($G5="第２四半期","８月中",IF($G5="第３四半期","１１月中",IF($G5="第４四半期","２月中","５月中")))</f>
        <v>２月中</v>
      </c>
      <c r="H10" s="36" t="str">
        <f>IF($G5="第２四半期","９月中",IF($G5="第３四半期","１２月中",IF($G5="第４四半期","３月中","６月中")))</f>
        <v>３月中</v>
      </c>
      <c r="I10" s="18" t="str">
        <f>F10</f>
        <v>１月中</v>
      </c>
      <c r="J10" s="18" t="str">
        <f>G10</f>
        <v>２月中</v>
      </c>
      <c r="K10" s="18" t="str">
        <f>H10</f>
        <v>３月中</v>
      </c>
      <c r="L10" s="18" t="str">
        <f>F10</f>
        <v>１月中</v>
      </c>
      <c r="M10" s="18" t="str">
        <f>G10</f>
        <v>２月中</v>
      </c>
      <c r="N10" s="18" t="str">
        <f>H10</f>
        <v>３月中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3!N13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3!N14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3!N15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3!N16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3!N17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3!N18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3!N19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3!N20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3!N21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3!N22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3!O25:O26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3" sqref="E13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4!C5</f>
        <v>令和</v>
      </c>
      <c r="D5" s="32"/>
      <c r="E5" s="39">
        <f>IF(G5="第１四半期",4!E5+1,4!E5+0)</f>
        <v>2</v>
      </c>
      <c r="F5" s="37" t="s">
        <v>31</v>
      </c>
      <c r="G5" s="40" t="str">
        <f>IF(4!G5="第２四半期","第３四半期",IF(4!G5="第３四半期","第４四半期",IF(4!G5="第４四半期","第１四半期","第２四半期")))</f>
        <v>第１四半期</v>
      </c>
      <c r="H5" s="29" t="s">
        <v>30</v>
      </c>
      <c r="I5" s="29"/>
      <c r="K5" s="35" t="s">
        <v>0</v>
      </c>
      <c r="L5" s="76">
        <f>4!L5:O5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4!L7:O7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４月中</v>
      </c>
      <c r="G10" s="36" t="str">
        <f>IF($G5="第２四半期","８月中",IF($G5="第３四半期","１１月中",IF($G5="第４四半期","２月中","５月中")))</f>
        <v>５月中</v>
      </c>
      <c r="H10" s="36" t="str">
        <f>IF($G5="第２四半期","９月中",IF($G5="第３四半期","１２月中",IF($G5="第４四半期","３月中","６月中")))</f>
        <v>６月中</v>
      </c>
      <c r="I10" s="18" t="str">
        <f>F10</f>
        <v>４月中</v>
      </c>
      <c r="J10" s="18" t="str">
        <f>G10</f>
        <v>５月中</v>
      </c>
      <c r="K10" s="18" t="str">
        <f>H10</f>
        <v>６月中</v>
      </c>
      <c r="L10" s="18" t="str">
        <f>F10</f>
        <v>４月中</v>
      </c>
      <c r="M10" s="18" t="str">
        <f>G10</f>
        <v>５月中</v>
      </c>
      <c r="N10" s="18" t="str">
        <f>H10</f>
        <v>６月中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4!N13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4!N14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4!N15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4!N16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4!N17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4!N18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4!N19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4!N20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4!N21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4!N22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4!O25:O26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3" sqref="E13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5!C5</f>
        <v>令和</v>
      </c>
      <c r="D5" s="32"/>
      <c r="E5" s="39">
        <f>IF(G5="第１四半期",5!E5+1,5!E5+0)</f>
        <v>2</v>
      </c>
      <c r="F5" s="37" t="s">
        <v>31</v>
      </c>
      <c r="G5" s="40" t="str">
        <f>IF(5!G5="第２四半期","第３四半期",IF(5!G5="第３四半期","第４四半期",IF(5!G5="第４四半期","第１四半期","第２四半期")))</f>
        <v>第２四半期</v>
      </c>
      <c r="H5" s="29" t="s">
        <v>30</v>
      </c>
      <c r="I5" s="29"/>
      <c r="K5" s="35" t="s">
        <v>0</v>
      </c>
      <c r="L5" s="76">
        <f>5!L5:O5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5!L7:O7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７月中</v>
      </c>
      <c r="G10" s="36" t="str">
        <f>IF($G5="第２四半期","８月中",IF($G5="第３四半期","１１月中",IF($G5="第４四半期","２月中","５月中")))</f>
        <v>８月中</v>
      </c>
      <c r="H10" s="36" t="str">
        <f>IF($G5="第２四半期","９月中",IF($G5="第３四半期","１２月中",IF($G5="第４四半期","３月中","６月中")))</f>
        <v>９月中</v>
      </c>
      <c r="I10" s="18" t="str">
        <f>F10</f>
        <v>７月中</v>
      </c>
      <c r="J10" s="18" t="str">
        <f>G10</f>
        <v>８月中</v>
      </c>
      <c r="K10" s="18" t="str">
        <f>H10</f>
        <v>９月中</v>
      </c>
      <c r="L10" s="18" t="str">
        <f>F10</f>
        <v>７月中</v>
      </c>
      <c r="M10" s="18" t="str">
        <f>G10</f>
        <v>８月中</v>
      </c>
      <c r="N10" s="18" t="str">
        <f>H10</f>
        <v>９月中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5!N13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5!N14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5!N15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5!N16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5!N17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5!N18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5!N19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5!N20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5!N21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5!N22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5!O25:O26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3" sqref="E13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6!C5</f>
        <v>令和</v>
      </c>
      <c r="D5" s="32"/>
      <c r="E5" s="39">
        <f>IF(G5="第１四半期",6!E5+1,6!E5+0)</f>
        <v>2</v>
      </c>
      <c r="F5" s="37" t="s">
        <v>31</v>
      </c>
      <c r="G5" s="40" t="str">
        <f>IF(6!G5="第２四半期","第３四半期",IF(6!G5="第３四半期","第４四半期",IF(6!G5="第４四半期","第１四半期","第２四半期")))</f>
        <v>第３四半期</v>
      </c>
      <c r="H5" s="29" t="s">
        <v>30</v>
      </c>
      <c r="I5" s="29"/>
      <c r="K5" s="35" t="s">
        <v>0</v>
      </c>
      <c r="L5" s="76">
        <f>6!L5:O5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6!L7:O7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１０月中</v>
      </c>
      <c r="G10" s="36" t="str">
        <f>IF($G5="第２四半期","８月中",IF($G5="第３四半期","１１月中",IF($G5="第４四半期","２月中","５月中")))</f>
        <v>１１月中</v>
      </c>
      <c r="H10" s="36" t="str">
        <f>IF($G5="第２四半期","９月中",IF($G5="第３四半期","１２月中",IF($G5="第４四半期","３月中","６月中")))</f>
        <v>１２月中</v>
      </c>
      <c r="I10" s="18" t="str">
        <f>F10</f>
        <v>１０月中</v>
      </c>
      <c r="J10" s="18" t="str">
        <f>G10</f>
        <v>１１月中</v>
      </c>
      <c r="K10" s="18" t="str">
        <f>H10</f>
        <v>１２月中</v>
      </c>
      <c r="L10" s="18" t="str">
        <f>F10</f>
        <v>１０月中</v>
      </c>
      <c r="M10" s="18" t="str">
        <f>G10</f>
        <v>１１月中</v>
      </c>
      <c r="N10" s="18" t="str">
        <f>H10</f>
        <v>１２月中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6!N13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6!N14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6!N15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6!N16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6!N17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6!N18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6!N19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6!N20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6!N21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6!N22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6!O25:O26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E15" sqref="E15"/>
    </sheetView>
  </sheetViews>
  <sheetFormatPr defaultColWidth="9.140625" defaultRowHeight="12"/>
  <cols>
    <col min="1" max="1" width="2.7109375" style="0" customWidth="1"/>
    <col min="2" max="2" width="0.85546875" style="0" customWidth="1"/>
    <col min="3" max="3" width="16.7109375" style="0" customWidth="1"/>
    <col min="4" max="4" width="0.85546875" style="0" customWidth="1"/>
    <col min="5" max="14" width="10.7109375" style="0" customWidth="1"/>
    <col min="15" max="15" width="14.7109375" style="0" customWidth="1"/>
  </cols>
  <sheetData>
    <row r="1" spans="1:14" s="24" customFormat="1" ht="19.5" customHeight="1">
      <c r="A1" s="25" t="s">
        <v>24</v>
      </c>
      <c r="B1" s="25"/>
      <c r="C1" s="26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9.5" customHeight="1">
      <c r="A2" s="29"/>
      <c r="B2" s="29"/>
      <c r="C2" s="47"/>
      <c r="D2" s="48"/>
      <c r="E2" s="48"/>
      <c r="F2" s="29"/>
      <c r="G2" s="29"/>
      <c r="H2" s="29"/>
      <c r="I2" s="29"/>
      <c r="J2" s="29"/>
      <c r="K2" s="29"/>
      <c r="L2" s="29"/>
      <c r="M2" s="29"/>
      <c r="N2" s="29"/>
    </row>
    <row r="3" spans="1:15" s="24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4" s="24" customFormat="1" ht="9.75" customHeight="1">
      <c r="A4" s="30"/>
      <c r="B4" s="30"/>
      <c r="C4" s="31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9.5" customHeight="1">
      <c r="A5" s="30"/>
      <c r="B5" s="30"/>
      <c r="C5" s="34" t="str">
        <f>7!C5</f>
        <v>令和</v>
      </c>
      <c r="D5" s="32"/>
      <c r="E5" s="39">
        <f>IF(G5="第１四半期",7!E5+1,7!E5+0)</f>
        <v>2</v>
      </c>
      <c r="F5" s="37" t="s">
        <v>31</v>
      </c>
      <c r="G5" s="40" t="str">
        <f>IF(7!G5="第２四半期","第３四半期",IF(7!G5="第３四半期","第４四半期",IF(7!G5="第４四半期","第１四半期","第２四半期")))</f>
        <v>第４四半期</v>
      </c>
      <c r="H5" s="29" t="s">
        <v>30</v>
      </c>
      <c r="I5" s="29"/>
      <c r="K5" s="35" t="s">
        <v>0</v>
      </c>
      <c r="L5" s="76">
        <f>7!L5:O5</f>
        <v>0</v>
      </c>
      <c r="M5" s="76"/>
      <c r="N5" s="76"/>
      <c r="O5" s="76"/>
    </row>
    <row r="6" spans="1:15" s="24" customFormat="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4.75" customHeight="1">
      <c r="A7" s="30"/>
      <c r="B7" s="30"/>
      <c r="C7" s="53" t="s">
        <v>9</v>
      </c>
      <c r="D7" s="54"/>
      <c r="E7" s="54"/>
      <c r="F7" s="12"/>
      <c r="G7" s="29"/>
      <c r="H7" s="29"/>
      <c r="I7" s="29"/>
      <c r="K7" s="35" t="s">
        <v>1</v>
      </c>
      <c r="L7" s="76">
        <f>7!L7:O7</f>
        <v>0</v>
      </c>
      <c r="M7" s="76"/>
      <c r="N7" s="76"/>
      <c r="O7" s="76"/>
    </row>
    <row r="8" spans="1:14" ht="9.75" customHeight="1">
      <c r="A8" s="1"/>
      <c r="B8" s="1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9.5" customHeight="1">
      <c r="A9" s="55" t="s">
        <v>23</v>
      </c>
      <c r="B9" s="56"/>
      <c r="C9" s="57"/>
      <c r="D9" s="58"/>
      <c r="E9" s="65" t="s">
        <v>7</v>
      </c>
      <c r="F9" s="68" t="s">
        <v>2</v>
      </c>
      <c r="G9" s="68"/>
      <c r="H9" s="68"/>
      <c r="I9" s="68" t="s">
        <v>3</v>
      </c>
      <c r="J9" s="68"/>
      <c r="K9" s="68"/>
      <c r="L9" s="68" t="s">
        <v>6</v>
      </c>
      <c r="M9" s="68"/>
      <c r="N9" s="69"/>
      <c r="O9" s="70" t="s">
        <v>10</v>
      </c>
    </row>
    <row r="10" spans="1:15" ht="15" customHeight="1">
      <c r="A10" s="59"/>
      <c r="B10" s="60"/>
      <c r="C10" s="60"/>
      <c r="D10" s="61"/>
      <c r="E10" s="66"/>
      <c r="F10" s="36" t="str">
        <f>IF($G5="第２四半期","７月中",IF($G5="第３四半期","１０月中",IF($G5="第４四半期","１月中","４月中")))</f>
        <v>１月中</v>
      </c>
      <c r="G10" s="36" t="str">
        <f>IF($G5="第２四半期","８月中",IF($G5="第３四半期","１１月中",IF($G5="第４四半期","２月中","５月中")))</f>
        <v>２月中</v>
      </c>
      <c r="H10" s="36" t="str">
        <f>IF($G5="第２四半期","９月中",IF($G5="第３四半期","１２月中",IF($G5="第４四半期","３月中","６月中")))</f>
        <v>３月中</v>
      </c>
      <c r="I10" s="18" t="str">
        <f>F10</f>
        <v>１月中</v>
      </c>
      <c r="J10" s="18" t="str">
        <f>G10</f>
        <v>２月中</v>
      </c>
      <c r="K10" s="18" t="str">
        <f>H10</f>
        <v>３月中</v>
      </c>
      <c r="L10" s="18" t="str">
        <f>F10</f>
        <v>１月中</v>
      </c>
      <c r="M10" s="18" t="str">
        <f>G10</f>
        <v>２月中</v>
      </c>
      <c r="N10" s="18" t="str">
        <f>H10</f>
        <v>３月中</v>
      </c>
      <c r="O10" s="70"/>
    </row>
    <row r="11" spans="1:15" ht="15" customHeight="1">
      <c r="A11" s="59"/>
      <c r="B11" s="60"/>
      <c r="C11" s="60"/>
      <c r="D11" s="61"/>
      <c r="E11" s="67"/>
      <c r="F11" s="21" t="s">
        <v>29</v>
      </c>
      <c r="G11" s="21" t="s">
        <v>29</v>
      </c>
      <c r="H11" s="21" t="s">
        <v>29</v>
      </c>
      <c r="I11" s="21" t="s">
        <v>27</v>
      </c>
      <c r="J11" s="21" t="s">
        <v>27</v>
      </c>
      <c r="K11" s="21" t="s">
        <v>27</v>
      </c>
      <c r="L11" s="21" t="s">
        <v>28</v>
      </c>
      <c r="M11" s="21" t="s">
        <v>28</v>
      </c>
      <c r="N11" s="21" t="s">
        <v>28</v>
      </c>
      <c r="O11" s="70"/>
    </row>
    <row r="12" spans="1:15" ht="27.75" customHeight="1">
      <c r="A12" s="62"/>
      <c r="B12" s="63"/>
      <c r="C12" s="63"/>
      <c r="D12" s="64"/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11" t="s">
        <v>5</v>
      </c>
      <c r="O12" s="70"/>
    </row>
    <row r="13" spans="1:15" ht="22.5" customHeight="1">
      <c r="A13" s="6">
        <v>1</v>
      </c>
      <c r="B13" s="9"/>
      <c r="C13" s="10" t="s">
        <v>12</v>
      </c>
      <c r="D13" s="8"/>
      <c r="E13" s="4">
        <f>7!N13</f>
        <v>0</v>
      </c>
      <c r="F13" s="19"/>
      <c r="G13" s="19"/>
      <c r="H13" s="19"/>
      <c r="I13" s="19"/>
      <c r="J13" s="19"/>
      <c r="K13" s="19"/>
      <c r="L13" s="4">
        <f>E13+F13-I13</f>
        <v>0</v>
      </c>
      <c r="M13" s="4">
        <f aca="true" t="shared" si="0" ref="M13:N22">L13+G13-J13</f>
        <v>0</v>
      </c>
      <c r="N13" s="4">
        <f t="shared" si="0"/>
        <v>0</v>
      </c>
      <c r="O13" s="20"/>
    </row>
    <row r="14" spans="1:15" ht="22.5" customHeight="1">
      <c r="A14" s="6">
        <v>2</v>
      </c>
      <c r="B14" s="9"/>
      <c r="C14" s="10" t="s">
        <v>13</v>
      </c>
      <c r="D14" s="8"/>
      <c r="E14" s="4">
        <f>7!N14</f>
        <v>0</v>
      </c>
      <c r="F14" s="19"/>
      <c r="G14" s="19"/>
      <c r="H14" s="19"/>
      <c r="I14" s="19"/>
      <c r="J14" s="19"/>
      <c r="K14" s="19"/>
      <c r="L14" s="4">
        <f aca="true" t="shared" si="1" ref="L14:L22">E14+F14-I14</f>
        <v>0</v>
      </c>
      <c r="M14" s="4">
        <f t="shared" si="0"/>
        <v>0</v>
      </c>
      <c r="N14" s="4">
        <f t="shared" si="0"/>
        <v>0</v>
      </c>
      <c r="O14" s="20"/>
    </row>
    <row r="15" spans="1:15" ht="22.5" customHeight="1">
      <c r="A15" s="6">
        <v>3</v>
      </c>
      <c r="B15" s="9"/>
      <c r="C15" s="10" t="s">
        <v>14</v>
      </c>
      <c r="D15" s="8"/>
      <c r="E15" s="4">
        <f>7!N15</f>
        <v>0</v>
      </c>
      <c r="F15" s="19"/>
      <c r="G15" s="19"/>
      <c r="H15" s="19"/>
      <c r="I15" s="19"/>
      <c r="J15" s="19"/>
      <c r="K15" s="19"/>
      <c r="L15" s="4">
        <f t="shared" si="1"/>
        <v>0</v>
      </c>
      <c r="M15" s="4">
        <f t="shared" si="0"/>
        <v>0</v>
      </c>
      <c r="N15" s="4">
        <f t="shared" si="0"/>
        <v>0</v>
      </c>
      <c r="O15" s="20"/>
    </row>
    <row r="16" spans="1:15" ht="22.5" customHeight="1">
      <c r="A16" s="6">
        <v>4</v>
      </c>
      <c r="B16" s="9"/>
      <c r="C16" s="10" t="s">
        <v>15</v>
      </c>
      <c r="D16" s="8"/>
      <c r="E16" s="4">
        <f>7!N16</f>
        <v>0</v>
      </c>
      <c r="F16" s="19"/>
      <c r="G16" s="19"/>
      <c r="H16" s="19"/>
      <c r="I16" s="19"/>
      <c r="J16" s="19"/>
      <c r="K16" s="19"/>
      <c r="L16" s="4">
        <f t="shared" si="1"/>
        <v>0</v>
      </c>
      <c r="M16" s="4">
        <f t="shared" si="0"/>
        <v>0</v>
      </c>
      <c r="N16" s="4">
        <f t="shared" si="0"/>
        <v>0</v>
      </c>
      <c r="O16" s="20"/>
    </row>
    <row r="17" spans="1:15" ht="22.5" customHeight="1">
      <c r="A17" s="6">
        <v>5</v>
      </c>
      <c r="B17" s="9"/>
      <c r="C17" s="10" t="s">
        <v>16</v>
      </c>
      <c r="D17" s="8"/>
      <c r="E17" s="4">
        <f>7!N17</f>
        <v>0</v>
      </c>
      <c r="F17" s="19"/>
      <c r="G17" s="19"/>
      <c r="H17" s="19"/>
      <c r="I17" s="19"/>
      <c r="J17" s="19"/>
      <c r="K17" s="19"/>
      <c r="L17" s="4">
        <f t="shared" si="1"/>
        <v>0</v>
      </c>
      <c r="M17" s="4">
        <f t="shared" si="0"/>
        <v>0</v>
      </c>
      <c r="N17" s="4">
        <f t="shared" si="0"/>
        <v>0</v>
      </c>
      <c r="O17" s="20"/>
    </row>
    <row r="18" spans="1:15" ht="22.5" customHeight="1">
      <c r="A18" s="6">
        <v>6</v>
      </c>
      <c r="B18" s="9"/>
      <c r="C18" s="10" t="s">
        <v>17</v>
      </c>
      <c r="D18" s="8"/>
      <c r="E18" s="4">
        <f>7!N18</f>
        <v>0</v>
      </c>
      <c r="F18" s="19"/>
      <c r="G18" s="19"/>
      <c r="H18" s="19"/>
      <c r="I18" s="19"/>
      <c r="J18" s="19"/>
      <c r="K18" s="19"/>
      <c r="L18" s="4">
        <f t="shared" si="1"/>
        <v>0</v>
      </c>
      <c r="M18" s="4">
        <f t="shared" si="0"/>
        <v>0</v>
      </c>
      <c r="N18" s="4">
        <f t="shared" si="0"/>
        <v>0</v>
      </c>
      <c r="O18" s="20"/>
    </row>
    <row r="19" spans="1:15" ht="22.5" customHeight="1">
      <c r="A19" s="6">
        <v>7</v>
      </c>
      <c r="B19" s="9"/>
      <c r="C19" s="10" t="s">
        <v>18</v>
      </c>
      <c r="D19" s="8"/>
      <c r="E19" s="4">
        <f>7!N19</f>
        <v>0</v>
      </c>
      <c r="F19" s="19"/>
      <c r="G19" s="19"/>
      <c r="H19" s="19"/>
      <c r="I19" s="19"/>
      <c r="J19" s="19"/>
      <c r="K19" s="19"/>
      <c r="L19" s="4">
        <f t="shared" si="1"/>
        <v>0</v>
      </c>
      <c r="M19" s="4">
        <f t="shared" si="0"/>
        <v>0</v>
      </c>
      <c r="N19" s="4">
        <f t="shared" si="0"/>
        <v>0</v>
      </c>
      <c r="O19" s="20"/>
    </row>
    <row r="20" spans="1:15" ht="22.5" customHeight="1">
      <c r="A20" s="6">
        <v>8</v>
      </c>
      <c r="B20" s="9"/>
      <c r="C20" s="10" t="s">
        <v>19</v>
      </c>
      <c r="D20" s="8"/>
      <c r="E20" s="4">
        <f>7!N20</f>
        <v>0</v>
      </c>
      <c r="F20" s="19"/>
      <c r="G20" s="19"/>
      <c r="H20" s="19"/>
      <c r="I20" s="19"/>
      <c r="J20" s="19"/>
      <c r="K20" s="19"/>
      <c r="L20" s="4">
        <f t="shared" si="1"/>
        <v>0</v>
      </c>
      <c r="M20" s="4">
        <f t="shared" si="0"/>
        <v>0</v>
      </c>
      <c r="N20" s="4">
        <f t="shared" si="0"/>
        <v>0</v>
      </c>
      <c r="O20" s="20"/>
    </row>
    <row r="21" spans="1:15" ht="22.5" customHeight="1">
      <c r="A21" s="6">
        <v>9</v>
      </c>
      <c r="B21" s="9"/>
      <c r="C21" s="10" t="s">
        <v>20</v>
      </c>
      <c r="D21" s="8"/>
      <c r="E21" s="4">
        <f>7!N21</f>
        <v>0</v>
      </c>
      <c r="F21" s="19"/>
      <c r="G21" s="19"/>
      <c r="H21" s="19"/>
      <c r="I21" s="19"/>
      <c r="J21" s="19"/>
      <c r="K21" s="19"/>
      <c r="L21" s="4">
        <f t="shared" si="1"/>
        <v>0</v>
      </c>
      <c r="M21" s="4">
        <f t="shared" si="0"/>
        <v>0</v>
      </c>
      <c r="N21" s="4">
        <f t="shared" si="0"/>
        <v>0</v>
      </c>
      <c r="O21" s="20"/>
    </row>
    <row r="22" spans="1:15" ht="22.5" customHeight="1">
      <c r="A22" s="6">
        <v>10</v>
      </c>
      <c r="B22" s="9"/>
      <c r="C22" s="10" t="s">
        <v>21</v>
      </c>
      <c r="D22" s="8"/>
      <c r="E22" s="4">
        <f>7!N22</f>
        <v>0</v>
      </c>
      <c r="F22" s="19"/>
      <c r="G22" s="19"/>
      <c r="H22" s="19"/>
      <c r="I22" s="19"/>
      <c r="J22" s="19"/>
      <c r="K22" s="19"/>
      <c r="L22" s="4">
        <f t="shared" si="1"/>
        <v>0</v>
      </c>
      <c r="M22" s="4">
        <f t="shared" si="0"/>
        <v>0</v>
      </c>
      <c r="N22" s="4">
        <f t="shared" si="0"/>
        <v>0</v>
      </c>
      <c r="O22" s="20"/>
    </row>
    <row r="23" spans="1:15" ht="22.5" customHeight="1">
      <c r="A23" s="71" t="s">
        <v>4</v>
      </c>
      <c r="B23" s="72"/>
      <c r="C23" s="72"/>
      <c r="D23" s="73"/>
      <c r="E23" s="4">
        <f aca="true" t="shared" si="2" ref="E23:N23">IF(SUM($E13:$H22)&gt;0,SUM(E13:E22),"")</f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2"/>
      </c>
      <c r="K23" s="4">
        <f t="shared" si="2"/>
      </c>
      <c r="L23" s="4">
        <f t="shared" si="2"/>
      </c>
      <c r="M23" s="4">
        <f t="shared" si="2"/>
      </c>
      <c r="N23" s="4">
        <f t="shared" si="2"/>
      </c>
      <c r="O23" s="20"/>
    </row>
    <row r="24" spans="1:15" ht="9.75" customHeight="1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9.5" customHeight="1">
      <c r="A25" s="17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3" t="s">
        <v>22</v>
      </c>
      <c r="O25" s="74">
        <f>7!O25:O26</f>
        <v>0</v>
      </c>
    </row>
    <row r="26" spans="1:15" ht="19.5" customHeight="1">
      <c r="A26" s="17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4"/>
      <c r="O26" s="75"/>
    </row>
    <row r="27" spans="1:14" ht="19.5" customHeight="1">
      <c r="A27" s="17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ht="19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9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 sheet="1"/>
  <mergeCells count="14">
    <mergeCell ref="I9:K9"/>
    <mergeCell ref="L9:N9"/>
    <mergeCell ref="O9:O12"/>
    <mergeCell ref="A23:D23"/>
    <mergeCell ref="N25:N26"/>
    <mergeCell ref="O25:O26"/>
    <mergeCell ref="C2:E2"/>
    <mergeCell ref="A3:O3"/>
    <mergeCell ref="L5:O5"/>
    <mergeCell ref="C7:E7"/>
    <mergeCell ref="L7:O7"/>
    <mergeCell ref="A9:D12"/>
    <mergeCell ref="E9:E11"/>
    <mergeCell ref="F9:H9"/>
  </mergeCells>
  <conditionalFormatting sqref="A10:D11 A6:IV6 P5:IV5 A8:IV9 A7:L7 P7:IV7 A1:IV4 F11:IV11 A27:IV65536 A25:N26 P25:IV26 I10:IV10 A12:IV24 A5:D5 H5:L5">
    <cfRule type="expression" priority="8" dxfId="0" stopIfTrue="1">
      <formula>CELL("protect",A1)=0</formula>
    </cfRule>
  </conditionalFormatting>
  <conditionalFormatting sqref="C5:D5">
    <cfRule type="expression" priority="7" dxfId="0">
      <formula>CELL("protect",C5)=0</formula>
    </cfRule>
  </conditionalFormatting>
  <conditionalFormatting sqref="O25:O26">
    <cfRule type="expression" priority="6" dxfId="0" stopIfTrue="1">
      <formula>CELL("protect",O25)=0</formula>
    </cfRule>
  </conditionalFormatting>
  <conditionalFormatting sqref="F10:H10">
    <cfRule type="expression" priority="4" dxfId="0">
      <formula>CELL("protect",F10)=0</formula>
    </cfRule>
  </conditionalFormatting>
  <conditionalFormatting sqref="G5">
    <cfRule type="expression" priority="3" dxfId="0" stopIfTrue="1">
      <formula>CELL("protect",G5)=0</formula>
    </cfRule>
  </conditionalFormatting>
  <conditionalFormatting sqref="G5">
    <cfRule type="expression" priority="2" dxfId="0">
      <formula>CELL("protect",G5)=0</formula>
    </cfRule>
  </conditionalFormatting>
  <conditionalFormatting sqref="E5">
    <cfRule type="expression" priority="1" dxfId="0">
      <formula>CELL("protect",E5)=0</formula>
    </cfRule>
  </conditionalFormatting>
  <dataValidations count="1">
    <dataValidation type="whole" operator="greaterThanOrEqual" allowBlank="1" showInputMessage="1" showErrorMessage="1" error="小数点第一位以下は四捨五入して下さい。" sqref="F13:K22">
      <formula1>0</formula1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2021-02-25T02:26:32Z</dcterms:modified>
  <cp:category/>
  <cp:version/>
  <cp:contentType/>
  <cp:contentStatus/>
</cp:coreProperties>
</file>