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externalLink+xml" PartName="/xl/externalLinks/externalLink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filterPrivacy="1" defaultThemeVersion="124226"/>
  <xr:revisionPtr revIDLastSave="0" documentId="13_ncr:1_{D1A94D48-145E-4607-845C-84E024F104CD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応札証明" sheetId="1" r:id="rId1"/>
    <sheet name="別紙" sheetId="9" r:id="rId2"/>
  </sheets>
  <externalReferences>
    <externalReference r:id="rId3"/>
  </externalReferences>
  <definedNames>
    <definedName name="_xlnm.Print_Area" localSheetId="0">応札証明!$B$1:$O$27</definedName>
    <definedName name="_xlnm.Print_Area" localSheetId="1">別紙!$A$1:$P$40</definedName>
    <definedName name="会計">[1]ﾘｽﾄ!$H$2:INDEX([1]ﾘｽﾄ!$H$1:$H$65536,COUNTA([1]ﾘｽﾄ!$H$1:$H$65536))</definedName>
    <definedName name="監督検査">[1]ﾘｽﾄ!$O$2:INDEX([1]ﾘｽﾄ!$O$1:$O$65536,COUNTA([1]ﾘｽﾄ!$O$1:$O$65536))</definedName>
    <definedName name="期間">[1]ﾘｽﾄ!$E$2:INDEX([1]ﾘｽﾄ!$E$1:$E$65536,COUNTA([1]ﾘｽﾄ!$E$1:$E$65536))</definedName>
    <definedName name="契約金額">[1]ﾘｽﾄ!$Q$2:INDEX([1]ﾘｽﾄ!$Q$1:$Q$65536,COUNTA([1]ﾘｽﾄ!$Q$1:$Q$65536))</definedName>
    <definedName name="契約金額2">[1]ﾘｽﾄ!$R$2:INDEX([1]ﾘｽﾄ!$R$1:$R$65536,COUNTA([1]ﾘｽﾄ!$R$1:$R$65536))</definedName>
    <definedName name="契約書">[1]ﾘｽﾄ!$L$2:INDEX([1]ﾘｽﾄ!$L$1:$L$65536,COUNTA([1]ﾘｽﾄ!$L$1:$L$65536))</definedName>
    <definedName name="契約書2">[1]ﾘｽﾄ!$M$2:INDEX([1]ﾘｽﾄ!$M$1:$M$65536,COUNTA([1]ﾘｽﾄ!$M$1:$M$65536))</definedName>
    <definedName name="契約方式">[1]ﾘｽﾄ!$K$2:INDEX([1]ﾘｽﾄ!$K$1:$K$65536,COUNTA([1]ﾘｽﾄ!$K$1:$K$65536))</definedName>
    <definedName name="国債">[1]ﾘｽﾄ!$I$2:INDEX([1]ﾘｽﾄ!$I$1:$I$65536,COUNTA([1]ﾘｽﾄ!$I$1:$I$65536))</definedName>
    <definedName name="仕様">[1]ﾘｽﾄ!$C$2:INDEX([1]ﾘｽﾄ!$C$1:$C$65536,COUNTA([1]ﾘｽﾄ!$C$1:$C$65536))</definedName>
    <definedName name="伺い">[1]ﾘｽﾄ!$B$2:INDEX([1]ﾘｽﾄ!$B$1:$B$65536,COUNTA([1]ﾘｽﾄ!$B$1:$B$65536))</definedName>
    <definedName name="担当">[1]ﾘｽﾄ!$A$2:INDEX([1]ﾘｽﾄ!$A$1:$A$65536,COUNTA([1]ﾘｽﾄ!$A$1:$A$65536))</definedName>
    <definedName name="入札等">[1]ﾘｽﾄ!$J$2:INDEX([1]ﾘｽﾄ!$J$1:$J$65536,COUNTA([1]ﾘｽﾄ!$J$1:$J$65536))</definedName>
    <definedName name="任命">[1]ﾘｽﾄ!$P$2:INDEX([1]ﾘｽﾄ!$P$1:$P$65536,COUNTA([1]ﾘｽﾄ!$P$1:$P$65536))</definedName>
    <definedName name="法令">[1]ﾘｽﾄ!$N$4:INDEX([1]ﾘｽﾄ!$N$1:$N$65536,COUNTA([1]ﾘｽﾄ!$N$1:$N$65536))</definedName>
    <definedName name="予定価格">[1]ﾘｽﾄ!$F$2:INDEX([1]ﾘｽﾄ!$F$1:$F$65536,COUNTA([1]ﾘｽﾄ!$F$1:$F$65536))</definedName>
    <definedName name="予定価格2">[1]ﾘｽﾄ!$G$2:INDEX([1]ﾘｽﾄ!$G$1:$G$65536,COUNTA([1]ﾘｽﾄ!$G$1:$G$65536))</definedName>
    <definedName name="履行場所">[1]ﾘｽﾄ!$D$2:INDEX([1]ﾘｽﾄ!$D$1:$D$65536,COUNTA([1]ﾘｽﾄ!$D$1:$D$65536))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5" i="9" l="1"/>
  <c r="N34" i="9"/>
  <c r="N33" i="9"/>
  <c r="O33" i="9" s="1"/>
  <c r="N32" i="9"/>
  <c r="O32" i="9" s="1"/>
  <c r="N31" i="9"/>
  <c r="O31" i="9" s="1"/>
  <c r="N30" i="9"/>
  <c r="O30" i="9" s="1"/>
  <c r="N29" i="9"/>
  <c r="O29" i="9" s="1"/>
  <c r="N28" i="9"/>
  <c r="O28" i="9" s="1"/>
  <c r="N27" i="9"/>
  <c r="O27" i="9" s="1"/>
  <c r="N26" i="9"/>
  <c r="O26" i="9" s="1"/>
  <c r="N25" i="9"/>
  <c r="N24" i="9"/>
  <c r="N23" i="9"/>
  <c r="N22" i="9"/>
  <c r="N21" i="9"/>
  <c r="O21" i="9" s="1"/>
  <c r="N20" i="9"/>
  <c r="O20" i="9" s="1"/>
  <c r="N19" i="9"/>
  <c r="N18" i="9"/>
  <c r="O18" i="9" s="1"/>
  <c r="N17" i="9"/>
  <c r="O17" i="9" s="1"/>
  <c r="N16" i="9"/>
  <c r="O16" i="9" s="1"/>
  <c r="N15" i="9"/>
  <c r="N14" i="9"/>
  <c r="O14" i="9" s="1"/>
  <c r="N13" i="9"/>
  <c r="N12" i="9"/>
  <c r="N11" i="9"/>
  <c r="O11" i="9" s="1"/>
  <c r="N10" i="9"/>
  <c r="N9" i="9"/>
  <c r="O9" i="9" s="1"/>
  <c r="N8" i="9"/>
  <c r="O8" i="9" s="1"/>
  <c r="N7" i="9"/>
  <c r="N6" i="9"/>
  <c r="O6" i="9" s="1"/>
  <c r="N5" i="9"/>
  <c r="O5" i="9" s="1"/>
  <c r="N4" i="9"/>
  <c r="O4" i="9" s="1"/>
  <c r="O19" i="9" l="1"/>
  <c r="O7" i="9"/>
  <c r="O12" i="9"/>
  <c r="O24" i="9"/>
  <c r="O34" i="9"/>
  <c r="O10" i="9"/>
  <c r="O22" i="9"/>
  <c r="O15" i="9"/>
  <c r="O13" i="9"/>
  <c r="O25" i="9"/>
  <c r="O23" i="9"/>
  <c r="O35" i="9"/>
</calcChain>
</file>

<file path=xl/sharedStrings.xml><?xml version="1.0" encoding="utf-8"?>
<sst xmlns="http://schemas.openxmlformats.org/spreadsheetml/2006/main" count="203" uniqueCount="53">
  <si>
    <t>北見運輸支局</t>
    <rPh sb="0" eb="2">
      <t>キタミ</t>
    </rPh>
    <rPh sb="2" eb="6">
      <t>ウン</t>
    </rPh>
    <phoneticPr fontId="5"/>
  </si>
  <si>
    <t>帯広運輸支局</t>
    <rPh sb="0" eb="2">
      <t>オビヒロ</t>
    </rPh>
    <rPh sb="2" eb="6">
      <t>ウン</t>
    </rPh>
    <phoneticPr fontId="5"/>
  </si>
  <si>
    <t>釧路運輸支局</t>
    <rPh sb="0" eb="2">
      <t>クシロ</t>
    </rPh>
    <rPh sb="2" eb="6">
      <t>ウン</t>
    </rPh>
    <phoneticPr fontId="5"/>
  </si>
  <si>
    <t>函館運輸支局</t>
    <rPh sb="0" eb="2">
      <t>ハコダテ</t>
    </rPh>
    <rPh sb="2" eb="6">
      <t>ウン</t>
    </rPh>
    <phoneticPr fontId="5"/>
  </si>
  <si>
    <t>札幌運輸支局</t>
    <rPh sb="0" eb="2">
      <t>サッポロ</t>
    </rPh>
    <rPh sb="2" eb="6">
      <t>ウン</t>
    </rPh>
    <phoneticPr fontId="5"/>
  </si>
  <si>
    <t>納入場所</t>
    <rPh sb="0" eb="2">
      <t>ノウニュウ</t>
    </rPh>
    <rPh sb="2" eb="4">
      <t>バショ</t>
    </rPh>
    <phoneticPr fontId="5"/>
  </si>
  <si>
    <t>納入予定数量</t>
    <rPh sb="0" eb="2">
      <t>ノウニュウ</t>
    </rPh>
    <rPh sb="2" eb="4">
      <t>ヨテイ</t>
    </rPh>
    <rPh sb="4" eb="6">
      <t>スウリョウ</t>
    </rPh>
    <phoneticPr fontId="5"/>
  </si>
  <si>
    <t>仕様</t>
    <rPh sb="0" eb="2">
      <t>シヨウ</t>
    </rPh>
    <phoneticPr fontId="5"/>
  </si>
  <si>
    <t>物品名</t>
    <rPh sb="0" eb="2">
      <t>ブッピン</t>
    </rPh>
    <rPh sb="2" eb="3">
      <t>メイ</t>
    </rPh>
    <phoneticPr fontId="5"/>
  </si>
  <si>
    <t>記</t>
    <rPh sb="0" eb="1">
      <t>キ</t>
    </rPh>
    <phoneticPr fontId="5"/>
  </si>
  <si>
    <t>なお、当該物品は貴局が指定する仕様等を満たしており、また、貴局の指定する履行場所、</t>
    <rPh sb="3" eb="5">
      <t>トウガイ</t>
    </rPh>
    <rPh sb="5" eb="7">
      <t>ブッピン</t>
    </rPh>
    <rPh sb="8" eb="9">
      <t>キ</t>
    </rPh>
    <rPh sb="9" eb="10">
      <t>キョク</t>
    </rPh>
    <rPh sb="11" eb="13">
      <t>シテイ</t>
    </rPh>
    <rPh sb="15" eb="17">
      <t>シヨウ</t>
    </rPh>
    <rPh sb="17" eb="18">
      <t>トウ</t>
    </rPh>
    <rPh sb="19" eb="20">
      <t>ミ</t>
    </rPh>
    <rPh sb="29" eb="31">
      <t>キキョク</t>
    </rPh>
    <rPh sb="32" eb="34">
      <t>シテイ</t>
    </rPh>
    <rPh sb="36" eb="38">
      <t>リコウ</t>
    </rPh>
    <rPh sb="38" eb="40">
      <t>バショ</t>
    </rPh>
    <phoneticPr fontId="5"/>
  </si>
  <si>
    <t>本件名に係る入札については、別紙の記載のある物品をもって応札いたします。</t>
    <rPh sb="0" eb="1">
      <t>ホン</t>
    </rPh>
    <rPh sb="1" eb="3">
      <t>ケンメイ</t>
    </rPh>
    <rPh sb="4" eb="5">
      <t>カカ</t>
    </rPh>
    <rPh sb="6" eb="8">
      <t>ニュウサツ</t>
    </rPh>
    <rPh sb="14" eb="16">
      <t>ベッシ</t>
    </rPh>
    <rPh sb="17" eb="19">
      <t>キサイ</t>
    </rPh>
    <rPh sb="22" eb="24">
      <t>ブッピン</t>
    </rPh>
    <rPh sb="28" eb="30">
      <t>オウサツ</t>
    </rPh>
    <phoneticPr fontId="5"/>
  </si>
  <si>
    <t>契約件名：</t>
    <rPh sb="0" eb="2">
      <t>ケイヤク</t>
    </rPh>
    <rPh sb="2" eb="4">
      <t>ケンメイ</t>
    </rPh>
    <phoneticPr fontId="5"/>
  </si>
  <si>
    <t>代表者氏名</t>
    <rPh sb="0" eb="3">
      <t>ダイヒョウシャ</t>
    </rPh>
    <rPh sb="3" eb="5">
      <t>シメイ</t>
    </rPh>
    <phoneticPr fontId="5"/>
  </si>
  <si>
    <t>商号又は名称</t>
    <rPh sb="0" eb="2">
      <t>ショウゴウ</t>
    </rPh>
    <rPh sb="2" eb="3">
      <t>マタ</t>
    </rPh>
    <rPh sb="4" eb="6">
      <t>メイショウ</t>
    </rPh>
    <phoneticPr fontId="5"/>
  </si>
  <si>
    <t>住所</t>
    <rPh sb="0" eb="2">
      <t>ジュウショ</t>
    </rPh>
    <phoneticPr fontId="5"/>
  </si>
  <si>
    <t>北海道運輸局長</t>
    <rPh sb="0" eb="6">
      <t>ホ</t>
    </rPh>
    <rPh sb="6" eb="7">
      <t>チョウ</t>
    </rPh>
    <phoneticPr fontId="5"/>
  </si>
  <si>
    <t>支出負担行為担当官</t>
    <rPh sb="0" eb="2">
      <t>シシュツ</t>
    </rPh>
    <rPh sb="2" eb="4">
      <t>フタン</t>
    </rPh>
    <rPh sb="4" eb="6">
      <t>コウイ</t>
    </rPh>
    <rPh sb="6" eb="9">
      <t>タントウカン</t>
    </rPh>
    <phoneticPr fontId="5"/>
  </si>
  <si>
    <t>応札物品証明書兼保証書</t>
    <rPh sb="0" eb="2">
      <t>オウサツ</t>
    </rPh>
    <rPh sb="2" eb="4">
      <t>ブッピン</t>
    </rPh>
    <rPh sb="4" eb="7">
      <t>ショウメイショ</t>
    </rPh>
    <rPh sb="7" eb="8">
      <t>ケン</t>
    </rPh>
    <rPh sb="8" eb="11">
      <t>ホショウショ</t>
    </rPh>
    <phoneticPr fontId="5"/>
  </si>
  <si>
    <t>殿</t>
    <rPh sb="0" eb="1">
      <t>トノ</t>
    </rPh>
    <phoneticPr fontId="4"/>
  </si>
  <si>
    <t>日時までに納入を完了することを保証します。</t>
    <rPh sb="8" eb="10">
      <t>カンリョウ</t>
    </rPh>
    <rPh sb="15" eb="17">
      <t>ホショウ</t>
    </rPh>
    <phoneticPr fontId="5"/>
  </si>
  <si>
    <r>
      <t xml:space="preserve"> </t>
    </r>
    <r>
      <rPr>
        <sz val="11"/>
        <rFont val="ＭＳ 明朝"/>
        <family val="1"/>
        <charset val="128"/>
      </rPr>
      <t xml:space="preserve"> </t>
    </r>
    <r>
      <rPr>
        <sz val="11"/>
        <rFont val="ＭＳ 明朝"/>
        <family val="1"/>
        <charset val="128"/>
      </rPr>
      <t>　　年　　月　　日</t>
    </r>
    <rPh sb="4" eb="5">
      <t>トシ</t>
    </rPh>
    <rPh sb="7" eb="8">
      <t>ツキ</t>
    </rPh>
    <rPh sb="10" eb="11">
      <t>ヒ</t>
    </rPh>
    <phoneticPr fontId="5"/>
  </si>
  <si>
    <t>履行場所</t>
    <rPh sb="0" eb="2">
      <t>リコウ</t>
    </rPh>
    <rPh sb="2" eb="4">
      <t>バショ</t>
    </rPh>
    <phoneticPr fontId="4"/>
  </si>
  <si>
    <t>品　　　　目</t>
    <rPh sb="0" eb="1">
      <t>シナ</t>
    </rPh>
    <rPh sb="5" eb="6">
      <t>モク</t>
    </rPh>
    <phoneticPr fontId="4"/>
  </si>
  <si>
    <t>サイズ</t>
    <phoneticPr fontId="4"/>
  </si>
  <si>
    <t>数量</t>
    <rPh sb="0" eb="2">
      <t>スウリョウ</t>
    </rPh>
    <phoneticPr fontId="4"/>
  </si>
  <si>
    <t>交換時期</t>
    <rPh sb="0" eb="2">
      <t>コウカン</t>
    </rPh>
    <rPh sb="2" eb="4">
      <t>ジキ</t>
    </rPh>
    <phoneticPr fontId="4"/>
  </si>
  <si>
    <t>期　　　間</t>
    <rPh sb="0" eb="1">
      <t>キ</t>
    </rPh>
    <rPh sb="4" eb="5">
      <t>アイダ</t>
    </rPh>
    <phoneticPr fontId="4"/>
  </si>
  <si>
    <t>年間数量</t>
    <rPh sb="0" eb="2">
      <t>ネンカン</t>
    </rPh>
    <rPh sb="2" eb="4">
      <t>スウリョウ</t>
    </rPh>
    <phoneticPr fontId="4"/>
  </si>
  <si>
    <t>札幌運輸支局</t>
    <rPh sb="0" eb="2">
      <t>サッポロ</t>
    </rPh>
    <rPh sb="2" eb="4">
      <t>ウンユ</t>
    </rPh>
    <rPh sb="4" eb="6">
      <t>シキョク</t>
    </rPh>
    <phoneticPr fontId="4"/>
  </si>
  <si>
    <t>泥・ほこり用マット</t>
    <rPh sb="0" eb="1">
      <t>ドロ</t>
    </rPh>
    <rPh sb="5" eb="6">
      <t>ヨウ</t>
    </rPh>
    <phoneticPr fontId="4"/>
  </si>
  <si>
    <t>×</t>
  </si>
  <si>
    <t>月</t>
    <rPh sb="0" eb="1">
      <t>ツキ</t>
    </rPh>
    <phoneticPr fontId="4"/>
  </si>
  <si>
    <t>回</t>
    <rPh sb="0" eb="1">
      <t>カイ</t>
    </rPh>
    <phoneticPr fontId="4"/>
  </si>
  <si>
    <t>12～3月</t>
    <rPh sb="4" eb="5">
      <t>ガツ</t>
    </rPh>
    <phoneticPr fontId="4"/>
  </si>
  <si>
    <t>吸油・吸水マット</t>
    <rPh sb="0" eb="1">
      <t>キュウ</t>
    </rPh>
    <rPh sb="1" eb="2">
      <t>アブラ</t>
    </rPh>
    <rPh sb="3" eb="5">
      <t>キュウスイ</t>
    </rPh>
    <phoneticPr fontId="4"/>
  </si>
  <si>
    <t>4～3月</t>
    <rPh sb="3" eb="4">
      <t>ガツ</t>
    </rPh>
    <phoneticPr fontId="4"/>
  </si>
  <si>
    <t>土砂・雪用マット</t>
    <rPh sb="0" eb="2">
      <t>ドシャ</t>
    </rPh>
    <rPh sb="3" eb="4">
      <t>ユキ</t>
    </rPh>
    <rPh sb="4" eb="5">
      <t>ヨウ</t>
    </rPh>
    <phoneticPr fontId="4"/>
  </si>
  <si>
    <t>月</t>
    <rPh sb="0" eb="1">
      <t>ゲツ</t>
    </rPh>
    <phoneticPr fontId="4"/>
  </si>
  <si>
    <t>函館運輸支局</t>
    <rPh sb="0" eb="2">
      <t>ハコダテ</t>
    </rPh>
    <phoneticPr fontId="4"/>
  </si>
  <si>
    <t>×</t>
    <phoneticPr fontId="4"/>
  </si>
  <si>
    <t>室蘭運輸支局</t>
    <rPh sb="0" eb="2">
      <t>ムロラン</t>
    </rPh>
    <phoneticPr fontId="4"/>
  </si>
  <si>
    <t>モップ</t>
    <phoneticPr fontId="4"/>
  </si>
  <si>
    <t>釧路運輸支局</t>
    <rPh sb="0" eb="2">
      <t>クシロ</t>
    </rPh>
    <phoneticPr fontId="4"/>
  </si>
  <si>
    <t>帯広運輸支局</t>
    <rPh sb="0" eb="2">
      <t>オビヒロ</t>
    </rPh>
    <phoneticPr fontId="4"/>
  </si>
  <si>
    <t>北見運輸支局</t>
    <rPh sb="0" eb="2">
      <t>キタミ</t>
    </rPh>
    <phoneticPr fontId="4"/>
  </si>
  <si>
    <t>玄関マット及びモップ賃貸借契約</t>
    <rPh sb="0" eb="2">
      <t>ゲンカン</t>
    </rPh>
    <rPh sb="5" eb="6">
      <t>オヨ</t>
    </rPh>
    <rPh sb="10" eb="13">
      <t>チンタイシャク</t>
    </rPh>
    <rPh sb="13" eb="15">
      <t>ケイヤク</t>
    </rPh>
    <phoneticPr fontId="4"/>
  </si>
  <si>
    <t>室蘭運輸支局</t>
    <rPh sb="0" eb="2">
      <t>ムロラン</t>
    </rPh>
    <rPh sb="2" eb="6">
      <t>ウン</t>
    </rPh>
    <phoneticPr fontId="5"/>
  </si>
  <si>
    <t>別紙のとおり</t>
    <rPh sb="0" eb="2">
      <t>ベッシ</t>
    </rPh>
    <phoneticPr fontId="4"/>
  </si>
  <si>
    <t>商品名</t>
    <rPh sb="0" eb="3">
      <t>ショウヒンメイ</t>
    </rPh>
    <phoneticPr fontId="10"/>
  </si>
  <si>
    <t>月間数量</t>
    <rPh sb="0" eb="2">
      <t>ゲッカン</t>
    </rPh>
    <rPh sb="2" eb="4">
      <t>スウリョウ</t>
    </rPh>
    <phoneticPr fontId="4"/>
  </si>
  <si>
    <t>12～3月</t>
    <rPh sb="4" eb="5">
      <t>ガツ</t>
    </rPh>
    <phoneticPr fontId="10"/>
  </si>
  <si>
    <t>賃貸借物品一覧表（履行場所別）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</si>
</sst>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&lt;43586]ggge&quot;年&quot;m&quot;月&quot;d&quot;日&quot;;[&gt;=43831]ggge&quot;年&quot;m&quot;月&quot;d&quot;日&quot;;ggg&quot;元&quot;&quot;年&quot;m&quot;月&quot;d&quot;日&quot;"/>
    <numFmt numFmtId="177" formatCode="#,##0&quot;か月&quot;"/>
  </numFmts>
  <fonts count="13" x14ac:knownFonts="1">
    <font>
      <sz val="1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Ｐ明朝"/>
      <family val="1"/>
      <charset val="128"/>
    </font>
    <font>
      <sz val="18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12"/>
      <name val="ＭＳ Ｐ明朝"/>
      <family val="1"/>
      <charset val="128"/>
    </font>
    <font>
      <sz val="12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indexed="64"/>
      </right>
      <top style="hair">
        <color auto="1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auto="1"/>
      </top>
      <bottom/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</borders>
  <cellStyleXfs count="7">
    <xf numFmtId="0" fontId="0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2" fillId="0" borderId="0"/>
    <xf numFmtId="0" fontId="1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104">
    <xf numFmtId="0" fontId="0" fillId="0" borderId="0" xfId="0">
      <alignment vertical="center"/>
    </xf>
    <xf numFmtId="0" fontId="3" fillId="0" borderId="0" xfId="1" applyFont="1">
      <alignment vertical="center"/>
    </xf>
    <xf numFmtId="0" fontId="3" fillId="0" borderId="2" xfId="1" applyFont="1" applyBorder="1">
      <alignment vertical="center"/>
    </xf>
    <xf numFmtId="0" fontId="3" fillId="0" borderId="0" xfId="1" applyFont="1" applyAlignment="1">
      <alignment horizontal="left" vertical="center" indent="1"/>
    </xf>
    <xf numFmtId="0" fontId="3" fillId="0" borderId="0" xfId="1" applyFont="1" applyBorder="1" applyAlignment="1">
      <alignment vertical="center"/>
    </xf>
    <xf numFmtId="0" fontId="3" fillId="0" borderId="0" xfId="1" applyFont="1" applyBorder="1" applyAlignment="1">
      <alignment horizontal="center" vertical="center"/>
    </xf>
    <xf numFmtId="0" fontId="3" fillId="0" borderId="0" xfId="1" applyFont="1" applyAlignment="1">
      <alignment vertical="center"/>
    </xf>
    <xf numFmtId="0" fontId="6" fillId="0" borderId="0" xfId="1" applyFont="1" applyAlignment="1">
      <alignment horizontal="center" vertical="center"/>
    </xf>
    <xf numFmtId="0" fontId="0" fillId="0" borderId="0" xfId="1" applyFont="1" applyAlignment="1">
      <alignment vertical="center"/>
    </xf>
    <xf numFmtId="0" fontId="0" fillId="0" borderId="0" xfId="1" applyFont="1">
      <alignment vertical="center"/>
    </xf>
    <xf numFmtId="0" fontId="8" fillId="0" borderId="0" xfId="5" applyFont="1">
      <alignment vertical="center"/>
    </xf>
    <xf numFmtId="0" fontId="8" fillId="0" borderId="0" xfId="5" applyFont="1" applyAlignment="1">
      <alignment horizontal="center" vertical="center"/>
    </xf>
    <xf numFmtId="0" fontId="9" fillId="0" borderId="0" xfId="5" applyFont="1">
      <alignment vertical="center"/>
    </xf>
    <xf numFmtId="0" fontId="8" fillId="0" borderId="14" xfId="5" applyFont="1" applyBorder="1" applyAlignment="1">
      <alignment horizontal="center" vertical="center" shrinkToFit="1"/>
    </xf>
    <xf numFmtId="0" fontId="8" fillId="0" borderId="15" xfId="5" applyFont="1" applyBorder="1" applyAlignment="1">
      <alignment horizontal="center" vertical="center" shrinkToFit="1"/>
    </xf>
    <xf numFmtId="0" fontId="11" fillId="0" borderId="33" xfId="5" applyFont="1" applyBorder="1" applyAlignment="1">
      <alignment horizontal="center" vertical="center"/>
    </xf>
    <xf numFmtId="0" fontId="11" fillId="2" borderId="33" xfId="5" applyFont="1" applyFill="1" applyBorder="1" applyAlignment="1">
      <alignment horizontal="center" vertical="center" shrinkToFit="1"/>
    </xf>
    <xf numFmtId="0" fontId="11" fillId="0" borderId="34" xfId="5" applyFont="1" applyBorder="1" applyAlignment="1">
      <alignment horizontal="center" vertical="center"/>
    </xf>
    <xf numFmtId="0" fontId="11" fillId="0" borderId="35" xfId="5" applyFont="1" applyBorder="1" applyAlignment="1">
      <alignment horizontal="center" vertical="center"/>
    </xf>
    <xf numFmtId="0" fontId="11" fillId="0" borderId="36" xfId="5" applyFont="1" applyBorder="1" applyAlignment="1">
      <alignment horizontal="center" vertical="center"/>
    </xf>
    <xf numFmtId="177" fontId="11" fillId="0" borderId="21" xfId="5" applyNumberFormat="1" applyFont="1" applyBorder="1" applyAlignment="1">
      <alignment horizontal="center" vertical="center"/>
    </xf>
    <xf numFmtId="0" fontId="11" fillId="0" borderId="22" xfId="5" applyFont="1" applyBorder="1" applyAlignment="1">
      <alignment horizontal="center" vertical="center"/>
    </xf>
    <xf numFmtId="0" fontId="11" fillId="0" borderId="35" xfId="5" applyFont="1" applyBorder="1" applyAlignment="1">
      <alignment horizontal="center" vertical="center" shrinkToFit="1"/>
    </xf>
    <xf numFmtId="0" fontId="11" fillId="0" borderId="0" xfId="5" applyFont="1">
      <alignment vertical="center"/>
    </xf>
    <xf numFmtId="0" fontId="11" fillId="0" borderId="16" xfId="5" applyFont="1" applyBorder="1" applyAlignment="1">
      <alignment horizontal="center" vertical="center"/>
    </xf>
    <xf numFmtId="0" fontId="11" fillId="2" borderId="16" xfId="5" applyFont="1" applyFill="1" applyBorder="1" applyAlignment="1">
      <alignment horizontal="center" vertical="center" shrinkToFit="1"/>
    </xf>
    <xf numFmtId="0" fontId="11" fillId="0" borderId="26" xfId="5" applyFont="1" applyBorder="1" applyAlignment="1">
      <alignment horizontal="center" vertical="center"/>
    </xf>
    <xf numFmtId="0" fontId="11" fillId="0" borderId="25" xfId="5" applyFont="1" applyBorder="1" applyAlignment="1">
      <alignment horizontal="center" vertical="center"/>
    </xf>
    <xf numFmtId="0" fontId="11" fillId="0" borderId="38" xfId="5" applyFont="1" applyBorder="1" applyAlignment="1">
      <alignment horizontal="center" vertical="center"/>
    </xf>
    <xf numFmtId="177" fontId="11" fillId="0" borderId="3" xfId="5" applyNumberFormat="1" applyFont="1" applyBorder="1" applyAlignment="1">
      <alignment horizontal="center" vertical="center"/>
    </xf>
    <xf numFmtId="0" fontId="11" fillId="0" borderId="6" xfId="5" applyFont="1" applyBorder="1" applyAlignment="1">
      <alignment horizontal="center" vertical="center"/>
    </xf>
    <xf numFmtId="0" fontId="11" fillId="0" borderId="18" xfId="5" applyFont="1" applyBorder="1" applyAlignment="1">
      <alignment horizontal="center" vertical="center"/>
    </xf>
    <xf numFmtId="0" fontId="11" fillId="2" borderId="24" xfId="5" applyFont="1" applyFill="1" applyBorder="1" applyAlignment="1">
      <alignment horizontal="center" vertical="center" shrinkToFit="1"/>
    </xf>
    <xf numFmtId="0" fontId="11" fillId="0" borderId="27" xfId="5" applyFont="1" applyBorder="1" applyAlignment="1">
      <alignment horizontal="center" vertical="center"/>
    </xf>
    <xf numFmtId="0" fontId="11" fillId="0" borderId="30" xfId="5" applyFont="1" applyBorder="1" applyAlignment="1">
      <alignment horizontal="center" vertical="center"/>
    </xf>
    <xf numFmtId="0" fontId="11" fillId="0" borderId="24" xfId="5" applyFont="1" applyBorder="1" applyAlignment="1">
      <alignment horizontal="center" vertical="center"/>
    </xf>
    <xf numFmtId="0" fontId="11" fillId="0" borderId="39" xfId="5" applyFont="1" applyBorder="1" applyAlignment="1">
      <alignment horizontal="center" vertical="center"/>
    </xf>
    <xf numFmtId="0" fontId="11" fillId="0" borderId="40" xfId="5" applyFont="1" applyBorder="1" applyAlignment="1">
      <alignment horizontal="center" vertical="center"/>
    </xf>
    <xf numFmtId="0" fontId="12" fillId="0" borderId="27" xfId="5" applyFont="1" applyBorder="1" applyAlignment="1">
      <alignment horizontal="center" vertical="center"/>
    </xf>
    <xf numFmtId="0" fontId="12" fillId="0" borderId="30" xfId="5" applyFont="1" applyBorder="1" applyAlignment="1">
      <alignment horizontal="center" vertical="center"/>
    </xf>
    <xf numFmtId="0" fontId="12" fillId="0" borderId="39" xfId="5" applyFont="1" applyBorder="1" applyAlignment="1">
      <alignment horizontal="center" vertical="center"/>
    </xf>
    <xf numFmtId="177" fontId="12" fillId="0" borderId="3" xfId="5" applyNumberFormat="1" applyFont="1" applyBorder="1" applyAlignment="1">
      <alignment horizontal="center" vertical="center"/>
    </xf>
    <xf numFmtId="0" fontId="12" fillId="0" borderId="26" xfId="5" applyFont="1" applyBorder="1" applyAlignment="1">
      <alignment horizontal="center" vertical="center"/>
    </xf>
    <xf numFmtId="0" fontId="12" fillId="0" borderId="25" xfId="5" applyFont="1" applyBorder="1" applyAlignment="1">
      <alignment horizontal="center" vertical="center"/>
    </xf>
    <xf numFmtId="0" fontId="12" fillId="0" borderId="38" xfId="5" applyFont="1" applyBorder="1" applyAlignment="1">
      <alignment horizontal="center" vertical="center"/>
    </xf>
    <xf numFmtId="0" fontId="12" fillId="0" borderId="28" xfId="5" applyFont="1" applyBorder="1" applyAlignment="1">
      <alignment horizontal="center" vertical="center"/>
    </xf>
    <xf numFmtId="177" fontId="12" fillId="0" borderId="1" xfId="5" applyNumberFormat="1" applyFont="1" applyBorder="1" applyAlignment="1">
      <alignment horizontal="center" vertical="center"/>
    </xf>
    <xf numFmtId="0" fontId="11" fillId="0" borderId="17" xfId="5" applyFont="1" applyBorder="1" applyAlignment="1">
      <alignment horizontal="center" vertical="center"/>
    </xf>
    <xf numFmtId="0" fontId="12" fillId="0" borderId="34" xfId="5" applyFont="1" applyBorder="1" applyAlignment="1">
      <alignment horizontal="center" vertical="center"/>
    </xf>
    <xf numFmtId="0" fontId="12" fillId="0" borderId="35" xfId="5" applyFont="1" applyBorder="1" applyAlignment="1">
      <alignment horizontal="center" vertical="center"/>
    </xf>
    <xf numFmtId="0" fontId="12" fillId="0" borderId="36" xfId="5" applyFont="1" applyBorder="1" applyAlignment="1">
      <alignment horizontal="center" vertical="center"/>
    </xf>
    <xf numFmtId="177" fontId="12" fillId="0" borderId="42" xfId="5" applyNumberFormat="1" applyFont="1" applyBorder="1" applyAlignment="1">
      <alignment horizontal="center" vertical="center"/>
    </xf>
    <xf numFmtId="0" fontId="11" fillId="0" borderId="23" xfId="5" applyFont="1" applyBorder="1" applyAlignment="1">
      <alignment horizontal="center" vertical="center"/>
    </xf>
    <xf numFmtId="0" fontId="11" fillId="2" borderId="17" xfId="5" applyFont="1" applyFill="1" applyBorder="1" applyAlignment="1">
      <alignment horizontal="center" vertical="center" shrinkToFit="1"/>
    </xf>
    <xf numFmtId="0" fontId="12" fillId="0" borderId="31" xfId="5" applyFont="1" applyBorder="1" applyAlignment="1">
      <alignment horizontal="center" vertical="center"/>
    </xf>
    <xf numFmtId="0" fontId="12" fillId="0" borderId="41" xfId="5" applyFont="1" applyBorder="1" applyAlignment="1">
      <alignment horizontal="center" vertical="center"/>
    </xf>
    <xf numFmtId="0" fontId="11" fillId="0" borderId="7" xfId="5" applyFont="1" applyBorder="1" applyAlignment="1">
      <alignment horizontal="center" vertical="center"/>
    </xf>
    <xf numFmtId="0" fontId="11" fillId="0" borderId="31" xfId="5" applyFont="1" applyBorder="1" applyAlignment="1">
      <alignment horizontal="center" vertical="center"/>
    </xf>
    <xf numFmtId="0" fontId="11" fillId="0" borderId="29" xfId="5" applyFont="1" applyBorder="1" applyAlignment="1">
      <alignment horizontal="center" vertical="center"/>
    </xf>
    <xf numFmtId="0" fontId="11" fillId="0" borderId="43" xfId="5" applyFont="1" applyBorder="1" applyAlignment="1">
      <alignment horizontal="center" vertical="center"/>
    </xf>
    <xf numFmtId="0" fontId="11" fillId="2" borderId="18" xfId="5" applyFont="1" applyFill="1" applyBorder="1" applyAlignment="1">
      <alignment horizontal="center" vertical="center" shrinkToFit="1"/>
    </xf>
    <xf numFmtId="0" fontId="12" fillId="0" borderId="9" xfId="5" applyFont="1" applyBorder="1" applyAlignment="1">
      <alignment horizontal="center" vertical="center"/>
    </xf>
    <xf numFmtId="0" fontId="12" fillId="0" borderId="29" xfId="5" applyFont="1" applyBorder="1" applyAlignment="1">
      <alignment horizontal="center" vertical="center"/>
    </xf>
    <xf numFmtId="177" fontId="11" fillId="0" borderId="44" xfId="5" applyNumberFormat="1" applyFont="1" applyBorder="1" applyAlignment="1">
      <alignment horizontal="center" vertical="center"/>
    </xf>
    <xf numFmtId="0" fontId="11" fillId="0" borderId="32" xfId="5" applyFont="1" applyBorder="1" applyAlignment="1">
      <alignment horizontal="center" vertical="center"/>
    </xf>
    <xf numFmtId="0" fontId="11" fillId="0" borderId="12" xfId="5" applyFont="1" applyBorder="1" applyAlignment="1">
      <alignment horizontal="center" vertical="center"/>
    </xf>
    <xf numFmtId="0" fontId="11" fillId="0" borderId="15" xfId="5" applyFont="1" applyBorder="1" applyAlignment="1">
      <alignment horizontal="center" vertical="center"/>
    </xf>
    <xf numFmtId="177" fontId="11" fillId="0" borderId="2" xfId="5" applyNumberFormat="1" applyFont="1" applyBorder="1" applyAlignment="1">
      <alignment horizontal="center" vertical="center"/>
    </xf>
    <xf numFmtId="0" fontId="11" fillId="0" borderId="10" xfId="5" applyFont="1" applyBorder="1" applyAlignment="1">
      <alignment horizontal="center" vertical="center"/>
    </xf>
    <xf numFmtId="0" fontId="11" fillId="0" borderId="14" xfId="5" applyFont="1" applyBorder="1" applyAlignment="1">
      <alignment horizontal="center" vertical="center"/>
    </xf>
    <xf numFmtId="0" fontId="11" fillId="0" borderId="0" xfId="5" applyFont="1" applyAlignment="1">
      <alignment horizontal="center" vertical="center"/>
    </xf>
    <xf numFmtId="0" fontId="3" fillId="0" borderId="0" xfId="1" applyFont="1" applyAlignment="1">
      <alignment horizontal="distributed" vertical="center"/>
    </xf>
    <xf numFmtId="0" fontId="3" fillId="0" borderId="4" xfId="1" applyFont="1" applyBorder="1" applyAlignment="1">
      <alignment vertical="center"/>
    </xf>
    <xf numFmtId="0" fontId="3" fillId="0" borderId="6" xfId="1" applyFont="1" applyBorder="1" applyAlignment="1">
      <alignment vertical="center"/>
    </xf>
    <xf numFmtId="0" fontId="0" fillId="0" borderId="9" xfId="1" applyFont="1" applyBorder="1" applyAlignment="1">
      <alignment vertical="center"/>
    </xf>
    <xf numFmtId="0" fontId="3" fillId="0" borderId="9" xfId="1" applyFont="1" applyBorder="1" applyAlignment="1">
      <alignment vertical="center"/>
    </xf>
    <xf numFmtId="0" fontId="0" fillId="0" borderId="4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center"/>
    </xf>
    <xf numFmtId="0" fontId="3" fillId="0" borderId="12" xfId="1" applyFont="1" applyBorder="1" applyAlignment="1">
      <alignment horizontal="center" vertical="center"/>
    </xf>
    <xf numFmtId="0" fontId="3" fillId="0" borderId="13" xfId="1" applyFont="1" applyBorder="1" applyAlignment="1">
      <alignment horizontal="center" vertical="center"/>
    </xf>
    <xf numFmtId="0" fontId="0" fillId="0" borderId="4" xfId="1" applyFont="1" applyBorder="1" applyAlignment="1">
      <alignment vertical="center"/>
    </xf>
    <xf numFmtId="0" fontId="6" fillId="0" borderId="0" xfId="1" applyFont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176" fontId="0" fillId="0" borderId="0" xfId="1" applyNumberFormat="1" applyFont="1" applyAlignment="1">
      <alignment horizontal="center" vertical="center"/>
    </xf>
    <xf numFmtId="176" fontId="3" fillId="0" borderId="0" xfId="1" applyNumberFormat="1" applyFont="1" applyAlignment="1">
      <alignment horizontal="center" vertical="center"/>
    </xf>
    <xf numFmtId="0" fontId="3" fillId="0" borderId="5" xfId="1" applyFont="1" applyBorder="1" applyAlignment="1">
      <alignment vertical="center"/>
    </xf>
    <xf numFmtId="0" fontId="3" fillId="0" borderId="7" xfId="1" applyFont="1" applyBorder="1" applyAlignment="1">
      <alignment vertical="center"/>
    </xf>
    <xf numFmtId="0" fontId="0" fillId="0" borderId="37" xfId="1" applyFont="1" applyBorder="1" applyAlignment="1">
      <alignment vertical="center"/>
    </xf>
    <xf numFmtId="0" fontId="3" fillId="0" borderId="26" xfId="1" applyFont="1" applyBorder="1" applyAlignment="1">
      <alignment vertical="center"/>
    </xf>
    <xf numFmtId="0" fontId="3" fillId="0" borderId="25" xfId="1" applyFont="1" applyBorder="1" applyAlignment="1">
      <alignment vertical="center"/>
    </xf>
    <xf numFmtId="0" fontId="3" fillId="0" borderId="8" xfId="1" applyFont="1" applyBorder="1" applyAlignment="1">
      <alignment horizontal="center" vertical="center"/>
    </xf>
    <xf numFmtId="0" fontId="3" fillId="0" borderId="10" xfId="1" applyFont="1" applyBorder="1" applyAlignment="1">
      <alignment horizontal="center" vertical="center"/>
    </xf>
    <xf numFmtId="0" fontId="3" fillId="0" borderId="0" xfId="1" applyFont="1" applyAlignment="1">
      <alignment horizontal="left" vertical="center" indent="1"/>
    </xf>
    <xf numFmtId="0" fontId="3" fillId="0" borderId="9" xfId="1" applyFont="1" applyBorder="1" applyAlignment="1">
      <alignment horizontal="center" vertical="center" shrinkToFit="1"/>
    </xf>
    <xf numFmtId="0" fontId="11" fillId="0" borderId="19" xfId="5" applyFont="1" applyBorder="1" applyAlignment="1">
      <alignment horizontal="center" vertical="center"/>
    </xf>
    <xf numFmtId="0" fontId="11" fillId="0" borderId="23" xfId="5" applyFont="1" applyBorder="1" applyAlignment="1">
      <alignment horizontal="center" vertical="center"/>
    </xf>
    <xf numFmtId="0" fontId="11" fillId="0" borderId="20" xfId="5" applyFont="1" applyBorder="1" applyAlignment="1">
      <alignment horizontal="center" vertical="center"/>
    </xf>
    <xf numFmtId="0" fontId="8" fillId="0" borderId="12" xfId="5" applyFont="1" applyBorder="1" applyAlignment="1">
      <alignment horizontal="center" vertical="center" shrinkToFit="1"/>
    </xf>
    <xf numFmtId="0" fontId="8" fillId="0" borderId="15" xfId="5" applyFont="1" applyBorder="1" applyAlignment="1">
      <alignment horizontal="center" vertical="center" shrinkToFit="1"/>
    </xf>
    <xf numFmtId="0" fontId="8" fillId="0" borderId="32" xfId="5" applyFont="1" applyBorder="1" applyAlignment="1">
      <alignment horizontal="center" vertical="center" shrinkToFit="1"/>
    </xf>
  </cellXfs>
  <cellStyles count="7">
    <cellStyle name="桁区切り 2" xfId="6" xr:uid="{501DDA14-6B3C-4313-9D68-E50D3AF8A03F}"/>
    <cellStyle name="標準" xfId="0" builtinId="0"/>
    <cellStyle name="標準 2" xfId="2" xr:uid="{00000000-0005-0000-0000-000001000000}"/>
    <cellStyle name="標準 2 2" xfId="3" xr:uid="{00000000-0005-0000-0000-000002000000}"/>
    <cellStyle name="標準 2 3" xfId="5" xr:uid="{3838AE36-FC9B-4086-9051-C7EB2FAD85CD}"/>
    <cellStyle name="標準 3" xfId="4" xr:uid="{00000000-0005-0000-0000-000003000000}"/>
    <cellStyle name="標準_06 応札物品証明書兼保証書" xfId="1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externalLinks/externalLink1.xml" Type="http://schemas.openxmlformats.org/officeDocument/2006/relationships/externalLink"/><Relationship Id="rId4" Target="theme/theme1.xml" Type="http://schemas.openxmlformats.org/officeDocument/2006/relationships/theme"/><Relationship Id="rId5" Target="styles.xml" Type="http://schemas.openxmlformats.org/officeDocument/2006/relationships/styles"/><Relationship Id="rId6" Target="sharedStrings.xml" Type="http://schemas.openxmlformats.org/officeDocument/2006/relationships/sharedStrings"/><Relationship Id="rId7" Target="calcChain.xml" Type="http://schemas.openxmlformats.org/officeDocument/2006/relationships/calcChain"/></Relationships>
</file>

<file path=xl/externalLinks/_rels/externalLink1.xml.rels><?xml version="1.0" encoding="UTF-8" standalone="yes"?><Relationships xmlns="http://schemas.openxmlformats.org/package/2006/relationships"><Relationship Id="rId1" Target="file:///C:/Users/SASAKI~1/AppData/Local/Temp/H22.11.01&#22793;&#26356;&#36215;&#26696;&#65288;&#29572;&#38306;&#12510;&#12483;&#12488;&#21450;&#12403;&#12514;&#12483;&#12503;&#65289;.xls" TargetMode="External" Type="http://schemas.openxmlformats.org/officeDocument/2006/relationships/externalLinkPath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ﾘｽﾄ"/>
      <sheetName val="起案"/>
      <sheetName val="乙"/>
      <sheetName val="別表"/>
      <sheetName val="別表２"/>
    </sheetNames>
    <sheetDataSet>
      <sheetData sheetId="0">
        <row r="1">
          <cell r="A1" t="str">
            <v>担当</v>
          </cell>
          <cell r="B1" t="str">
            <v>伺い</v>
          </cell>
          <cell r="C1" t="str">
            <v>仕様</v>
          </cell>
          <cell r="D1" t="str">
            <v>履行場所</v>
          </cell>
          <cell r="E1" t="str">
            <v>期間</v>
          </cell>
          <cell r="F1" t="str">
            <v>予定価格</v>
          </cell>
          <cell r="G1" t="str">
            <v>予定価格2</v>
          </cell>
          <cell r="H1" t="str">
            <v>会計</v>
          </cell>
          <cell r="I1" t="str">
            <v>国債</v>
          </cell>
          <cell r="J1" t="str">
            <v>入札等</v>
          </cell>
          <cell r="K1" t="str">
            <v>契約方式</v>
          </cell>
          <cell r="L1" t="str">
            <v>契約書</v>
          </cell>
          <cell r="M1" t="str">
            <v>契約書2</v>
          </cell>
          <cell r="N1" t="str">
            <v>法令</v>
          </cell>
          <cell r="O1" t="str">
            <v>監督検査</v>
          </cell>
          <cell r="P1" t="str">
            <v>任命</v>
          </cell>
          <cell r="Q1" t="str">
            <v>契約金額</v>
          </cell>
          <cell r="R1" t="str">
            <v>契約金額2</v>
          </cell>
        </row>
        <row r="2">
          <cell r="A2" t="str">
            <v>専門官</v>
          </cell>
          <cell r="B2" t="str">
            <v>一般競争入札に付</v>
          </cell>
          <cell r="C2" t="str">
            <v>別紙仕様書のとおり</v>
          </cell>
          <cell r="D2" t="str">
            <v>別紙契約書（案）のとおり</v>
          </cell>
          <cell r="E2" t="str">
            <v>契約期間</v>
          </cell>
          <cell r="F2" t="str">
            <v>予定価格</v>
          </cell>
          <cell r="G2" t="str">
            <v>別途起案のとおり</v>
          </cell>
          <cell r="H2" t="str">
            <v>一般会計</v>
          </cell>
          <cell r="I2" t="str">
            <v>（国庫債務負担行為）</v>
          </cell>
          <cell r="J2" t="str">
            <v>入札執行（開札）の日時及び場所</v>
          </cell>
          <cell r="K2" t="str">
            <v>・一般競争</v>
          </cell>
          <cell r="L2" t="str">
            <v>別紙契約書（案）のとおり</v>
          </cell>
          <cell r="M2" t="str">
            <v>・契約書作成</v>
          </cell>
          <cell r="N2" t="str">
            <v>会計法第２９条の３第１項</v>
          </cell>
          <cell r="O2" t="str">
            <v>監督職員</v>
          </cell>
          <cell r="P2" t="str">
            <v>包括任命のとおり</v>
          </cell>
          <cell r="Q2" t="str">
            <v>契約金額</v>
          </cell>
          <cell r="R2" t="str">
            <v>別紙のとおり</v>
          </cell>
        </row>
        <row r="3">
          <cell r="A3" t="str">
            <v>経理第二係長</v>
          </cell>
          <cell r="B3" t="str">
            <v>一般競争に付して、及び対応する競争参加資格の等級の上位等の等級を含めて</v>
          </cell>
          <cell r="D3" t="str">
            <v>別紙請書（案）のとおり</v>
          </cell>
          <cell r="E3" t="str">
            <v>納入期限</v>
          </cell>
          <cell r="F3" t="str">
            <v>予定数量及び予定価格</v>
          </cell>
          <cell r="G3" t="str">
            <v>予定価格積算書のとおり</v>
          </cell>
          <cell r="H3" t="str">
            <v>地方運輸局共通費</v>
          </cell>
          <cell r="J3" t="str">
            <v>見積合せの日時及び場所</v>
          </cell>
          <cell r="K3" t="str">
            <v>・随意契約</v>
          </cell>
          <cell r="L3" t="str">
            <v>別紙請書（案）のとおり</v>
          </cell>
          <cell r="M3" t="str">
            <v>・契約書作成省略</v>
          </cell>
          <cell r="N3" t="str">
            <v>会計法第２９条の３第４項</v>
          </cell>
          <cell r="O3" t="str">
            <v>検査職員</v>
          </cell>
          <cell r="P3" t="str">
            <v>別途任命する（別途起案）</v>
          </cell>
          <cell r="Q3" t="str">
            <v>契約金額（単価）</v>
          </cell>
          <cell r="R3" t="str">
            <v>金</v>
          </cell>
        </row>
        <row r="4">
          <cell r="A4" t="str">
            <v>調度管財係長</v>
          </cell>
          <cell r="B4" t="str">
            <v>予定価格を決定</v>
          </cell>
          <cell r="D4" t="str">
            <v>札幌庁舎</v>
          </cell>
          <cell r="E4" t="str">
            <v>履行期限</v>
          </cell>
          <cell r="H4" t="str">
            <v>庁費</v>
          </cell>
          <cell r="M4" t="str">
            <v>・請書徴取</v>
          </cell>
          <cell r="N4" t="str">
            <v>会計法第２９条の３第５項</v>
          </cell>
          <cell r="O4" t="str">
            <v>監督職員・検査職員</v>
          </cell>
          <cell r="R4" t="str">
            <v>円（うち消費税及び地方消費税 金</v>
          </cell>
        </row>
        <row r="5">
          <cell r="A5" t="str">
            <v>調度管財係</v>
          </cell>
          <cell r="B5" t="str">
            <v>一般競争入札の執行結果に基づき落札者を決定し、契約を締結</v>
          </cell>
          <cell r="D5" t="str">
            <v>別紙賃貸借物品一覧表（履行場所別）のとおり</v>
          </cell>
          <cell r="E5" t="str">
            <v>決裁日</v>
          </cell>
          <cell r="H5" t="str">
            <v>自動車安全特別会計</v>
          </cell>
          <cell r="M5" t="str">
            <v>・請書徴取省略</v>
          </cell>
          <cell r="N5" t="str">
            <v>予決令第９９条第２号</v>
          </cell>
          <cell r="R5" t="str">
            <v>円）</v>
          </cell>
        </row>
        <row r="6">
          <cell r="B6" t="str">
            <v>実施</v>
          </cell>
          <cell r="E6" t="str">
            <v>契約日</v>
          </cell>
          <cell r="H6" t="str">
            <v>業務取扱費</v>
          </cell>
          <cell r="N6" t="str">
            <v>予決令第９９条第３号</v>
          </cell>
        </row>
        <row r="7">
          <cell r="H7" t="str">
            <v>庁費</v>
          </cell>
          <cell r="N7" t="str">
            <v>予決令第９９条第４号</v>
          </cell>
        </row>
        <row r="8">
          <cell r="N8" t="str">
            <v>予決令第９９条第５号</v>
          </cell>
        </row>
        <row r="9">
          <cell r="N9" t="str">
            <v>予決令第９９条第７号</v>
          </cell>
        </row>
        <row r="10">
          <cell r="N10" t="str">
            <v>会計法第２９条の８第１項ただし書</v>
          </cell>
        </row>
        <row r="11">
          <cell r="N11" t="str">
            <v>予決令第１００条の２第１項第１号</v>
          </cell>
        </row>
        <row r="12">
          <cell r="N12" t="str">
            <v>契約事務取扱規則第１５条</v>
          </cell>
        </row>
        <row r="13">
          <cell r="N13" t="str">
            <v>国土交通省所管会計事務取扱規則第４６条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B1:O26"/>
  <sheetViews>
    <sheetView showGridLines="0" view="pageBreakPreview" topLeftCell="A13" zoomScaleNormal="100" zoomScaleSheetLayoutView="100" workbookViewId="0">
      <selection activeCell="I21" sqref="I21:K26"/>
    </sheetView>
  </sheetViews>
  <sheetFormatPr defaultColWidth="6.625" defaultRowHeight="23.1" customHeight="1" x14ac:dyDescent="0.15"/>
  <cols>
    <col min="1" max="1" width="1.625" style="1" customWidth="1"/>
    <col min="2" max="2" width="4.625" style="1" customWidth="1"/>
    <col min="3" max="8" width="6.625" style="1" customWidth="1"/>
    <col min="9" max="10" width="5.625" style="1" customWidth="1"/>
    <col min="11" max="11" width="4.625" style="1" customWidth="1"/>
    <col min="12" max="16384" width="6.625" style="1"/>
  </cols>
  <sheetData>
    <row r="1" spans="2:15" ht="23.1" customHeight="1" x14ac:dyDescent="0.15">
      <c r="B1" s="83" t="s">
        <v>18</v>
      </c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</row>
    <row r="2" spans="2:15" ht="23.1" customHeight="1" x14ac:dyDescent="0.15"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</row>
    <row r="3" spans="2:15" ht="23.1" customHeight="1" x14ac:dyDescent="0.15">
      <c r="L3" s="87" t="s">
        <v>21</v>
      </c>
      <c r="M3" s="88"/>
      <c r="N3" s="88"/>
      <c r="O3" s="88"/>
    </row>
    <row r="5" spans="2:15" ht="23.1" customHeight="1" x14ac:dyDescent="0.15">
      <c r="B5" s="1" t="s">
        <v>17</v>
      </c>
    </row>
    <row r="6" spans="2:15" ht="23.1" customHeight="1" x14ac:dyDescent="0.15">
      <c r="B6" s="96" t="s">
        <v>16</v>
      </c>
      <c r="C6" s="96"/>
      <c r="D6" s="96"/>
      <c r="E6" s="8"/>
      <c r="F6" s="8" t="s">
        <v>19</v>
      </c>
    </row>
    <row r="8" spans="2:15" ht="23.1" customHeight="1" x14ac:dyDescent="0.15">
      <c r="G8" s="71" t="s">
        <v>15</v>
      </c>
      <c r="H8" s="71"/>
      <c r="I8" s="6"/>
    </row>
    <row r="9" spans="2:15" ht="23.1" customHeight="1" x14ac:dyDescent="0.15">
      <c r="G9" s="71" t="s">
        <v>14</v>
      </c>
      <c r="H9" s="71"/>
      <c r="I9" s="6"/>
    </row>
    <row r="10" spans="2:15" ht="23.1" customHeight="1" x14ac:dyDescent="0.15">
      <c r="G10" s="71" t="s">
        <v>13</v>
      </c>
      <c r="H10" s="71"/>
      <c r="I10" s="6"/>
    </row>
    <row r="12" spans="2:15" ht="23.1" customHeight="1" x14ac:dyDescent="0.15">
      <c r="B12" s="97" t="s">
        <v>12</v>
      </c>
      <c r="C12" s="97"/>
      <c r="D12" s="74" t="s">
        <v>46</v>
      </c>
      <c r="E12" s="75"/>
      <c r="F12" s="75"/>
      <c r="G12" s="75"/>
      <c r="H12" s="75"/>
      <c r="I12" s="75"/>
      <c r="J12" s="75"/>
      <c r="K12" s="75"/>
      <c r="L12" s="75"/>
      <c r="M12" s="75"/>
      <c r="N12" s="75"/>
      <c r="O12" s="4"/>
    </row>
    <row r="13" spans="2:15" ht="23.1" customHeight="1" x14ac:dyDescent="0.15"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4"/>
    </row>
    <row r="14" spans="2:15" ht="23.1" customHeight="1" x14ac:dyDescent="0.15">
      <c r="B14" s="3" t="s">
        <v>11</v>
      </c>
    </row>
    <row r="15" spans="2:15" ht="23.1" customHeight="1" x14ac:dyDescent="0.15">
      <c r="B15" s="3" t="s">
        <v>10</v>
      </c>
    </row>
    <row r="16" spans="2:15" ht="23.1" customHeight="1" x14ac:dyDescent="0.15">
      <c r="B16" s="9" t="s">
        <v>20</v>
      </c>
    </row>
    <row r="18" spans="2:15" ht="23.1" customHeight="1" x14ac:dyDescent="0.15">
      <c r="B18" s="84" t="s">
        <v>9</v>
      </c>
      <c r="C18" s="84"/>
      <c r="D18" s="84"/>
      <c r="E18" s="84"/>
      <c r="F18" s="84"/>
      <c r="G18" s="84"/>
      <c r="H18" s="84"/>
      <c r="I18" s="84"/>
      <c r="J18" s="84"/>
      <c r="K18" s="84"/>
      <c r="L18" s="84"/>
      <c r="M18" s="84"/>
      <c r="N18" s="84"/>
      <c r="O18" s="84"/>
    </row>
    <row r="20" spans="2:15" ht="23.1" customHeight="1" x14ac:dyDescent="0.15">
      <c r="B20" s="2"/>
      <c r="C20" s="94" t="s">
        <v>8</v>
      </c>
      <c r="D20" s="94"/>
      <c r="E20" s="94"/>
      <c r="F20" s="94" t="s">
        <v>7</v>
      </c>
      <c r="G20" s="94"/>
      <c r="H20" s="94"/>
      <c r="I20" s="79" t="s">
        <v>6</v>
      </c>
      <c r="J20" s="80"/>
      <c r="K20" s="81"/>
      <c r="L20" s="94" t="s">
        <v>5</v>
      </c>
      <c r="M20" s="94"/>
      <c r="N20" s="94"/>
      <c r="O20" s="95"/>
    </row>
    <row r="21" spans="2:15" ht="23.1" customHeight="1" x14ac:dyDescent="0.15">
      <c r="B21" s="85"/>
      <c r="C21" s="76" t="s">
        <v>48</v>
      </c>
      <c r="D21" s="77"/>
      <c r="E21" s="77"/>
      <c r="F21" s="76" t="s">
        <v>48</v>
      </c>
      <c r="G21" s="77"/>
      <c r="H21" s="77"/>
      <c r="I21" s="76" t="s">
        <v>48</v>
      </c>
      <c r="J21" s="77"/>
      <c r="K21" s="77"/>
      <c r="L21" s="72" t="s">
        <v>4</v>
      </c>
      <c r="M21" s="72"/>
      <c r="N21" s="72"/>
      <c r="O21" s="73"/>
    </row>
    <row r="22" spans="2:15" ht="23.1" customHeight="1" x14ac:dyDescent="0.15">
      <c r="B22" s="85"/>
      <c r="C22" s="77"/>
      <c r="D22" s="77"/>
      <c r="E22" s="77"/>
      <c r="F22" s="77"/>
      <c r="G22" s="77"/>
      <c r="H22" s="77"/>
      <c r="I22" s="77"/>
      <c r="J22" s="77"/>
      <c r="K22" s="77"/>
      <c r="L22" s="82" t="s">
        <v>3</v>
      </c>
      <c r="M22" s="72"/>
      <c r="N22" s="72"/>
      <c r="O22" s="73"/>
    </row>
    <row r="23" spans="2:15" ht="23.1" customHeight="1" x14ac:dyDescent="0.15">
      <c r="B23" s="85"/>
      <c r="C23" s="77"/>
      <c r="D23" s="77"/>
      <c r="E23" s="77"/>
      <c r="F23" s="77"/>
      <c r="G23" s="77"/>
      <c r="H23" s="77"/>
      <c r="I23" s="77"/>
      <c r="J23" s="77"/>
      <c r="K23" s="77"/>
      <c r="L23" s="91" t="s">
        <v>47</v>
      </c>
      <c r="M23" s="92"/>
      <c r="N23" s="92"/>
      <c r="O23" s="93"/>
    </row>
    <row r="24" spans="2:15" ht="23.1" customHeight="1" x14ac:dyDescent="0.15">
      <c r="B24" s="85"/>
      <c r="C24" s="77"/>
      <c r="D24" s="77"/>
      <c r="E24" s="77"/>
      <c r="F24" s="77"/>
      <c r="G24" s="77"/>
      <c r="H24" s="77"/>
      <c r="I24" s="77"/>
      <c r="J24" s="77"/>
      <c r="K24" s="77"/>
      <c r="L24" s="72" t="s">
        <v>2</v>
      </c>
      <c r="M24" s="72"/>
      <c r="N24" s="72"/>
      <c r="O24" s="73"/>
    </row>
    <row r="25" spans="2:15" ht="23.1" customHeight="1" x14ac:dyDescent="0.15">
      <c r="B25" s="85"/>
      <c r="C25" s="77"/>
      <c r="D25" s="77"/>
      <c r="E25" s="77"/>
      <c r="F25" s="77"/>
      <c r="G25" s="77"/>
      <c r="H25" s="77"/>
      <c r="I25" s="77"/>
      <c r="J25" s="77"/>
      <c r="K25" s="77"/>
      <c r="L25" s="72" t="s">
        <v>1</v>
      </c>
      <c r="M25" s="72"/>
      <c r="N25" s="72"/>
      <c r="O25" s="73"/>
    </row>
    <row r="26" spans="2:15" ht="23.1" customHeight="1" x14ac:dyDescent="0.15">
      <c r="B26" s="86"/>
      <c r="C26" s="78"/>
      <c r="D26" s="78"/>
      <c r="E26" s="78"/>
      <c r="F26" s="78"/>
      <c r="G26" s="78"/>
      <c r="H26" s="78"/>
      <c r="I26" s="78"/>
      <c r="J26" s="78"/>
      <c r="K26" s="78"/>
      <c r="L26" s="89" t="s">
        <v>0</v>
      </c>
      <c r="M26" s="89"/>
      <c r="N26" s="89"/>
      <c r="O26" s="90"/>
    </row>
  </sheetData>
  <mergeCells count="23">
    <mergeCell ref="B1:O1"/>
    <mergeCell ref="F21:H26"/>
    <mergeCell ref="C21:E26"/>
    <mergeCell ref="B18:O18"/>
    <mergeCell ref="B21:B26"/>
    <mergeCell ref="L3:O3"/>
    <mergeCell ref="L26:O26"/>
    <mergeCell ref="L24:O24"/>
    <mergeCell ref="L23:O23"/>
    <mergeCell ref="L20:O20"/>
    <mergeCell ref="B6:D6"/>
    <mergeCell ref="C20:E20"/>
    <mergeCell ref="F20:H20"/>
    <mergeCell ref="B12:C12"/>
    <mergeCell ref="G8:H8"/>
    <mergeCell ref="G9:H9"/>
    <mergeCell ref="G10:H10"/>
    <mergeCell ref="L25:O25"/>
    <mergeCell ref="L21:O21"/>
    <mergeCell ref="D12:N12"/>
    <mergeCell ref="I21:K26"/>
    <mergeCell ref="I20:K20"/>
    <mergeCell ref="L22:O22"/>
  </mergeCells>
  <phoneticPr fontId="4"/>
  <printOptions horizontalCentered="1"/>
  <pageMargins left="0.78740157480314965" right="0.59055118110236227" top="0.78740157480314965" bottom="0.59055118110236227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32A9D7-26D8-4EED-9A5F-BFED75B8915B}">
  <sheetPr>
    <tabColor rgb="FF0070C0"/>
    <pageSetUpPr fitToPage="1"/>
  </sheetPr>
  <dimension ref="B1:O39"/>
  <sheetViews>
    <sheetView showZeros="0" tabSelected="1" view="pageBreakPreview" zoomScaleNormal="100" zoomScaleSheetLayoutView="100" workbookViewId="0">
      <selection activeCell="I21" sqref="I21:K26"/>
    </sheetView>
  </sheetViews>
  <sheetFormatPr defaultRowHeight="13.5" x14ac:dyDescent="0.15"/>
  <cols>
    <col min="1" max="1" width="3.625" style="10" customWidth="1"/>
    <col min="2" max="2" width="16.625" style="10" customWidth="1"/>
    <col min="3" max="3" width="21.25" style="11" bestFit="1" customWidth="1"/>
    <col min="4" max="4" width="21.25" style="11" customWidth="1"/>
    <col min="5" max="5" width="4.625" style="11" customWidth="1"/>
    <col min="6" max="6" width="3.375" style="11" bestFit="1" customWidth="1"/>
    <col min="7" max="7" width="4.625" style="11" customWidth="1"/>
    <col min="8" max="8" width="5.25" style="11" bestFit="1" customWidth="1"/>
    <col min="9" max="9" width="4.125" style="10" customWidth="1"/>
    <col min="10" max="10" width="3.625" style="11" customWidth="1"/>
    <col min="11" max="11" width="4.125" style="10" customWidth="1"/>
    <col min="12" max="12" width="7.625" style="11" customWidth="1"/>
    <col min="13" max="13" width="9.625" style="11" customWidth="1"/>
    <col min="14" max="14" width="9" style="11" customWidth="1"/>
    <col min="15" max="15" width="9" style="11"/>
    <col min="16" max="16" width="3.625" style="10" customWidth="1"/>
    <col min="17" max="16384" width="9" style="10"/>
  </cols>
  <sheetData>
    <row r="1" spans="2:15" ht="21" x14ac:dyDescent="0.15">
      <c r="B1" s="12" t="s">
        <v>52</v>
      </c>
      <c r="C1" s="10"/>
      <c r="D1" s="10"/>
    </row>
    <row r="2" spans="2:15" ht="22.5" customHeight="1" x14ac:dyDescent="0.15"/>
    <row r="3" spans="2:15" s="11" customFormat="1" ht="19.5" customHeight="1" x14ac:dyDescent="0.15">
      <c r="B3" s="13" t="s">
        <v>22</v>
      </c>
      <c r="C3" s="13" t="s">
        <v>23</v>
      </c>
      <c r="D3" s="13" t="s">
        <v>49</v>
      </c>
      <c r="E3" s="101" t="s">
        <v>24</v>
      </c>
      <c r="F3" s="101"/>
      <c r="G3" s="102"/>
      <c r="H3" s="13" t="s">
        <v>25</v>
      </c>
      <c r="I3" s="103" t="s">
        <v>26</v>
      </c>
      <c r="J3" s="101"/>
      <c r="K3" s="102"/>
      <c r="L3" s="103" t="s">
        <v>27</v>
      </c>
      <c r="M3" s="102"/>
      <c r="N3" s="14" t="s">
        <v>50</v>
      </c>
      <c r="O3" s="13" t="s">
        <v>28</v>
      </c>
    </row>
    <row r="4" spans="2:15" s="23" customFormat="1" ht="24.95" customHeight="1" x14ac:dyDescent="0.15">
      <c r="B4" s="98" t="s">
        <v>29</v>
      </c>
      <c r="C4" s="15" t="s">
        <v>30</v>
      </c>
      <c r="D4" s="16"/>
      <c r="E4" s="17">
        <v>90</v>
      </c>
      <c r="F4" s="17" t="s">
        <v>40</v>
      </c>
      <c r="G4" s="18">
        <v>300</v>
      </c>
      <c r="H4" s="15">
        <v>5</v>
      </c>
      <c r="I4" s="19" t="s">
        <v>32</v>
      </c>
      <c r="J4" s="17">
        <v>1</v>
      </c>
      <c r="K4" s="18" t="s">
        <v>33</v>
      </c>
      <c r="L4" s="20">
        <v>4</v>
      </c>
      <c r="M4" s="21" t="s">
        <v>34</v>
      </c>
      <c r="N4" s="22">
        <f t="shared" ref="N4:N35" si="0">H4*J4</f>
        <v>5</v>
      </c>
      <c r="O4" s="15">
        <f>L4*N4</f>
        <v>20</v>
      </c>
    </row>
    <row r="5" spans="2:15" s="23" customFormat="1" ht="24.95" customHeight="1" x14ac:dyDescent="0.15">
      <c r="B5" s="99"/>
      <c r="C5" s="24" t="s">
        <v>35</v>
      </c>
      <c r="D5" s="25"/>
      <c r="E5" s="26">
        <v>75</v>
      </c>
      <c r="F5" s="26" t="s">
        <v>40</v>
      </c>
      <c r="G5" s="27">
        <v>90</v>
      </c>
      <c r="H5" s="24">
        <v>1</v>
      </c>
      <c r="I5" s="28" t="s">
        <v>32</v>
      </c>
      <c r="J5" s="26">
        <v>2</v>
      </c>
      <c r="K5" s="27" t="s">
        <v>33</v>
      </c>
      <c r="L5" s="29">
        <v>12</v>
      </c>
      <c r="M5" s="30" t="s">
        <v>36</v>
      </c>
      <c r="N5" s="27">
        <f t="shared" si="0"/>
        <v>2</v>
      </c>
      <c r="O5" s="24">
        <f>L5*N5</f>
        <v>24</v>
      </c>
    </row>
    <row r="6" spans="2:15" s="23" customFormat="1" ht="24.95" customHeight="1" x14ac:dyDescent="0.15">
      <c r="B6" s="99"/>
      <c r="C6" s="24" t="s">
        <v>35</v>
      </c>
      <c r="D6" s="25"/>
      <c r="E6" s="26">
        <v>90</v>
      </c>
      <c r="F6" s="26" t="s">
        <v>40</v>
      </c>
      <c r="G6" s="27">
        <v>150</v>
      </c>
      <c r="H6" s="24">
        <v>2</v>
      </c>
      <c r="I6" s="28" t="s">
        <v>32</v>
      </c>
      <c r="J6" s="26">
        <v>2</v>
      </c>
      <c r="K6" s="27" t="s">
        <v>33</v>
      </c>
      <c r="L6" s="29">
        <v>12</v>
      </c>
      <c r="M6" s="30" t="s">
        <v>36</v>
      </c>
      <c r="N6" s="27">
        <f t="shared" si="0"/>
        <v>4</v>
      </c>
      <c r="O6" s="31">
        <f t="shared" ref="O6:O35" si="1">L6*N6</f>
        <v>48</v>
      </c>
    </row>
    <row r="7" spans="2:15" s="23" customFormat="1" ht="24.95" customHeight="1" x14ac:dyDescent="0.15">
      <c r="B7" s="99"/>
      <c r="C7" s="24" t="s">
        <v>35</v>
      </c>
      <c r="D7" s="25"/>
      <c r="E7" s="26">
        <v>120</v>
      </c>
      <c r="F7" s="26" t="s">
        <v>40</v>
      </c>
      <c r="G7" s="27">
        <v>180</v>
      </c>
      <c r="H7" s="24">
        <v>4</v>
      </c>
      <c r="I7" s="28" t="s">
        <v>32</v>
      </c>
      <c r="J7" s="26">
        <v>2</v>
      </c>
      <c r="K7" s="27" t="s">
        <v>33</v>
      </c>
      <c r="L7" s="29">
        <v>12</v>
      </c>
      <c r="M7" s="30" t="s">
        <v>36</v>
      </c>
      <c r="N7" s="27">
        <f t="shared" si="0"/>
        <v>8</v>
      </c>
      <c r="O7" s="24">
        <f t="shared" si="1"/>
        <v>96</v>
      </c>
    </row>
    <row r="8" spans="2:15" s="23" customFormat="1" ht="24.95" customHeight="1" x14ac:dyDescent="0.15">
      <c r="B8" s="99"/>
      <c r="C8" s="24" t="s">
        <v>35</v>
      </c>
      <c r="D8" s="32"/>
      <c r="E8" s="33">
        <v>150</v>
      </c>
      <c r="F8" s="33" t="s">
        <v>40</v>
      </c>
      <c r="G8" s="34">
        <v>240</v>
      </c>
      <c r="H8" s="35">
        <v>1</v>
      </c>
      <c r="I8" s="36" t="s">
        <v>32</v>
      </c>
      <c r="J8" s="33">
        <v>2</v>
      </c>
      <c r="K8" s="34" t="s">
        <v>33</v>
      </c>
      <c r="L8" s="29">
        <v>12</v>
      </c>
      <c r="M8" s="37" t="s">
        <v>36</v>
      </c>
      <c r="N8" s="27">
        <f t="shared" si="0"/>
        <v>2</v>
      </c>
      <c r="O8" s="31">
        <f t="shared" si="1"/>
        <v>24</v>
      </c>
    </row>
    <row r="9" spans="2:15" s="23" customFormat="1" ht="24.95" customHeight="1" x14ac:dyDescent="0.15">
      <c r="B9" s="99"/>
      <c r="C9" s="24" t="s">
        <v>37</v>
      </c>
      <c r="D9" s="32"/>
      <c r="E9" s="38">
        <v>120</v>
      </c>
      <c r="F9" s="38" t="s">
        <v>40</v>
      </c>
      <c r="G9" s="39">
        <v>180</v>
      </c>
      <c r="H9" s="35">
        <v>2</v>
      </c>
      <c r="I9" s="40" t="s">
        <v>32</v>
      </c>
      <c r="J9" s="38">
        <v>2</v>
      </c>
      <c r="K9" s="39" t="s">
        <v>33</v>
      </c>
      <c r="L9" s="41">
        <v>12</v>
      </c>
      <c r="M9" s="37" t="s">
        <v>36</v>
      </c>
      <c r="N9" s="27">
        <f t="shared" si="0"/>
        <v>4</v>
      </c>
      <c r="O9" s="35">
        <f t="shared" si="1"/>
        <v>48</v>
      </c>
    </row>
    <row r="10" spans="2:15" s="23" customFormat="1" ht="24.95" customHeight="1" x14ac:dyDescent="0.15">
      <c r="B10" s="99"/>
      <c r="C10" s="24" t="s">
        <v>37</v>
      </c>
      <c r="D10" s="32"/>
      <c r="E10" s="38">
        <v>90</v>
      </c>
      <c r="F10" s="38" t="s">
        <v>40</v>
      </c>
      <c r="G10" s="39">
        <v>120</v>
      </c>
      <c r="H10" s="35">
        <v>2</v>
      </c>
      <c r="I10" s="40" t="s">
        <v>38</v>
      </c>
      <c r="J10" s="38">
        <v>2</v>
      </c>
      <c r="K10" s="39" t="s">
        <v>33</v>
      </c>
      <c r="L10" s="41">
        <v>4</v>
      </c>
      <c r="M10" s="37" t="s">
        <v>34</v>
      </c>
      <c r="N10" s="27">
        <f t="shared" si="0"/>
        <v>4</v>
      </c>
      <c r="O10" s="24">
        <f t="shared" si="1"/>
        <v>16</v>
      </c>
    </row>
    <row r="11" spans="2:15" s="23" customFormat="1" ht="24.95" customHeight="1" x14ac:dyDescent="0.15">
      <c r="B11" s="99"/>
      <c r="C11" s="28" t="s">
        <v>35</v>
      </c>
      <c r="D11" s="25"/>
      <c r="E11" s="42">
        <v>90</v>
      </c>
      <c r="F11" s="42" t="s">
        <v>40</v>
      </c>
      <c r="G11" s="43">
        <v>150</v>
      </c>
      <c r="H11" s="24">
        <v>5</v>
      </c>
      <c r="I11" s="44" t="s">
        <v>38</v>
      </c>
      <c r="J11" s="42">
        <v>2</v>
      </c>
      <c r="K11" s="43" t="s">
        <v>33</v>
      </c>
      <c r="L11" s="41">
        <v>4</v>
      </c>
      <c r="M11" s="30" t="s">
        <v>34</v>
      </c>
      <c r="N11" s="27">
        <f t="shared" si="0"/>
        <v>10</v>
      </c>
      <c r="O11" s="35">
        <f t="shared" si="1"/>
        <v>40</v>
      </c>
    </row>
    <row r="12" spans="2:15" s="23" customFormat="1" ht="24.95" customHeight="1" x14ac:dyDescent="0.15">
      <c r="B12" s="99"/>
      <c r="C12" s="28" t="s">
        <v>35</v>
      </c>
      <c r="D12" s="25"/>
      <c r="E12" s="42">
        <v>120</v>
      </c>
      <c r="F12" s="42" t="s">
        <v>40</v>
      </c>
      <c r="G12" s="43">
        <v>180</v>
      </c>
      <c r="H12" s="24">
        <v>1</v>
      </c>
      <c r="I12" s="44" t="s">
        <v>32</v>
      </c>
      <c r="J12" s="42">
        <v>2</v>
      </c>
      <c r="K12" s="43" t="s">
        <v>33</v>
      </c>
      <c r="L12" s="41">
        <v>4</v>
      </c>
      <c r="M12" s="30" t="s">
        <v>34</v>
      </c>
      <c r="N12" s="27">
        <f t="shared" si="0"/>
        <v>2</v>
      </c>
      <c r="O12" s="24">
        <f t="shared" si="1"/>
        <v>8</v>
      </c>
    </row>
    <row r="13" spans="2:15" s="23" customFormat="1" ht="24.95" customHeight="1" x14ac:dyDescent="0.15">
      <c r="B13" s="100"/>
      <c r="C13" s="28" t="s">
        <v>30</v>
      </c>
      <c r="D13" s="32"/>
      <c r="E13" s="45">
        <v>90</v>
      </c>
      <c r="F13" s="42" t="s">
        <v>40</v>
      </c>
      <c r="G13" s="43">
        <v>120</v>
      </c>
      <c r="H13" s="24">
        <v>16</v>
      </c>
      <c r="I13" s="44" t="s">
        <v>32</v>
      </c>
      <c r="J13" s="42">
        <v>1</v>
      </c>
      <c r="K13" s="43" t="s">
        <v>33</v>
      </c>
      <c r="L13" s="46">
        <v>4</v>
      </c>
      <c r="M13" s="30" t="s">
        <v>34</v>
      </c>
      <c r="N13" s="27">
        <f t="shared" si="0"/>
        <v>16</v>
      </c>
      <c r="O13" s="47">
        <f t="shared" si="1"/>
        <v>64</v>
      </c>
    </row>
    <row r="14" spans="2:15" s="23" customFormat="1" ht="24.95" customHeight="1" x14ac:dyDescent="0.15">
      <c r="B14" s="98" t="s">
        <v>39</v>
      </c>
      <c r="C14" s="15" t="s">
        <v>30</v>
      </c>
      <c r="D14" s="16"/>
      <c r="E14" s="48">
        <v>90</v>
      </c>
      <c r="F14" s="48" t="s">
        <v>40</v>
      </c>
      <c r="G14" s="49">
        <v>120</v>
      </c>
      <c r="H14" s="15">
        <v>2</v>
      </c>
      <c r="I14" s="50" t="s">
        <v>32</v>
      </c>
      <c r="J14" s="48">
        <v>1</v>
      </c>
      <c r="K14" s="49" t="s">
        <v>33</v>
      </c>
      <c r="L14" s="51">
        <v>12</v>
      </c>
      <c r="M14" s="21" t="s">
        <v>36</v>
      </c>
      <c r="N14" s="18">
        <f t="shared" si="0"/>
        <v>2</v>
      </c>
      <c r="O14" s="52">
        <f t="shared" si="1"/>
        <v>24</v>
      </c>
    </row>
    <row r="15" spans="2:15" s="23" customFormat="1" ht="24.95" customHeight="1" x14ac:dyDescent="0.15">
      <c r="B15" s="99"/>
      <c r="C15" s="24" t="s">
        <v>37</v>
      </c>
      <c r="D15" s="25"/>
      <c r="E15" s="42">
        <v>90</v>
      </c>
      <c r="F15" s="42" t="s">
        <v>31</v>
      </c>
      <c r="G15" s="43">
        <v>150</v>
      </c>
      <c r="H15" s="24">
        <v>1</v>
      </c>
      <c r="I15" s="44" t="s">
        <v>32</v>
      </c>
      <c r="J15" s="42">
        <v>2</v>
      </c>
      <c r="K15" s="43" t="s">
        <v>33</v>
      </c>
      <c r="L15" s="41">
        <v>12</v>
      </c>
      <c r="M15" s="30" t="s">
        <v>36</v>
      </c>
      <c r="N15" s="34">
        <f t="shared" si="0"/>
        <v>2</v>
      </c>
      <c r="O15" s="24">
        <f t="shared" si="1"/>
        <v>24</v>
      </c>
    </row>
    <row r="16" spans="2:15" s="23" customFormat="1" ht="24.95" customHeight="1" x14ac:dyDescent="0.15">
      <c r="B16" s="99"/>
      <c r="C16" s="24" t="s">
        <v>37</v>
      </c>
      <c r="D16" s="25"/>
      <c r="E16" s="42">
        <v>90</v>
      </c>
      <c r="F16" s="42" t="s">
        <v>31</v>
      </c>
      <c r="G16" s="43">
        <v>150</v>
      </c>
      <c r="H16" s="24">
        <v>1</v>
      </c>
      <c r="I16" s="44" t="s">
        <v>32</v>
      </c>
      <c r="J16" s="42">
        <v>2</v>
      </c>
      <c r="K16" s="43" t="s">
        <v>33</v>
      </c>
      <c r="L16" s="41">
        <v>4</v>
      </c>
      <c r="M16" s="30" t="s">
        <v>34</v>
      </c>
      <c r="N16" s="24">
        <f t="shared" si="0"/>
        <v>2</v>
      </c>
      <c r="O16" s="24">
        <f t="shared" si="1"/>
        <v>8</v>
      </c>
    </row>
    <row r="17" spans="2:15" s="23" customFormat="1" ht="24.95" customHeight="1" x14ac:dyDescent="0.15">
      <c r="B17" s="99"/>
      <c r="C17" s="24" t="s">
        <v>35</v>
      </c>
      <c r="D17" s="25"/>
      <c r="E17" s="42">
        <v>90</v>
      </c>
      <c r="F17" s="42" t="s">
        <v>31</v>
      </c>
      <c r="G17" s="43">
        <v>150</v>
      </c>
      <c r="H17" s="24">
        <v>9</v>
      </c>
      <c r="I17" s="44" t="s">
        <v>32</v>
      </c>
      <c r="J17" s="42">
        <v>1</v>
      </c>
      <c r="K17" s="43" t="s">
        <v>33</v>
      </c>
      <c r="L17" s="41">
        <v>4</v>
      </c>
      <c r="M17" s="30" t="s">
        <v>34</v>
      </c>
      <c r="N17" s="27">
        <f t="shared" si="0"/>
        <v>9</v>
      </c>
      <c r="O17" s="31">
        <f t="shared" si="1"/>
        <v>36</v>
      </c>
    </row>
    <row r="18" spans="2:15" s="23" customFormat="1" ht="24.95" customHeight="1" x14ac:dyDescent="0.15">
      <c r="B18" s="100"/>
      <c r="C18" s="47" t="s">
        <v>35</v>
      </c>
      <c r="D18" s="53"/>
      <c r="E18" s="45">
        <v>120</v>
      </c>
      <c r="F18" s="45" t="s">
        <v>31</v>
      </c>
      <c r="G18" s="54">
        <v>180</v>
      </c>
      <c r="H18" s="47">
        <v>1</v>
      </c>
      <c r="I18" s="55" t="s">
        <v>32</v>
      </c>
      <c r="J18" s="45">
        <v>1</v>
      </c>
      <c r="K18" s="54" t="s">
        <v>33</v>
      </c>
      <c r="L18" s="46">
        <v>4</v>
      </c>
      <c r="M18" s="56" t="s">
        <v>34</v>
      </c>
      <c r="N18" s="57">
        <f t="shared" si="0"/>
        <v>1</v>
      </c>
      <c r="O18" s="24">
        <f t="shared" si="1"/>
        <v>4</v>
      </c>
    </row>
    <row r="19" spans="2:15" s="23" customFormat="1" ht="24.95" customHeight="1" x14ac:dyDescent="0.15">
      <c r="B19" s="98" t="s">
        <v>41</v>
      </c>
      <c r="C19" s="15" t="s">
        <v>30</v>
      </c>
      <c r="D19" s="16"/>
      <c r="E19" s="48">
        <v>90</v>
      </c>
      <c r="F19" s="48" t="s">
        <v>40</v>
      </c>
      <c r="G19" s="49">
        <v>500</v>
      </c>
      <c r="H19" s="15">
        <v>1</v>
      </c>
      <c r="I19" s="50" t="s">
        <v>32</v>
      </c>
      <c r="J19" s="48">
        <v>1</v>
      </c>
      <c r="K19" s="49" t="s">
        <v>33</v>
      </c>
      <c r="L19" s="51">
        <v>12</v>
      </c>
      <c r="M19" s="21" t="s">
        <v>36</v>
      </c>
      <c r="N19" s="18">
        <f t="shared" si="0"/>
        <v>1</v>
      </c>
      <c r="O19" s="15">
        <f t="shared" si="1"/>
        <v>12</v>
      </c>
    </row>
    <row r="20" spans="2:15" s="23" customFormat="1" ht="24.95" customHeight="1" x14ac:dyDescent="0.15">
      <c r="B20" s="99"/>
      <c r="C20" s="24" t="s">
        <v>30</v>
      </c>
      <c r="D20" s="25"/>
      <c r="E20" s="42">
        <v>90</v>
      </c>
      <c r="F20" s="42" t="s">
        <v>40</v>
      </c>
      <c r="G20" s="43">
        <v>400</v>
      </c>
      <c r="H20" s="24">
        <v>2</v>
      </c>
      <c r="I20" s="44" t="s">
        <v>32</v>
      </c>
      <c r="J20" s="42">
        <v>1</v>
      </c>
      <c r="K20" s="43" t="s">
        <v>33</v>
      </c>
      <c r="L20" s="41">
        <v>12</v>
      </c>
      <c r="M20" s="30" t="s">
        <v>36</v>
      </c>
      <c r="N20" s="27">
        <f t="shared" si="0"/>
        <v>2</v>
      </c>
      <c r="O20" s="24">
        <f t="shared" si="1"/>
        <v>24</v>
      </c>
    </row>
    <row r="21" spans="2:15" s="23" customFormat="1" ht="24.95" customHeight="1" x14ac:dyDescent="0.15">
      <c r="B21" s="99"/>
      <c r="C21" s="24" t="s">
        <v>37</v>
      </c>
      <c r="D21" s="25"/>
      <c r="E21" s="42">
        <v>90</v>
      </c>
      <c r="F21" s="42" t="s">
        <v>40</v>
      </c>
      <c r="G21" s="43">
        <v>120</v>
      </c>
      <c r="H21" s="24">
        <v>2</v>
      </c>
      <c r="I21" s="44" t="s">
        <v>32</v>
      </c>
      <c r="J21" s="42">
        <v>1</v>
      </c>
      <c r="K21" s="43" t="s">
        <v>33</v>
      </c>
      <c r="L21" s="41">
        <v>12</v>
      </c>
      <c r="M21" s="30" t="s">
        <v>36</v>
      </c>
      <c r="N21" s="27">
        <f t="shared" si="0"/>
        <v>2</v>
      </c>
      <c r="O21" s="31">
        <f t="shared" si="1"/>
        <v>24</v>
      </c>
    </row>
    <row r="22" spans="2:15" s="23" customFormat="1" ht="24.95" customHeight="1" x14ac:dyDescent="0.15">
      <c r="B22" s="99"/>
      <c r="C22" s="24" t="s">
        <v>37</v>
      </c>
      <c r="D22" s="25"/>
      <c r="E22" s="42">
        <v>90</v>
      </c>
      <c r="F22" s="42" t="s">
        <v>40</v>
      </c>
      <c r="G22" s="43">
        <v>120</v>
      </c>
      <c r="H22" s="24">
        <v>1</v>
      </c>
      <c r="I22" s="44" t="s">
        <v>32</v>
      </c>
      <c r="J22" s="42">
        <v>1</v>
      </c>
      <c r="K22" s="43" t="s">
        <v>33</v>
      </c>
      <c r="L22" s="41">
        <v>4</v>
      </c>
      <c r="M22" s="30" t="s">
        <v>51</v>
      </c>
      <c r="N22" s="27">
        <f t="shared" si="0"/>
        <v>1</v>
      </c>
      <c r="O22" s="31">
        <f t="shared" si="1"/>
        <v>4</v>
      </c>
    </row>
    <row r="23" spans="2:15" s="23" customFormat="1" ht="24.95" customHeight="1" x14ac:dyDescent="0.15">
      <c r="B23" s="100"/>
      <c r="C23" s="47" t="s">
        <v>42</v>
      </c>
      <c r="D23" s="53"/>
      <c r="E23" s="45">
        <v>54</v>
      </c>
      <c r="F23" s="45" t="s">
        <v>40</v>
      </c>
      <c r="G23" s="54">
        <v>32</v>
      </c>
      <c r="H23" s="47">
        <v>2</v>
      </c>
      <c r="I23" s="55" t="s">
        <v>32</v>
      </c>
      <c r="J23" s="45">
        <v>2</v>
      </c>
      <c r="K23" s="54" t="s">
        <v>33</v>
      </c>
      <c r="L23" s="46">
        <v>12</v>
      </c>
      <c r="M23" s="56" t="s">
        <v>36</v>
      </c>
      <c r="N23" s="57">
        <f t="shared" si="0"/>
        <v>4</v>
      </c>
      <c r="O23" s="24">
        <f t="shared" si="1"/>
        <v>48</v>
      </c>
    </row>
    <row r="24" spans="2:15" s="23" customFormat="1" ht="24.95" customHeight="1" x14ac:dyDescent="0.15">
      <c r="B24" s="98" t="s">
        <v>43</v>
      </c>
      <c r="C24" s="15" t="s">
        <v>30</v>
      </c>
      <c r="D24" s="16"/>
      <c r="E24" s="48">
        <v>90</v>
      </c>
      <c r="F24" s="48" t="s">
        <v>40</v>
      </c>
      <c r="G24" s="49">
        <v>150</v>
      </c>
      <c r="H24" s="15">
        <v>1</v>
      </c>
      <c r="I24" s="50" t="s">
        <v>32</v>
      </c>
      <c r="J24" s="48">
        <v>2</v>
      </c>
      <c r="K24" s="49" t="s">
        <v>33</v>
      </c>
      <c r="L24" s="51">
        <v>12</v>
      </c>
      <c r="M24" s="21" t="s">
        <v>36</v>
      </c>
      <c r="N24" s="27">
        <f t="shared" si="0"/>
        <v>2</v>
      </c>
      <c r="O24" s="15">
        <f t="shared" si="1"/>
        <v>24</v>
      </c>
    </row>
    <row r="25" spans="2:15" s="23" customFormat="1" ht="24.95" customHeight="1" x14ac:dyDescent="0.15">
      <c r="B25" s="99"/>
      <c r="C25" s="24" t="s">
        <v>35</v>
      </c>
      <c r="D25" s="25"/>
      <c r="E25" s="42">
        <v>75</v>
      </c>
      <c r="F25" s="42" t="s">
        <v>40</v>
      </c>
      <c r="G25" s="43">
        <v>90</v>
      </c>
      <c r="H25" s="24">
        <v>2</v>
      </c>
      <c r="I25" s="44" t="s">
        <v>32</v>
      </c>
      <c r="J25" s="42">
        <v>2</v>
      </c>
      <c r="K25" s="43" t="s">
        <v>33</v>
      </c>
      <c r="L25" s="41">
        <v>4</v>
      </c>
      <c r="M25" s="30" t="s">
        <v>34</v>
      </c>
      <c r="N25" s="27">
        <f t="shared" si="0"/>
        <v>4</v>
      </c>
      <c r="O25" s="35">
        <f t="shared" si="1"/>
        <v>16</v>
      </c>
    </row>
    <row r="26" spans="2:15" s="23" customFormat="1" ht="24.95" customHeight="1" x14ac:dyDescent="0.15">
      <c r="B26" s="99"/>
      <c r="C26" s="24" t="s">
        <v>35</v>
      </c>
      <c r="D26" s="25"/>
      <c r="E26" s="42">
        <v>90</v>
      </c>
      <c r="F26" s="42" t="s">
        <v>40</v>
      </c>
      <c r="G26" s="43">
        <v>150</v>
      </c>
      <c r="H26" s="24">
        <v>1</v>
      </c>
      <c r="I26" s="44" t="s">
        <v>32</v>
      </c>
      <c r="J26" s="42">
        <v>2</v>
      </c>
      <c r="K26" s="43" t="s">
        <v>33</v>
      </c>
      <c r="L26" s="41">
        <v>12</v>
      </c>
      <c r="M26" s="30" t="s">
        <v>36</v>
      </c>
      <c r="N26" s="27">
        <f t="shared" si="0"/>
        <v>2</v>
      </c>
      <c r="O26" s="24">
        <f t="shared" si="1"/>
        <v>24</v>
      </c>
    </row>
    <row r="27" spans="2:15" s="23" customFormat="1" ht="24.95" customHeight="1" x14ac:dyDescent="0.15">
      <c r="B27" s="100"/>
      <c r="C27" s="47" t="s">
        <v>37</v>
      </c>
      <c r="D27" s="53"/>
      <c r="E27" s="45">
        <v>90</v>
      </c>
      <c r="F27" s="45" t="s">
        <v>40</v>
      </c>
      <c r="G27" s="54">
        <v>150</v>
      </c>
      <c r="H27" s="47">
        <v>1</v>
      </c>
      <c r="I27" s="55" t="s">
        <v>32</v>
      </c>
      <c r="J27" s="45">
        <v>2</v>
      </c>
      <c r="K27" s="54" t="s">
        <v>33</v>
      </c>
      <c r="L27" s="46">
        <v>4</v>
      </c>
      <c r="M27" s="56" t="s">
        <v>34</v>
      </c>
      <c r="N27" s="57">
        <f t="shared" si="0"/>
        <v>2</v>
      </c>
      <c r="O27" s="24">
        <f t="shared" si="1"/>
        <v>8</v>
      </c>
    </row>
    <row r="28" spans="2:15" s="23" customFormat="1" ht="24.95" customHeight="1" x14ac:dyDescent="0.15">
      <c r="B28" s="98" t="s">
        <v>44</v>
      </c>
      <c r="C28" s="24" t="s">
        <v>30</v>
      </c>
      <c r="D28" s="25"/>
      <c r="E28" s="42">
        <v>75</v>
      </c>
      <c r="F28" s="42" t="s">
        <v>40</v>
      </c>
      <c r="G28" s="43">
        <v>90</v>
      </c>
      <c r="H28" s="24">
        <v>2</v>
      </c>
      <c r="I28" s="44" t="s">
        <v>32</v>
      </c>
      <c r="J28" s="42">
        <v>1</v>
      </c>
      <c r="K28" s="43" t="s">
        <v>33</v>
      </c>
      <c r="L28" s="51">
        <v>12</v>
      </c>
      <c r="M28" s="30" t="s">
        <v>36</v>
      </c>
      <c r="N28" s="27">
        <f t="shared" si="0"/>
        <v>2</v>
      </c>
      <c r="O28" s="15">
        <f t="shared" si="1"/>
        <v>24</v>
      </c>
    </row>
    <row r="29" spans="2:15" s="23" customFormat="1" ht="24.95" customHeight="1" x14ac:dyDescent="0.15">
      <c r="B29" s="99"/>
      <c r="C29" s="24" t="s">
        <v>30</v>
      </c>
      <c r="D29" s="25"/>
      <c r="E29" s="42">
        <v>90</v>
      </c>
      <c r="F29" s="42" t="s">
        <v>40</v>
      </c>
      <c r="G29" s="43">
        <v>150</v>
      </c>
      <c r="H29" s="24">
        <v>2</v>
      </c>
      <c r="I29" s="44" t="s">
        <v>32</v>
      </c>
      <c r="J29" s="42">
        <v>1</v>
      </c>
      <c r="K29" s="43" t="s">
        <v>33</v>
      </c>
      <c r="L29" s="41">
        <v>12</v>
      </c>
      <c r="M29" s="30" t="s">
        <v>36</v>
      </c>
      <c r="N29" s="58">
        <f t="shared" si="0"/>
        <v>2</v>
      </c>
      <c r="O29" s="35">
        <f t="shared" si="1"/>
        <v>24</v>
      </c>
    </row>
    <row r="30" spans="2:15" s="23" customFormat="1" ht="24.95" customHeight="1" x14ac:dyDescent="0.15">
      <c r="B30" s="99"/>
      <c r="C30" s="24" t="s">
        <v>37</v>
      </c>
      <c r="D30" s="25"/>
      <c r="E30" s="42">
        <v>150</v>
      </c>
      <c r="F30" s="42" t="s">
        <v>40</v>
      </c>
      <c r="G30" s="43">
        <v>240</v>
      </c>
      <c r="H30" s="24">
        <v>1</v>
      </c>
      <c r="I30" s="44" t="s">
        <v>32</v>
      </c>
      <c r="J30" s="42">
        <v>1</v>
      </c>
      <c r="K30" s="43" t="s">
        <v>33</v>
      </c>
      <c r="L30" s="41">
        <v>12</v>
      </c>
      <c r="M30" s="30" t="s">
        <v>36</v>
      </c>
      <c r="N30" s="27">
        <f t="shared" si="0"/>
        <v>1</v>
      </c>
      <c r="O30" s="24">
        <f t="shared" si="1"/>
        <v>12</v>
      </c>
    </row>
    <row r="31" spans="2:15" s="23" customFormat="1" ht="24.95" customHeight="1" x14ac:dyDescent="0.15">
      <c r="B31" s="100"/>
      <c r="C31" s="47" t="s">
        <v>42</v>
      </c>
      <c r="D31" s="53"/>
      <c r="E31" s="45">
        <v>54</v>
      </c>
      <c r="F31" s="45" t="s">
        <v>40</v>
      </c>
      <c r="G31" s="54">
        <v>32</v>
      </c>
      <c r="H31" s="47">
        <v>1</v>
      </c>
      <c r="I31" s="55" t="s">
        <v>32</v>
      </c>
      <c r="J31" s="45">
        <v>1</v>
      </c>
      <c r="K31" s="54" t="s">
        <v>33</v>
      </c>
      <c r="L31" s="46">
        <v>12</v>
      </c>
      <c r="M31" s="56" t="s">
        <v>36</v>
      </c>
      <c r="N31" s="34">
        <f t="shared" si="0"/>
        <v>1</v>
      </c>
      <c r="O31" s="24">
        <f t="shared" si="1"/>
        <v>12</v>
      </c>
    </row>
    <row r="32" spans="2:15" s="23" customFormat="1" ht="24.95" customHeight="1" x14ac:dyDescent="0.15">
      <c r="B32" s="98" t="s">
        <v>45</v>
      </c>
      <c r="C32" s="24" t="s">
        <v>30</v>
      </c>
      <c r="D32" s="25"/>
      <c r="E32" s="42">
        <v>75</v>
      </c>
      <c r="F32" s="42" t="s">
        <v>40</v>
      </c>
      <c r="G32" s="43">
        <v>90</v>
      </c>
      <c r="H32" s="24">
        <v>3</v>
      </c>
      <c r="I32" s="50" t="s">
        <v>32</v>
      </c>
      <c r="J32" s="42">
        <v>1</v>
      </c>
      <c r="K32" s="43" t="s">
        <v>33</v>
      </c>
      <c r="L32" s="51">
        <v>12</v>
      </c>
      <c r="M32" s="21" t="s">
        <v>36</v>
      </c>
      <c r="N32" s="59">
        <f t="shared" si="0"/>
        <v>3</v>
      </c>
      <c r="O32" s="15">
        <f t="shared" si="1"/>
        <v>36</v>
      </c>
    </row>
    <row r="33" spans="2:15" s="23" customFormat="1" ht="24.95" customHeight="1" x14ac:dyDescent="0.15">
      <c r="B33" s="99"/>
      <c r="C33" s="31" t="s">
        <v>30</v>
      </c>
      <c r="D33" s="60"/>
      <c r="E33" s="61">
        <v>150</v>
      </c>
      <c r="F33" s="61" t="s">
        <v>40</v>
      </c>
      <c r="G33" s="62">
        <v>240</v>
      </c>
      <c r="H33" s="31">
        <v>1</v>
      </c>
      <c r="I33" s="44" t="s">
        <v>32</v>
      </c>
      <c r="J33" s="61">
        <v>1</v>
      </c>
      <c r="K33" s="62" t="s">
        <v>33</v>
      </c>
      <c r="L33" s="41">
        <v>12</v>
      </c>
      <c r="M33" s="30" t="s">
        <v>36</v>
      </c>
      <c r="N33" s="24">
        <f t="shared" si="0"/>
        <v>1</v>
      </c>
      <c r="O33" s="35">
        <f t="shared" si="1"/>
        <v>12</v>
      </c>
    </row>
    <row r="34" spans="2:15" s="23" customFormat="1" ht="24.95" customHeight="1" x14ac:dyDescent="0.15">
      <c r="B34" s="99"/>
      <c r="C34" s="24" t="s">
        <v>37</v>
      </c>
      <c r="D34" s="25"/>
      <c r="E34" s="33">
        <v>120</v>
      </c>
      <c r="F34" s="33" t="s">
        <v>40</v>
      </c>
      <c r="G34" s="34">
        <v>180</v>
      </c>
      <c r="H34" s="24">
        <v>1</v>
      </c>
      <c r="I34" s="36" t="s">
        <v>32</v>
      </c>
      <c r="J34" s="33">
        <v>2</v>
      </c>
      <c r="K34" s="34" t="s">
        <v>33</v>
      </c>
      <c r="L34" s="63">
        <v>12</v>
      </c>
      <c r="M34" s="37" t="s">
        <v>36</v>
      </c>
      <c r="N34" s="34">
        <f t="shared" si="0"/>
        <v>2</v>
      </c>
      <c r="O34" s="24">
        <f t="shared" si="1"/>
        <v>24</v>
      </c>
    </row>
    <row r="35" spans="2:15" s="23" customFormat="1" ht="24.95" customHeight="1" x14ac:dyDescent="0.15">
      <c r="B35" s="100"/>
      <c r="C35" s="47" t="s">
        <v>42</v>
      </c>
      <c r="D35" s="53"/>
      <c r="E35" s="64">
        <v>54</v>
      </c>
      <c r="F35" s="65" t="s">
        <v>40</v>
      </c>
      <c r="G35" s="66">
        <v>32</v>
      </c>
      <c r="H35" s="47">
        <v>1</v>
      </c>
      <c r="I35" s="64" t="s">
        <v>32</v>
      </c>
      <c r="J35" s="65">
        <v>2</v>
      </c>
      <c r="K35" s="66" t="s">
        <v>33</v>
      </c>
      <c r="L35" s="67">
        <v>12</v>
      </c>
      <c r="M35" s="68" t="s">
        <v>36</v>
      </c>
      <c r="N35" s="69">
        <f t="shared" si="0"/>
        <v>2</v>
      </c>
      <c r="O35" s="47">
        <f t="shared" si="1"/>
        <v>24</v>
      </c>
    </row>
    <row r="36" spans="2:15" s="23" customFormat="1" ht="24.95" customHeight="1" x14ac:dyDescent="0.15">
      <c r="B36" s="70"/>
      <c r="C36" s="70"/>
      <c r="D36" s="70"/>
      <c r="E36" s="70"/>
      <c r="F36" s="70"/>
      <c r="G36" s="70"/>
      <c r="H36" s="70"/>
      <c r="I36" s="70"/>
      <c r="J36" s="70"/>
      <c r="K36" s="70"/>
      <c r="L36" s="70"/>
      <c r="M36" s="70"/>
      <c r="N36" s="70"/>
      <c r="O36" s="70"/>
    </row>
    <row r="37" spans="2:15" s="23" customFormat="1" ht="24.95" customHeight="1" x14ac:dyDescent="0.15">
      <c r="C37" s="70"/>
      <c r="D37" s="70"/>
      <c r="E37" s="70"/>
      <c r="F37" s="70"/>
      <c r="G37" s="70"/>
      <c r="H37" s="70"/>
      <c r="J37" s="70"/>
      <c r="L37" s="70"/>
      <c r="M37" s="70"/>
      <c r="N37" s="70"/>
      <c r="O37" s="70"/>
    </row>
    <row r="38" spans="2:15" s="23" customFormat="1" ht="24.95" customHeight="1" x14ac:dyDescent="0.15">
      <c r="C38" s="70"/>
      <c r="D38" s="70"/>
      <c r="E38" s="70"/>
      <c r="F38" s="70"/>
      <c r="G38" s="70"/>
      <c r="H38" s="70"/>
      <c r="J38" s="70"/>
      <c r="L38" s="70"/>
      <c r="M38" s="70"/>
      <c r="N38" s="70"/>
      <c r="O38" s="70"/>
    </row>
    <row r="39" spans="2:15" s="23" customFormat="1" ht="24.95" customHeight="1" x14ac:dyDescent="0.15">
      <c r="C39" s="70"/>
      <c r="D39" s="70"/>
      <c r="E39" s="70"/>
      <c r="F39" s="70"/>
      <c r="G39" s="70"/>
      <c r="H39" s="70"/>
      <c r="J39" s="70"/>
      <c r="L39" s="70"/>
      <c r="M39" s="70"/>
      <c r="N39" s="70"/>
      <c r="O39" s="70"/>
    </row>
  </sheetData>
  <mergeCells count="9">
    <mergeCell ref="B28:B31"/>
    <mergeCell ref="B32:B35"/>
    <mergeCell ref="E3:G3"/>
    <mergeCell ref="I3:K3"/>
    <mergeCell ref="L3:M3"/>
    <mergeCell ref="B4:B13"/>
    <mergeCell ref="B14:B18"/>
    <mergeCell ref="B19:B23"/>
    <mergeCell ref="B24:B27"/>
  </mergeCells>
  <phoneticPr fontId="7"/>
  <printOptions horizontalCentered="1"/>
  <pageMargins left="0.25" right="0.25" top="0.75" bottom="0.75" header="0.3" footer="0.3"/>
  <pageSetup paperSize="9" scale="7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応札証明</vt:lpstr>
      <vt:lpstr>別紙</vt:lpstr>
      <vt:lpstr>応札証明!Print_Area</vt:lpstr>
      <vt:lpstr>別紙!Print_Area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