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ozaka-t52b5\Desktop\02_Excel版\"/>
    </mc:Choice>
  </mc:AlternateContent>
  <xr:revisionPtr revIDLastSave="0" documentId="13_ncr:1_{B9CB26D1-AF7B-4F02-B031-19D2BDA82B8D}" xr6:coauthVersionLast="47" xr6:coauthVersionMax="47" xr10:uidLastSave="{00000000-0000-0000-0000-000000000000}"/>
  <bookViews>
    <workbookView xWindow="-120" yWindow="-120" windowWidth="29040" windowHeight="15720" xr2:uid="{5755B569-9B64-4CB2-AE93-69B863ECB7F4}"/>
  </bookViews>
  <sheets>
    <sheet name="造船・船員１" sheetId="1" r:id="rId1"/>
    <sheet name="造船・船員２" sheetId="2" r:id="rId2"/>
  </sheets>
  <externalReferences>
    <externalReference r:id="rId3"/>
    <externalReference r:id="rId4"/>
  </externalReferences>
  <definedNames>
    <definedName name="bhjj">[1]集約!$B$41:$B$45</definedName>
    <definedName name="edgre">[1]集約!$B$41:$B$45</definedName>
    <definedName name="ghbd">[1]集約!$D$41:$D$61</definedName>
    <definedName name="_xlnm.Print_Area" localSheetId="0">造船・船員１!$A$1:$D$17</definedName>
    <definedName name="uhiuh">[1]集約!$D$41:$D$61</definedName>
    <definedName name="ファイル名">[2]集約!$D$41:$D$61</definedName>
    <definedName name="フォルダ名">[2]集約!$B$41:$B$50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K17" i="2"/>
  <c r="J17" i="2"/>
  <c r="M17" i="2" s="1"/>
  <c r="H17" i="2"/>
  <c r="G17" i="2"/>
  <c r="F17" i="2"/>
  <c r="I17" i="2" s="1"/>
  <c r="D17" i="2"/>
  <c r="C17" i="2"/>
  <c r="E17" i="2" s="1"/>
  <c r="M12" i="2"/>
  <c r="I12" i="2"/>
  <c r="E12" i="2"/>
  <c r="M11" i="2"/>
  <c r="I11" i="2"/>
  <c r="E11" i="2"/>
  <c r="M10" i="2"/>
  <c r="I10" i="2"/>
  <c r="E10" i="2"/>
  <c r="M9" i="2"/>
  <c r="I9" i="2"/>
  <c r="E9" i="2"/>
  <c r="M8" i="2"/>
  <c r="I8" i="2"/>
  <c r="E8" i="2"/>
  <c r="M7" i="2"/>
  <c r="I7" i="2"/>
  <c r="E7" i="2"/>
</calcChain>
</file>

<file path=xl/sharedStrings.xml><?xml version="1.0" encoding="utf-8"?>
<sst xmlns="http://schemas.openxmlformats.org/spreadsheetml/2006/main" count="46" uniqueCount="40">
  <si>
    <t>造船法</t>
    <rPh sb="0" eb="2">
      <t>ゾウセン</t>
    </rPh>
    <rPh sb="2" eb="3">
      <t>ホウ</t>
    </rPh>
    <phoneticPr fontId="3"/>
  </si>
  <si>
    <t>許　 可</t>
    <rPh sb="0" eb="1">
      <t>キョ</t>
    </rPh>
    <rPh sb="3" eb="4">
      <t>カ</t>
    </rPh>
    <phoneticPr fontId="3"/>
  </si>
  <si>
    <t>届　 出</t>
    <rPh sb="0" eb="1">
      <t>トドケ</t>
    </rPh>
    <rPh sb="3" eb="4">
      <t>デ</t>
    </rPh>
    <phoneticPr fontId="3"/>
  </si>
  <si>
    <t>小型船造船業法</t>
    <phoneticPr fontId="2"/>
  </si>
  <si>
    <t>登録</t>
    <rPh sb="0" eb="2">
      <t>トウロク</t>
    </rPh>
    <phoneticPr fontId="2"/>
  </si>
  <si>
    <t>（注）  
１．　国土交通省資料による
２．　造船法許可事業場は、５００総トン以上又は長さ５０メートル以上の鋼船を製造、修繕することができる造船所
３．　小型船造船業登録事業場は、２０総トン以上又は長さ１５メートル以上の鋼船（５００総トン以上又は長さ５０メートル以上のものを除く。）及び木船を製造、修繕することができる造船所
４．　事業者数合計は、造船法及び小型船造船業法に基づいて、許可、登録、届出されている事業者の数</t>
    <phoneticPr fontId="2"/>
  </si>
  <si>
    <t>造船所数</t>
    <rPh sb="0" eb="3">
      <t>ゾウセンジョ</t>
    </rPh>
    <rPh sb="3" eb="4">
      <t>スウ</t>
    </rPh>
    <phoneticPr fontId="3"/>
  </si>
  <si>
    <t>造船所数</t>
    <phoneticPr fontId="3"/>
  </si>
  <si>
    <t>造船所数数合計</t>
    <rPh sb="4" eb="5">
      <t>スウ</t>
    </rPh>
    <rPh sb="5" eb="6">
      <t>ゴウ</t>
    </rPh>
    <rPh sb="6" eb="7">
      <t>ケイ</t>
    </rPh>
    <phoneticPr fontId="3"/>
  </si>
  <si>
    <t>（令和7年10月1日現在）</t>
    <phoneticPr fontId="2"/>
  </si>
  <si>
    <t>２．船員法適用船舶及び船員数</t>
    <rPh sb="2" eb="3">
      <t>フネ</t>
    </rPh>
    <rPh sb="3" eb="4">
      <t>イン</t>
    </rPh>
    <rPh sb="4" eb="5">
      <t>ホウ</t>
    </rPh>
    <rPh sb="5" eb="6">
      <t>テキ</t>
    </rPh>
    <rPh sb="6" eb="7">
      <t>ヨウ</t>
    </rPh>
    <rPh sb="7" eb="8">
      <t>フネ</t>
    </rPh>
    <rPh sb="8" eb="9">
      <t>オオブネ</t>
    </rPh>
    <rPh sb="9" eb="10">
      <t>オヨ</t>
    </rPh>
    <rPh sb="11" eb="12">
      <t>フネ</t>
    </rPh>
    <rPh sb="12" eb="13">
      <t>イン</t>
    </rPh>
    <rPh sb="13" eb="14">
      <t>カズ</t>
    </rPh>
    <phoneticPr fontId="3"/>
  </si>
  <si>
    <t>（各年１０月１日現在）</t>
    <rPh sb="1" eb="2">
      <t>カク</t>
    </rPh>
    <rPh sb="2" eb="3">
      <t>ネン</t>
    </rPh>
    <rPh sb="3" eb="4">
      <t>ヘイネン</t>
    </rPh>
    <rPh sb="5" eb="6">
      <t>ガツ</t>
    </rPh>
    <rPh sb="7" eb="8">
      <t>ニチ</t>
    </rPh>
    <rPh sb="8" eb="10">
      <t>ゲンザイ</t>
    </rPh>
    <phoneticPr fontId="3"/>
  </si>
  <si>
    <t xml:space="preserve">区　 分 </t>
    <rPh sb="0" eb="1">
      <t>ク</t>
    </rPh>
    <rPh sb="3" eb="4">
      <t>ブン</t>
    </rPh>
    <phoneticPr fontId="3"/>
  </si>
  <si>
    <t>船　舶　所　有　者　数</t>
    <rPh sb="0" eb="1">
      <t>フネ</t>
    </rPh>
    <rPh sb="2" eb="3">
      <t>オオブネ</t>
    </rPh>
    <rPh sb="4" eb="5">
      <t>ショ</t>
    </rPh>
    <rPh sb="6" eb="7">
      <t>ユウ</t>
    </rPh>
    <rPh sb="8" eb="9">
      <t>モノ</t>
    </rPh>
    <rPh sb="10" eb="11">
      <t>スウ</t>
    </rPh>
    <phoneticPr fontId="3"/>
  </si>
  <si>
    <t>船　　　　　舶　　　　　数</t>
    <rPh sb="0" eb="1">
      <t>フネ</t>
    </rPh>
    <rPh sb="6" eb="7">
      <t>オオブネ</t>
    </rPh>
    <rPh sb="12" eb="13">
      <t>カズ</t>
    </rPh>
    <phoneticPr fontId="3"/>
  </si>
  <si>
    <t>船　　　　　員　　　　　数</t>
    <rPh sb="0" eb="1">
      <t>フネ</t>
    </rPh>
    <rPh sb="6" eb="7">
      <t>イン</t>
    </rPh>
    <rPh sb="12" eb="13">
      <t>カズ</t>
    </rPh>
    <phoneticPr fontId="3"/>
  </si>
  <si>
    <t>支局別</t>
    <rPh sb="0" eb="2">
      <t>シキョク</t>
    </rPh>
    <rPh sb="2" eb="3">
      <t>ベツ</t>
    </rPh>
    <phoneticPr fontId="3"/>
  </si>
  <si>
    <t>汽船・
その他</t>
    <rPh sb="0" eb="2">
      <t>キセン</t>
    </rPh>
    <rPh sb="6" eb="7">
      <t>タ</t>
    </rPh>
    <phoneticPr fontId="3"/>
  </si>
  <si>
    <t>漁　 船</t>
    <rPh sb="0" eb="1">
      <t>リョウ</t>
    </rPh>
    <rPh sb="3" eb="4">
      <t>フネ</t>
    </rPh>
    <phoneticPr fontId="3"/>
  </si>
  <si>
    <t>計</t>
    <rPh sb="0" eb="1">
      <t>ケイ</t>
    </rPh>
    <phoneticPr fontId="3"/>
  </si>
  <si>
    <t>汽　 船</t>
    <rPh sb="0" eb="1">
      <t>ケ</t>
    </rPh>
    <rPh sb="3" eb="4">
      <t>フネ</t>
    </rPh>
    <phoneticPr fontId="3"/>
  </si>
  <si>
    <t>その他</t>
    <rPh sb="2" eb="3">
      <t>タ</t>
    </rPh>
    <phoneticPr fontId="3"/>
  </si>
  <si>
    <t>漁 　船</t>
    <rPh sb="0" eb="1">
      <t>リョウ</t>
    </rPh>
    <rPh sb="3" eb="4">
      <t>フネ</t>
    </rPh>
    <phoneticPr fontId="3"/>
  </si>
  <si>
    <t>本局</t>
    <rPh sb="0" eb="2">
      <t>ホンキョク</t>
    </rPh>
    <phoneticPr fontId="3"/>
  </si>
  <si>
    <t>函　館</t>
    <rPh sb="0" eb="1">
      <t>ハコ</t>
    </rPh>
    <rPh sb="2" eb="3">
      <t>カン</t>
    </rPh>
    <phoneticPr fontId="3"/>
  </si>
  <si>
    <t>旭川</t>
    <rPh sb="0" eb="2">
      <t>アサヒカワ</t>
    </rPh>
    <phoneticPr fontId="3"/>
  </si>
  <si>
    <t>室蘭</t>
    <rPh sb="0" eb="2">
      <t>ムロラン</t>
    </rPh>
    <phoneticPr fontId="3"/>
  </si>
  <si>
    <t>苫小牧</t>
    <rPh sb="0" eb="3">
      <t>トマコマイ</t>
    </rPh>
    <phoneticPr fontId="3"/>
  </si>
  <si>
    <t>釧路</t>
    <rPh sb="0" eb="2">
      <t>クシロ</t>
    </rPh>
    <phoneticPr fontId="3"/>
  </si>
  <si>
    <t>合　　計</t>
    <rPh sb="0" eb="1">
      <t>ゴウ</t>
    </rPh>
    <rPh sb="3" eb="4">
      <t>ケイ</t>
    </rPh>
    <phoneticPr fontId="3"/>
  </si>
  <si>
    <t>2年</t>
    <rPh sb="1" eb="2">
      <t>ネン</t>
    </rPh>
    <phoneticPr fontId="3"/>
  </si>
  <si>
    <t>3年</t>
  </si>
  <si>
    <t>4年</t>
  </si>
  <si>
    <t>5年</t>
  </si>
  <si>
    <t>6年</t>
    <phoneticPr fontId="3"/>
  </si>
  <si>
    <t>(注) 　　１．　「その他」の船舶とは、官庁船、引船、はしけ、漁業取締船、台船、作業船、起重機船</t>
    <rPh sb="1" eb="2">
      <t>チュウ</t>
    </rPh>
    <phoneticPr fontId="3"/>
  </si>
  <si>
    <t>　　　　　等をいう</t>
    <phoneticPr fontId="3"/>
  </si>
  <si>
    <t>　   ２．　船員数は非雇用船員を除いたもの</t>
    <rPh sb="7" eb="10">
      <t>センインスウ</t>
    </rPh>
    <rPh sb="11" eb="12">
      <t>ヒ</t>
    </rPh>
    <rPh sb="12" eb="14">
      <t>コヨウ</t>
    </rPh>
    <rPh sb="14" eb="16">
      <t>センイン</t>
    </rPh>
    <rPh sb="17" eb="18">
      <t>ノゾ</t>
    </rPh>
    <phoneticPr fontId="3"/>
  </si>
  <si>
    <t>　   ３．　支局別数値は令和6年10月1日現在</t>
    <phoneticPr fontId="3"/>
  </si>
  <si>
    <t>１．北海道運輸局管内造船事業者数</t>
    <rPh sb="2" eb="5">
      <t>ホッカイドウ</t>
    </rPh>
    <rPh sb="5" eb="7">
      <t>ウンユ</t>
    </rPh>
    <rPh sb="7" eb="8">
      <t>キョク</t>
    </rPh>
    <rPh sb="8" eb="10">
      <t>カンナイ</t>
    </rPh>
    <rPh sb="10" eb="11">
      <t>ヅクリ</t>
    </rPh>
    <rPh sb="11" eb="12">
      <t>フネ</t>
    </rPh>
    <rPh sb="12" eb="13">
      <t>コト</t>
    </rPh>
    <rPh sb="13" eb="14">
      <t>ギョウ</t>
    </rPh>
    <rPh sb="14" eb="15">
      <t>モノ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</si>
</sst>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76" fontId="5" fillId="0" borderId="15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right" vertical="center"/>
    </xf>
    <xf numFmtId="0" fontId="4" fillId="0" borderId="19" xfId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 wrapText="1" shrinkToFit="1"/>
    </xf>
    <xf numFmtId="0" fontId="4" fillId="0" borderId="9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 applyProtection="1">
      <alignment vertical="center"/>
      <protection locked="0"/>
    </xf>
    <xf numFmtId="176" fontId="5" fillId="0" borderId="9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0" fontId="4" fillId="0" borderId="24" xfId="1" applyFont="1" applyFill="1" applyBorder="1" applyAlignment="1">
      <alignment horizontal="center" vertical="center" shrinkToFit="1"/>
    </xf>
    <xf numFmtId="176" fontId="5" fillId="0" borderId="25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 shrinkToFit="1"/>
    </xf>
    <xf numFmtId="0" fontId="4" fillId="0" borderId="29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31" xfId="1" applyFont="1" applyFill="1" applyBorder="1" applyAlignment="1">
      <alignment horizontal="center" vertical="center" shrinkToFit="1"/>
    </xf>
    <xf numFmtId="176" fontId="5" fillId="0" borderId="32" xfId="1" applyNumberFormat="1" applyFont="1" applyFill="1" applyBorder="1" applyAlignment="1">
      <alignment vertical="center"/>
    </xf>
    <xf numFmtId="176" fontId="5" fillId="0" borderId="33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distributed" vertical="center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right" vertical="center" justifyLastLine="1"/>
    </xf>
    <xf numFmtId="0" fontId="4" fillId="0" borderId="1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 shrinkToFit="1"/>
    </xf>
    <xf numFmtId="0" fontId="4" fillId="0" borderId="5" xfId="1" applyFont="1" applyFill="1" applyBorder="1" applyAlignment="1">
      <alignment horizontal="center" vertical="center" wrapText="1" shrinkToFit="1"/>
    </xf>
    <xf numFmtId="0" fontId="4" fillId="0" borderId="7" xfId="1" applyFont="1" applyFill="1" applyBorder="1" applyAlignment="1">
      <alignment horizontal="center" vertical="center" wrapText="1" shrinkToFit="1"/>
    </xf>
    <xf numFmtId="0" fontId="4" fillId="0" borderId="23" xfId="1" applyFont="1" applyFill="1" applyBorder="1" applyAlignment="1">
      <alignment horizontal="center" vertical="center" textRotation="255"/>
    </xf>
    <xf numFmtId="0" fontId="4" fillId="0" borderId="27" xfId="1" applyFont="1" applyFill="1" applyBorder="1" applyAlignment="1">
      <alignment horizontal="center" vertical="center" textRotation="255"/>
    </xf>
    <xf numFmtId="0" fontId="4" fillId="0" borderId="30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distributed" vertical="center" indent="1"/>
    </xf>
    <xf numFmtId="0" fontId="4" fillId="0" borderId="22" xfId="1" applyFont="1" applyFill="1" applyBorder="1" applyAlignment="1">
      <alignment horizontal="distributed" vertical="center" indent="1"/>
    </xf>
  </cellXfs>
  <cellStyles count="2">
    <cellStyle name="標準" xfId="0" builtinId="0"/>
    <cellStyle name="標準 10" xfId="1" xr:uid="{DBAA10A8-CF09-4AC2-B2B2-87766A4E5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228600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1EA783D-4DB0-4F68-9EE9-3BCB908903F4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"/>
          <a:ext cx="971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228600</xdr:rowOff>
    </xdr:from>
    <xdr:to>
      <xdr:col>2</xdr:col>
      <xdr:colOff>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825754E-22E2-42B7-BF70-E7ABCC4CD32F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"/>
          <a:ext cx="971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228600</xdr:rowOff>
    </xdr:from>
    <xdr:to>
      <xdr:col>2</xdr:col>
      <xdr:colOff>0</xdr:colOff>
      <xdr:row>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B2726B5-16E0-4B2F-A342-0640E662642D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"/>
          <a:ext cx="971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228600</xdr:rowOff>
    </xdr:from>
    <xdr:to>
      <xdr:col>2</xdr:col>
      <xdr:colOff>0</xdr:colOff>
      <xdr:row>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D73E145-AEB9-4337-AC88-D822FF051336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"/>
          <a:ext cx="9715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W:/01%20&#20132;&#36890;&#20225;&#30011;&#35506;/02_&#20316;&#26989;&#20013;&#12501;&#12457;&#12523;&#12480;&#65288;&#20445;&#23384;&#26399;&#38291;1&#24180;&#26410;&#28288;&#65289;/04.&#22320;&#22495;&#20844;&#20849;&#20132;&#36890;&#12398;&#30330;&#23637;&#12539;&#25913;&#21892;/08.&#32113;&#35336;/R5&#24180;&#24230;_&#32113;&#35336;_3&#24180;&#20445;&#23384;_20260331&#24259;&#26820;/01_&#21271;&#28023;&#36947;&#12398;&#36939;&#36664;&#12398;&#21205;&#12365;/R5.9/DATA&#38598;&#32004;&#12501;&#12449;&#12452;&#12523;%20-%20&#12467;&#12500;&#12540;&#12356;&#12376;&#12427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最初の表紙"/>
      <sheetName val="表紙"/>
      <sheetName val="目次"/>
      <sheetName val="概況"/>
    </sheetNames>
    <sheetDataSet>
      <sheetData sheetId="0">
        <row r="41">
          <cell r="B41" t="str">
            <v>1.表紙等</v>
          </cell>
          <cell r="D41" t="str">
            <v>表1.表紙等.xlsm</v>
          </cell>
        </row>
        <row r="42">
          <cell r="B42" t="str">
            <v>2.旅客輸送</v>
          </cell>
          <cell r="D42" t="str">
            <v>旅1.鉄道（ＪＲ）いけてるやつ 入力.xlsm</v>
          </cell>
        </row>
        <row r="43">
          <cell r="B43" t="str">
            <v>3.貨物輸送</v>
          </cell>
          <cell r="D43" t="str">
            <v>旅2.鉄道（他）.xls</v>
          </cell>
        </row>
        <row r="44">
          <cell r="B44" t="str">
            <v>4.観光</v>
          </cell>
          <cell r="D44" t="str">
            <v>旅3.バス.xls</v>
          </cell>
        </row>
        <row r="45">
          <cell r="B45" t="str">
            <v>5.車両数</v>
          </cell>
          <cell r="D45" t="str">
            <v>旅4.ハイ・タク.xls</v>
          </cell>
        </row>
        <row r="46"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"/>
    </sheetNames>
    <sheetDataSet>
      <sheetData sheetId="0">
        <row r="41">
          <cell r="B41" t="str">
            <v>01　概況</v>
          </cell>
          <cell r="D41" t="str">
            <v>表1.表紙等.xlsm</v>
          </cell>
        </row>
        <row r="42">
          <cell r="B42" t="str">
            <v>02　旅客輸送</v>
          </cell>
          <cell r="D42" t="str">
            <v>旅1.鉄道（ＪＲ）.xlsm</v>
          </cell>
        </row>
        <row r="43">
          <cell r="B43" t="str">
            <v>03　貨物輸送</v>
          </cell>
          <cell r="D43" t="str">
            <v>旅2.鉄道（他）.xls</v>
          </cell>
        </row>
        <row r="44">
          <cell r="B44" t="str">
            <v>04　バリアフリー・環境</v>
          </cell>
          <cell r="D44" t="str">
            <v>旅3.バス.xls</v>
          </cell>
        </row>
        <row r="45">
          <cell r="B45" t="str">
            <v>05　観光</v>
          </cell>
          <cell r="D45" t="str">
            <v>旅4.ハイ・タク.xls</v>
          </cell>
        </row>
        <row r="46">
          <cell r="B46" t="str">
            <v>06　造船・船員</v>
          </cell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A45C-02D2-455D-ABBA-0756AD205DA3}">
  <sheetPr>
    <pageSetUpPr fitToPage="1"/>
  </sheetPr>
  <dimension ref="A1:Z17"/>
  <sheetViews>
    <sheetView tabSelected="1" view="pageBreakPreview" zoomScale="85" zoomScaleNormal="85" zoomScaleSheetLayoutView="85" workbookViewId="0">
      <selection sqref="A1:D1"/>
    </sheetView>
  </sheetViews>
  <sheetFormatPr defaultColWidth="3.125" defaultRowHeight="18.75" customHeight="1" x14ac:dyDescent="0.4"/>
  <cols>
    <col min="1" max="4" width="24" style="2" customWidth="1"/>
    <col min="5" max="5" width="4.75" style="2" customWidth="1"/>
    <col min="6" max="16384" width="3.125" style="2"/>
  </cols>
  <sheetData>
    <row r="1" spans="1:26" ht="33.75" customHeight="1" x14ac:dyDescent="0.4">
      <c r="A1" s="40" t="s">
        <v>39</v>
      </c>
      <c r="B1" s="40"/>
      <c r="C1" s="40"/>
      <c r="D1" s="4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6" ht="22.5" customHeight="1" x14ac:dyDescent="0.4"/>
    <row r="3" spans="1:26" ht="18.75" customHeight="1" thickBot="1" x14ac:dyDescent="0.45">
      <c r="C3" s="41" t="s">
        <v>9</v>
      </c>
      <c r="D3" s="41"/>
      <c r="T3" s="3"/>
      <c r="U3" s="4"/>
      <c r="V3" s="4"/>
      <c r="W3" s="4"/>
      <c r="X3" s="4"/>
      <c r="Y3" s="4"/>
      <c r="Z3" s="4"/>
    </row>
    <row r="4" spans="1:26" s="6" customFormat="1" ht="21" customHeight="1" x14ac:dyDescent="0.4">
      <c r="A4" s="42" t="s">
        <v>0</v>
      </c>
      <c r="B4" s="43"/>
      <c r="C4" s="5" t="s">
        <v>3</v>
      </c>
      <c r="D4" s="44" t="s">
        <v>8</v>
      </c>
      <c r="T4" s="4"/>
      <c r="U4" s="4"/>
      <c r="V4" s="4"/>
      <c r="W4" s="4"/>
      <c r="X4" s="4"/>
      <c r="Y4" s="4"/>
      <c r="Z4" s="4"/>
    </row>
    <row r="5" spans="1:26" s="6" customFormat="1" ht="21" customHeight="1" x14ac:dyDescent="0.4">
      <c r="A5" s="7" t="s">
        <v>1</v>
      </c>
      <c r="B5" s="8" t="s">
        <v>2</v>
      </c>
      <c r="C5" s="9" t="s">
        <v>4</v>
      </c>
      <c r="D5" s="45"/>
      <c r="T5" s="4"/>
      <c r="U5" s="4"/>
      <c r="V5" s="4"/>
      <c r="W5" s="4"/>
      <c r="X5" s="4"/>
      <c r="Y5" s="4"/>
      <c r="Z5" s="4"/>
    </row>
    <row r="6" spans="1:26" s="6" customFormat="1" ht="78" customHeight="1" x14ac:dyDescent="0.4">
      <c r="A6" s="10" t="s">
        <v>6</v>
      </c>
      <c r="B6" s="11" t="s">
        <v>7</v>
      </c>
      <c r="C6" s="11" t="s">
        <v>7</v>
      </c>
      <c r="D6" s="46"/>
      <c r="T6" s="4"/>
      <c r="U6" s="4"/>
      <c r="V6" s="4"/>
      <c r="W6" s="4"/>
      <c r="X6" s="4"/>
      <c r="Y6" s="4"/>
      <c r="Z6" s="4"/>
    </row>
    <row r="7" spans="1:26" ht="30" customHeight="1" thickBot="1" x14ac:dyDescent="0.45">
      <c r="A7" s="12">
        <v>8</v>
      </c>
      <c r="B7" s="13">
        <v>53</v>
      </c>
      <c r="C7" s="13">
        <v>27</v>
      </c>
      <c r="D7" s="14">
        <v>88</v>
      </c>
      <c r="E7" s="15"/>
      <c r="T7" s="4"/>
      <c r="U7" s="4"/>
      <c r="V7" s="4"/>
      <c r="W7" s="4"/>
      <c r="X7" s="4"/>
      <c r="Y7" s="4"/>
      <c r="Z7" s="4"/>
    </row>
    <row r="8" spans="1:26" ht="7.5" customHeight="1" x14ac:dyDescent="0.4">
      <c r="A8" s="16"/>
      <c r="B8" s="16"/>
      <c r="C8" s="16"/>
      <c r="D8" s="16"/>
      <c r="T8" s="4"/>
      <c r="U8" s="4"/>
      <c r="V8" s="4"/>
      <c r="W8" s="4"/>
      <c r="X8" s="4"/>
      <c r="Y8" s="4"/>
      <c r="Z8" s="4"/>
    </row>
    <row r="9" spans="1:26" ht="18.75" customHeight="1" x14ac:dyDescent="0.4">
      <c r="A9" s="38" t="s">
        <v>5</v>
      </c>
      <c r="B9" s="39"/>
      <c r="C9" s="39"/>
      <c r="D9" s="39"/>
      <c r="E9" s="6"/>
      <c r="T9" s="4"/>
      <c r="U9" s="4"/>
      <c r="V9" s="4"/>
      <c r="W9" s="4"/>
      <c r="X9" s="4"/>
      <c r="Y9" s="4"/>
      <c r="Z9" s="4"/>
    </row>
    <row r="10" spans="1:26" ht="18.75" customHeight="1" x14ac:dyDescent="0.4">
      <c r="A10" s="39"/>
      <c r="B10" s="39"/>
      <c r="C10" s="39"/>
      <c r="D10" s="39"/>
      <c r="E10" s="6"/>
      <c r="T10" s="4"/>
      <c r="U10" s="4"/>
      <c r="V10" s="4"/>
      <c r="W10" s="4"/>
      <c r="X10" s="4"/>
      <c r="Y10" s="4"/>
      <c r="Z10" s="4"/>
    </row>
    <row r="11" spans="1:26" ht="18.75" customHeight="1" x14ac:dyDescent="0.4">
      <c r="A11" s="39"/>
      <c r="B11" s="39"/>
      <c r="C11" s="39"/>
      <c r="D11" s="39"/>
      <c r="E11" s="6"/>
      <c r="T11" s="4"/>
      <c r="U11" s="4"/>
      <c r="V11" s="4"/>
      <c r="W11" s="4"/>
      <c r="X11" s="4"/>
      <c r="Y11" s="4"/>
      <c r="Z11" s="4"/>
    </row>
    <row r="12" spans="1:26" ht="18.75" customHeight="1" x14ac:dyDescent="0.4">
      <c r="A12" s="39"/>
      <c r="B12" s="39"/>
      <c r="C12" s="39"/>
      <c r="D12" s="39"/>
      <c r="E12" s="6"/>
      <c r="T12" s="4"/>
      <c r="U12" s="4"/>
      <c r="V12" s="4"/>
      <c r="W12" s="4"/>
      <c r="X12" s="4"/>
      <c r="Y12" s="4"/>
      <c r="Z12" s="4"/>
    </row>
    <row r="13" spans="1:26" ht="18.75" customHeight="1" x14ac:dyDescent="0.4">
      <c r="A13" s="39"/>
      <c r="B13" s="39"/>
      <c r="C13" s="39"/>
      <c r="D13" s="39"/>
      <c r="E13" s="6"/>
      <c r="T13" s="4"/>
      <c r="U13" s="4"/>
      <c r="V13" s="4"/>
      <c r="W13" s="4"/>
      <c r="X13" s="4"/>
      <c r="Y13" s="4"/>
      <c r="Z13" s="4"/>
    </row>
    <row r="14" spans="1:26" ht="18.75" customHeight="1" x14ac:dyDescent="0.4">
      <c r="A14" s="39"/>
      <c r="B14" s="39"/>
      <c r="C14" s="39"/>
      <c r="D14" s="39"/>
      <c r="E14" s="6"/>
      <c r="T14" s="4"/>
      <c r="U14" s="4"/>
      <c r="V14" s="4"/>
      <c r="W14" s="4"/>
      <c r="X14" s="4"/>
      <c r="Y14" s="4"/>
      <c r="Z14" s="4"/>
    </row>
    <row r="15" spans="1:26" ht="18.75" customHeight="1" x14ac:dyDescent="0.4">
      <c r="A15" s="39"/>
      <c r="B15" s="39"/>
      <c r="C15" s="39"/>
      <c r="D15" s="39"/>
      <c r="E15" s="6"/>
    </row>
    <row r="16" spans="1:26" ht="18.75" customHeight="1" x14ac:dyDescent="0.4">
      <c r="A16" s="39"/>
      <c r="B16" s="39"/>
      <c r="C16" s="39"/>
      <c r="D16" s="39"/>
      <c r="E16" s="6"/>
    </row>
    <row r="17" spans="1:5" ht="18.75" customHeight="1" x14ac:dyDescent="0.4">
      <c r="A17" s="39"/>
      <c r="B17" s="39"/>
      <c r="C17" s="39"/>
      <c r="D17" s="39"/>
      <c r="E17" s="6"/>
    </row>
  </sheetData>
  <mergeCells count="5">
    <mergeCell ref="A9:D17"/>
    <mergeCell ref="A1:D1"/>
    <mergeCell ref="C3:D3"/>
    <mergeCell ref="A4:B4"/>
    <mergeCell ref="D4:D6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>&amp;R
6.造船・船員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6768-7F22-4A8E-9B82-ADD956F50F2B}">
  <sheetPr codeName="Sheet1"/>
  <dimension ref="A1:M22"/>
  <sheetViews>
    <sheetView view="pageBreakPreview" zoomScale="80" zoomScaleNormal="70" zoomScaleSheetLayoutView="80" workbookViewId="0">
      <selection sqref="A1:M1"/>
    </sheetView>
  </sheetViews>
  <sheetFormatPr defaultColWidth="3.125" defaultRowHeight="18.75" customHeight="1" x14ac:dyDescent="0.4"/>
  <cols>
    <col min="1" max="1" width="4.125" style="2" customWidth="1"/>
    <col min="2" max="2" width="8.75" style="2" customWidth="1"/>
    <col min="3" max="10" width="8.125" style="2" customWidth="1"/>
    <col min="11" max="13" width="9.375" style="2" bestFit="1" customWidth="1"/>
    <col min="14" max="16384" width="3.125" style="2"/>
  </cols>
  <sheetData>
    <row r="1" spans="1:13" ht="33.75" customHeight="1" x14ac:dyDescent="0.4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1.25" customHeight="1" x14ac:dyDescent="0.4"/>
    <row r="3" spans="1:13" ht="9.75" customHeight="1" x14ac:dyDescent="0.4"/>
    <row r="4" spans="1:13" ht="18.75" customHeight="1" thickBot="1" x14ac:dyDescent="0.45">
      <c r="E4" s="17"/>
      <c r="K4" s="50" t="s">
        <v>11</v>
      </c>
      <c r="L4" s="50"/>
      <c r="M4" s="50"/>
    </row>
    <row r="5" spans="1:13" s="6" customFormat="1" ht="22.5" customHeight="1" x14ac:dyDescent="0.4">
      <c r="A5" s="18"/>
      <c r="B5" s="19" t="s">
        <v>12</v>
      </c>
      <c r="C5" s="51" t="s">
        <v>13</v>
      </c>
      <c r="D5" s="51"/>
      <c r="E5" s="51"/>
      <c r="F5" s="51" t="s">
        <v>14</v>
      </c>
      <c r="G5" s="51"/>
      <c r="H5" s="51"/>
      <c r="I5" s="51"/>
      <c r="J5" s="51" t="s">
        <v>15</v>
      </c>
      <c r="K5" s="51"/>
      <c r="L5" s="51"/>
      <c r="M5" s="52"/>
    </row>
    <row r="6" spans="1:13" s="6" customFormat="1" ht="37.5" customHeight="1" x14ac:dyDescent="0.4">
      <c r="A6" s="20" t="s">
        <v>16</v>
      </c>
      <c r="B6" s="21"/>
      <c r="C6" s="22" t="s">
        <v>17</v>
      </c>
      <c r="D6" s="23" t="s">
        <v>18</v>
      </c>
      <c r="E6" s="23" t="s">
        <v>19</v>
      </c>
      <c r="F6" s="23" t="s">
        <v>20</v>
      </c>
      <c r="G6" s="23" t="s">
        <v>21</v>
      </c>
      <c r="H6" s="23" t="s">
        <v>22</v>
      </c>
      <c r="I6" s="23" t="s">
        <v>19</v>
      </c>
      <c r="J6" s="23" t="s">
        <v>20</v>
      </c>
      <c r="K6" s="23" t="s">
        <v>21</v>
      </c>
      <c r="L6" s="23" t="s">
        <v>22</v>
      </c>
      <c r="M6" s="24" t="s">
        <v>19</v>
      </c>
    </row>
    <row r="7" spans="1:13" s="6" customFormat="1" ht="33.75" customHeight="1" x14ac:dyDescent="0.4">
      <c r="A7" s="53" t="s">
        <v>23</v>
      </c>
      <c r="B7" s="54"/>
      <c r="C7" s="25">
        <v>27</v>
      </c>
      <c r="D7" s="25">
        <v>49</v>
      </c>
      <c r="E7" s="26">
        <f t="shared" ref="E7:E12" si="0">C7+D7</f>
        <v>76</v>
      </c>
      <c r="F7" s="25">
        <v>13</v>
      </c>
      <c r="G7" s="25">
        <v>43</v>
      </c>
      <c r="H7" s="25">
        <v>49</v>
      </c>
      <c r="I7" s="26">
        <f t="shared" ref="I7:I12" si="1">F7+G7+H7</f>
        <v>105</v>
      </c>
      <c r="J7" s="25">
        <v>36</v>
      </c>
      <c r="K7" s="25">
        <v>255</v>
      </c>
      <c r="L7" s="25">
        <v>289</v>
      </c>
      <c r="M7" s="27">
        <f t="shared" ref="M7:M17" si="2">SUM(J7:L7)</f>
        <v>580</v>
      </c>
    </row>
    <row r="8" spans="1:13" s="6" customFormat="1" ht="33.75" customHeight="1" x14ac:dyDescent="0.4">
      <c r="A8" s="53" t="s">
        <v>24</v>
      </c>
      <c r="B8" s="54"/>
      <c r="C8" s="25">
        <v>28</v>
      </c>
      <c r="D8" s="25">
        <v>81</v>
      </c>
      <c r="E8" s="26">
        <f t="shared" si="0"/>
        <v>109</v>
      </c>
      <c r="F8" s="25">
        <v>27</v>
      </c>
      <c r="G8" s="25">
        <v>58</v>
      </c>
      <c r="H8" s="25">
        <v>87</v>
      </c>
      <c r="I8" s="26">
        <f t="shared" si="1"/>
        <v>172</v>
      </c>
      <c r="J8" s="25">
        <v>566</v>
      </c>
      <c r="K8" s="25">
        <v>310</v>
      </c>
      <c r="L8" s="25">
        <v>163</v>
      </c>
      <c r="M8" s="27">
        <f t="shared" si="2"/>
        <v>1039</v>
      </c>
    </row>
    <row r="9" spans="1:13" s="6" customFormat="1" ht="33.75" customHeight="1" x14ac:dyDescent="0.4">
      <c r="A9" s="53" t="s">
        <v>25</v>
      </c>
      <c r="B9" s="54"/>
      <c r="C9" s="25">
        <v>16</v>
      </c>
      <c r="D9" s="25">
        <v>71</v>
      </c>
      <c r="E9" s="26">
        <f t="shared" si="0"/>
        <v>87</v>
      </c>
      <c r="F9" s="25">
        <v>6</v>
      </c>
      <c r="G9" s="25">
        <v>52</v>
      </c>
      <c r="H9" s="26">
        <v>73</v>
      </c>
      <c r="I9" s="26">
        <f t="shared" si="1"/>
        <v>131</v>
      </c>
      <c r="J9" s="25">
        <v>86</v>
      </c>
      <c r="K9" s="25">
        <v>202</v>
      </c>
      <c r="L9" s="25">
        <v>204</v>
      </c>
      <c r="M9" s="27">
        <f t="shared" si="2"/>
        <v>492</v>
      </c>
    </row>
    <row r="10" spans="1:13" s="6" customFormat="1" ht="33.75" customHeight="1" x14ac:dyDescent="0.4">
      <c r="A10" s="53" t="s">
        <v>26</v>
      </c>
      <c r="B10" s="54"/>
      <c r="C10" s="25">
        <v>13</v>
      </c>
      <c r="D10" s="25">
        <v>6</v>
      </c>
      <c r="E10" s="26">
        <f t="shared" si="0"/>
        <v>19</v>
      </c>
      <c r="F10" s="25">
        <v>5</v>
      </c>
      <c r="G10" s="25">
        <v>18</v>
      </c>
      <c r="H10" s="26">
        <v>9</v>
      </c>
      <c r="I10" s="26">
        <f t="shared" si="1"/>
        <v>32</v>
      </c>
      <c r="J10" s="25">
        <v>1</v>
      </c>
      <c r="K10" s="25">
        <v>94</v>
      </c>
      <c r="L10" s="25">
        <v>59</v>
      </c>
      <c r="M10" s="27">
        <f t="shared" si="2"/>
        <v>154</v>
      </c>
    </row>
    <row r="11" spans="1:13" s="6" customFormat="1" ht="33.75" customHeight="1" x14ac:dyDescent="0.4">
      <c r="A11" s="53" t="s">
        <v>27</v>
      </c>
      <c r="B11" s="54"/>
      <c r="C11" s="25">
        <v>13</v>
      </c>
      <c r="D11" s="25">
        <v>17</v>
      </c>
      <c r="E11" s="26">
        <f t="shared" si="0"/>
        <v>30</v>
      </c>
      <c r="F11" s="25">
        <v>0</v>
      </c>
      <c r="G11" s="25">
        <v>32</v>
      </c>
      <c r="H11" s="26">
        <v>19</v>
      </c>
      <c r="I11" s="26">
        <f t="shared" si="1"/>
        <v>51</v>
      </c>
      <c r="J11" s="25">
        <v>0</v>
      </c>
      <c r="K11" s="25">
        <v>95</v>
      </c>
      <c r="L11" s="25">
        <v>83</v>
      </c>
      <c r="M11" s="27">
        <f t="shared" si="2"/>
        <v>178</v>
      </c>
    </row>
    <row r="12" spans="1:13" s="6" customFormat="1" ht="33.75" customHeight="1" x14ac:dyDescent="0.4">
      <c r="A12" s="53" t="s">
        <v>28</v>
      </c>
      <c r="B12" s="54"/>
      <c r="C12" s="25">
        <v>27</v>
      </c>
      <c r="D12" s="25">
        <v>88</v>
      </c>
      <c r="E12" s="26">
        <f t="shared" si="0"/>
        <v>115</v>
      </c>
      <c r="F12" s="25">
        <v>28</v>
      </c>
      <c r="G12" s="25">
        <v>37</v>
      </c>
      <c r="H12" s="26">
        <v>117</v>
      </c>
      <c r="I12" s="26">
        <f t="shared" si="1"/>
        <v>182</v>
      </c>
      <c r="J12" s="25">
        <v>57</v>
      </c>
      <c r="K12" s="25">
        <v>251</v>
      </c>
      <c r="L12" s="25">
        <v>623</v>
      </c>
      <c r="M12" s="27">
        <f t="shared" si="2"/>
        <v>931</v>
      </c>
    </row>
    <row r="13" spans="1:13" ht="33.75" customHeight="1" x14ac:dyDescent="0.4">
      <c r="A13" s="47" t="s">
        <v>29</v>
      </c>
      <c r="B13" s="28" t="s">
        <v>30</v>
      </c>
      <c r="C13" s="29">
        <v>134</v>
      </c>
      <c r="D13" s="29">
        <v>357</v>
      </c>
      <c r="E13" s="29">
        <v>491</v>
      </c>
      <c r="F13" s="29">
        <v>87</v>
      </c>
      <c r="G13" s="29">
        <v>251</v>
      </c>
      <c r="H13" s="29">
        <v>402</v>
      </c>
      <c r="I13" s="26">
        <v>740</v>
      </c>
      <c r="J13" s="29">
        <v>828</v>
      </c>
      <c r="K13" s="29">
        <v>1223</v>
      </c>
      <c r="L13" s="29">
        <v>1651</v>
      </c>
      <c r="M13" s="30">
        <v>3702</v>
      </c>
    </row>
    <row r="14" spans="1:13" ht="33.75" customHeight="1" x14ac:dyDescent="0.4">
      <c r="A14" s="48"/>
      <c r="B14" s="31" t="s">
        <v>31</v>
      </c>
      <c r="C14" s="29">
        <v>134</v>
      </c>
      <c r="D14" s="29">
        <v>350</v>
      </c>
      <c r="E14" s="29">
        <v>484</v>
      </c>
      <c r="F14" s="29">
        <v>87</v>
      </c>
      <c r="G14" s="29">
        <v>247</v>
      </c>
      <c r="H14" s="29">
        <v>395</v>
      </c>
      <c r="I14" s="26">
        <v>729</v>
      </c>
      <c r="J14" s="29">
        <v>781</v>
      </c>
      <c r="K14" s="29">
        <v>1225</v>
      </c>
      <c r="L14" s="29">
        <v>1555</v>
      </c>
      <c r="M14" s="30">
        <v>3561</v>
      </c>
    </row>
    <row r="15" spans="1:13" ht="33.75" customHeight="1" x14ac:dyDescent="0.4">
      <c r="A15" s="48"/>
      <c r="B15" s="32" t="s">
        <v>32</v>
      </c>
      <c r="C15" s="26">
        <v>125</v>
      </c>
      <c r="D15" s="26">
        <v>334</v>
      </c>
      <c r="E15" s="29">
        <v>459</v>
      </c>
      <c r="F15" s="26">
        <v>80</v>
      </c>
      <c r="G15" s="26">
        <v>241</v>
      </c>
      <c r="H15" s="26">
        <v>379</v>
      </c>
      <c r="I15" s="26">
        <v>700</v>
      </c>
      <c r="J15" s="26">
        <v>742</v>
      </c>
      <c r="K15" s="26">
        <v>1221</v>
      </c>
      <c r="L15" s="26">
        <v>1499</v>
      </c>
      <c r="M15" s="30">
        <v>3462</v>
      </c>
    </row>
    <row r="16" spans="1:13" ht="33.75" customHeight="1" x14ac:dyDescent="0.4">
      <c r="A16" s="48"/>
      <c r="B16" s="33" t="s">
        <v>33</v>
      </c>
      <c r="C16" s="26">
        <v>126</v>
      </c>
      <c r="D16" s="26">
        <v>325</v>
      </c>
      <c r="E16" s="26">
        <v>451</v>
      </c>
      <c r="F16" s="26">
        <v>78</v>
      </c>
      <c r="G16" s="26">
        <v>243</v>
      </c>
      <c r="H16" s="26">
        <v>368</v>
      </c>
      <c r="I16" s="26">
        <v>689</v>
      </c>
      <c r="J16" s="26">
        <v>868</v>
      </c>
      <c r="K16" s="26">
        <v>1113</v>
      </c>
      <c r="L16" s="26">
        <v>1496</v>
      </c>
      <c r="M16" s="27">
        <v>3477</v>
      </c>
    </row>
    <row r="17" spans="1:13" s="6" customFormat="1" ht="33.75" customHeight="1" thickBot="1" x14ac:dyDescent="0.45">
      <c r="A17" s="49"/>
      <c r="B17" s="34" t="s">
        <v>34</v>
      </c>
      <c r="C17" s="35">
        <f>SUM(C7:C12)</f>
        <v>124</v>
      </c>
      <c r="D17" s="35">
        <f>SUM(D7:D12)</f>
        <v>312</v>
      </c>
      <c r="E17" s="35">
        <f>SUM(C17:D17)</f>
        <v>436</v>
      </c>
      <c r="F17" s="35">
        <f>SUM(F7:F12)</f>
        <v>79</v>
      </c>
      <c r="G17" s="35">
        <f>SUM(G7:G12)</f>
        <v>240</v>
      </c>
      <c r="H17" s="35">
        <f>SUM(H7:H12)</f>
        <v>354</v>
      </c>
      <c r="I17" s="35">
        <f>SUM(F17:H17)</f>
        <v>673</v>
      </c>
      <c r="J17" s="35">
        <f>SUM(J7:J12)</f>
        <v>746</v>
      </c>
      <c r="K17" s="35">
        <f>SUM(K7:K12)</f>
        <v>1207</v>
      </c>
      <c r="L17" s="35">
        <f>SUM(L7:L12)</f>
        <v>1421</v>
      </c>
      <c r="M17" s="36">
        <f t="shared" si="2"/>
        <v>3374</v>
      </c>
    </row>
    <row r="18" spans="1:13" ht="7.5" customHeight="1" x14ac:dyDescent="0.4">
      <c r="B18" s="3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8.75" customHeight="1" x14ac:dyDescent="0.4">
      <c r="A19" s="4" t="s">
        <v>35</v>
      </c>
      <c r="B19" s="4"/>
    </row>
    <row r="20" spans="1:13" ht="18.75" customHeight="1" x14ac:dyDescent="0.4">
      <c r="A20" s="4"/>
      <c r="B20" s="4" t="s">
        <v>36</v>
      </c>
    </row>
    <row r="21" spans="1:13" ht="18.75" customHeight="1" x14ac:dyDescent="0.4">
      <c r="A21" s="4"/>
      <c r="B21" s="4" t="s">
        <v>37</v>
      </c>
    </row>
    <row r="22" spans="1:13" ht="18.75" customHeight="1" x14ac:dyDescent="0.4">
      <c r="B22" s="4" t="s">
        <v>38</v>
      </c>
    </row>
  </sheetData>
  <mergeCells count="12">
    <mergeCell ref="A13:A17"/>
    <mergeCell ref="A1:M1"/>
    <mergeCell ref="K4:M4"/>
    <mergeCell ref="C5:E5"/>
    <mergeCell ref="F5:I5"/>
    <mergeCell ref="J5:M5"/>
    <mergeCell ref="A7:B7"/>
    <mergeCell ref="A8:B8"/>
    <mergeCell ref="A9:B9"/>
    <mergeCell ref="A10:B10"/>
    <mergeCell ref="A11:B11"/>
    <mergeCell ref="A12:B1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74" orientation="portrait" r:id="rId1"/>
  <headerFooter alignWithMargins="0">
    <oddHeader>&amp;R6.造船・船員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造船・船員１</vt:lpstr>
      <vt:lpstr>造船・船員２</vt:lpstr>
      <vt:lpstr>造船・船員１!Print_Area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