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2作業中フォルダ（保存期間１年未満）\★VJ各事業\令和2年度\01募集から決定まで\04事業提案募集\HP掲載用\"/>
    </mc:Choice>
  </mc:AlternateContent>
  <bookViews>
    <workbookView xWindow="0" yWindow="0" windowWidth="20490" windowHeight="7770"/>
  </bookViews>
  <sheets>
    <sheet name="事業提案書（様式1-1）※記載例" sheetId="9" r:id="rId1"/>
    <sheet name="事業提案書（様式1-1）" sheetId="10" r:id="rId2"/>
    <sheet name="事業計画①(様式1-2)※記載例" sheetId="2" r:id="rId3"/>
    <sheet name="事業計画①(様式1-2)" sheetId="6" r:id="rId4"/>
    <sheet name="事業計画②(様式1-3)※記載例" sheetId="3" r:id="rId5"/>
    <sheet name="事業計画②(様式1-3)" sheetId="7" r:id="rId6"/>
    <sheet name="KPI表(様式2)※記載例" sheetId="4" r:id="rId7"/>
    <sheet name="KPI表(様式2)" sheetId="8" r:id="rId8"/>
  </sheets>
  <externalReferences>
    <externalReference r:id="rId9"/>
    <externalReference r:id="rId10"/>
  </externalReferences>
  <definedNames>
    <definedName name="_xlnm._FilterDatabase" localSheetId="7" hidden="1">'KPI表(様式2)'!$A$3:$AS$153</definedName>
    <definedName name="_xlnm._FilterDatabase" localSheetId="6" hidden="1">'KPI表(様式2)※記載例'!$A$3:$AS$158</definedName>
    <definedName name="_xlnm.Print_Area" localSheetId="7">'KPI表(様式2)'!$A$1:$AS$153</definedName>
    <definedName name="_xlnm.Print_Area" localSheetId="6">'KPI表(様式2)※記載例'!$A$1:$AS$158</definedName>
    <definedName name="_xlnm.Print_Area" localSheetId="5">'事業計画②(様式1-3)'!$B$1:$AH$20</definedName>
    <definedName name="_xlnm.Print_Area" localSheetId="4">'事業計画②(様式1-3)※記載例'!$B$1:$AH$20</definedName>
    <definedName name="_xlnm.Print_Area" localSheetId="1">'事業提案書（様式1-1）'!$A$1:$AJ$22</definedName>
    <definedName name="_xlnm.Print_Area" localSheetId="0">'事業提案書（様式1-1）※記載例'!$A$1:$AJ$22</definedName>
    <definedName name="_xlnm.Print_Titles" localSheetId="7">'KPI表(様式2)'!$A:$K,'KPI表(様式2)'!$1:$3</definedName>
    <definedName name="_xlnm.Print_Titles" localSheetId="6">'KPI表(様式2)※記載例'!$A:$K,'KPI表(様式2)※記載例'!$1:$3</definedName>
    <definedName name="Z_75AAC644_A214_4E9E_B320_269FBCE7D0B7_.wvu.FilterData" localSheetId="7" hidden="1">'KPI表(様式2)'!$A$3:$AS$153</definedName>
    <definedName name="Z_75AAC644_A214_4E9E_B320_269FBCE7D0B7_.wvu.FilterData" localSheetId="6" hidden="1">'KPI表(様式2)※記載例'!$A$3:$AS$158</definedName>
    <definedName name="個別事業">[1]コード表!$N$21:$N$41</definedName>
    <definedName name="国名">[1]コード表!$C$3:$C$25</definedName>
    <definedName name="国名省略">[1]コード表!$D$3:$D$29</definedName>
    <definedName name="実施月">[1]コード表!$K$3:$K$64</definedName>
    <definedName name="都道府県">[1]コード表!$I$3:$I$49</definedName>
    <definedName name="部局コード">[1]コード表!$O$44:$O$55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53" i="8" l="1"/>
  <c r="AU152" i="8"/>
  <c r="AU151" i="8"/>
  <c r="AU150" i="8"/>
  <c r="AU149" i="8"/>
  <c r="J149" i="8"/>
  <c r="I149" i="8"/>
  <c r="AU148" i="8"/>
  <c r="AU147" i="8"/>
  <c r="AU146" i="8"/>
  <c r="AU145" i="8"/>
  <c r="AU144" i="8"/>
  <c r="J144" i="8"/>
  <c r="I144" i="8"/>
  <c r="AU143" i="8"/>
  <c r="AU142" i="8"/>
  <c r="AU141" i="8"/>
  <c r="AU140" i="8"/>
  <c r="AU139" i="8"/>
  <c r="J139" i="8"/>
  <c r="I139" i="8"/>
  <c r="AU138" i="8"/>
  <c r="AU137" i="8"/>
  <c r="AU136" i="8"/>
  <c r="AU135" i="8"/>
  <c r="AU134" i="8"/>
  <c r="J134" i="8"/>
  <c r="I134" i="8"/>
  <c r="AU133" i="8"/>
  <c r="AU132" i="8"/>
  <c r="AU131" i="8"/>
  <c r="AU130" i="8"/>
  <c r="AU129" i="8"/>
  <c r="J129" i="8"/>
  <c r="I129" i="8"/>
  <c r="AU128" i="8"/>
  <c r="AU127" i="8"/>
  <c r="AU126" i="8"/>
  <c r="AU125" i="8"/>
  <c r="AU124" i="8"/>
  <c r="J124" i="8"/>
  <c r="I124" i="8"/>
  <c r="AU123" i="8"/>
  <c r="AU122" i="8"/>
  <c r="AU121" i="8"/>
  <c r="AU120" i="8"/>
  <c r="AU119" i="8"/>
  <c r="J119" i="8"/>
  <c r="I119" i="8"/>
  <c r="AU118" i="8"/>
  <c r="AU117" i="8"/>
  <c r="AU116" i="8"/>
  <c r="AU115" i="8"/>
  <c r="AU114" i="8"/>
  <c r="J114" i="8"/>
  <c r="I114" i="8"/>
  <c r="AU113" i="8"/>
  <c r="AU112" i="8"/>
  <c r="AU111" i="8"/>
  <c r="AU110" i="8"/>
  <c r="AU109" i="8"/>
  <c r="J109" i="8"/>
  <c r="I109" i="8"/>
  <c r="AU108" i="8"/>
  <c r="AU107" i="8"/>
  <c r="AU106" i="8"/>
  <c r="AU105" i="8"/>
  <c r="AU104" i="8"/>
  <c r="J104" i="8"/>
  <c r="I104" i="8"/>
  <c r="AU103" i="8"/>
  <c r="AU102" i="8"/>
  <c r="AU101" i="8"/>
  <c r="AU100" i="8"/>
  <c r="AU99" i="8"/>
  <c r="J99" i="8"/>
  <c r="I99" i="8"/>
  <c r="AU98" i="8"/>
  <c r="AU97" i="8"/>
  <c r="AU96" i="8"/>
  <c r="AU95" i="8"/>
  <c r="AU94" i="8"/>
  <c r="J94" i="8"/>
  <c r="I94" i="8"/>
  <c r="AU93" i="8"/>
  <c r="AU92" i="8"/>
  <c r="AU91" i="8"/>
  <c r="AU90" i="8"/>
  <c r="AU89" i="8"/>
  <c r="J89" i="8"/>
  <c r="I89" i="8"/>
  <c r="AU88" i="8"/>
  <c r="AU87" i="8"/>
  <c r="AU86" i="8"/>
  <c r="AU85" i="8"/>
  <c r="AU84" i="8"/>
  <c r="J84" i="8"/>
  <c r="I84" i="8"/>
  <c r="AU83" i="8"/>
  <c r="AU82" i="8"/>
  <c r="AU81" i="8"/>
  <c r="AU80" i="8"/>
  <c r="AU79" i="8"/>
  <c r="J79" i="8"/>
  <c r="I79" i="8"/>
  <c r="AU78" i="8"/>
  <c r="AU77" i="8"/>
  <c r="AU76" i="8"/>
  <c r="AU75" i="8"/>
  <c r="AU74" i="8"/>
  <c r="J74" i="8"/>
  <c r="I74" i="8"/>
  <c r="AU73" i="8"/>
  <c r="AU72" i="8"/>
  <c r="AU71" i="8"/>
  <c r="AU70" i="8"/>
  <c r="AU69" i="8"/>
  <c r="J69" i="8"/>
  <c r="I69" i="8"/>
  <c r="AU68" i="8"/>
  <c r="AU67" i="8"/>
  <c r="AU66" i="8"/>
  <c r="AU65" i="8"/>
  <c r="AU64" i="8"/>
  <c r="J64" i="8"/>
  <c r="I64" i="8"/>
  <c r="AU63" i="8"/>
  <c r="AU62" i="8"/>
  <c r="AU61" i="8"/>
  <c r="AU60" i="8"/>
  <c r="AU59" i="8"/>
  <c r="J59" i="8"/>
  <c r="I59" i="8"/>
  <c r="AU58" i="8"/>
  <c r="AU57" i="8"/>
  <c r="AU56" i="8"/>
  <c r="AU55" i="8"/>
  <c r="AU54" i="8"/>
  <c r="J54" i="8"/>
  <c r="I54" i="8"/>
  <c r="AU53" i="8"/>
  <c r="AU52" i="8"/>
  <c r="AU51" i="8"/>
  <c r="AU50" i="8"/>
  <c r="AU49" i="8"/>
  <c r="J49" i="8"/>
  <c r="I49" i="8"/>
  <c r="AU48" i="8"/>
  <c r="AU47" i="8"/>
  <c r="AU46" i="8"/>
  <c r="AU45" i="8"/>
  <c r="AU44" i="8"/>
  <c r="J44" i="8"/>
  <c r="I44" i="8"/>
  <c r="AU43" i="8"/>
  <c r="AU42" i="8"/>
  <c r="AU41" i="8"/>
  <c r="AU40" i="8"/>
  <c r="AU39" i="8"/>
  <c r="J39" i="8"/>
  <c r="I39" i="8"/>
  <c r="AU38" i="8"/>
  <c r="AU37" i="8"/>
  <c r="AU36" i="8"/>
  <c r="AU35" i="8"/>
  <c r="AU34" i="8"/>
  <c r="J34" i="8"/>
  <c r="I34" i="8"/>
  <c r="AU33" i="8"/>
  <c r="AU32" i="8"/>
  <c r="AU31" i="8"/>
  <c r="AU30" i="8"/>
  <c r="AU29" i="8"/>
  <c r="J29" i="8"/>
  <c r="I29" i="8"/>
  <c r="AU28" i="8"/>
  <c r="AU27" i="8"/>
  <c r="AU26" i="8"/>
  <c r="AU25" i="8"/>
  <c r="AU24" i="8"/>
  <c r="J24" i="8"/>
  <c r="I24" i="8"/>
  <c r="AU23" i="8"/>
  <c r="AU22" i="8"/>
  <c r="AU21" i="8"/>
  <c r="AU20" i="8"/>
  <c r="AU19" i="8"/>
  <c r="J19" i="8"/>
  <c r="I19" i="8"/>
  <c r="AU18" i="8"/>
  <c r="AU17" i="8"/>
  <c r="AU16" i="8"/>
  <c r="AU15" i="8"/>
  <c r="AU14" i="8"/>
  <c r="J14" i="8"/>
  <c r="I14" i="8"/>
  <c r="AU13" i="8"/>
  <c r="AU12" i="8"/>
  <c r="AU11" i="8"/>
  <c r="AU10" i="8"/>
  <c r="AU9" i="8"/>
  <c r="J9" i="8"/>
  <c r="I9" i="8"/>
  <c r="AU8" i="8"/>
  <c r="AU7" i="8"/>
  <c r="AU6" i="8"/>
  <c r="AU5" i="8"/>
  <c r="AU4" i="8"/>
  <c r="J4" i="8"/>
  <c r="I4" i="8"/>
  <c r="V18" i="7"/>
  <c r="V16" i="7"/>
  <c r="V14" i="7"/>
  <c r="V12" i="7"/>
  <c r="V10" i="7"/>
  <c r="V8" i="7"/>
  <c r="V6" i="7"/>
  <c r="V3" i="7"/>
  <c r="V20" i="7" s="1"/>
  <c r="E5" i="6"/>
  <c r="F7" i="6" s="1"/>
  <c r="U2" i="6"/>
  <c r="R2" i="6"/>
  <c r="Q2" i="6"/>
  <c r="M2" i="6"/>
  <c r="M1" i="6"/>
  <c r="F5" i="6" l="1"/>
  <c r="F6" i="6"/>
  <c r="AU158" i="4" l="1"/>
  <c r="AU157" i="4"/>
  <c r="AU156" i="4"/>
  <c r="AU155" i="4"/>
  <c r="AU154" i="4"/>
  <c r="J154" i="4"/>
  <c r="I154" i="4"/>
  <c r="AU153" i="4"/>
  <c r="AU152" i="4"/>
  <c r="AU151" i="4"/>
  <c r="AU150" i="4"/>
  <c r="AU149" i="4"/>
  <c r="J149" i="4"/>
  <c r="I149" i="4"/>
  <c r="AU148" i="4"/>
  <c r="AU147" i="4"/>
  <c r="AU146" i="4"/>
  <c r="AU145" i="4"/>
  <c r="AU144" i="4"/>
  <c r="J144" i="4"/>
  <c r="I144" i="4"/>
  <c r="AU143" i="4"/>
  <c r="AU142" i="4"/>
  <c r="AU141" i="4"/>
  <c r="AU140" i="4"/>
  <c r="AU139" i="4"/>
  <c r="J139" i="4"/>
  <c r="I139" i="4"/>
  <c r="AU138" i="4"/>
  <c r="AU137" i="4"/>
  <c r="AU136" i="4"/>
  <c r="AU135" i="4"/>
  <c r="AU134" i="4"/>
  <c r="J134" i="4"/>
  <c r="I134" i="4"/>
  <c r="AU133" i="4"/>
  <c r="AU132" i="4"/>
  <c r="AU131" i="4"/>
  <c r="AU130" i="4"/>
  <c r="AU129" i="4"/>
  <c r="J129" i="4"/>
  <c r="I129" i="4"/>
  <c r="AU128" i="4"/>
  <c r="AU127" i="4"/>
  <c r="AU126" i="4"/>
  <c r="AU125" i="4"/>
  <c r="AU124" i="4"/>
  <c r="J124" i="4"/>
  <c r="I124" i="4"/>
  <c r="AU123" i="4"/>
  <c r="AU122" i="4"/>
  <c r="AU121" i="4"/>
  <c r="AU120" i="4"/>
  <c r="AU119" i="4"/>
  <c r="J119" i="4"/>
  <c r="I119" i="4"/>
  <c r="AU118" i="4"/>
  <c r="AU117" i="4"/>
  <c r="AU116" i="4"/>
  <c r="AU115" i="4"/>
  <c r="AU114" i="4"/>
  <c r="J114" i="4"/>
  <c r="I114" i="4"/>
  <c r="AU113" i="4"/>
  <c r="AU112" i="4"/>
  <c r="AU111" i="4"/>
  <c r="AU110" i="4"/>
  <c r="AU109" i="4"/>
  <c r="J109" i="4"/>
  <c r="I109" i="4"/>
  <c r="AU108" i="4"/>
  <c r="AU107" i="4"/>
  <c r="AU106" i="4"/>
  <c r="AU105" i="4"/>
  <c r="AU104" i="4"/>
  <c r="J104" i="4"/>
  <c r="I104" i="4"/>
  <c r="AU103" i="4"/>
  <c r="AU102" i="4"/>
  <c r="AU101" i="4"/>
  <c r="AU100" i="4"/>
  <c r="AU99" i="4"/>
  <c r="J99" i="4"/>
  <c r="I99" i="4"/>
  <c r="AU98" i="4"/>
  <c r="AU97" i="4"/>
  <c r="AU96" i="4"/>
  <c r="AU95" i="4"/>
  <c r="AU94" i="4"/>
  <c r="J94" i="4"/>
  <c r="I94" i="4"/>
  <c r="AU93" i="4"/>
  <c r="AU92" i="4"/>
  <c r="AU91" i="4"/>
  <c r="AU90" i="4"/>
  <c r="AU89" i="4"/>
  <c r="J89" i="4"/>
  <c r="I89" i="4"/>
  <c r="AU88" i="4"/>
  <c r="AU87" i="4"/>
  <c r="AU86" i="4"/>
  <c r="AU85" i="4"/>
  <c r="AU84" i="4"/>
  <c r="J84" i="4"/>
  <c r="I84" i="4"/>
  <c r="AU83" i="4"/>
  <c r="AU82" i="4"/>
  <c r="AU81" i="4"/>
  <c r="AU80" i="4"/>
  <c r="AU79" i="4"/>
  <c r="J79" i="4"/>
  <c r="I79" i="4"/>
  <c r="AU78" i="4"/>
  <c r="AU77" i="4"/>
  <c r="AU76" i="4"/>
  <c r="AU75" i="4"/>
  <c r="AU74" i="4"/>
  <c r="J74" i="4"/>
  <c r="I74" i="4"/>
  <c r="AU73" i="4"/>
  <c r="AU72" i="4"/>
  <c r="AU71" i="4"/>
  <c r="AU70" i="4"/>
  <c r="AU69" i="4"/>
  <c r="J69" i="4"/>
  <c r="I69" i="4"/>
  <c r="AU68" i="4"/>
  <c r="AU67" i="4"/>
  <c r="AU66" i="4"/>
  <c r="AU65" i="4"/>
  <c r="AU64" i="4"/>
  <c r="J64" i="4"/>
  <c r="I64" i="4"/>
  <c r="AU63" i="4"/>
  <c r="AU62" i="4"/>
  <c r="AU61" i="4"/>
  <c r="AU60" i="4"/>
  <c r="AU59" i="4"/>
  <c r="J59" i="4"/>
  <c r="I59" i="4"/>
  <c r="AU58" i="4"/>
  <c r="AU57" i="4"/>
  <c r="AU56" i="4"/>
  <c r="AU55" i="4"/>
  <c r="AU54" i="4"/>
  <c r="J54" i="4"/>
  <c r="I54" i="4"/>
  <c r="AU53" i="4"/>
  <c r="AU52" i="4"/>
  <c r="AU51" i="4"/>
  <c r="AU50" i="4"/>
  <c r="AU49" i="4"/>
  <c r="J49" i="4"/>
  <c r="I49" i="4"/>
  <c r="AU48" i="4"/>
  <c r="AU47" i="4"/>
  <c r="AU46" i="4"/>
  <c r="AU45" i="4"/>
  <c r="AU44" i="4"/>
  <c r="J44" i="4"/>
  <c r="I44" i="4"/>
  <c r="AU43" i="4"/>
  <c r="AU42" i="4"/>
  <c r="AU41" i="4"/>
  <c r="AU40" i="4"/>
  <c r="AU39" i="4"/>
  <c r="J39" i="4"/>
  <c r="I39" i="4"/>
  <c r="AU38" i="4"/>
  <c r="AU37" i="4"/>
  <c r="AU36" i="4"/>
  <c r="AU35" i="4"/>
  <c r="AU34" i="4"/>
  <c r="J34" i="4"/>
  <c r="I34" i="4"/>
  <c r="AU33" i="4"/>
  <c r="AU32" i="4"/>
  <c r="AU31" i="4"/>
  <c r="AU30" i="4"/>
  <c r="AU29" i="4"/>
  <c r="J29" i="4"/>
  <c r="I29" i="4"/>
  <c r="AU28" i="4"/>
  <c r="AU27" i="4"/>
  <c r="AU26" i="4"/>
  <c r="AU25" i="4"/>
  <c r="AU24" i="4"/>
  <c r="J24" i="4"/>
  <c r="I24" i="4"/>
  <c r="AU23" i="4"/>
  <c r="AU22" i="4"/>
  <c r="AU21" i="4"/>
  <c r="AU20" i="4"/>
  <c r="AU19" i="4"/>
  <c r="J19" i="4"/>
  <c r="I19" i="4"/>
  <c r="AU18" i="4"/>
  <c r="AU17" i="4"/>
  <c r="AU16" i="4"/>
  <c r="AU15" i="4"/>
  <c r="AU14" i="4"/>
  <c r="J14" i="4"/>
  <c r="I14" i="4"/>
  <c r="AU13" i="4"/>
  <c r="AU12" i="4"/>
  <c r="AU11" i="4"/>
  <c r="AU10" i="4"/>
  <c r="AU9" i="4"/>
  <c r="J9" i="4"/>
  <c r="I9" i="4"/>
  <c r="AU8" i="4"/>
  <c r="AU7" i="4"/>
  <c r="AU6" i="4"/>
  <c r="AU5" i="4"/>
  <c r="AU4" i="4"/>
  <c r="J4" i="4"/>
  <c r="I4" i="4"/>
  <c r="V18" i="3"/>
  <c r="V16" i="3"/>
  <c r="V14" i="3"/>
  <c r="V12" i="3"/>
  <c r="V10" i="3"/>
  <c r="V8" i="3"/>
  <c r="V6" i="3"/>
  <c r="V3" i="3"/>
  <c r="V20" i="3" s="1"/>
  <c r="V1" i="3"/>
  <c r="G1" i="3"/>
  <c r="E5" i="2"/>
  <c r="F7" i="2" s="1"/>
  <c r="F5" i="2" l="1"/>
  <c r="F6" i="2"/>
</calcChain>
</file>

<file path=xl/comments1.xml><?xml version="1.0" encoding="utf-8"?>
<comments xmlns="http://schemas.openxmlformats.org/spreadsheetml/2006/main">
  <authors>
    <author>なし</author>
  </authors>
  <commentList>
    <comment ref="AB1" authorId="0" shapeId="0">
      <text>
        <r>
          <rPr>
            <b/>
            <sz val="11"/>
            <color indexed="81"/>
            <rFont val="Meiryo UI"/>
            <family val="3"/>
            <charset val="128"/>
          </rPr>
          <t>＊＊更新日＊＊＊
事業計画に変更が生じ、プロジェクトリストを修正した際には更新日を記入</t>
        </r>
      </text>
    </comment>
  </commentList>
</comments>
</file>

<file path=xl/comments2.xml><?xml version="1.0" encoding="utf-8"?>
<comments xmlns="http://schemas.openxmlformats.org/spreadsheetml/2006/main">
  <authors>
    <author>なし</author>
  </authors>
  <commentList>
    <comment ref="AB1" authorId="0" shapeId="0">
      <text>
        <r>
          <rPr>
            <b/>
            <sz val="11"/>
            <color indexed="81"/>
            <rFont val="Meiryo UI"/>
            <family val="3"/>
            <charset val="128"/>
          </rPr>
          <t>＊＊更新日＊＊＊
事業計画に変更が生じ、プロジェクトリストを修正した際には更新日を記入</t>
        </r>
      </text>
    </comment>
  </commentList>
</comments>
</file>

<file path=xl/comments3.xml><?xml version="1.0" encoding="utf-8"?>
<comments xmlns="http://schemas.openxmlformats.org/spreadsheetml/2006/main">
  <authors>
    <author>なし</author>
    <author>作成者</author>
  </authors>
  <commentList>
    <comment ref="AH1" authorId="0" shapeId="0">
      <text>
        <r>
          <rPr>
            <sz val="9"/>
            <color indexed="81"/>
            <rFont val="ＭＳ Ｐゴシック"/>
            <family val="3"/>
            <charset val="128"/>
          </rPr>
          <t xml:space="preserve">＊＊更新日＊＊＊
</t>
        </r>
        <r>
          <rPr>
            <b/>
            <sz val="9"/>
            <color indexed="81"/>
            <rFont val="Meiryo UI"/>
            <family val="3"/>
            <charset val="128"/>
          </rPr>
          <t>事業計画に変更が生じ、プロジェクトリストを修正した際には更新日を記入</t>
        </r>
      </text>
    </comment>
    <comment ref="C2" authorId="0" shapeId="0">
      <text>
        <r>
          <rPr>
            <b/>
            <sz val="11"/>
            <color indexed="81"/>
            <rFont val="Meiryo UI"/>
            <family val="3"/>
            <charset val="128"/>
          </rPr>
          <t>‹個別事業›
旅行会社招請,
メディア招請,
商談会,
セールスコール,
イベント・旅行博(BtoB),
イベント・旅行博(BtoC),
セミナー(BtoB),
セミナー(BtoC),
共同広告,
純広告（オフライン）,
純広告（オンライン）,
純広告（オンライン＆オフライン）,
WEB,
SNS,
印刷物・映像等</t>
        </r>
        <r>
          <rPr>
            <sz val="11"/>
            <color indexed="81"/>
            <rFont val="Meiryo UI"/>
            <family val="3"/>
            <charset val="128"/>
          </rPr>
          <t xml:space="preserve">
</t>
        </r>
      </text>
    </comment>
    <comment ref="W2" authorId="1" shapeId="0">
      <text>
        <r>
          <rPr>
            <b/>
            <sz val="12"/>
            <color indexed="81"/>
            <rFont val="Meiryo UI"/>
            <family val="3"/>
            <charset val="128"/>
          </rPr>
          <t>◆</t>
        </r>
        <r>
          <rPr>
            <b/>
            <u/>
            <sz val="12"/>
            <color indexed="81"/>
            <rFont val="Meiryo UI"/>
            <family val="3"/>
            <charset val="128"/>
          </rPr>
          <t>令和２年度実施方針［重点化項目］</t>
        </r>
        <r>
          <rPr>
            <sz val="12"/>
            <color indexed="81"/>
            <rFont val="Meiryo UI"/>
            <family val="3"/>
            <charset val="128"/>
          </rPr>
          <t xml:space="preserve">
　①　アジア市場においては、拡大するリピーター層の更なる訪日の促進、多様化する個人旅行ニーズに対応する多彩な旅行テーマの提案、
　　　 未訪日層の掘り起こしの強化を図るものであること
　②　東京2020オリンピック・パラリンピック競技大会を契機とした訪日客の誘客を促進するもの
　③　欧米豪市場を対象としたもの
　④　高所得者層や長期滞在者の誘客を目的としたもの
　⑤　閑散期対策など、年間を通じた訪日需要の創出につながるもの
　⑥　航空便・クルーズ船の新規路線誘致等に資するもの
　⑦　関係省庁が実施する観光振興に資する取組と連携するもの</t>
        </r>
        <r>
          <rPr>
            <sz val="12"/>
            <color indexed="81"/>
            <rFont val="ＭＳ Ｐゴシック"/>
            <family val="3"/>
            <charset val="128"/>
          </rPr>
          <t xml:space="preserve">
</t>
        </r>
      </text>
    </comment>
    <comment ref="AH2" authorId="0" shapeId="0">
      <text>
        <r>
          <rPr>
            <sz val="11"/>
            <color indexed="81"/>
            <rFont val="Meiryo UI"/>
            <family val="3"/>
            <charset val="128"/>
          </rPr>
          <t>●令和元年度からの継続性について記入
　　①同一プロジェクトにて継続する同一の個別事業の場合は、「継続」と記入
　　②プロジェクトは継続しているが、新たな個別事業として追加される場合は「新規」と記入　
　　③前年度の別のプロジェクトから継続して行う個別事業がある場合は、　　
　　　 前年度のプロジェクト名を記入</t>
        </r>
      </text>
    </comment>
  </commentList>
</comments>
</file>

<file path=xl/comments4.xml><?xml version="1.0" encoding="utf-8"?>
<comments xmlns="http://schemas.openxmlformats.org/spreadsheetml/2006/main">
  <authors>
    <author>なし</author>
    <author>作成者</author>
  </authors>
  <commentList>
    <comment ref="AH1" authorId="0" shapeId="0">
      <text>
        <r>
          <rPr>
            <sz val="9"/>
            <color indexed="81"/>
            <rFont val="ＭＳ Ｐゴシック"/>
            <family val="3"/>
            <charset val="128"/>
          </rPr>
          <t xml:space="preserve">＊＊更新日＊＊＊
</t>
        </r>
        <r>
          <rPr>
            <b/>
            <sz val="9"/>
            <color indexed="81"/>
            <rFont val="Meiryo UI"/>
            <family val="3"/>
            <charset val="128"/>
          </rPr>
          <t>事業計画に変更が生じ、プロジェクトリストを修正した際には更新日を記入</t>
        </r>
      </text>
    </comment>
    <comment ref="C2" authorId="0" shapeId="0">
      <text>
        <r>
          <rPr>
            <b/>
            <sz val="11"/>
            <color indexed="81"/>
            <rFont val="Meiryo UI"/>
            <family val="3"/>
            <charset val="128"/>
          </rPr>
          <t>‹個別事業›
旅行会社招請,
メディア招請,
商談会,
セールスコール,
イベント・旅行博(BtoB),
イベント・旅行博(BtoC),
セミナー(BtoB),
セミナー(BtoC),
共同広告,
純広告（オフライン）,
純広告（オンライン）,
純広告（オンライン＆オフライン）,
WEB,
SNS,
印刷物・映像等</t>
        </r>
        <r>
          <rPr>
            <sz val="11"/>
            <color indexed="81"/>
            <rFont val="Meiryo UI"/>
            <family val="3"/>
            <charset val="128"/>
          </rPr>
          <t xml:space="preserve">
</t>
        </r>
      </text>
    </comment>
    <comment ref="W2" authorId="1" shapeId="0">
      <text>
        <r>
          <rPr>
            <b/>
            <sz val="12"/>
            <color indexed="81"/>
            <rFont val="Meiryo UI"/>
            <family val="3"/>
            <charset val="128"/>
          </rPr>
          <t>◆</t>
        </r>
        <r>
          <rPr>
            <b/>
            <u/>
            <sz val="12"/>
            <color indexed="81"/>
            <rFont val="Meiryo UI"/>
            <family val="3"/>
            <charset val="128"/>
          </rPr>
          <t>令和２年度実施方針［重点化項目］</t>
        </r>
        <r>
          <rPr>
            <sz val="12"/>
            <color indexed="81"/>
            <rFont val="Meiryo UI"/>
            <family val="3"/>
            <charset val="128"/>
          </rPr>
          <t xml:space="preserve">
　①　アジア市場においては、拡大するリピーター層の更なる訪日の促進、多様化する個人旅行ニーズに対応する多彩な旅行テーマの提案、
　　　 未訪日層の掘り起こしの強化を図るものであること
　②　東京2020オリンピック・パラリンピック競技大会を契機とした訪日客の誘客を促進するもの
　③　欧米豪市場を対象としたもの
　④　高所得者層や長期滞在者の誘客を目的としたもの
　⑤　閑散期対策など、年間を通じた訪日需要の創出につながるもの
　⑥　航空便・クルーズ船の新規路線誘致等に資するもの
　⑦　関係省庁が実施する観光振興に資する取組と連携するもの</t>
        </r>
        <r>
          <rPr>
            <sz val="12"/>
            <color indexed="81"/>
            <rFont val="ＭＳ Ｐゴシック"/>
            <family val="3"/>
            <charset val="128"/>
          </rPr>
          <t xml:space="preserve">
</t>
        </r>
      </text>
    </comment>
    <comment ref="AH2" authorId="0" shapeId="0">
      <text>
        <r>
          <rPr>
            <sz val="11"/>
            <color indexed="81"/>
            <rFont val="Meiryo UI"/>
            <family val="3"/>
            <charset val="128"/>
          </rPr>
          <t xml:space="preserve">●令和元年度からの継続性について記入
　　①同一プロジェクトにて継続する同一の個別事業の場合は、「継続」と記入
　　②プロジェクトは継続しているが、新たな個別事業として追加される場合は「新規」と記入　
　　③前年度の別のプロジェクトから継続して行う個別事業がある場合は、前年度のプロジェクト名を記入
</t>
        </r>
      </text>
    </comment>
  </commentList>
</comments>
</file>

<file path=xl/comments5.xml><?xml version="1.0" encoding="utf-8"?>
<comments xmlns="http://schemas.openxmlformats.org/spreadsheetml/2006/main">
  <authors>
    <author>なし</author>
  </authors>
  <commentList>
    <comment ref="AV3" authorId="0" shapeId="0">
      <text>
        <r>
          <rPr>
            <b/>
            <sz val="36"/>
            <color indexed="81"/>
            <rFont val="ＭＳ Ｐゴシック"/>
            <family val="3"/>
            <charset val="128"/>
          </rPr>
          <t>&lt;契約状況の確認&gt;
未着手,
公示中,
受託事業者の特定,
契約済,
事業実施中,
事業終了,
報告書受領済</t>
        </r>
        <r>
          <rPr>
            <sz val="9"/>
            <color indexed="81"/>
            <rFont val="ＭＳ Ｐゴシック"/>
            <family val="3"/>
            <charset val="128"/>
          </rPr>
          <t xml:space="preserve">
</t>
        </r>
      </text>
    </comment>
    <comment ref="BD3" authorId="0" shapeId="0">
      <text>
        <r>
          <rPr>
            <b/>
            <sz val="36"/>
            <color indexed="81"/>
            <rFont val="ＭＳ Ｐゴシック"/>
            <family val="3"/>
            <charset val="128"/>
          </rPr>
          <t xml:space="preserve">＜還元するデータ等の種類を選択＞
※還元するデータの種類が決まり
次第、記入。
・アクセス解析
・アンケート調査結果
・ヒアリングシート
・写真（画像データ）
・動画
</t>
        </r>
      </text>
    </comment>
    <comment ref="BE3" authorId="0" shapeId="0">
      <text>
        <r>
          <rPr>
            <b/>
            <sz val="28"/>
            <color indexed="81"/>
            <rFont val="Meiryo UI"/>
            <family val="3"/>
            <charset val="128"/>
          </rPr>
          <t>&lt;提出状況&gt;
・未提出
・提出済</t>
        </r>
        <r>
          <rPr>
            <b/>
            <sz val="36"/>
            <color indexed="81"/>
            <rFont val="ＭＳ Ｐゴシック"/>
            <family val="3"/>
            <charset val="128"/>
          </rPr>
          <t xml:space="preserve">　
</t>
        </r>
      </text>
    </comment>
    <comment ref="BF3" authorId="0" shapeId="0">
      <text>
        <r>
          <rPr>
            <b/>
            <sz val="28"/>
            <color indexed="81"/>
            <rFont val="Meiryo UI"/>
            <family val="3"/>
            <charset val="128"/>
          </rPr>
          <t>‹提出日›
提出済の場合は、提出日を記入</t>
        </r>
        <r>
          <rPr>
            <b/>
            <sz val="36"/>
            <color indexed="81"/>
            <rFont val="ＭＳ Ｐゴシック"/>
            <family val="3"/>
            <charset val="128"/>
          </rPr>
          <t xml:space="preserve">
</t>
        </r>
      </text>
    </comment>
    <comment ref="BG3" authorId="0" shapeId="0">
      <text>
        <r>
          <rPr>
            <b/>
            <sz val="28"/>
            <color indexed="81"/>
            <rFont val="Meiryo UI"/>
            <family val="3"/>
            <charset val="128"/>
          </rPr>
          <t>‹特記事項・備考等›
GDPR対象国等データは保存しているが提出できない場合などに特記事項として記入</t>
        </r>
        <r>
          <rPr>
            <sz val="28"/>
            <color indexed="81"/>
            <rFont val="ＭＳ Ｐゴシック"/>
            <family val="3"/>
            <charset val="128"/>
          </rPr>
          <t xml:space="preserve">
</t>
        </r>
      </text>
    </comment>
  </commentList>
</comments>
</file>

<file path=xl/comments6.xml><?xml version="1.0" encoding="utf-8"?>
<comments xmlns="http://schemas.openxmlformats.org/spreadsheetml/2006/main">
  <authors>
    <author>なし</author>
  </authors>
  <commentList>
    <comment ref="AV3" authorId="0" shapeId="0">
      <text>
        <r>
          <rPr>
            <b/>
            <sz val="24"/>
            <color indexed="81"/>
            <rFont val="ＭＳ Ｐゴシック"/>
            <family val="3"/>
            <charset val="128"/>
          </rPr>
          <t>&lt;契約状況の確認&gt;
未着手,
公示中,
受託事業者の特定,
契約済,
事業実施中,
事業終了,
報告書受領済</t>
        </r>
        <r>
          <rPr>
            <sz val="9"/>
            <color indexed="81"/>
            <rFont val="ＭＳ Ｐゴシック"/>
            <family val="3"/>
            <charset val="128"/>
          </rPr>
          <t xml:space="preserve">
</t>
        </r>
      </text>
    </comment>
    <comment ref="BD3" authorId="0" shapeId="0">
      <text>
        <r>
          <rPr>
            <b/>
            <sz val="36"/>
            <color indexed="81"/>
            <rFont val="ＭＳ Ｐゴシック"/>
            <family val="3"/>
            <charset val="128"/>
          </rPr>
          <t xml:space="preserve">＜還元するデータ等の種類を選択＞
※還元するデータの種類が決まり
次第、記入。
・アクセス解析
・アンケート調査結果
・ヒアリングシート
・写真（画像データ）
・動画
</t>
        </r>
      </text>
    </comment>
    <comment ref="BE3" authorId="0" shapeId="0">
      <text>
        <r>
          <rPr>
            <b/>
            <sz val="28"/>
            <color indexed="81"/>
            <rFont val="Meiryo UI"/>
            <family val="3"/>
            <charset val="128"/>
          </rPr>
          <t>&lt;提出状況&gt;
・未提出
・提出済</t>
        </r>
        <r>
          <rPr>
            <b/>
            <sz val="36"/>
            <color indexed="81"/>
            <rFont val="ＭＳ Ｐゴシック"/>
            <family val="3"/>
            <charset val="128"/>
          </rPr>
          <t xml:space="preserve">　
</t>
        </r>
      </text>
    </comment>
    <comment ref="BF3" authorId="0" shapeId="0">
      <text>
        <r>
          <rPr>
            <b/>
            <sz val="28"/>
            <color indexed="81"/>
            <rFont val="Meiryo UI"/>
            <family val="3"/>
            <charset val="128"/>
          </rPr>
          <t>‹提出日›
提出済の場合は、提出日を記入</t>
        </r>
        <r>
          <rPr>
            <b/>
            <sz val="36"/>
            <color indexed="81"/>
            <rFont val="ＭＳ Ｐゴシック"/>
            <family val="3"/>
            <charset val="128"/>
          </rPr>
          <t xml:space="preserve">
</t>
        </r>
      </text>
    </comment>
    <comment ref="BG3" authorId="0" shapeId="0">
      <text>
        <r>
          <rPr>
            <b/>
            <sz val="28"/>
            <color indexed="81"/>
            <rFont val="Meiryo UI"/>
            <family val="3"/>
            <charset val="128"/>
          </rPr>
          <t>‹特記事項・備考等›
GDPR対象国等データは保存しているが提出できない場合などに特記事項として記入</t>
        </r>
        <r>
          <rPr>
            <sz val="28"/>
            <color indexed="81"/>
            <rFont val="ＭＳ Ｐゴシック"/>
            <family val="3"/>
            <charset val="128"/>
          </rPr>
          <t xml:space="preserve">
</t>
        </r>
      </text>
    </comment>
  </commentList>
</comments>
</file>

<file path=xl/sharedStrings.xml><?xml version="1.0" encoding="utf-8"?>
<sst xmlns="http://schemas.openxmlformats.org/spreadsheetml/2006/main" count="457" uniqueCount="192">
  <si>
    <t>実施部署</t>
    <rPh sb="0" eb="2">
      <t>ジッシ</t>
    </rPh>
    <rPh sb="2" eb="4">
      <t>ブショ</t>
    </rPh>
    <phoneticPr fontId="5"/>
  </si>
  <si>
    <t>実施期間</t>
    <rPh sb="0" eb="2">
      <t>ジッシ</t>
    </rPh>
    <rPh sb="2" eb="4">
      <t>キカン</t>
    </rPh>
    <phoneticPr fontId="5"/>
  </si>
  <si>
    <t>国費</t>
    <rPh sb="0" eb="2">
      <t>コクヒ</t>
    </rPh>
    <phoneticPr fontId="5"/>
  </si>
  <si>
    <t>欧米豪</t>
  </si>
  <si>
    <t>事業計画</t>
    <rPh sb="0" eb="2">
      <t>ジギョウ</t>
    </rPh>
    <rPh sb="2" eb="4">
      <t>ケイカク</t>
    </rPh>
    <phoneticPr fontId="5"/>
  </si>
  <si>
    <t>年度（西暦）</t>
    <rPh sb="0" eb="2">
      <t>ネンド</t>
    </rPh>
    <rPh sb="3" eb="5">
      <t>セイレキ</t>
    </rPh>
    <phoneticPr fontId="5"/>
  </si>
  <si>
    <t>北陸信越運輸局</t>
    <phoneticPr fontId="5"/>
  </si>
  <si>
    <t>プロジェクト名</t>
    <rPh sb="6" eb="7">
      <t>メイ</t>
    </rPh>
    <phoneticPr fontId="5"/>
  </si>
  <si>
    <t>マウンテンリゾートプロモーション事業</t>
    <rPh sb="16" eb="18">
      <t>ジギョウ</t>
    </rPh>
    <phoneticPr fontId="5"/>
  </si>
  <si>
    <t>更新日</t>
    <rPh sb="0" eb="2">
      <t>コウシン</t>
    </rPh>
    <rPh sb="2" eb="3">
      <t>ヒ</t>
    </rPh>
    <phoneticPr fontId="5"/>
  </si>
  <si>
    <t>事業番号</t>
    <rPh sb="0" eb="2">
      <t>ジギョウ</t>
    </rPh>
    <rPh sb="2" eb="4">
      <t>バンゴウ</t>
    </rPh>
    <phoneticPr fontId="5"/>
  </si>
  <si>
    <t>●●</t>
    <phoneticPr fontId="5"/>
  </si>
  <si>
    <t>継続年</t>
    <rPh sb="0" eb="2">
      <t>ケイゾク</t>
    </rPh>
    <rPh sb="2" eb="3">
      <t>ネン</t>
    </rPh>
    <phoneticPr fontId="5"/>
  </si>
  <si>
    <t>１年目</t>
  </si>
  <si>
    <t>～</t>
    <phoneticPr fontId="5"/>
  </si>
  <si>
    <t>担当者</t>
    <rPh sb="0" eb="3">
      <t>タントウシャ</t>
    </rPh>
    <phoneticPr fontId="5"/>
  </si>
  <si>
    <t>各運輸局担当者名</t>
    <rPh sb="0" eb="1">
      <t>カク</t>
    </rPh>
    <rPh sb="1" eb="4">
      <t>ウンユキョク</t>
    </rPh>
    <rPh sb="4" eb="8">
      <t>タントウシャメイ</t>
    </rPh>
    <phoneticPr fontId="5"/>
  </si>
  <si>
    <t>事業費</t>
    <rPh sb="0" eb="3">
      <t>ジギョウヒ</t>
    </rPh>
    <phoneticPr fontId="5"/>
  </si>
  <si>
    <t>金額(千円)</t>
    <rPh sb="0" eb="2">
      <t>キンガク</t>
    </rPh>
    <phoneticPr fontId="5"/>
  </si>
  <si>
    <t>率（％）</t>
    <rPh sb="0" eb="1">
      <t>リツ</t>
    </rPh>
    <phoneticPr fontId="5"/>
  </si>
  <si>
    <t>対象市場
（国名等）</t>
    <rPh sb="0" eb="2">
      <t>タイショウ</t>
    </rPh>
    <rPh sb="2" eb="4">
      <t>シジョウ</t>
    </rPh>
    <rPh sb="6" eb="7">
      <t>クニ</t>
    </rPh>
    <rPh sb="7" eb="8">
      <t>ナ</t>
    </rPh>
    <rPh sb="8" eb="9">
      <t>ナド</t>
    </rPh>
    <phoneticPr fontId="5"/>
  </si>
  <si>
    <t>豪州</t>
  </si>
  <si>
    <t>米国</t>
  </si>
  <si>
    <t>イギリス</t>
  </si>
  <si>
    <t>シンガポール</t>
  </si>
  <si>
    <t>香港</t>
  </si>
  <si>
    <t>事業主体
（連携先等）</t>
    <rPh sb="0" eb="2">
      <t>ジギョウ</t>
    </rPh>
    <phoneticPr fontId="5"/>
  </si>
  <si>
    <t>広域組織（DMO、協議会等）</t>
    <rPh sb="0" eb="2">
      <t>コウイキ</t>
    </rPh>
    <rPh sb="2" eb="4">
      <t>ソシキ</t>
    </rPh>
    <rPh sb="9" eb="12">
      <t>キョウギカイ</t>
    </rPh>
    <rPh sb="12" eb="13">
      <t>ナド</t>
    </rPh>
    <phoneticPr fontId="5"/>
  </si>
  <si>
    <t>総事業費</t>
    <rPh sb="0" eb="1">
      <t>ソウ</t>
    </rPh>
    <rPh sb="1" eb="4">
      <t>ジギョウヒ</t>
    </rPh>
    <phoneticPr fontId="5"/>
  </si>
  <si>
    <t>地方自治体</t>
    <rPh sb="0" eb="2">
      <t>チホウ</t>
    </rPh>
    <rPh sb="2" eb="5">
      <t>ジチタイ</t>
    </rPh>
    <phoneticPr fontId="5"/>
  </si>
  <si>
    <t>国内対象地域
（都道府県）</t>
    <rPh sb="0" eb="2">
      <t>コクナイ</t>
    </rPh>
    <rPh sb="2" eb="4">
      <t>タイショウ</t>
    </rPh>
    <rPh sb="4" eb="5">
      <t>チ</t>
    </rPh>
    <rPh sb="5" eb="6">
      <t>イキ</t>
    </rPh>
    <rPh sb="8" eb="10">
      <t>トドウ</t>
    </rPh>
    <rPh sb="10" eb="12">
      <t>フケン</t>
    </rPh>
    <phoneticPr fontId="5"/>
  </si>
  <si>
    <t>長野県</t>
    <rPh sb="0" eb="3">
      <t>ナガノケン</t>
    </rPh>
    <phoneticPr fontId="5"/>
  </si>
  <si>
    <t>新潟県</t>
    <rPh sb="0" eb="3">
      <t>ニイガタケン</t>
    </rPh>
    <phoneticPr fontId="5"/>
  </si>
  <si>
    <t>観光団体(観光協会等)</t>
    <rPh sb="0" eb="2">
      <t>カンコウ</t>
    </rPh>
    <rPh sb="2" eb="4">
      <t>ダンタイ</t>
    </rPh>
    <rPh sb="5" eb="7">
      <t>カンコウ</t>
    </rPh>
    <rPh sb="7" eb="9">
      <t>キョウカイ</t>
    </rPh>
    <rPh sb="9" eb="10">
      <t>ナド</t>
    </rPh>
    <phoneticPr fontId="5"/>
  </si>
  <si>
    <t>連携先</t>
    <rPh sb="0" eb="2">
      <t>レンケイ</t>
    </rPh>
    <rPh sb="2" eb="3">
      <t>サキ</t>
    </rPh>
    <phoneticPr fontId="5"/>
  </si>
  <si>
    <t>その他の団体、民間等</t>
    <rPh sb="2" eb="3">
      <t>タ</t>
    </rPh>
    <rPh sb="4" eb="6">
      <t>ダンタイ</t>
    </rPh>
    <rPh sb="7" eb="9">
      <t>ミンカン</t>
    </rPh>
    <rPh sb="9" eb="10">
      <t>ナド</t>
    </rPh>
    <phoneticPr fontId="5"/>
  </si>
  <si>
    <r>
      <t>交通事業者</t>
    </r>
    <r>
      <rPr>
        <sz val="6"/>
        <color rgb="FFC00000"/>
        <rFont val="Meiryo UI"/>
        <family val="3"/>
        <charset val="128"/>
      </rPr>
      <t>【必須】</t>
    </r>
    <rPh sb="0" eb="2">
      <t>コウツウ</t>
    </rPh>
    <rPh sb="2" eb="5">
      <t>ジギョウシャ</t>
    </rPh>
    <rPh sb="6" eb="8">
      <t>ヒッス</t>
    </rPh>
    <phoneticPr fontId="5"/>
  </si>
  <si>
    <t>事業採択要件
に該当する
観光資源</t>
    <rPh sb="0" eb="2">
      <t>ジギョウ</t>
    </rPh>
    <rPh sb="2" eb="4">
      <t>サイタク</t>
    </rPh>
    <rPh sb="4" eb="6">
      <t>ヨウケン</t>
    </rPh>
    <rPh sb="8" eb="10">
      <t>ガイトウ</t>
    </rPh>
    <rPh sb="13" eb="15">
      <t>カンコウ</t>
    </rPh>
    <rPh sb="15" eb="17">
      <t>シゲン</t>
    </rPh>
    <phoneticPr fontId="5"/>
  </si>
  <si>
    <t>②文化財関連</t>
  </si>
  <si>
    <t>事業内容</t>
    <rPh sb="0" eb="2">
      <t>ジギョウ</t>
    </rPh>
    <rPh sb="2" eb="4">
      <t>ナイヨウ</t>
    </rPh>
    <phoneticPr fontId="5"/>
  </si>
  <si>
    <t xml:space="preserve">
○アウトドアアクティビティ・ウォーキング専門の旅行会社を招請してファムトリップを実施し、マウンテンバイクコースとして、■■地域の●●や▲▲地域の●●などを巡る。さらに、アウトドアアクティビティに加え、●●の視察、●●の体験等を行程に組み入れ、地域ならではの観光資源をPRする。
○また、スノーアクティビティ関連の旅行博に出展し、一般消費者向けに情報発信を行い、スノーシーズン・グリーンシーズンそれぞれの魅力について情報発信する。</t>
    <rPh sb="63" eb="65">
      <t>チイキ</t>
    </rPh>
    <rPh sb="71" eb="73">
      <t>チイキ</t>
    </rPh>
    <phoneticPr fontId="5"/>
  </si>
  <si>
    <t>（具体的な観光資源の名称をご記載下さい）</t>
    <rPh sb="1" eb="4">
      <t>グタイテキ</t>
    </rPh>
    <rPh sb="5" eb="7">
      <t>カンコウ</t>
    </rPh>
    <rPh sb="7" eb="9">
      <t>シゲン</t>
    </rPh>
    <rPh sb="10" eb="12">
      <t>メイショウ</t>
    </rPh>
    <rPh sb="14" eb="16">
      <t>キサイ</t>
    </rPh>
    <rPh sb="16" eb="17">
      <t>クダ</t>
    </rPh>
    <phoneticPr fontId="5"/>
  </si>
  <si>
    <t>事業テーマ</t>
    <rPh sb="0" eb="2">
      <t>ジギョウ</t>
    </rPh>
    <phoneticPr fontId="5"/>
  </si>
  <si>
    <t>オールシーズンのアウトドアアクティビティ</t>
    <phoneticPr fontId="5"/>
  </si>
  <si>
    <t>対象市場
（ターゲット層）</t>
    <rPh sb="0" eb="2">
      <t>タイショウ</t>
    </rPh>
    <rPh sb="2" eb="4">
      <t>シジョウ</t>
    </rPh>
    <rPh sb="11" eb="12">
      <t>ソウ</t>
    </rPh>
    <phoneticPr fontId="5"/>
  </si>
  <si>
    <t>豪州、英国、米国（アクティビティを好むFIT層）／シンガポール、香港（自然と文化を楽しむFIT層）</t>
    <rPh sb="0" eb="2">
      <t>ゴウシュウ</t>
    </rPh>
    <rPh sb="3" eb="5">
      <t>エイコク</t>
    </rPh>
    <rPh sb="6" eb="8">
      <t>ベイコク</t>
    </rPh>
    <rPh sb="17" eb="18">
      <t>コノ</t>
    </rPh>
    <rPh sb="22" eb="23">
      <t>ソウ</t>
    </rPh>
    <rPh sb="32" eb="34">
      <t>ホンコン</t>
    </rPh>
    <rPh sb="35" eb="37">
      <t>シゼン</t>
    </rPh>
    <rPh sb="38" eb="40">
      <t>ブンカ</t>
    </rPh>
    <rPh sb="41" eb="42">
      <t>タノ</t>
    </rPh>
    <rPh sb="47" eb="48">
      <t>ソウ</t>
    </rPh>
    <phoneticPr fontId="5"/>
  </si>
  <si>
    <t>個別事業類型</t>
    <rPh sb="0" eb="2">
      <t>コベツ</t>
    </rPh>
    <rPh sb="2" eb="4">
      <t>ジギョウ</t>
    </rPh>
    <rPh sb="4" eb="6">
      <t>ルイケイ</t>
    </rPh>
    <phoneticPr fontId="5"/>
  </si>
  <si>
    <t>旅行会社招請、イベント・旅行博（BtoC）、印刷物・映像等</t>
    <rPh sb="0" eb="2">
      <t>リョコウ</t>
    </rPh>
    <rPh sb="2" eb="4">
      <t>カイシャ</t>
    </rPh>
    <rPh sb="4" eb="6">
      <t>ショウセイ</t>
    </rPh>
    <rPh sb="12" eb="14">
      <t>リョコウ</t>
    </rPh>
    <rPh sb="14" eb="15">
      <t>ハク</t>
    </rPh>
    <rPh sb="22" eb="25">
      <t>インサツブツ</t>
    </rPh>
    <rPh sb="26" eb="28">
      <t>エイゾウ</t>
    </rPh>
    <rPh sb="28" eb="29">
      <t>トウ</t>
    </rPh>
    <phoneticPr fontId="5"/>
  </si>
  <si>
    <t>背景・目的・
期待される効果</t>
    <rPh sb="0" eb="2">
      <t>ハイケイ</t>
    </rPh>
    <rPh sb="3" eb="5">
      <t>モクテキ</t>
    </rPh>
    <rPh sb="7" eb="9">
      <t>キタイ</t>
    </rPh>
    <rPh sb="12" eb="14">
      <t>コウカ</t>
    </rPh>
    <phoneticPr fontId="5"/>
  </si>
  <si>
    <t>JNTOによる
助言の反映状況</t>
    <phoneticPr fontId="5"/>
  </si>
  <si>
    <t>デジタル
マーケティング等
による分析結果の
反映状況</t>
    <rPh sb="12" eb="13">
      <t>トウ</t>
    </rPh>
    <phoneticPr fontId="5"/>
  </si>
  <si>
    <r>
      <t xml:space="preserve">
過年度事業からの
改善点
</t>
    </r>
    <r>
      <rPr>
        <sz val="9"/>
        <rFont val="Meiryo UI"/>
        <family val="3"/>
        <charset val="128"/>
      </rPr>
      <t>※外部有識者による
評価の反映状況を含む</t>
    </r>
    <rPh sb="1" eb="4">
      <t>カネンド</t>
    </rPh>
    <rPh sb="4" eb="6">
      <t>ジギョウ</t>
    </rPh>
    <rPh sb="10" eb="13">
      <t>カイゼンテン</t>
    </rPh>
    <rPh sb="29" eb="31">
      <t>ジョウキョウ</t>
    </rPh>
    <phoneticPr fontId="5"/>
  </si>
  <si>
    <t>※本年度は、事業計画作成にあたり、過年度の類似事業を受けて改善した点や工夫した点があれば、参考までにご記載下さい。</t>
    <rPh sb="1" eb="4">
      <t>ホンネンド</t>
    </rPh>
    <rPh sb="6" eb="8">
      <t>ジギョウ</t>
    </rPh>
    <rPh sb="8" eb="10">
      <t>ケイカク</t>
    </rPh>
    <rPh sb="10" eb="12">
      <t>サクセイ</t>
    </rPh>
    <rPh sb="17" eb="20">
      <t>カネンド</t>
    </rPh>
    <rPh sb="21" eb="23">
      <t>ルイジ</t>
    </rPh>
    <rPh sb="23" eb="25">
      <t>ジギョウ</t>
    </rPh>
    <rPh sb="26" eb="27">
      <t>ウ</t>
    </rPh>
    <rPh sb="29" eb="31">
      <t>カイゼン</t>
    </rPh>
    <rPh sb="33" eb="34">
      <t>テン</t>
    </rPh>
    <rPh sb="35" eb="37">
      <t>クフウ</t>
    </rPh>
    <rPh sb="39" eb="40">
      <t>テン</t>
    </rPh>
    <rPh sb="45" eb="47">
      <t>サンコウ</t>
    </rPh>
    <rPh sb="51" eb="53">
      <t>キサイ</t>
    </rPh>
    <rPh sb="53" eb="54">
      <t>クダ</t>
    </rPh>
    <phoneticPr fontId="5"/>
  </si>
  <si>
    <t>内容
番号</t>
    <rPh sb="0" eb="2">
      <t>ナイヨウ</t>
    </rPh>
    <rPh sb="3" eb="5">
      <t>バンゴウ</t>
    </rPh>
    <phoneticPr fontId="5"/>
  </si>
  <si>
    <t>個別事業</t>
    <rPh sb="0" eb="2">
      <t>コベツ</t>
    </rPh>
    <rPh sb="2" eb="4">
      <t>ジギョウ</t>
    </rPh>
    <phoneticPr fontId="5"/>
  </si>
  <si>
    <t>個別事業連携先
（実施主体/幹事）</t>
    <rPh sb="0" eb="2">
      <t>コベツ</t>
    </rPh>
    <rPh sb="2" eb="4">
      <t>ジギョウ</t>
    </rPh>
    <rPh sb="4" eb="6">
      <t>レンケイ</t>
    </rPh>
    <rPh sb="6" eb="7">
      <t>サキ</t>
    </rPh>
    <rPh sb="9" eb="11">
      <t>ジッシ</t>
    </rPh>
    <rPh sb="11" eb="13">
      <t>シュタイ</t>
    </rPh>
    <rPh sb="14" eb="16">
      <t>カンジ</t>
    </rPh>
    <phoneticPr fontId="5"/>
  </si>
  <si>
    <t>対象市場</t>
    <rPh sb="0" eb="2">
      <t>タイショウ</t>
    </rPh>
    <rPh sb="2" eb="4">
      <t>シジョウ</t>
    </rPh>
    <phoneticPr fontId="5"/>
  </si>
  <si>
    <t>国費
（千円）</t>
    <rPh sb="0" eb="2">
      <t>コクヒ</t>
    </rPh>
    <rPh sb="4" eb="6">
      <t>センエン</t>
    </rPh>
    <phoneticPr fontId="5"/>
  </si>
  <si>
    <t>連携先
負担
（千円）</t>
    <rPh sb="0" eb="2">
      <t>レンケイ</t>
    </rPh>
    <rPh sb="2" eb="3">
      <t>サキ</t>
    </rPh>
    <rPh sb="4" eb="6">
      <t>フタン</t>
    </rPh>
    <rPh sb="8" eb="10">
      <t>センエン</t>
    </rPh>
    <phoneticPr fontId="5"/>
  </si>
  <si>
    <t>総事業費
（千円）</t>
    <rPh sb="0" eb="1">
      <t>ソウ</t>
    </rPh>
    <rPh sb="1" eb="4">
      <t>ジギョウヒ</t>
    </rPh>
    <rPh sb="6" eb="8">
      <t>センエン</t>
    </rPh>
    <phoneticPr fontId="5"/>
  </si>
  <si>
    <t>事業の重点化（①～⑦）</t>
    <rPh sb="0" eb="2">
      <t>ジギョウ</t>
    </rPh>
    <rPh sb="3" eb="5">
      <t>ジュウテン</t>
    </rPh>
    <rPh sb="5" eb="6">
      <t>カ</t>
    </rPh>
    <phoneticPr fontId="5"/>
  </si>
  <si>
    <t>関連自治体</t>
    <rPh sb="0" eb="2">
      <t>カンレン</t>
    </rPh>
    <rPh sb="2" eb="5">
      <t>ジチタイ</t>
    </rPh>
    <phoneticPr fontId="5"/>
  </si>
  <si>
    <t>令和元年度
からの継続</t>
    <rPh sb="0" eb="2">
      <t>レイワ</t>
    </rPh>
    <rPh sb="2" eb="4">
      <t>ガンネン</t>
    </rPh>
    <rPh sb="4" eb="5">
      <t>ド</t>
    </rPh>
    <rPh sb="9" eb="11">
      <t>ケイゾク</t>
    </rPh>
    <phoneticPr fontId="5"/>
  </si>
  <si>
    <t>旅行会社招請</t>
  </si>
  <si>
    <t>グリーンシーズンにアウトドアアクティビティ・ウォーキング専門旅行会社3社3名を6泊7日の行程で招請</t>
    <rPh sb="28" eb="30">
      <t>センモン</t>
    </rPh>
    <rPh sb="30" eb="32">
      <t>リョコウ</t>
    </rPh>
    <rPh sb="32" eb="34">
      <t>カイシャ</t>
    </rPh>
    <rPh sb="35" eb="36">
      <t>シャ</t>
    </rPh>
    <rPh sb="37" eb="38">
      <t>メイ</t>
    </rPh>
    <rPh sb="40" eb="41">
      <t>ハク</t>
    </rPh>
    <rPh sb="42" eb="43">
      <t>ニチ</t>
    </rPh>
    <rPh sb="44" eb="46">
      <t>コウテイ</t>
    </rPh>
    <rPh sb="47" eb="49">
      <t>ショウセイ</t>
    </rPh>
    <phoneticPr fontId="5"/>
  </si>
  <si>
    <t>①</t>
    <phoneticPr fontId="5"/>
  </si>
  <si>
    <t>②</t>
    <phoneticPr fontId="5"/>
  </si>
  <si>
    <t>③</t>
    <phoneticPr fontId="5"/>
  </si>
  <si>
    <t>④</t>
    <phoneticPr fontId="5"/>
  </si>
  <si>
    <t>⑤</t>
    <phoneticPr fontId="5"/>
  </si>
  <si>
    <t>⑥</t>
    <phoneticPr fontId="5"/>
  </si>
  <si>
    <t>⑦</t>
    <phoneticPr fontId="5"/>
  </si>
  <si>
    <t>●●市</t>
    <rPh sb="2" eb="3">
      <t>シ</t>
    </rPh>
    <phoneticPr fontId="5"/>
  </si>
  <si>
    <t>●●町</t>
    <rPh sb="2" eb="3">
      <t>チョウ</t>
    </rPh>
    <phoneticPr fontId="5"/>
  </si>
  <si>
    <t>まｒ</t>
    <phoneticPr fontId="5"/>
  </si>
  <si>
    <t>○</t>
  </si>
  <si>
    <t>－</t>
  </si>
  <si>
    <t>イベント・旅行博(BtoC)</t>
  </si>
  <si>
    <t>豪州 Snow Travel Expo（5月）、英国 Ski &amp; Snowboard Show（10月）に出展</t>
    <rPh sb="0" eb="2">
      <t>ゴウシュウ</t>
    </rPh>
    <rPh sb="21" eb="22">
      <t>ガツ</t>
    </rPh>
    <rPh sb="24" eb="26">
      <t>エイコク</t>
    </rPh>
    <rPh sb="50" eb="51">
      <t>ガツ</t>
    </rPh>
    <rPh sb="53" eb="55">
      <t>シュッテン</t>
    </rPh>
    <phoneticPr fontId="5"/>
  </si>
  <si>
    <t>印刷物・映像等</t>
  </si>
  <si>
    <t>【グリーンシーズン】
パンフレット●,●●●●部、マウンテンリゾート広域マップの作成
【スノーシーズン】
パンフレット●,●●●●部、スキーマップ</t>
    <rPh sb="23" eb="24">
      <t>ブ</t>
    </rPh>
    <rPh sb="34" eb="36">
      <t>コウイキ</t>
    </rPh>
    <rPh sb="40" eb="42">
      <t>サクセイ</t>
    </rPh>
    <phoneticPr fontId="5"/>
  </si>
  <si>
    <t>事業費の合計</t>
    <phoneticPr fontId="5"/>
  </si>
  <si>
    <t/>
  </si>
  <si>
    <t>令和２年度　地域の観光資源を活用したプロモーション事業</t>
    <rPh sb="0" eb="2">
      <t>レイワ</t>
    </rPh>
    <rPh sb="3" eb="5">
      <t>ネンド</t>
    </rPh>
    <rPh sb="6" eb="8">
      <t>チイキ</t>
    </rPh>
    <rPh sb="9" eb="11">
      <t>カンコウ</t>
    </rPh>
    <rPh sb="11" eb="13">
      <t>シゲン</t>
    </rPh>
    <rPh sb="14" eb="16">
      <t>カツヨウ</t>
    </rPh>
    <rPh sb="25" eb="27">
      <t>ジギョウ</t>
    </rPh>
    <phoneticPr fontId="33"/>
  </si>
  <si>
    <t>成果指標+L2:U7</t>
    <rPh sb="0" eb="2">
      <t>セイカ</t>
    </rPh>
    <rPh sb="2" eb="4">
      <t>シヒョウ</t>
    </rPh>
    <phoneticPr fontId="33"/>
  </si>
  <si>
    <t>運輸局名</t>
    <rPh sb="0" eb="3">
      <t>ウンユキョク</t>
    </rPh>
    <rPh sb="3" eb="4">
      <t>メイ</t>
    </rPh>
    <phoneticPr fontId="33"/>
  </si>
  <si>
    <t>北海道運輸局</t>
  </si>
  <si>
    <t>アウトプット①</t>
    <rPh sb="0" eb="2">
      <t>セイカ</t>
    </rPh>
    <rPh sb="2" eb="4">
      <t>シヒョウ</t>
    </rPh>
    <phoneticPr fontId="33"/>
  </si>
  <si>
    <t>アウトプット②</t>
    <phoneticPr fontId="33"/>
  </si>
  <si>
    <t>アウトカム①</t>
    <phoneticPr fontId="33"/>
  </si>
  <si>
    <t>アウトカム②</t>
    <phoneticPr fontId="33"/>
  </si>
  <si>
    <t>アウトカム③</t>
    <phoneticPr fontId="33"/>
  </si>
  <si>
    <t>外部有識者からのコメント</t>
    <rPh sb="0" eb="2">
      <t>ガイブ</t>
    </rPh>
    <rPh sb="2" eb="5">
      <t>ユウシキシャ</t>
    </rPh>
    <phoneticPr fontId="33"/>
  </si>
  <si>
    <t>契約状況の確認</t>
    <rPh sb="0" eb="2">
      <t>ケイヤク</t>
    </rPh>
    <rPh sb="2" eb="4">
      <t>ジョウキョウ</t>
    </rPh>
    <rPh sb="5" eb="7">
      <t>カクニン</t>
    </rPh>
    <phoneticPr fontId="5"/>
  </si>
  <si>
    <t>データ等の還元状況の確認　</t>
    <rPh sb="3" eb="4">
      <t>トウ</t>
    </rPh>
    <rPh sb="5" eb="7">
      <t>カンゲン</t>
    </rPh>
    <rPh sb="7" eb="9">
      <t>ジョウキョウ</t>
    </rPh>
    <rPh sb="10" eb="12">
      <t>カクニン</t>
    </rPh>
    <phoneticPr fontId="5"/>
  </si>
  <si>
    <t>事業番号</t>
    <rPh sb="0" eb="2">
      <t>ジギョウ</t>
    </rPh>
    <rPh sb="2" eb="4">
      <t>バンゴウ</t>
    </rPh>
    <phoneticPr fontId="33"/>
  </si>
  <si>
    <t>プロジェクト名</t>
    <rPh sb="6" eb="7">
      <t>メイ</t>
    </rPh>
    <phoneticPr fontId="33"/>
  </si>
  <si>
    <t>内容
番号</t>
    <rPh sb="0" eb="2">
      <t>ナイヨウ</t>
    </rPh>
    <rPh sb="3" eb="5">
      <t>バンゴウ</t>
    </rPh>
    <phoneticPr fontId="33"/>
  </si>
  <si>
    <t>個別事業類型</t>
    <rPh sb="0" eb="2">
      <t>コベツ</t>
    </rPh>
    <rPh sb="2" eb="4">
      <t>ジギョウ</t>
    </rPh>
    <rPh sb="4" eb="6">
      <t>ルイケイ</t>
    </rPh>
    <phoneticPr fontId="33"/>
  </si>
  <si>
    <t>実施月</t>
    <rPh sb="0" eb="2">
      <t>ジッシ</t>
    </rPh>
    <rPh sb="2" eb="3">
      <t>ツキ</t>
    </rPh>
    <phoneticPr fontId="33"/>
  </si>
  <si>
    <t>主となる
エリア</t>
    <rPh sb="0" eb="1">
      <t>シュ</t>
    </rPh>
    <phoneticPr fontId="33"/>
  </si>
  <si>
    <t>対象市場</t>
    <rPh sb="0" eb="2">
      <t>タイショウ</t>
    </rPh>
    <rPh sb="2" eb="4">
      <t>シジョウ</t>
    </rPh>
    <phoneticPr fontId="33"/>
  </si>
  <si>
    <t>事業内容</t>
    <rPh sb="0" eb="2">
      <t>ジギョウ</t>
    </rPh>
    <rPh sb="2" eb="4">
      <t>ナイヨウ</t>
    </rPh>
    <phoneticPr fontId="33"/>
  </si>
  <si>
    <t>総事業費
(千円)</t>
    <rPh sb="0" eb="1">
      <t>ソウ</t>
    </rPh>
    <rPh sb="1" eb="4">
      <t>ジギョウヒ</t>
    </rPh>
    <rPh sb="6" eb="8">
      <t>センエン</t>
    </rPh>
    <phoneticPr fontId="33"/>
  </si>
  <si>
    <t>うち国費
(千円)</t>
    <rPh sb="2" eb="4">
      <t>コクヒ</t>
    </rPh>
    <phoneticPr fontId="33"/>
  </si>
  <si>
    <t>継続年</t>
    <rPh sb="0" eb="2">
      <t>ケイゾク</t>
    </rPh>
    <rPh sb="2" eb="3">
      <t>ネン</t>
    </rPh>
    <phoneticPr fontId="33"/>
  </si>
  <si>
    <t>成果指標</t>
    <rPh sb="0" eb="2">
      <t>セイカ</t>
    </rPh>
    <rPh sb="2" eb="4">
      <t>シヒョウ</t>
    </rPh>
    <phoneticPr fontId="33"/>
  </si>
  <si>
    <t>目標値</t>
    <rPh sb="0" eb="3">
      <t>モクヒョウチ</t>
    </rPh>
    <phoneticPr fontId="33"/>
  </si>
  <si>
    <t>実績値</t>
    <rPh sb="0" eb="3">
      <t>ジッセキチ</t>
    </rPh>
    <phoneticPr fontId="33"/>
  </si>
  <si>
    <t>自己
評価</t>
    <rPh sb="0" eb="2">
      <t>ジコ</t>
    </rPh>
    <rPh sb="3" eb="5">
      <t>ヒョウカ</t>
    </rPh>
    <phoneticPr fontId="33"/>
  </si>
  <si>
    <t>評価理由</t>
    <phoneticPr fontId="33"/>
  </si>
  <si>
    <t>指摘事項等</t>
    <rPh sb="0" eb="2">
      <t>シテキ</t>
    </rPh>
    <rPh sb="2" eb="4">
      <t>ジコウ</t>
    </rPh>
    <rPh sb="4" eb="5">
      <t>トウ</t>
    </rPh>
    <phoneticPr fontId="33"/>
  </si>
  <si>
    <t>№</t>
    <phoneticPr fontId="5"/>
  </si>
  <si>
    <t>第１四半期</t>
  </si>
  <si>
    <t>第２四半期</t>
    <rPh sb="0" eb="1">
      <t>ダイ</t>
    </rPh>
    <rPh sb="2" eb="5">
      <t>シハンキ</t>
    </rPh>
    <phoneticPr fontId="33"/>
  </si>
  <si>
    <t>第３四半期</t>
    <rPh sb="0" eb="1">
      <t>ダイ</t>
    </rPh>
    <rPh sb="2" eb="5">
      <t>シハンキ</t>
    </rPh>
    <phoneticPr fontId="33"/>
  </si>
  <si>
    <t>第４四半期</t>
    <rPh sb="0" eb="1">
      <t>ダイ</t>
    </rPh>
    <rPh sb="2" eb="5">
      <t>シハンキ</t>
    </rPh>
    <phoneticPr fontId="33"/>
  </si>
  <si>
    <t>データの種類</t>
    <rPh sb="4" eb="6">
      <t>シュルイ</t>
    </rPh>
    <phoneticPr fontId="33"/>
  </si>
  <si>
    <t>提出状況</t>
    <rPh sb="0" eb="2">
      <t>テイシュツ</t>
    </rPh>
    <rPh sb="2" eb="4">
      <t>ジョウキョウ</t>
    </rPh>
    <phoneticPr fontId="5"/>
  </si>
  <si>
    <t>提出日</t>
    <rPh sb="0" eb="2">
      <t>テイシュツ</t>
    </rPh>
    <rPh sb="2" eb="3">
      <t>ヒ</t>
    </rPh>
    <phoneticPr fontId="5"/>
  </si>
  <si>
    <t>特記事項・備考等</t>
    <rPh sb="0" eb="2">
      <t>トッキ</t>
    </rPh>
    <rPh sb="2" eb="4">
      <t>ジコウ</t>
    </rPh>
    <rPh sb="5" eb="7">
      <t>ビコウ</t>
    </rPh>
    <rPh sb="7" eb="8">
      <t>トウ</t>
    </rPh>
    <phoneticPr fontId="5"/>
  </si>
  <si>
    <t>事業別総括評価</t>
    <rPh sb="0" eb="2">
      <t>ジギョウ</t>
    </rPh>
    <rPh sb="2" eb="3">
      <t>ベツ</t>
    </rPh>
    <rPh sb="3" eb="5">
      <t>ソウカツ</t>
    </rPh>
    <rPh sb="5" eb="7">
      <t>ヒョウカ</t>
    </rPh>
    <phoneticPr fontId="33"/>
  </si>
  <si>
    <t>B</t>
  </si>
  <si>
    <t>A</t>
  </si>
  <si>
    <t>優れた個別事業</t>
    <rPh sb="0" eb="1">
      <t>スグ</t>
    </rPh>
    <rPh sb="3" eb="5">
      <t>コベツ</t>
    </rPh>
    <rPh sb="5" eb="7">
      <t>ジギョウ</t>
    </rPh>
    <phoneticPr fontId="33"/>
  </si>
  <si>
    <t>改良すべき個別事業</t>
    <rPh sb="0" eb="2">
      <t>カイリョウ</t>
    </rPh>
    <rPh sb="5" eb="7">
      <t>コベツ</t>
    </rPh>
    <rPh sb="7" eb="9">
      <t>ジギョウ</t>
    </rPh>
    <phoneticPr fontId="33"/>
  </si>
  <si>
    <t>（記入例）　　　　　　　　　　　　　　　　　　　　　　　　　ラグビーW杯を契機とした誘客促進プロモーション事業</t>
    <rPh sb="1" eb="3">
      <t>キニュウ</t>
    </rPh>
    <rPh sb="3" eb="4">
      <t>レイ</t>
    </rPh>
    <rPh sb="35" eb="36">
      <t>ハイ</t>
    </rPh>
    <rPh sb="37" eb="39">
      <t>ケイキ</t>
    </rPh>
    <rPh sb="42" eb="44">
      <t>ユウキャク</t>
    </rPh>
    <rPh sb="44" eb="46">
      <t>ソクシン</t>
    </rPh>
    <rPh sb="53" eb="55">
      <t>ジギョウ</t>
    </rPh>
    <phoneticPr fontId="33"/>
  </si>
  <si>
    <t>共同広告</t>
  </si>
  <si>
    <t>6月～8月</t>
    <rPh sb="1" eb="2">
      <t>ガツ</t>
    </rPh>
    <rPh sb="4" eb="5">
      <t>ガツ</t>
    </rPh>
    <phoneticPr fontId="33"/>
  </si>
  <si>
    <t>英・仏・独・豪</t>
    <rPh sb="0" eb="1">
      <t>エイ</t>
    </rPh>
    <rPh sb="2" eb="3">
      <t>フツ</t>
    </rPh>
    <rPh sb="4" eb="5">
      <t>ドク</t>
    </rPh>
    <rPh sb="6" eb="7">
      <t>ゴウ</t>
    </rPh>
    <phoneticPr fontId="33"/>
  </si>
  <si>
    <t>旅行会社等との共同広告</t>
    <phoneticPr fontId="33"/>
  </si>
  <si>
    <t>1年目</t>
    <rPh sb="1" eb="3">
      <t>ネンメ</t>
    </rPh>
    <phoneticPr fontId="33"/>
  </si>
  <si>
    <t>媒体接触者数</t>
    <rPh sb="0" eb="2">
      <t>バイタイ</t>
    </rPh>
    <rPh sb="2" eb="5">
      <t>セッショクシャ</t>
    </rPh>
    <rPh sb="5" eb="6">
      <t>スウ</t>
    </rPh>
    <phoneticPr fontId="33"/>
  </si>
  <si>
    <t>B</t>
    <phoneticPr fontId="33"/>
  </si>
  <si>
    <t xml:space="preserve"> </t>
    <phoneticPr fontId="33"/>
  </si>
  <si>
    <t>掲載本数・放送回数</t>
  </si>
  <si>
    <t>B</t>
    <phoneticPr fontId="33"/>
  </si>
  <si>
    <t>広告掲載ツアー送客数</t>
  </si>
  <si>
    <t>S</t>
    <phoneticPr fontId="33"/>
  </si>
  <si>
    <t>有力な連携先との効果的な広告実施により、目標を上回る総客数を達成したため。</t>
    <rPh sb="0" eb="2">
      <t>ユウリョク</t>
    </rPh>
    <rPh sb="3" eb="5">
      <t>レンケイ</t>
    </rPh>
    <rPh sb="5" eb="6">
      <t>サキ</t>
    </rPh>
    <rPh sb="8" eb="11">
      <t>コウカテキ</t>
    </rPh>
    <rPh sb="12" eb="14">
      <t>コウコク</t>
    </rPh>
    <rPh sb="14" eb="16">
      <t>ジッシ</t>
    </rPh>
    <rPh sb="20" eb="22">
      <t>モクヒョウ</t>
    </rPh>
    <rPh sb="23" eb="25">
      <t>ウワマワ</t>
    </rPh>
    <rPh sb="26" eb="27">
      <t>ソウ</t>
    </rPh>
    <rPh sb="27" eb="29">
      <t>キャクスウ</t>
    </rPh>
    <rPh sb="30" eb="32">
      <t>タッセイ</t>
    </rPh>
    <phoneticPr fontId="33"/>
  </si>
  <si>
    <t>広告掲載ツアー本数</t>
  </si>
  <si>
    <t>ー</t>
    <phoneticPr fontId="5"/>
  </si>
  <si>
    <t>純広告</t>
    <phoneticPr fontId="33"/>
  </si>
  <si>
    <t>4月～10月</t>
    <rPh sb="1" eb="2">
      <t>ガツ</t>
    </rPh>
    <rPh sb="5" eb="6">
      <t>ガツ</t>
    </rPh>
    <phoneticPr fontId="33"/>
  </si>
  <si>
    <t>SNSによる情報発信（４月～10月）</t>
    <rPh sb="6" eb="10">
      <t>ジョウホウハッシン</t>
    </rPh>
    <rPh sb="12" eb="13">
      <t>ガツ</t>
    </rPh>
    <rPh sb="16" eb="17">
      <t>ガツ</t>
    </rPh>
    <phoneticPr fontId="33"/>
  </si>
  <si>
    <t>媒体接触者数</t>
  </si>
  <si>
    <t>C</t>
    <phoneticPr fontId="33"/>
  </si>
  <si>
    <t>諸事情によりによりSNS投稿を止めていた時期があったため。</t>
    <rPh sb="0" eb="3">
      <t>ショジジョウ</t>
    </rPh>
    <rPh sb="12" eb="14">
      <t>トウコウ</t>
    </rPh>
    <rPh sb="15" eb="16">
      <t>ト</t>
    </rPh>
    <rPh sb="20" eb="22">
      <t>ジキ</t>
    </rPh>
    <phoneticPr fontId="33"/>
  </si>
  <si>
    <t>ー</t>
  </si>
  <si>
    <t>イベント・旅行博出展</t>
  </si>
  <si>
    <t>8月</t>
    <rPh sb="1" eb="2">
      <t>ガツ</t>
    </rPh>
    <phoneticPr fontId="33"/>
  </si>
  <si>
    <t>英</t>
    <rPh sb="0" eb="1">
      <t>エイ</t>
    </rPh>
    <phoneticPr fontId="33"/>
  </si>
  <si>
    <t>○○博出展・商談会（8月）</t>
    <rPh sb="2" eb="3">
      <t>ハク</t>
    </rPh>
    <rPh sb="11" eb="12">
      <t>ガツ</t>
    </rPh>
    <phoneticPr fontId="33"/>
  </si>
  <si>
    <t>ブース来場者数(業者・プレス、一般客)</t>
    <phoneticPr fontId="33"/>
  </si>
  <si>
    <t>A</t>
    <phoneticPr fontId="33"/>
  </si>
  <si>
    <t xml:space="preserve"> </t>
    <phoneticPr fontId="33"/>
  </si>
  <si>
    <t>メディア招請</t>
    <phoneticPr fontId="33"/>
  </si>
  <si>
    <t>9月</t>
    <rPh sb="1" eb="2">
      <t>ガツ</t>
    </rPh>
    <phoneticPr fontId="33"/>
  </si>
  <si>
    <t>メディア（Webメディア）およびインフルエンサー招請</t>
    <phoneticPr fontId="5"/>
  </si>
  <si>
    <t>招請人数</t>
    <rPh sb="0" eb="2">
      <t>ショウセイ</t>
    </rPh>
    <rPh sb="2" eb="4">
      <t>ニンズウ</t>
    </rPh>
    <phoneticPr fontId="4"/>
  </si>
  <si>
    <t>C</t>
    <phoneticPr fontId="33"/>
  </si>
  <si>
    <t>招請予定者の急遽のキャンセルにより、目標を達成することができなかったため。</t>
    <rPh sb="0" eb="2">
      <t>ショウセイ</t>
    </rPh>
    <rPh sb="2" eb="5">
      <t>ヨテイシャ</t>
    </rPh>
    <rPh sb="6" eb="8">
      <t>キュウキョ</t>
    </rPh>
    <rPh sb="18" eb="20">
      <t>モクヒョウ</t>
    </rPh>
    <rPh sb="21" eb="23">
      <t>タッセイ</t>
    </rPh>
    <phoneticPr fontId="33"/>
  </si>
  <si>
    <t>広告費用換算</t>
  </si>
  <si>
    <t xml:space="preserve"> </t>
    <phoneticPr fontId="33"/>
  </si>
  <si>
    <t>事業総括評価</t>
    <rPh sb="0" eb="2">
      <t>ジギョウ</t>
    </rPh>
    <rPh sb="2" eb="4">
      <t>ソウカツ</t>
    </rPh>
    <rPh sb="4" eb="6">
      <t>ヒョウカ</t>
    </rPh>
    <phoneticPr fontId="33"/>
  </si>
  <si>
    <t>～</t>
    <phoneticPr fontId="5"/>
  </si>
  <si>
    <r>
      <t>交通事業者　</t>
    </r>
    <r>
      <rPr>
        <sz val="6"/>
        <color rgb="FFC00000"/>
        <rFont val="Meiryo UI"/>
        <family val="3"/>
        <charset val="128"/>
      </rPr>
      <t>【必須】</t>
    </r>
    <rPh sb="0" eb="2">
      <t>コウツウ</t>
    </rPh>
    <rPh sb="2" eb="5">
      <t>ジギョウシャ</t>
    </rPh>
    <rPh sb="7" eb="9">
      <t>ヒッス</t>
    </rPh>
    <phoneticPr fontId="5"/>
  </si>
  <si>
    <t>JNTOによる
助言の反映状況</t>
    <phoneticPr fontId="5"/>
  </si>
  <si>
    <t>更新日：</t>
    <rPh sb="0" eb="2">
      <t>コウシン</t>
    </rPh>
    <rPh sb="2" eb="3">
      <t>ヒ</t>
    </rPh>
    <phoneticPr fontId="5"/>
  </si>
  <si>
    <t>令和元年度
からの
継続性</t>
    <rPh sb="0" eb="2">
      <t>レイワ</t>
    </rPh>
    <rPh sb="2" eb="4">
      <t>ガンネン</t>
    </rPh>
    <rPh sb="4" eb="5">
      <t>ド</t>
    </rPh>
    <rPh sb="10" eb="13">
      <t>ケイゾクセイ</t>
    </rPh>
    <phoneticPr fontId="5"/>
  </si>
  <si>
    <t>アウトプット②</t>
    <phoneticPr fontId="33"/>
  </si>
  <si>
    <t>評価理由</t>
    <phoneticPr fontId="33"/>
  </si>
  <si>
    <t>北陸信越運輸局国際観光課　あて</t>
    <rPh sb="0" eb="2">
      <t>ホクリク</t>
    </rPh>
    <rPh sb="2" eb="4">
      <t>シンエツ</t>
    </rPh>
    <rPh sb="4" eb="7">
      <t>ウンユキョク</t>
    </rPh>
    <rPh sb="7" eb="9">
      <t>コクサイ</t>
    </rPh>
    <rPh sb="9" eb="12">
      <t>カンコウカ</t>
    </rPh>
    <phoneticPr fontId="5"/>
  </si>
  <si>
    <t>提案者</t>
    <rPh sb="0" eb="3">
      <t>テイアンシャ</t>
    </rPh>
    <phoneticPr fontId="5"/>
  </si>
  <si>
    <t>：</t>
    <phoneticPr fontId="5"/>
  </si>
  <si>
    <t>◯◯実行委員会</t>
    <rPh sb="2" eb="4">
      <t>ジッコウ</t>
    </rPh>
    <rPh sb="4" eb="7">
      <t>イインカイ</t>
    </rPh>
    <phoneticPr fontId="5"/>
  </si>
  <si>
    <t>運輸　太郎</t>
    <rPh sb="0" eb="2">
      <t>ウンユ</t>
    </rPh>
    <rPh sb="3" eb="5">
      <t>タロウ</t>
    </rPh>
    <phoneticPr fontId="5"/>
  </si>
  <si>
    <t>所属部署</t>
    <rPh sb="0" eb="2">
      <t>ショゾク</t>
    </rPh>
    <rPh sb="2" eb="4">
      <t>ブショ</t>
    </rPh>
    <phoneticPr fontId="5"/>
  </si>
  <si>
    <t>◯◯実行委員会事務局</t>
    <rPh sb="2" eb="4">
      <t>ジッコウ</t>
    </rPh>
    <rPh sb="4" eb="7">
      <t>イインカイ</t>
    </rPh>
    <rPh sb="7" eb="10">
      <t>ジムキョク</t>
    </rPh>
    <phoneticPr fontId="5"/>
  </si>
  <si>
    <t>電話番号</t>
    <rPh sb="0" eb="2">
      <t>デンワ</t>
    </rPh>
    <rPh sb="2" eb="4">
      <t>バンゴウ</t>
    </rPh>
    <phoneticPr fontId="5"/>
  </si>
  <si>
    <t>025-285-9181</t>
    <phoneticPr fontId="5"/>
  </si>
  <si>
    <t>E-mail</t>
    <phoneticPr fontId="5"/>
  </si>
  <si>
    <t>◯◯</t>
    <phoneticPr fontId="5"/>
  </si>
  <si>
    <t>：</t>
    <phoneticPr fontId="5"/>
  </si>
  <si>
    <t>関係組織名</t>
    <rPh sb="0" eb="2">
      <t>カンケイ</t>
    </rPh>
    <rPh sb="2" eb="5">
      <t>ソシキメイ</t>
    </rPh>
    <phoneticPr fontId="5"/>
  </si>
  <si>
    <t>関係自治体名</t>
    <rPh sb="0" eb="2">
      <t>カンケイ</t>
    </rPh>
    <rPh sb="2" eb="5">
      <t>ジチタイ</t>
    </rPh>
    <rPh sb="5" eb="6">
      <t>メイ</t>
    </rPh>
    <phoneticPr fontId="5"/>
  </si>
  <si>
    <t>関係団体名</t>
    <rPh sb="0" eb="2">
      <t>カンケイ</t>
    </rPh>
    <rPh sb="2" eb="5">
      <t>ダンタイメイ</t>
    </rPh>
    <phoneticPr fontId="5"/>
  </si>
  <si>
    <t>関係者名</t>
    <rPh sb="0" eb="3">
      <t>カンケイシャ</t>
    </rPh>
    <rPh sb="3" eb="4">
      <t>メイ</t>
    </rPh>
    <phoneticPr fontId="4"/>
  </si>
  <si>
    <t>交通事業者名</t>
    <rPh sb="0" eb="2">
      <t>コウツウ</t>
    </rPh>
    <rPh sb="2" eb="5">
      <t>ジギョウシャ</t>
    </rPh>
    <rPh sb="5" eb="6">
      <t>メイ</t>
    </rPh>
    <phoneticPr fontId="4"/>
  </si>
  <si>
    <t>令和２年度　地域の観光資源を活用したプロモーション事業　事業提案書</t>
    <rPh sb="0" eb="2">
      <t>レイワ</t>
    </rPh>
    <rPh sb="3" eb="5">
      <t>ネンド</t>
    </rPh>
    <rPh sb="6" eb="8">
      <t>チイキ</t>
    </rPh>
    <rPh sb="9" eb="11">
      <t>カンコウ</t>
    </rPh>
    <rPh sb="11" eb="13">
      <t>シゲン</t>
    </rPh>
    <rPh sb="14" eb="16">
      <t>カツヨウ</t>
    </rPh>
    <rPh sb="25" eb="27">
      <t>ジギョウ</t>
    </rPh>
    <rPh sb="28" eb="30">
      <t>ジギョウ</t>
    </rPh>
    <rPh sb="30" eb="33">
      <t>テイアンショ</t>
    </rPh>
    <phoneticPr fontId="5"/>
  </si>
  <si>
    <r>
      <t xml:space="preserve">
○長野－新潟スノーリゾートアライアンス実行委員会を構成するスキーリゾート（白馬、野沢温泉、志賀、妙高）では、スキー文化を有するものの自国にスキー場が少なく、かつ日本への直行便を有する国を主な対象市場として、スキー需要が根強い豪州のほか、温暖化による雪不足の影響により日本へのスキー需要が増加している米国・イギリス、近年スキー人気が増加している香港・シンガポールをターゲットに、これまでプロモーションを展開してきた。その結果、豪州のみならず欧米・東南アジアから広く観光客が訪れるようになり、長野・新潟エリアのスノーシーズンにおける外国人訪問者数は年々増加している。
○当該エリアの山岳地帯は、スノーリゾートのみならず、グリーン期のトレイルランニングに適したコースやマウンテンバイクコースが豊富である。一方、（一社）長野県観光推進機構のマーケティング調査結果から、グリーンシーズンにおけるインバウンドの入込数は、スノーシーズンと比較すると１／●程度にとどまっており、年間を通した観光需要を喚起する点、また、スノーシーズンの雪不足等により外国人訪問者数が減少するリスクを分散する点からも、グリーンシーズンの誘客の拡大が課題として浮き彫りになった。
○このため、特にトレイルランニングやマウンテンバイク等のアウトドアアクティビティを主なコンテンツとして情報発信を行う。対象市場は、アウトドアアクティビティ全般に興味を持つ層が多いことから、豪州・米国にアプローチするとともに、欧州及び中華圏に向けた更なるプロモーション拡大の端緒としたいことから、イギリス及びシンガポール・香港にも引き続きアプローチする。オールシーズンのマウンテンリゾートを形成することで、認知度の向上を図るとともに、年間を通した滞在型観光の促進を図る。</t>
    </r>
    <r>
      <rPr>
        <sz val="12"/>
        <rFont val="Meiryo UI"/>
        <family val="3"/>
        <charset val="128"/>
      </rPr>
      <t xml:space="preserve">
</t>
    </r>
    <rPh sb="62" eb="63">
      <t>ユウ</t>
    </rPh>
    <rPh sb="90" eb="91">
      <t>ユウ</t>
    </rPh>
    <rPh sb="95" eb="96">
      <t>オモ</t>
    </rPh>
    <rPh sb="97" eb="99">
      <t>タイショウ</t>
    </rPh>
    <rPh sb="99" eb="101">
      <t>シジョウ</t>
    </rPh>
    <rPh sb="108" eb="110">
      <t>ジュヨウ</t>
    </rPh>
    <rPh sb="111" eb="113">
      <t>ネヅヨ</t>
    </rPh>
    <rPh sb="114" eb="116">
      <t>ゴウシュウ</t>
    </rPh>
    <rPh sb="120" eb="123">
      <t>オンダンカ</t>
    </rPh>
    <rPh sb="126" eb="129">
      <t>ユキブソク</t>
    </rPh>
    <rPh sb="130" eb="132">
      <t>エイキョウ</t>
    </rPh>
    <rPh sb="135" eb="137">
      <t>ニホン</t>
    </rPh>
    <rPh sb="142" eb="144">
      <t>ジュヨウ</t>
    </rPh>
    <rPh sb="145" eb="147">
      <t>ゾウカ</t>
    </rPh>
    <rPh sb="151" eb="153">
      <t>ベイコク</t>
    </rPh>
    <rPh sb="159" eb="161">
      <t>キンネン</t>
    </rPh>
    <rPh sb="164" eb="166">
      <t>ニンキ</t>
    </rPh>
    <rPh sb="167" eb="169">
      <t>ゾウカ</t>
    </rPh>
    <rPh sb="173" eb="175">
      <t>ホンコン</t>
    </rPh>
    <rPh sb="211" eb="213">
      <t>ケッカ</t>
    </rPh>
    <rPh sb="246" eb="248">
      <t>ナガノ</t>
    </rPh>
    <rPh sb="249" eb="251">
      <t>ニイガタ</t>
    </rPh>
    <rPh sb="266" eb="269">
      <t>ガイコクジン</t>
    </rPh>
    <rPh sb="269" eb="272">
      <t>ホウモンシャ</t>
    </rPh>
    <rPh sb="272" eb="273">
      <t>スウ</t>
    </rPh>
    <rPh sb="274" eb="276">
      <t>ネンネン</t>
    </rPh>
    <rPh sb="276" eb="278">
      <t>ゾウカ</t>
    </rPh>
    <rPh sb="286" eb="288">
      <t>トウガイ</t>
    </rPh>
    <rPh sb="292" eb="294">
      <t>サンガク</t>
    </rPh>
    <rPh sb="294" eb="296">
      <t>チタイ</t>
    </rPh>
    <rPh sb="315" eb="316">
      <t>キ</t>
    </rPh>
    <rPh sb="327" eb="328">
      <t>テキ</t>
    </rPh>
    <rPh sb="346" eb="348">
      <t>ホウフ</t>
    </rPh>
    <rPh sb="352" eb="354">
      <t>イッポウ</t>
    </rPh>
    <rPh sb="356" eb="357">
      <t>イッ</t>
    </rPh>
    <rPh sb="357" eb="358">
      <t>シャ</t>
    </rPh>
    <rPh sb="359" eb="362">
      <t>ナガノケン</t>
    </rPh>
    <rPh sb="362" eb="364">
      <t>カンコウ</t>
    </rPh>
    <rPh sb="364" eb="366">
      <t>スイシン</t>
    </rPh>
    <rPh sb="366" eb="368">
      <t>キコウ</t>
    </rPh>
    <rPh sb="376" eb="378">
      <t>チョウサ</t>
    </rPh>
    <rPh sb="378" eb="380">
      <t>ケッカ</t>
    </rPh>
    <rPh sb="415" eb="417">
      <t>ヒカク</t>
    </rPh>
    <rPh sb="423" eb="425">
      <t>テイド</t>
    </rPh>
    <rPh sb="434" eb="436">
      <t>ネンカン</t>
    </rPh>
    <rPh sb="437" eb="438">
      <t>トオ</t>
    </rPh>
    <rPh sb="440" eb="442">
      <t>カンコウ</t>
    </rPh>
    <rPh sb="442" eb="444">
      <t>ジュヨウ</t>
    </rPh>
    <rPh sb="445" eb="447">
      <t>カンキ</t>
    </rPh>
    <rPh sb="449" eb="450">
      <t>テン</t>
    </rPh>
    <rPh sb="465" eb="466">
      <t>トウ</t>
    </rPh>
    <rPh sb="469" eb="472">
      <t>ガイコクジン</t>
    </rPh>
    <rPh sb="472" eb="475">
      <t>ホウモンシャ</t>
    </rPh>
    <rPh sb="475" eb="476">
      <t>スウ</t>
    </rPh>
    <rPh sb="477" eb="479">
      <t>ゲンショウ</t>
    </rPh>
    <rPh sb="503" eb="505">
      <t>ユウキャク</t>
    </rPh>
    <rPh sb="506" eb="508">
      <t>カクダイ</t>
    </rPh>
    <rPh sb="509" eb="511">
      <t>カダイ</t>
    </rPh>
    <rPh sb="514" eb="515">
      <t>ウ</t>
    </rPh>
    <rPh sb="516" eb="517">
      <t>ボ</t>
    </rPh>
    <rPh sb="531" eb="532">
      <t>トク</t>
    </rPh>
    <rPh sb="551" eb="552">
      <t>トウ</t>
    </rPh>
    <rPh sb="566" eb="567">
      <t>オモ</t>
    </rPh>
    <rPh sb="576" eb="578">
      <t>ジョウホウ</t>
    </rPh>
    <rPh sb="578" eb="580">
      <t>ハッシン</t>
    </rPh>
    <rPh sb="581" eb="582">
      <t>オコナ</t>
    </rPh>
    <rPh sb="584" eb="586">
      <t>タイショウ</t>
    </rPh>
    <rPh sb="586" eb="588">
      <t>シジョウ</t>
    </rPh>
    <rPh sb="602" eb="604">
      <t>ゼンパン</t>
    </rPh>
    <rPh sb="605" eb="607">
      <t>キョウミ</t>
    </rPh>
    <rPh sb="608" eb="609">
      <t>モ</t>
    </rPh>
    <rPh sb="610" eb="611">
      <t>ソウ</t>
    </rPh>
    <rPh sb="612" eb="613">
      <t>オオ</t>
    </rPh>
    <rPh sb="619" eb="621">
      <t>ゴウシュウ</t>
    </rPh>
    <rPh sb="622" eb="624">
      <t>ベイコク</t>
    </rPh>
    <rPh sb="648" eb="649">
      <t>サラ</t>
    </rPh>
    <rPh sb="676" eb="677">
      <t>オヨ</t>
    </rPh>
    <rPh sb="685" eb="687">
      <t>ホンコン</t>
    </rPh>
    <rPh sb="689" eb="690">
      <t>ヒ</t>
    </rPh>
    <rPh sb="691" eb="692">
      <t>ツヅ</t>
    </rPh>
    <rPh sb="719" eb="721">
      <t>ケイセイ</t>
    </rPh>
    <rPh sb="727" eb="730">
      <t>ニンチド</t>
    </rPh>
    <rPh sb="731" eb="733">
      <t>コウジョウ</t>
    </rPh>
    <rPh sb="734" eb="735">
      <t>ハカ</t>
    </rPh>
    <rPh sb="741" eb="743">
      <t>ネンカン</t>
    </rPh>
    <rPh sb="744" eb="745">
      <t>トオ</t>
    </rPh>
    <rPh sb="747" eb="749">
      <t>タイザイ</t>
    </rPh>
    <rPh sb="749" eb="750">
      <t>ガタ</t>
    </rPh>
    <rPh sb="750" eb="752">
      <t>カンコウ</t>
    </rPh>
    <rPh sb="753" eb="755">
      <t>ソクシン</t>
    </rPh>
    <rPh sb="756" eb="757">
      <t>ハカ</t>
    </rPh>
    <phoneticPr fontId="5"/>
  </si>
  <si>
    <t>北陸信越運輸局</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</si>
</sst>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yyyy&quot;年&quot;m&quot;月&quot;;@"/>
    <numFmt numFmtId="178" formatCode="yyyy/m/d;@"/>
    <numFmt numFmtId="179" formatCode="#,##0.0;[Red]\-#,##0.0"/>
    <numFmt numFmtId="180" formatCode="m/d;@"/>
  </numFmts>
  <fonts count="6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b/>
      <sz val="11"/>
      <color theme="0"/>
      <name val="Meiryo UI"/>
      <family val="3"/>
      <charset val="128"/>
    </font>
    <font>
      <sz val="6"/>
      <name val="ＭＳ Ｐゴシック"/>
      <family val="2"/>
      <charset val="128"/>
      <scheme val="minor"/>
    </font>
    <font>
      <sz val="6"/>
      <name val="ＭＳ Ｐゴシック"/>
      <family val="3"/>
      <charset val="128"/>
    </font>
    <font>
      <sz val="11"/>
      <color theme="0"/>
      <name val="Meiryo UI"/>
      <family val="3"/>
      <charset val="128"/>
    </font>
    <font>
      <sz val="11"/>
      <color theme="1"/>
      <name val="Meiryo UI"/>
      <family val="3"/>
      <charset val="128"/>
    </font>
    <font>
      <sz val="11"/>
      <name val="Meiryo UI"/>
      <family val="3"/>
      <charset val="128"/>
    </font>
    <font>
      <b/>
      <sz val="11"/>
      <name val="Meiryo UI"/>
      <family val="3"/>
      <charset val="128"/>
    </font>
    <font>
      <b/>
      <sz val="11"/>
      <color rgb="FFC00000"/>
      <name val="Meiryo UI"/>
      <family val="3"/>
      <charset val="128"/>
    </font>
    <font>
      <b/>
      <sz val="11"/>
      <color theme="1"/>
      <name val="Meiryo UI"/>
      <family val="3"/>
      <charset val="128"/>
    </font>
    <font>
      <sz val="12"/>
      <name val="Meiryo UI"/>
      <family val="3"/>
      <charset val="128"/>
    </font>
    <font>
      <sz val="12"/>
      <color theme="1"/>
      <name val="Meiryo UI"/>
      <family val="3"/>
      <charset val="128"/>
    </font>
    <font>
      <sz val="8"/>
      <name val="Meiryo UI"/>
      <family val="3"/>
      <charset val="128"/>
    </font>
    <font>
      <sz val="6"/>
      <color rgb="FFC00000"/>
      <name val="Meiryo UI"/>
      <family val="3"/>
      <charset val="128"/>
    </font>
    <font>
      <sz val="9"/>
      <name val="Meiryo UI"/>
      <family val="3"/>
      <charset val="128"/>
    </font>
    <font>
      <b/>
      <sz val="11"/>
      <color indexed="81"/>
      <name val="Meiryo UI"/>
      <family val="3"/>
      <charset val="128"/>
    </font>
    <font>
      <sz val="11"/>
      <color theme="0"/>
      <name val="ＭＳ Ｐゴシック"/>
      <family val="3"/>
      <charset val="128"/>
    </font>
    <font>
      <sz val="11"/>
      <name val="ＭＳ Ｐゴシック"/>
      <family val="3"/>
      <charset val="128"/>
    </font>
    <font>
      <sz val="11"/>
      <color rgb="FFC00000"/>
      <name val="Meiryo UI"/>
      <family val="3"/>
      <charset val="128"/>
    </font>
    <font>
      <sz val="8"/>
      <color theme="0"/>
      <name val="Meiryo UI"/>
      <family val="3"/>
      <charset val="128"/>
    </font>
    <font>
      <sz val="10"/>
      <name val="Meiryo UI"/>
      <family val="3"/>
      <charset val="128"/>
    </font>
    <font>
      <sz val="12"/>
      <color theme="0"/>
      <name val="Meiryo UI"/>
      <family val="3"/>
      <charset val="128"/>
    </font>
    <font>
      <sz val="9"/>
      <color indexed="81"/>
      <name val="ＭＳ Ｐゴシック"/>
      <family val="3"/>
      <charset val="128"/>
    </font>
    <font>
      <b/>
      <sz val="9"/>
      <color indexed="81"/>
      <name val="Meiryo UI"/>
      <family val="3"/>
      <charset val="128"/>
    </font>
    <font>
      <sz val="11"/>
      <color indexed="81"/>
      <name val="Meiryo UI"/>
      <family val="3"/>
      <charset val="128"/>
    </font>
    <font>
      <b/>
      <sz val="12"/>
      <color indexed="81"/>
      <name val="Meiryo UI"/>
      <family val="3"/>
      <charset val="128"/>
    </font>
    <font>
      <b/>
      <u/>
      <sz val="12"/>
      <color indexed="81"/>
      <name val="Meiryo UI"/>
      <family val="3"/>
      <charset val="128"/>
    </font>
    <font>
      <sz val="12"/>
      <color indexed="81"/>
      <name val="Meiryo UI"/>
      <family val="3"/>
      <charset val="128"/>
    </font>
    <font>
      <sz val="12"/>
      <color indexed="81"/>
      <name val="ＭＳ Ｐゴシック"/>
      <family val="3"/>
      <charset val="128"/>
    </font>
    <font>
      <sz val="11"/>
      <color theme="1"/>
      <name val="ＭＳ Ｐゴシック"/>
      <family val="2"/>
      <scheme val="minor"/>
    </font>
    <font>
      <b/>
      <sz val="28"/>
      <name val="Meiryo UI"/>
      <family val="3"/>
      <charset val="128"/>
    </font>
    <font>
      <sz val="6"/>
      <name val="ＭＳ Ｐゴシック"/>
      <family val="3"/>
      <charset val="128"/>
      <scheme val="minor"/>
    </font>
    <font>
      <b/>
      <sz val="11"/>
      <color theme="1"/>
      <name val="ＭＳ Ｐゴシック"/>
      <family val="3"/>
      <charset val="128"/>
    </font>
    <font>
      <sz val="28"/>
      <name val="Meiryo UI"/>
      <family val="3"/>
      <charset val="128"/>
    </font>
    <font>
      <b/>
      <sz val="28"/>
      <color rgb="FFFF0000"/>
      <name val="Meiryo UI"/>
      <family val="3"/>
      <charset val="128"/>
    </font>
    <font>
      <sz val="20"/>
      <name val="Meiryo UI"/>
      <family val="3"/>
      <charset val="128"/>
    </font>
    <font>
      <b/>
      <sz val="28"/>
      <color theme="0"/>
      <name val="Meiryo UI"/>
      <family val="3"/>
      <charset val="128"/>
    </font>
    <font>
      <sz val="20"/>
      <color theme="0"/>
      <name val="Meiryo UI"/>
      <family val="3"/>
      <charset val="128"/>
    </font>
    <font>
      <sz val="28"/>
      <color theme="0"/>
      <name val="Meiryo UI"/>
      <family val="3"/>
      <charset val="128"/>
    </font>
    <font>
      <b/>
      <sz val="20"/>
      <color theme="0"/>
      <name val="Meiryo UI"/>
      <family val="3"/>
      <charset val="128"/>
    </font>
    <font>
      <sz val="28"/>
      <color theme="1"/>
      <name val="Meiryo UI"/>
      <family val="3"/>
      <charset val="128"/>
    </font>
    <font>
      <b/>
      <sz val="20"/>
      <name val="Meiryo UI"/>
      <family val="3"/>
      <charset val="128"/>
    </font>
    <font>
      <b/>
      <sz val="28"/>
      <color rgb="FFC00000"/>
      <name val="Meiryo UI"/>
      <family val="3"/>
      <charset val="128"/>
    </font>
    <font>
      <b/>
      <sz val="20"/>
      <color rgb="FFC00000"/>
      <name val="Meiryo UI"/>
      <family val="3"/>
      <charset val="128"/>
    </font>
    <font>
      <b/>
      <sz val="20"/>
      <color rgb="FFFF0000"/>
      <name val="Meiryo UI"/>
      <family val="3"/>
      <charset val="128"/>
    </font>
    <font>
      <sz val="20"/>
      <color rgb="FFFF0000"/>
      <name val="Meiryo UI"/>
      <family val="3"/>
      <charset val="128"/>
    </font>
    <font>
      <sz val="20"/>
      <color rgb="FFC00000"/>
      <name val="Meiryo UI"/>
      <family val="3"/>
      <charset val="128"/>
    </font>
    <font>
      <sz val="28"/>
      <color theme="1"/>
      <name val="ＭＳ Ｐゴシック"/>
      <family val="3"/>
      <charset val="128"/>
    </font>
    <font>
      <b/>
      <sz val="28"/>
      <color theme="1"/>
      <name val="Meiryo UI"/>
      <family val="3"/>
      <charset val="128"/>
    </font>
    <font>
      <b/>
      <sz val="20"/>
      <color theme="1"/>
      <name val="Meiryo UI"/>
      <family val="3"/>
      <charset val="128"/>
    </font>
    <font>
      <sz val="20"/>
      <color theme="1"/>
      <name val="Meiryo UI"/>
      <family val="3"/>
      <charset val="128"/>
    </font>
    <font>
      <b/>
      <sz val="36"/>
      <color indexed="81"/>
      <name val="ＭＳ Ｐゴシック"/>
      <family val="3"/>
      <charset val="128"/>
    </font>
    <font>
      <b/>
      <sz val="28"/>
      <color indexed="81"/>
      <name val="Meiryo UI"/>
      <family val="3"/>
      <charset val="128"/>
    </font>
    <font>
      <sz val="28"/>
      <color indexed="81"/>
      <name val="ＭＳ Ｐゴシック"/>
      <family val="3"/>
      <charset val="128"/>
    </font>
    <font>
      <b/>
      <sz val="24"/>
      <color indexed="81"/>
      <name val="ＭＳ Ｐゴシック"/>
      <family val="3"/>
      <charset val="128"/>
    </font>
    <font>
      <sz val="20"/>
      <color theme="1"/>
      <name val="ＭＳ Ｐゴシック"/>
      <family val="3"/>
      <charset val="128"/>
    </font>
    <font>
      <sz val="12"/>
      <color theme="1"/>
      <name val="ＭＳ Ｐゴシック"/>
      <family val="3"/>
      <charset val="128"/>
    </font>
    <font>
      <b/>
      <sz val="22"/>
      <color theme="1"/>
      <name val="ＭＳ Ｐゴシック"/>
      <family val="3"/>
      <charset val="128"/>
    </font>
  </fonts>
  <fills count="14">
    <fill>
      <patternFill patternType="none"/>
    </fill>
    <fill>
      <patternFill patternType="gray125"/>
    </fill>
    <fill>
      <patternFill patternType="solid">
        <fgColor theme="1"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CCFF99"/>
        <bgColor indexed="64"/>
      </patternFill>
    </fill>
    <fill>
      <patternFill patternType="solid">
        <fgColor theme="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0" tint="-4.9989318521683403E-2"/>
        <bgColor indexed="64"/>
      </patternFill>
    </fill>
  </fills>
  <borders count="22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dotted">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hair">
        <color indexed="64"/>
      </right>
      <top style="thin">
        <color indexed="64"/>
      </top>
      <bottom style="thin">
        <color indexed="64"/>
      </bottom>
      <diagonal/>
    </border>
    <border>
      <left/>
      <right style="dott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medium">
        <color indexed="64"/>
      </right>
      <top/>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bottom style="thin">
        <color indexed="64"/>
      </bottom>
      <diagonal/>
    </border>
    <border>
      <left/>
      <right style="hair">
        <color indexed="64"/>
      </right>
      <top/>
      <bottom style="thin">
        <color indexed="64"/>
      </bottom>
      <diagonal/>
    </border>
    <border>
      <left style="thin">
        <color indexed="64"/>
      </left>
      <right style="dotted">
        <color indexed="64"/>
      </right>
      <top style="dotted">
        <color indexed="64"/>
      </top>
      <bottom style="thin">
        <color indexed="64"/>
      </bottom>
      <diagonal/>
    </border>
    <border>
      <left style="medium">
        <color indexed="64"/>
      </left>
      <right style="medium">
        <color indexed="64"/>
      </right>
      <top/>
      <bottom style="thin">
        <color indexed="64"/>
      </bottom>
      <diagonal/>
    </border>
    <border>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medium">
        <color indexed="64"/>
      </right>
      <top/>
      <bottom style="medium">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ck">
        <color rgb="FFFF0000"/>
      </bottom>
      <diagonal/>
    </border>
    <border>
      <left/>
      <right/>
      <top style="thin">
        <color indexed="64"/>
      </top>
      <bottom style="thick">
        <color rgb="FFFF0000"/>
      </bottom>
      <diagonal/>
    </border>
    <border>
      <left/>
      <right style="thin">
        <color theme="1"/>
      </right>
      <top style="thin">
        <color indexed="64"/>
      </top>
      <bottom style="thick">
        <color rgb="FFFF0000"/>
      </bottom>
      <diagonal/>
    </border>
    <border>
      <left style="thin">
        <color theme="1"/>
      </left>
      <right/>
      <top/>
      <bottom/>
      <diagonal/>
    </border>
    <border>
      <left style="medium">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rgb="FFFF0000"/>
      </left>
      <right style="thin">
        <color indexed="64"/>
      </right>
      <top style="thick">
        <color rgb="FFFF0000"/>
      </top>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diagonalUp="1">
      <left style="thin">
        <color indexed="64"/>
      </left>
      <right/>
      <top style="thick">
        <color rgb="FFFF0000"/>
      </top>
      <bottom style="thin">
        <color indexed="64"/>
      </bottom>
      <diagonal style="thin">
        <color indexed="64"/>
      </diagonal>
    </border>
    <border diagonalUp="1">
      <left/>
      <right/>
      <top style="thick">
        <color rgb="FFFF0000"/>
      </top>
      <bottom style="thin">
        <color indexed="64"/>
      </bottom>
      <diagonal style="thin">
        <color indexed="64"/>
      </diagonal>
    </border>
    <border>
      <left style="thick">
        <color rgb="FFFF0000"/>
      </left>
      <right style="thick">
        <color rgb="FFFF0000"/>
      </right>
      <top style="thick">
        <color rgb="FFFF0000"/>
      </top>
      <bottom style="thick">
        <color rgb="FFFF0000"/>
      </bottom>
      <diagonal/>
    </border>
    <border>
      <left/>
      <right style="thick">
        <color rgb="FFFF0000"/>
      </right>
      <top style="thick">
        <color rgb="FFFF0000"/>
      </top>
      <bottom style="thin">
        <color indexed="64"/>
      </bottom>
      <diagonal/>
    </border>
    <border diagonalUp="1">
      <left style="thick">
        <color rgb="FFFF0000"/>
      </left>
      <right/>
      <top style="thick">
        <color rgb="FFFF0000"/>
      </top>
      <bottom style="thin">
        <color indexed="64"/>
      </bottom>
      <diagonal style="thin">
        <color indexed="64"/>
      </diagonal>
    </border>
    <border>
      <left style="thick">
        <color rgb="FFFF0000"/>
      </left>
      <right/>
      <top style="thick">
        <color rgb="FFFF0000"/>
      </top>
      <bottom style="thin">
        <color theme="1"/>
      </bottom>
      <diagonal/>
    </border>
    <border>
      <left/>
      <right/>
      <top style="thick">
        <color rgb="FFFF0000"/>
      </top>
      <bottom style="thin">
        <color theme="1"/>
      </bottom>
      <diagonal/>
    </border>
    <border>
      <left/>
      <right style="thick">
        <color rgb="FFFF0000"/>
      </right>
      <top style="thick">
        <color rgb="FFFF0000"/>
      </top>
      <bottom style="thin">
        <color theme="1"/>
      </bottom>
      <diagonal/>
    </border>
    <border>
      <left style="thick">
        <color rgb="FFFF0000"/>
      </left>
      <right style="thin">
        <color indexed="64"/>
      </right>
      <top/>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top style="thin">
        <color theme="1"/>
      </top>
      <bottom/>
      <diagonal/>
    </border>
    <border>
      <left/>
      <right/>
      <top style="thin">
        <color theme="1"/>
      </top>
      <bottom/>
      <diagonal/>
    </border>
    <border>
      <left/>
      <right style="thick">
        <color rgb="FFFF0000"/>
      </right>
      <top style="thin">
        <color theme="1"/>
      </top>
      <bottom/>
      <diagonal/>
    </border>
    <border>
      <left style="thin">
        <color indexed="64"/>
      </left>
      <right style="medium">
        <color indexed="64"/>
      </right>
      <top/>
      <bottom style="thin">
        <color indexed="64"/>
      </bottom>
      <diagonal/>
    </border>
    <border>
      <left style="thick">
        <color rgb="FFFF0000"/>
      </left>
      <right/>
      <top/>
      <bottom/>
      <diagonal/>
    </border>
    <border>
      <left/>
      <right style="thick">
        <color rgb="FFFF0000"/>
      </right>
      <top/>
      <bottom/>
      <diagonal/>
    </border>
    <border>
      <left style="medium">
        <color indexed="64"/>
      </left>
      <right style="medium">
        <color indexed="64"/>
      </right>
      <top style="thin">
        <color indexed="64"/>
      </top>
      <bottom style="thin">
        <color indexed="64"/>
      </bottom>
      <diagonal/>
    </border>
    <border>
      <left style="thin">
        <color indexed="64"/>
      </left>
      <right style="thick">
        <color rgb="FFFF0000"/>
      </right>
      <top style="thin">
        <color indexed="64"/>
      </top>
      <bottom/>
      <diagonal/>
    </border>
    <border>
      <left style="thick">
        <color rgb="FFFF0000"/>
      </left>
      <right style="thin">
        <color indexed="64"/>
      </right>
      <top style="thin">
        <color indexed="64"/>
      </top>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medium">
        <color indexed="64"/>
      </right>
      <top style="thin">
        <color indexed="64"/>
      </top>
      <bottom/>
      <diagonal/>
    </border>
    <border>
      <left style="thick">
        <color indexed="64"/>
      </left>
      <right style="thin">
        <color indexed="64"/>
      </right>
      <top style="thick">
        <color rgb="FFFF0000"/>
      </top>
      <bottom/>
      <diagonal/>
    </border>
    <border>
      <left style="thick">
        <color indexed="64"/>
      </left>
      <right style="thick">
        <color indexed="64"/>
      </right>
      <top style="thick">
        <color rgb="FFFF0000"/>
      </top>
      <bottom style="thick">
        <color indexed="64"/>
      </bottom>
      <diagonal/>
    </border>
    <border>
      <left/>
      <right style="thick">
        <color indexed="64"/>
      </right>
      <top style="thick">
        <color rgb="FFFF0000"/>
      </top>
      <bottom style="thin">
        <color indexed="64"/>
      </bottom>
      <diagonal/>
    </border>
    <border diagonalUp="1">
      <left style="thick">
        <color indexed="64"/>
      </left>
      <right/>
      <top style="thick">
        <color rgb="FFFF0000"/>
      </top>
      <bottom style="thin">
        <color indexed="64"/>
      </bottom>
      <diagonal style="thin">
        <color indexed="64"/>
      </diagonal>
    </border>
    <border>
      <left/>
      <right style="thick">
        <color theme="1"/>
      </right>
      <top style="thick">
        <color rgb="FFFF0000"/>
      </top>
      <bottom style="thin">
        <color indexed="64"/>
      </bottom>
      <diagonal/>
    </border>
    <border>
      <left style="thick">
        <color theme="1"/>
      </left>
      <right/>
      <top style="thick">
        <color rgb="FFFF0000"/>
      </top>
      <bottom style="thin">
        <color theme="1"/>
      </bottom>
      <diagonal/>
    </border>
    <border>
      <left/>
      <right style="thick">
        <color theme="1"/>
      </right>
      <top style="thick">
        <color rgb="FFFF0000"/>
      </top>
      <bottom style="thin">
        <color theme="1"/>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theme="1"/>
      </right>
      <top style="thin">
        <color indexed="64"/>
      </top>
      <bottom style="thin">
        <color indexed="64"/>
      </bottom>
      <diagonal/>
    </border>
    <border>
      <left style="thick">
        <color theme="1"/>
      </left>
      <right/>
      <top style="thin">
        <color theme="1"/>
      </top>
      <bottom/>
      <diagonal/>
    </border>
    <border>
      <left/>
      <right style="thick">
        <color theme="1"/>
      </right>
      <top style="thin">
        <color theme="1"/>
      </top>
      <bottom/>
      <diagonal/>
    </border>
    <border>
      <left style="thick">
        <color theme="1"/>
      </left>
      <right/>
      <top/>
      <bottom/>
      <diagonal/>
    </border>
    <border>
      <left/>
      <right style="thick">
        <color theme="1"/>
      </right>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theme="1"/>
      </right>
      <top style="thin">
        <color indexed="64"/>
      </top>
      <bottom style="thick">
        <color indexed="64"/>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diagonalUp="1">
      <left style="thin">
        <color indexed="64"/>
      </left>
      <right/>
      <top style="thick">
        <color indexed="64"/>
      </top>
      <bottom style="thin">
        <color indexed="64"/>
      </bottom>
      <diagonal style="thin">
        <color indexed="64"/>
      </diagonal>
    </border>
    <border diagonalUp="1">
      <left/>
      <right/>
      <top style="thick">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diagonalUp="1">
      <left style="thick">
        <color indexed="64"/>
      </left>
      <right/>
      <top style="thick">
        <color indexed="64"/>
      </top>
      <bottom style="thin">
        <color indexed="64"/>
      </bottom>
      <diagonal style="thin">
        <color indexed="64"/>
      </diagonal>
    </border>
    <border>
      <left/>
      <right style="thick">
        <color theme="1"/>
      </right>
      <top style="thick">
        <color indexed="64"/>
      </top>
      <bottom style="thin">
        <color indexed="64"/>
      </bottom>
      <diagonal/>
    </border>
    <border>
      <left style="thick">
        <color theme="1"/>
      </left>
      <right/>
      <top style="thick">
        <color theme="1"/>
      </top>
      <bottom style="thin">
        <color theme="1"/>
      </bottom>
      <diagonal/>
    </border>
    <border>
      <left/>
      <right/>
      <top style="thick">
        <color theme="1"/>
      </top>
      <bottom style="thin">
        <color theme="1"/>
      </bottom>
      <diagonal/>
    </border>
    <border>
      <left/>
      <right style="thick">
        <color theme="1"/>
      </right>
      <top style="thick">
        <color theme="1"/>
      </top>
      <bottom style="thin">
        <color theme="1"/>
      </bottom>
      <diagonal/>
    </border>
    <border>
      <left style="thin">
        <color indexed="64"/>
      </left>
      <right style="thick">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theme="1"/>
      </left>
      <right/>
      <top style="thin">
        <color indexed="64"/>
      </top>
      <bottom/>
      <diagonal/>
    </border>
    <border>
      <left/>
      <right style="thin">
        <color theme="1"/>
      </right>
      <top style="thin">
        <color indexed="64"/>
      </top>
      <bottom/>
      <diagonal/>
    </border>
    <border>
      <left style="medium">
        <color indexed="64"/>
      </left>
      <right style="medium">
        <color indexed="64"/>
      </right>
      <top style="medium">
        <color indexed="64"/>
      </top>
      <bottom/>
      <diagonal/>
    </border>
    <border>
      <left style="medium">
        <color indexed="64"/>
      </left>
      <right style="dashed">
        <color indexed="64"/>
      </right>
      <top style="medium">
        <color indexed="64"/>
      </top>
      <bottom/>
      <diagonal/>
    </border>
    <border>
      <left style="dashed">
        <color indexed="64"/>
      </left>
      <right style="medium">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thick">
        <color indexed="64"/>
      </left>
      <right style="thick">
        <color indexed="64"/>
      </right>
      <top/>
      <bottom/>
      <diagonal/>
    </border>
    <border>
      <left style="thick">
        <color theme="1"/>
      </left>
      <right/>
      <top style="thick">
        <color indexed="64"/>
      </top>
      <bottom style="thin">
        <color theme="1"/>
      </bottom>
      <diagonal/>
    </border>
    <border>
      <left/>
      <right/>
      <top style="thick">
        <color indexed="64"/>
      </top>
      <bottom style="thin">
        <color theme="1"/>
      </bottom>
      <diagonal/>
    </border>
    <border>
      <left/>
      <right style="thick">
        <color theme="1"/>
      </right>
      <top style="thick">
        <color indexed="64"/>
      </top>
      <bottom style="thin">
        <color theme="1"/>
      </bottom>
      <diagonal/>
    </border>
    <border>
      <left style="thick">
        <color theme="1"/>
      </left>
      <right style="medium">
        <color indexed="64"/>
      </right>
      <top/>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s>
  <cellStyleXfs count="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31" fillId="0" borderId="0"/>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 fillId="0" borderId="0">
      <alignment vertical="center"/>
    </xf>
  </cellStyleXfs>
  <cellXfs count="679">
    <xf numFmtId="0" fontId="0" fillId="0" borderId="0" xfId="0">
      <alignment vertical="center"/>
    </xf>
    <xf numFmtId="0" fontId="7" fillId="0" borderId="0" xfId="1" applyFont="1" applyProtection="1">
      <alignment vertical="center"/>
      <protection hidden="1"/>
    </xf>
    <xf numFmtId="0" fontId="6" fillId="2" borderId="4" xfId="1" applyFont="1" applyFill="1" applyBorder="1" applyAlignment="1" applyProtection="1">
      <alignment horizontal="center" vertical="center"/>
      <protection hidden="1"/>
    </xf>
    <xf numFmtId="0" fontId="12" fillId="0" borderId="0" xfId="1" applyFont="1">
      <alignment vertical="center"/>
    </xf>
    <xf numFmtId="0" fontId="13" fillId="0" borderId="0" xfId="1" applyFont="1">
      <alignment vertical="center"/>
    </xf>
    <xf numFmtId="0" fontId="6" fillId="2" borderId="32" xfId="1" applyFont="1" applyFill="1" applyBorder="1" applyAlignment="1" applyProtection="1">
      <alignment horizontal="center" vertical="center" wrapText="1"/>
      <protection hidden="1"/>
    </xf>
    <xf numFmtId="55" fontId="8" fillId="4" borderId="32" xfId="1" applyNumberFormat="1" applyFont="1" applyFill="1" applyBorder="1" applyAlignment="1" applyProtection="1">
      <alignment horizontal="center" vertical="center" wrapText="1"/>
      <protection locked="0" hidden="1"/>
    </xf>
    <xf numFmtId="0" fontId="7" fillId="0" borderId="19" xfId="1" applyFont="1" applyFill="1" applyBorder="1" applyAlignment="1" applyProtection="1">
      <alignment horizontal="center" vertical="center"/>
      <protection hidden="1"/>
    </xf>
    <xf numFmtId="0" fontId="8" fillId="0" borderId="0" xfId="1" applyFont="1" applyFill="1" applyAlignment="1" applyProtection="1">
      <alignment vertical="center"/>
      <protection hidden="1"/>
    </xf>
    <xf numFmtId="0" fontId="8" fillId="0" borderId="0" xfId="1" applyFont="1" applyFill="1" applyAlignment="1" applyProtection="1">
      <alignment vertical="center"/>
      <protection locked="0" hidden="1"/>
    </xf>
    <xf numFmtId="0" fontId="8" fillId="0" borderId="0" xfId="1" applyFont="1" applyFill="1" applyBorder="1" applyAlignment="1" applyProtection="1">
      <alignment vertical="center"/>
      <protection hidden="1"/>
    </xf>
    <xf numFmtId="0" fontId="8" fillId="0" borderId="0" xfId="1" applyFont="1" applyFill="1" applyBorder="1" applyAlignment="1" applyProtection="1">
      <alignment vertical="center"/>
      <protection locked="0" hidden="1"/>
    </xf>
    <xf numFmtId="0" fontId="6" fillId="2" borderId="4" xfId="1" applyFont="1" applyFill="1" applyBorder="1" applyAlignment="1" applyProtection="1">
      <alignment horizontal="center" vertical="center"/>
      <protection hidden="1"/>
    </xf>
    <xf numFmtId="0" fontId="6" fillId="2" borderId="4" xfId="1" applyFont="1" applyFill="1" applyBorder="1" applyAlignment="1" applyProtection="1">
      <alignment vertical="center"/>
      <protection hidden="1"/>
    </xf>
    <xf numFmtId="0" fontId="6" fillId="2" borderId="4" xfId="1" applyFont="1" applyFill="1" applyBorder="1" applyAlignment="1" applyProtection="1">
      <alignment horizontal="center" vertical="center" wrapText="1"/>
      <protection hidden="1"/>
    </xf>
    <xf numFmtId="0" fontId="6" fillId="2" borderId="5" xfId="1" applyFont="1" applyFill="1" applyBorder="1" applyAlignment="1" applyProtection="1">
      <alignment horizontal="center" vertical="center"/>
      <protection hidden="1"/>
    </xf>
    <xf numFmtId="0" fontId="8" fillId="4" borderId="59" xfId="1" applyFont="1" applyFill="1" applyBorder="1" applyAlignment="1" applyProtection="1">
      <alignment horizontal="center" vertical="center"/>
      <protection locked="0"/>
    </xf>
    <xf numFmtId="0" fontId="8" fillId="4" borderId="60" xfId="1" applyFont="1" applyFill="1" applyBorder="1" applyAlignment="1" applyProtection="1">
      <alignment horizontal="center" vertical="center"/>
      <protection locked="0"/>
    </xf>
    <xf numFmtId="0" fontId="14" fillId="4" borderId="60" xfId="1" applyFont="1" applyFill="1" applyBorder="1" applyAlignment="1" applyProtection="1">
      <alignment horizontal="center" vertical="center"/>
      <protection locked="0"/>
    </xf>
    <xf numFmtId="0" fontId="8" fillId="4" borderId="61" xfId="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wrapText="1"/>
      <protection hidden="1"/>
    </xf>
    <xf numFmtId="0" fontId="6" fillId="2" borderId="26" xfId="1" applyFont="1" applyFill="1" applyBorder="1" applyAlignment="1" applyProtection="1">
      <alignment horizontal="center" vertical="center" wrapText="1"/>
      <protection hidden="1"/>
    </xf>
    <xf numFmtId="38" fontId="9" fillId="4" borderId="26" xfId="2" applyFont="1" applyFill="1" applyBorder="1" applyAlignment="1" applyProtection="1">
      <alignment vertical="center"/>
      <protection hidden="1"/>
    </xf>
    <xf numFmtId="176" fontId="8" fillId="4" borderId="11" xfId="3" applyNumberFormat="1" applyFont="1" applyFill="1" applyBorder="1" applyAlignment="1" applyProtection="1">
      <alignment vertical="center"/>
      <protection hidden="1"/>
    </xf>
    <xf numFmtId="0" fontId="8" fillId="4" borderId="63" xfId="1" applyFont="1" applyFill="1" applyBorder="1" applyAlignment="1" applyProtection="1">
      <alignment horizontal="center" vertical="center"/>
      <protection locked="0"/>
    </xf>
    <xf numFmtId="0" fontId="8" fillId="4" borderId="64" xfId="1" applyFont="1" applyFill="1" applyBorder="1" applyAlignment="1" applyProtection="1">
      <alignment horizontal="center" vertical="center"/>
      <protection locked="0"/>
    </xf>
    <xf numFmtId="0" fontId="8" fillId="4" borderId="65" xfId="1" applyFont="1" applyFill="1" applyBorder="1" applyAlignment="1" applyProtection="1">
      <alignment horizontal="center" vertical="center"/>
      <protection locked="0"/>
    </xf>
    <xf numFmtId="49" fontId="6" fillId="2" borderId="26" xfId="1" applyNumberFormat="1" applyFont="1" applyFill="1" applyBorder="1" applyAlignment="1" applyProtection="1">
      <alignment horizontal="center" vertical="center" wrapText="1"/>
      <protection hidden="1"/>
    </xf>
    <xf numFmtId="38" fontId="8" fillId="0" borderId="26" xfId="2" applyFont="1" applyFill="1" applyBorder="1" applyAlignment="1" applyProtection="1">
      <alignment vertical="center"/>
      <protection locked="0"/>
    </xf>
    <xf numFmtId="0" fontId="8" fillId="4" borderId="68" xfId="1" applyFont="1" applyFill="1" applyBorder="1" applyAlignment="1" applyProtection="1">
      <alignment horizontal="center" vertical="center"/>
      <protection locked="0"/>
    </xf>
    <xf numFmtId="0" fontId="8" fillId="4" borderId="69" xfId="1" applyFont="1" applyFill="1" applyBorder="1" applyAlignment="1" applyProtection="1">
      <alignment horizontal="center" vertical="center"/>
      <protection locked="0"/>
    </xf>
    <xf numFmtId="0" fontId="8" fillId="4" borderId="70" xfId="1" applyFont="1" applyFill="1" applyBorder="1" applyAlignment="1" applyProtection="1">
      <alignment horizontal="center" vertical="center"/>
      <protection locked="0"/>
    </xf>
    <xf numFmtId="49" fontId="6" fillId="2" borderId="32" xfId="1" applyNumberFormat="1" applyFont="1" applyFill="1" applyBorder="1" applyAlignment="1" applyProtection="1">
      <alignment horizontal="center" vertical="center" wrapText="1"/>
      <protection hidden="1"/>
    </xf>
    <xf numFmtId="3" fontId="8" fillId="0" borderId="32" xfId="1" applyNumberFormat="1" applyFont="1" applyFill="1" applyBorder="1" applyAlignment="1" applyProtection="1">
      <alignment vertical="center"/>
      <protection locked="0"/>
    </xf>
    <xf numFmtId="176" fontId="8" fillId="4" borderId="33" xfId="3" applyNumberFormat="1" applyFont="1" applyFill="1" applyBorder="1" applyAlignment="1" applyProtection="1">
      <alignment vertical="center"/>
      <protection hidden="1"/>
    </xf>
    <xf numFmtId="0" fontId="8" fillId="4" borderId="71" xfId="1" applyFont="1" applyFill="1" applyBorder="1" applyAlignment="1" applyProtection="1">
      <alignment horizontal="center" vertical="center"/>
      <protection locked="0"/>
    </xf>
    <xf numFmtId="0" fontId="8" fillId="4" borderId="72" xfId="1" applyFont="1" applyFill="1" applyBorder="1" applyAlignment="1" applyProtection="1">
      <alignment horizontal="center" vertical="center"/>
      <protection locked="0"/>
    </xf>
    <xf numFmtId="0" fontId="8" fillId="4" borderId="73" xfId="1" applyFont="1" applyFill="1" applyBorder="1" applyAlignment="1" applyProtection="1">
      <alignment horizontal="center" vertical="center"/>
      <protection locked="0"/>
    </xf>
    <xf numFmtId="0" fontId="12" fillId="0" borderId="0" xfId="1" applyFont="1" applyFill="1" applyAlignment="1" applyProtection="1">
      <alignment vertical="center"/>
      <protection hidden="1"/>
    </xf>
    <xf numFmtId="0" fontId="12" fillId="0" borderId="0" xfId="1" applyFont="1" applyFill="1" applyAlignment="1" applyProtection="1">
      <alignment vertical="center"/>
      <protection locked="0" hidden="1"/>
    </xf>
    <xf numFmtId="0" fontId="7" fillId="4" borderId="85" xfId="1" applyFont="1" applyFill="1" applyBorder="1" applyAlignment="1">
      <alignment horizontal="center" vertical="center" shrinkToFit="1"/>
    </xf>
    <xf numFmtId="0" fontId="6" fillId="8" borderId="26" xfId="1" applyFont="1" applyFill="1" applyBorder="1" applyAlignment="1">
      <alignment horizontal="center" vertical="center" shrinkToFit="1"/>
    </xf>
    <xf numFmtId="0" fontId="19" fillId="4" borderId="26" xfId="1" applyFont="1" applyFill="1" applyBorder="1" applyAlignment="1">
      <alignment horizontal="center" vertical="center"/>
    </xf>
    <xf numFmtId="0" fontId="7" fillId="7" borderId="84" xfId="1" applyFont="1" applyFill="1" applyBorder="1" applyAlignment="1">
      <alignment vertical="center"/>
    </xf>
    <xf numFmtId="178" fontId="7" fillId="7" borderId="84" xfId="1" applyNumberFormat="1" applyFont="1" applyFill="1" applyBorder="1" applyAlignment="1">
      <alignment vertical="center"/>
    </xf>
    <xf numFmtId="0" fontId="6" fillId="2" borderId="1" xfId="1" applyFont="1" applyFill="1" applyBorder="1" applyAlignment="1" applyProtection="1">
      <alignment horizontal="center" vertical="center" wrapText="1"/>
      <protection hidden="1"/>
    </xf>
    <xf numFmtId="0" fontId="6" fillId="2" borderId="5" xfId="1" applyFont="1" applyFill="1" applyBorder="1" applyAlignment="1" applyProtection="1">
      <alignment horizontal="center" vertical="center"/>
      <protection hidden="1"/>
    </xf>
    <xf numFmtId="0" fontId="6" fillId="2" borderId="62" xfId="1" applyFont="1" applyFill="1" applyBorder="1" applyAlignment="1" applyProtection="1">
      <alignment horizontal="center" vertical="center" wrapText="1"/>
      <protection hidden="1"/>
    </xf>
    <xf numFmtId="0" fontId="6" fillId="9" borderId="86" xfId="1" applyFont="1" applyFill="1" applyBorder="1" applyAlignment="1">
      <alignment horizontal="center" vertical="center" wrapText="1"/>
    </xf>
    <xf numFmtId="0" fontId="13" fillId="0" borderId="28" xfId="1" applyFont="1" applyBorder="1" applyAlignment="1">
      <alignment horizontal="center" vertical="center"/>
    </xf>
    <xf numFmtId="0" fontId="13" fillId="0" borderId="31" xfId="1" applyFont="1" applyBorder="1" applyAlignment="1">
      <alignment horizontal="center" vertical="center"/>
    </xf>
    <xf numFmtId="0" fontId="13" fillId="0" borderId="91" xfId="1" applyFont="1" applyBorder="1" applyAlignment="1">
      <alignment horizontal="center" vertical="center"/>
    </xf>
    <xf numFmtId="0" fontId="13" fillId="0" borderId="41" xfId="1" applyFont="1" applyBorder="1" applyAlignment="1">
      <alignment horizontal="center" vertical="center"/>
    </xf>
    <xf numFmtId="0" fontId="13" fillId="0" borderId="0" xfId="1" applyFont="1" applyFill="1">
      <alignment vertical="center"/>
    </xf>
    <xf numFmtId="0" fontId="14" fillId="0" borderId="105" xfId="1" applyFont="1" applyFill="1" applyBorder="1" applyAlignment="1" applyProtection="1">
      <alignment horizontal="center" vertical="center"/>
      <protection locked="0"/>
    </xf>
    <xf numFmtId="0" fontId="14" fillId="0" borderId="106" xfId="1" applyFont="1" applyFill="1" applyBorder="1" applyAlignment="1" applyProtection="1">
      <alignment horizontal="center" vertical="center"/>
      <protection locked="0"/>
    </xf>
    <xf numFmtId="0" fontId="14" fillId="0" borderId="107" xfId="1" applyFont="1" applyFill="1" applyBorder="1" applyAlignment="1" applyProtection="1">
      <alignment horizontal="center" vertical="center"/>
      <protection locked="0"/>
    </xf>
    <xf numFmtId="49" fontId="22" fillId="0" borderId="110" xfId="1" applyNumberFormat="1" applyFont="1" applyFill="1" applyBorder="1" applyAlignment="1" applyProtection="1">
      <alignment horizontal="center" vertical="center" textRotation="255"/>
      <protection locked="0"/>
    </xf>
    <xf numFmtId="49" fontId="22" fillId="0" borderId="106" xfId="1" applyNumberFormat="1" applyFont="1" applyFill="1" applyBorder="1" applyAlignment="1" applyProtection="1">
      <alignment horizontal="center" vertical="center" textRotation="255"/>
      <protection locked="0"/>
    </xf>
    <xf numFmtId="0" fontId="14" fillId="0" borderId="92" xfId="1" applyFont="1" applyFill="1" applyBorder="1" applyAlignment="1" applyProtection="1">
      <alignment horizontal="center" vertical="center"/>
      <protection locked="0"/>
    </xf>
    <xf numFmtId="0" fontId="14" fillId="0" borderId="29" xfId="1" applyFont="1" applyFill="1" applyBorder="1" applyAlignment="1" applyProtection="1">
      <alignment horizontal="center" vertical="center"/>
      <protection locked="0"/>
    </xf>
    <xf numFmtId="0" fontId="14" fillId="0" borderId="30" xfId="1" applyFont="1" applyFill="1" applyBorder="1" applyAlignment="1" applyProtection="1">
      <alignment horizontal="center" vertical="center"/>
      <protection locked="0"/>
    </xf>
    <xf numFmtId="49" fontId="22" fillId="0" borderId="27" xfId="1" applyNumberFormat="1" applyFont="1" applyFill="1" applyBorder="1" applyAlignment="1" applyProtection="1">
      <alignment horizontal="center" vertical="center" textRotation="255"/>
      <protection locked="0"/>
    </xf>
    <xf numFmtId="49" fontId="22" fillId="0" borderId="69" xfId="1" applyNumberFormat="1" applyFont="1" applyFill="1" applyBorder="1" applyAlignment="1" applyProtection="1">
      <alignment horizontal="center" vertical="center" textRotation="255"/>
      <protection locked="0"/>
    </xf>
    <xf numFmtId="0" fontId="14" fillId="0" borderId="112" xfId="1" applyFont="1" applyFill="1" applyBorder="1" applyAlignment="1" applyProtection="1">
      <alignment horizontal="center" vertical="center"/>
      <protection locked="0"/>
    </xf>
    <xf numFmtId="0" fontId="14" fillId="0" borderId="72" xfId="1" applyFont="1" applyFill="1" applyBorder="1" applyAlignment="1" applyProtection="1">
      <alignment horizontal="center" vertical="center"/>
      <protection locked="0"/>
    </xf>
    <xf numFmtId="0" fontId="14" fillId="0" borderId="113" xfId="1" applyFont="1" applyFill="1" applyBorder="1" applyAlignment="1" applyProtection="1">
      <alignment horizontal="center" vertical="center"/>
      <protection locked="0"/>
    </xf>
    <xf numFmtId="38" fontId="23" fillId="2" borderId="36" xfId="1" applyNumberFormat="1" applyFont="1" applyFill="1" applyBorder="1" applyAlignment="1" applyProtection="1">
      <alignment vertical="center"/>
      <protection hidden="1"/>
    </xf>
    <xf numFmtId="0" fontId="12" fillId="0" borderId="48" xfId="1" applyFont="1" applyBorder="1">
      <alignment vertical="center"/>
    </xf>
    <xf numFmtId="179" fontId="12" fillId="0" borderId="0" xfId="2" applyNumberFormat="1" applyFont="1" applyFill="1" applyAlignment="1" applyProtection="1">
      <alignment vertical="center"/>
      <protection hidden="1"/>
    </xf>
    <xf numFmtId="0" fontId="12" fillId="0" borderId="0" xfId="1" applyFont="1" applyFill="1" applyBorder="1" applyAlignment="1" applyProtection="1">
      <alignment vertical="center"/>
      <protection hidden="1"/>
    </xf>
    <xf numFmtId="0" fontId="13" fillId="0" borderId="0" xfId="1" applyFont="1" applyBorder="1">
      <alignment vertical="center"/>
    </xf>
    <xf numFmtId="0" fontId="13" fillId="0" borderId="0" xfId="1" applyFont="1" applyFill="1" applyAlignment="1" applyProtection="1">
      <alignment vertical="center"/>
      <protection hidden="1"/>
    </xf>
    <xf numFmtId="0" fontId="35" fillId="0" borderId="0" xfId="4" applyFont="1" applyFill="1" applyBorder="1" applyAlignment="1">
      <alignment horizontal="center" vertical="top" shrinkToFit="1"/>
    </xf>
    <xf numFmtId="0" fontId="36" fillId="0" borderId="0" xfId="4" applyFont="1" applyFill="1" applyBorder="1" applyAlignment="1">
      <alignment horizontal="left" vertical="top" wrapText="1"/>
    </xf>
    <xf numFmtId="0" fontId="35" fillId="0" borderId="0" xfId="4" applyFont="1" applyFill="1" applyBorder="1" applyAlignment="1">
      <alignment vertical="top"/>
    </xf>
    <xf numFmtId="0" fontId="36" fillId="0" borderId="0" xfId="4" applyFont="1" applyFill="1" applyBorder="1" applyAlignment="1">
      <alignment horizontal="center" vertical="center" wrapText="1"/>
    </xf>
    <xf numFmtId="0" fontId="37" fillId="0" borderId="0" xfId="4" applyFont="1" applyFill="1" applyBorder="1" applyAlignment="1">
      <alignment vertical="top"/>
    </xf>
    <xf numFmtId="0" fontId="35" fillId="7" borderId="0" xfId="4" applyFont="1" applyFill="1" applyBorder="1" applyAlignment="1">
      <alignment vertical="top"/>
    </xf>
    <xf numFmtId="0" fontId="35" fillId="0" borderId="0" xfId="4" applyFont="1" applyFill="1" applyBorder="1" applyAlignment="1">
      <alignment horizontal="center" vertical="center" shrinkToFit="1"/>
    </xf>
    <xf numFmtId="0" fontId="38" fillId="0" borderId="0" xfId="4" applyFont="1" applyFill="1" applyBorder="1" applyAlignment="1">
      <alignment vertical="top"/>
    </xf>
    <xf numFmtId="0" fontId="39" fillId="0" borderId="74" xfId="4" applyFont="1" applyBorder="1" applyAlignment="1">
      <alignment vertical="top"/>
    </xf>
    <xf numFmtId="0" fontId="39" fillId="7" borderId="0" xfId="4" applyFont="1" applyFill="1" applyAlignment="1">
      <alignment vertical="top"/>
    </xf>
    <xf numFmtId="0" fontId="39" fillId="0" borderId="0" xfId="4" applyFont="1" applyAlignment="1">
      <alignment horizontal="center" vertical="center"/>
    </xf>
    <xf numFmtId="0" fontId="39" fillId="0" borderId="0" xfId="4" applyFont="1" applyAlignment="1">
      <alignment vertical="top"/>
    </xf>
    <xf numFmtId="0" fontId="39" fillId="0" borderId="0" xfId="4" applyFont="1" applyAlignment="1">
      <alignment vertical="top" shrinkToFit="1"/>
    </xf>
    <xf numFmtId="178" fontId="39" fillId="0" borderId="0" xfId="4" applyNumberFormat="1" applyFont="1" applyAlignment="1">
      <alignment vertical="top"/>
    </xf>
    <xf numFmtId="0" fontId="37" fillId="0" borderId="26" xfId="4" applyFont="1" applyBorder="1" applyAlignment="1">
      <alignment vertical="top"/>
    </xf>
    <xf numFmtId="0" fontId="32" fillId="0" borderId="26" xfId="4" applyFont="1" applyBorder="1" applyAlignment="1">
      <alignment horizontal="center" vertical="center" wrapText="1"/>
    </xf>
    <xf numFmtId="0" fontId="35" fillId="7" borderId="0" xfId="4" applyFont="1" applyFill="1" applyAlignment="1">
      <alignment vertical="center"/>
    </xf>
    <xf numFmtId="0" fontId="37" fillId="7" borderId="0" xfId="4" applyFont="1" applyFill="1" applyAlignment="1">
      <alignment vertical="top"/>
    </xf>
    <xf numFmtId="0" fontId="37" fillId="0" borderId="0" xfId="4" applyFont="1" applyAlignment="1">
      <alignment vertical="top"/>
    </xf>
    <xf numFmtId="0" fontId="39" fillId="12" borderId="10" xfId="4" applyFont="1" applyFill="1" applyBorder="1" applyAlignment="1">
      <alignment horizontal="center" vertical="center" wrapText="1"/>
    </xf>
    <xf numFmtId="0" fontId="40" fillId="12" borderId="10" xfId="4" applyFont="1" applyFill="1" applyBorder="1" applyAlignment="1">
      <alignment horizontal="center" vertical="center"/>
    </xf>
    <xf numFmtId="38" fontId="39" fillId="12" borderId="10" xfId="5" applyFont="1" applyFill="1" applyBorder="1" applyAlignment="1">
      <alignment horizontal="center" vertical="center" wrapText="1"/>
    </xf>
    <xf numFmtId="0" fontId="38" fillId="12" borderId="10" xfId="4" applyFont="1" applyFill="1" applyBorder="1" applyAlignment="1">
      <alignment horizontal="center" vertical="center" shrinkToFit="1"/>
    </xf>
    <xf numFmtId="0" fontId="38" fillId="12" borderId="10" xfId="4" applyFont="1" applyFill="1" applyBorder="1" applyAlignment="1">
      <alignment horizontal="center" vertical="center" wrapText="1"/>
    </xf>
    <xf numFmtId="0" fontId="38" fillId="12" borderId="10" xfId="4" applyFont="1" applyFill="1" applyBorder="1" applyAlignment="1">
      <alignment horizontal="center" vertical="center"/>
    </xf>
    <xf numFmtId="0" fontId="41" fillId="12" borderId="10" xfId="4" applyFont="1" applyFill="1" applyBorder="1" applyAlignment="1">
      <alignment horizontal="center" vertical="center" wrapText="1" shrinkToFit="1"/>
    </xf>
    <xf numFmtId="0" fontId="38" fillId="12" borderId="9" xfId="4" applyFont="1" applyFill="1" applyBorder="1" applyAlignment="1">
      <alignment horizontal="center" vertical="center" shrinkToFit="1"/>
    </xf>
    <xf numFmtId="0" fontId="38" fillId="12" borderId="82" xfId="4" applyFont="1" applyFill="1" applyBorder="1" applyAlignment="1">
      <alignment horizontal="center" vertical="center" shrinkToFit="1"/>
    </xf>
    <xf numFmtId="0" fontId="37" fillId="7" borderId="122" xfId="4" applyFont="1" applyFill="1" applyBorder="1" applyAlignment="1">
      <alignment vertical="top"/>
    </xf>
    <xf numFmtId="0" fontId="42" fillId="4" borderId="123" xfId="4" applyFont="1" applyFill="1" applyBorder="1" applyAlignment="1">
      <alignment horizontal="center" vertical="center"/>
    </xf>
    <xf numFmtId="0" fontId="42" fillId="0" borderId="124" xfId="4" applyFont="1" applyFill="1" applyBorder="1" applyAlignment="1">
      <alignment horizontal="center" vertical="center"/>
    </xf>
    <xf numFmtId="180" fontId="42" fillId="0" borderId="125" xfId="4" applyNumberFormat="1" applyFont="1" applyFill="1" applyBorder="1" applyAlignment="1">
      <alignment horizontal="center" vertical="center"/>
    </xf>
    <xf numFmtId="0" fontId="42" fillId="0" borderId="126" xfId="4" applyFont="1" applyFill="1" applyBorder="1" applyAlignment="1">
      <alignment horizontal="center" vertical="center"/>
    </xf>
    <xf numFmtId="180" fontId="42" fillId="0" borderId="125" xfId="4" applyNumberFormat="1" applyFont="1" applyFill="1" applyBorder="1" applyAlignment="1">
      <alignment horizontal="center" vertical="center" shrinkToFit="1"/>
    </xf>
    <xf numFmtId="180" fontId="42" fillId="0" borderId="127" xfId="4" applyNumberFormat="1" applyFont="1" applyFill="1" applyBorder="1" applyAlignment="1">
      <alignment horizontal="center" vertical="center" shrinkToFit="1"/>
    </xf>
    <xf numFmtId="0" fontId="42" fillId="0" borderId="35" xfId="4" applyFont="1" applyFill="1" applyBorder="1" applyAlignment="1">
      <alignment horizontal="center" vertical="center"/>
    </xf>
    <xf numFmtId="0" fontId="42" fillId="0" borderId="128" xfId="4" applyFont="1" applyFill="1" applyBorder="1" applyAlignment="1">
      <alignment horizontal="center" vertical="center"/>
    </xf>
    <xf numFmtId="178" fontId="42" fillId="0" borderId="128" xfId="4" applyNumberFormat="1" applyFont="1" applyFill="1" applyBorder="1" applyAlignment="1">
      <alignment horizontal="center" vertical="center"/>
    </xf>
    <xf numFmtId="0" fontId="42" fillId="0" borderId="39" xfId="4" applyFont="1" applyFill="1" applyBorder="1" applyAlignment="1">
      <alignment horizontal="center" vertical="center"/>
    </xf>
    <xf numFmtId="38" fontId="45" fillId="6" borderId="133" xfId="5" applyFont="1" applyFill="1" applyBorder="1" applyAlignment="1">
      <alignment horizontal="right" vertical="center"/>
    </xf>
    <xf numFmtId="38" fontId="46" fillId="6" borderId="133" xfId="5" applyFont="1" applyFill="1" applyBorder="1" applyAlignment="1">
      <alignment horizontal="right" vertical="center"/>
    </xf>
    <xf numFmtId="0" fontId="44" fillId="6" borderId="136" xfId="4" applyFont="1" applyFill="1" applyBorder="1" applyAlignment="1">
      <alignment horizontal="center" vertical="center" shrinkToFit="1"/>
    </xf>
    <xf numFmtId="0" fontId="47" fillId="6" borderId="137" xfId="4" applyFont="1" applyFill="1" applyBorder="1" applyAlignment="1">
      <alignment horizontal="center" vertical="center" shrinkToFit="1"/>
    </xf>
    <xf numFmtId="0" fontId="36" fillId="6" borderId="136" xfId="4" applyFont="1" applyFill="1" applyBorder="1" applyAlignment="1">
      <alignment horizontal="center" vertical="center" shrinkToFit="1"/>
    </xf>
    <xf numFmtId="0" fontId="47" fillId="7" borderId="0" xfId="4" applyFont="1" applyFill="1" applyAlignment="1">
      <alignment vertical="top"/>
    </xf>
    <xf numFmtId="0" fontId="47" fillId="6" borderId="131" xfId="4" applyFont="1" applyFill="1" applyBorder="1" applyAlignment="1">
      <alignment horizontal="center" vertical="center" shrinkToFit="1"/>
    </xf>
    <xf numFmtId="0" fontId="37" fillId="7" borderId="0" xfId="4" applyFont="1" applyFill="1" applyBorder="1" applyAlignment="1">
      <alignment vertical="top"/>
    </xf>
    <xf numFmtId="0" fontId="44" fillId="13" borderId="26" xfId="4" applyFont="1" applyFill="1" applyBorder="1" applyAlignment="1">
      <alignment horizontal="center" vertical="center"/>
    </xf>
    <xf numFmtId="0" fontId="48" fillId="13" borderId="26" xfId="4" applyFont="1" applyFill="1" applyBorder="1" applyAlignment="1">
      <alignment horizontal="center" vertical="center"/>
    </xf>
    <xf numFmtId="0" fontId="48" fillId="13" borderId="12" xfId="4" applyFont="1" applyFill="1" applyBorder="1" applyAlignment="1">
      <alignment horizontal="center" vertical="center"/>
    </xf>
    <xf numFmtId="0" fontId="48" fillId="13" borderId="12" xfId="4" applyFont="1" applyFill="1" applyBorder="1" applyAlignment="1">
      <alignment horizontal="left" vertical="center" wrapText="1"/>
    </xf>
    <xf numFmtId="38" fontId="48" fillId="13" borderId="26" xfId="5" applyFont="1" applyFill="1" applyBorder="1" applyAlignment="1">
      <alignment horizontal="right" vertical="center"/>
    </xf>
    <xf numFmtId="0" fontId="48" fillId="13" borderId="26" xfId="4" applyFont="1" applyFill="1" applyBorder="1" applyAlignment="1">
      <alignment horizontal="right" vertical="center"/>
    </xf>
    <xf numFmtId="38" fontId="48" fillId="13" borderId="26" xfId="5" applyFont="1" applyFill="1" applyBorder="1" applyAlignment="1">
      <alignment horizontal="center" vertical="center" shrinkToFit="1"/>
    </xf>
    <xf numFmtId="38" fontId="48" fillId="13" borderId="26" xfId="5" applyFont="1" applyFill="1" applyBorder="1" applyAlignment="1">
      <alignment vertical="center" wrapText="1"/>
    </xf>
    <xf numFmtId="38" fontId="48" fillId="13" borderId="26" xfId="5" applyFont="1" applyFill="1" applyBorder="1" applyAlignment="1">
      <alignment vertical="center"/>
    </xf>
    <xf numFmtId="38" fontId="48" fillId="13" borderId="62" xfId="5" applyFont="1" applyFill="1" applyBorder="1" applyAlignment="1">
      <alignment horizontal="center" vertical="center" wrapText="1"/>
    </xf>
    <xf numFmtId="38" fontId="48" fillId="13" borderId="143" xfId="5" applyFont="1" applyFill="1" applyBorder="1" applyAlignment="1">
      <alignment vertical="center"/>
    </xf>
    <xf numFmtId="38" fontId="48" fillId="7" borderId="0" xfId="5" applyFont="1" applyFill="1" applyAlignment="1">
      <alignment vertical="center"/>
    </xf>
    <xf numFmtId="38" fontId="48" fillId="13" borderId="144" xfId="5" applyFont="1" applyFill="1" applyBorder="1" applyAlignment="1">
      <alignment horizontal="center" vertical="center" shrinkToFit="1"/>
    </xf>
    <xf numFmtId="38" fontId="48" fillId="13" borderId="26" xfId="5" applyFont="1" applyFill="1" applyBorder="1" applyAlignment="1">
      <alignment vertical="center" shrinkToFit="1"/>
    </xf>
    <xf numFmtId="38" fontId="48" fillId="13" borderId="62" xfId="5" applyFont="1" applyFill="1" applyBorder="1" applyAlignment="1">
      <alignment horizontal="center" vertical="center" shrinkToFit="1"/>
    </xf>
    <xf numFmtId="0" fontId="48" fillId="13" borderId="11" xfId="4" applyFont="1" applyFill="1" applyBorder="1" applyAlignment="1">
      <alignment vertical="center" wrapText="1"/>
    </xf>
    <xf numFmtId="0" fontId="37" fillId="0" borderId="111" xfId="4" applyFont="1" applyBorder="1" applyAlignment="1">
      <alignment horizontal="center" vertical="center"/>
    </xf>
    <xf numFmtId="0" fontId="37" fillId="7" borderId="20" xfId="4" applyFont="1" applyFill="1" applyBorder="1" applyAlignment="1">
      <alignment vertical="top"/>
    </xf>
    <xf numFmtId="0" fontId="37" fillId="7" borderId="62" xfId="4" applyFont="1" applyFill="1" applyBorder="1" applyAlignment="1">
      <alignment vertical="top"/>
    </xf>
    <xf numFmtId="178" fontId="37" fillId="7" borderId="62" xfId="4" applyNumberFormat="1" applyFont="1" applyFill="1" applyBorder="1" applyAlignment="1">
      <alignment vertical="top"/>
    </xf>
    <xf numFmtId="0" fontId="37" fillId="7" borderId="148" xfId="4" applyFont="1" applyFill="1" applyBorder="1" applyAlignment="1">
      <alignment vertical="top"/>
    </xf>
    <xf numFmtId="0" fontId="48" fillId="13" borderId="26" xfId="4" applyFont="1" applyFill="1" applyBorder="1" applyAlignment="1">
      <alignment horizontal="left" vertical="center" wrapText="1"/>
    </xf>
    <xf numFmtId="38" fontId="48" fillId="13" borderId="26" xfId="5" applyFont="1" applyFill="1" applyBorder="1" applyAlignment="1">
      <alignment horizontal="center" vertical="center" wrapText="1"/>
    </xf>
    <xf numFmtId="38" fontId="48" fillId="13" borderId="143" xfId="5" applyFont="1" applyFill="1" applyBorder="1" applyAlignment="1">
      <alignment vertical="center" wrapText="1"/>
    </xf>
    <xf numFmtId="38" fontId="48" fillId="13" borderId="11" xfId="5" applyFont="1" applyFill="1" applyBorder="1" applyAlignment="1">
      <alignment vertical="center"/>
    </xf>
    <xf numFmtId="0" fontId="37" fillId="0" borderId="151" xfId="4" applyFont="1" applyBorder="1" applyAlignment="1">
      <alignment horizontal="center" vertical="center"/>
    </xf>
    <xf numFmtId="0" fontId="37" fillId="0" borderId="7" xfId="4" applyFont="1" applyBorder="1" applyAlignment="1">
      <alignment vertical="top"/>
    </xf>
    <xf numFmtId="178" fontId="37" fillId="0" borderId="26" xfId="4" applyNumberFormat="1" applyFont="1" applyBorder="1" applyAlignment="1">
      <alignment vertical="top"/>
    </xf>
    <xf numFmtId="0" fontId="37" fillId="0" borderId="66" xfId="4" applyFont="1" applyBorder="1" applyAlignment="1">
      <alignment vertical="top"/>
    </xf>
    <xf numFmtId="0" fontId="48" fillId="13" borderId="10" xfId="4" applyFont="1" applyFill="1" applyBorder="1" applyAlignment="1">
      <alignment horizontal="center" vertical="center"/>
    </xf>
    <xf numFmtId="0" fontId="48" fillId="13" borderId="10" xfId="4" applyFont="1" applyFill="1" applyBorder="1" applyAlignment="1">
      <alignment horizontal="left" vertical="center" wrapText="1"/>
    </xf>
    <xf numFmtId="38" fontId="48" fillId="13" borderId="10" xfId="5" applyFont="1" applyFill="1" applyBorder="1" applyAlignment="1">
      <alignment horizontal="right" vertical="center"/>
    </xf>
    <xf numFmtId="0" fontId="48" fillId="13" borderId="10" xfId="4" applyFont="1" applyFill="1" applyBorder="1" applyAlignment="1">
      <alignment horizontal="right" vertical="center"/>
    </xf>
    <xf numFmtId="38" fontId="48" fillId="13" borderId="10" xfId="5" applyFont="1" applyFill="1" applyBorder="1" applyAlignment="1">
      <alignment horizontal="center" vertical="center" shrinkToFit="1"/>
    </xf>
    <xf numFmtId="38" fontId="48" fillId="13" borderId="10" xfId="5" applyFont="1" applyFill="1" applyBorder="1" applyAlignment="1">
      <alignment horizontal="right" vertical="center" wrapText="1"/>
    </xf>
    <xf numFmtId="38" fontId="48" fillId="13" borderId="10" xfId="5" applyFont="1" applyFill="1" applyBorder="1" applyAlignment="1">
      <alignment horizontal="center" vertical="center" wrapText="1"/>
    </xf>
    <xf numFmtId="38" fontId="48" fillId="13" borderId="152" xfId="5" applyFont="1" applyFill="1" applyBorder="1" applyAlignment="1">
      <alignment horizontal="center" vertical="center"/>
    </xf>
    <xf numFmtId="38" fontId="48" fillId="7" borderId="0" xfId="5" applyFont="1" applyFill="1" applyBorder="1" applyAlignment="1">
      <alignment vertical="center"/>
    </xf>
    <xf numFmtId="38" fontId="48" fillId="13" borderId="153" xfId="5" applyFont="1" applyFill="1" applyBorder="1" applyAlignment="1">
      <alignment horizontal="center" vertical="center" shrinkToFit="1"/>
    </xf>
    <xf numFmtId="9" fontId="48" fillId="13" borderId="10" xfId="6" applyFont="1" applyFill="1" applyBorder="1" applyAlignment="1">
      <alignment horizontal="center" vertical="center"/>
    </xf>
    <xf numFmtId="9" fontId="48" fillId="13" borderId="8" xfId="6" applyFont="1" applyFill="1" applyBorder="1" applyAlignment="1">
      <alignment vertical="center"/>
    </xf>
    <xf numFmtId="0" fontId="44" fillId="13" borderId="156" xfId="4" applyFont="1" applyFill="1" applyBorder="1" applyAlignment="1">
      <alignment horizontal="center" vertical="center"/>
    </xf>
    <xf numFmtId="0" fontId="48" fillId="13" borderId="156" xfId="4" applyFont="1" applyFill="1" applyBorder="1" applyAlignment="1">
      <alignment horizontal="center" vertical="center"/>
    </xf>
    <xf numFmtId="0" fontId="48" fillId="13" borderId="156" xfId="4" applyFont="1" applyFill="1" applyBorder="1" applyAlignment="1">
      <alignment horizontal="left" vertical="center" wrapText="1"/>
    </xf>
    <xf numFmtId="38" fontId="48" fillId="13" borderId="156" xfId="5" applyFont="1" applyFill="1" applyBorder="1" applyAlignment="1">
      <alignment horizontal="right" vertical="center"/>
    </xf>
    <xf numFmtId="0" fontId="48" fillId="13" borderId="156" xfId="4" applyFont="1" applyFill="1" applyBorder="1" applyAlignment="1">
      <alignment horizontal="right" vertical="center"/>
    </xf>
    <xf numFmtId="0" fontId="48" fillId="13" borderId="156" xfId="7" applyFont="1" applyFill="1" applyBorder="1" applyAlignment="1">
      <alignment horizontal="center" vertical="center"/>
    </xf>
    <xf numFmtId="38" fontId="48" fillId="13" borderId="156" xfId="5" applyFont="1" applyFill="1" applyBorder="1" applyAlignment="1">
      <alignment vertical="center" wrapText="1"/>
    </xf>
    <xf numFmtId="38" fontId="48" fillId="13" borderId="156" xfId="5" applyFont="1" applyFill="1" applyBorder="1" applyAlignment="1">
      <alignment vertical="center"/>
    </xf>
    <xf numFmtId="38" fontId="48" fillId="13" borderId="156" xfId="5" applyFont="1" applyFill="1" applyBorder="1" applyAlignment="1">
      <alignment horizontal="center" vertical="center" wrapText="1"/>
    </xf>
    <xf numFmtId="38" fontId="48" fillId="13" borderId="157" xfId="5" applyFont="1" applyFill="1" applyBorder="1" applyAlignment="1">
      <alignment vertical="center" wrapText="1"/>
    </xf>
    <xf numFmtId="0" fontId="48" fillId="13" borderId="158" xfId="7" applyFont="1" applyFill="1" applyBorder="1" applyAlignment="1">
      <alignment horizontal="center" vertical="center"/>
    </xf>
    <xf numFmtId="38" fontId="48" fillId="13" borderId="156" xfId="5" applyFont="1" applyFill="1" applyBorder="1" applyAlignment="1">
      <alignment vertical="center" shrinkToFit="1"/>
    </xf>
    <xf numFmtId="38" fontId="48" fillId="13" borderId="156" xfId="5" applyFont="1" applyFill="1" applyBorder="1" applyAlignment="1">
      <alignment horizontal="center" vertical="center" shrinkToFit="1"/>
    </xf>
    <xf numFmtId="38" fontId="48" fillId="13" borderId="159" xfId="5" applyFont="1" applyFill="1" applyBorder="1" applyAlignment="1">
      <alignment vertical="center"/>
    </xf>
    <xf numFmtId="0" fontId="37" fillId="0" borderId="93" xfId="4" applyFont="1" applyBorder="1" applyAlignment="1">
      <alignment horizontal="center" vertical="center"/>
    </xf>
    <xf numFmtId="0" fontId="37" fillId="0" borderId="42" xfId="4" applyFont="1" applyBorder="1" applyAlignment="1">
      <alignment vertical="top"/>
    </xf>
    <xf numFmtId="0" fontId="37" fillId="0" borderId="10" xfId="4" applyFont="1" applyBorder="1" applyAlignment="1">
      <alignment vertical="top"/>
    </xf>
    <xf numFmtId="178" fontId="37" fillId="0" borderId="10" xfId="4" applyNumberFormat="1" applyFont="1" applyBorder="1" applyAlignment="1">
      <alignment vertical="top"/>
    </xf>
    <xf numFmtId="0" fontId="37" fillId="0" borderId="163" xfId="4" applyFont="1" applyBorder="1" applyAlignment="1">
      <alignment vertical="top"/>
    </xf>
    <xf numFmtId="38" fontId="51" fillId="6" borderId="133" xfId="5" applyFont="1" applyFill="1" applyBorder="1" applyAlignment="1">
      <alignment horizontal="right" vertical="center"/>
    </xf>
    <xf numFmtId="0" fontId="32" fillId="6" borderId="165" xfId="4" applyFont="1" applyFill="1" applyBorder="1" applyAlignment="1">
      <alignment horizontal="center" vertical="center" shrinkToFit="1"/>
    </xf>
    <xf numFmtId="0" fontId="37" fillId="6" borderId="131" xfId="4" applyFont="1" applyFill="1" applyBorder="1" applyAlignment="1">
      <alignment horizontal="center" vertical="center" shrinkToFit="1"/>
    </xf>
    <xf numFmtId="0" fontId="37" fillId="6" borderId="166" xfId="4" applyFont="1" applyFill="1" applyBorder="1" applyAlignment="1">
      <alignment horizontal="center" vertical="center" shrinkToFit="1"/>
    </xf>
    <xf numFmtId="0" fontId="37" fillId="6" borderId="168" xfId="4" applyFont="1" applyFill="1" applyBorder="1" applyAlignment="1">
      <alignment horizontal="center" vertical="center" shrinkToFit="1"/>
    </xf>
    <xf numFmtId="0" fontId="50" fillId="0" borderId="26" xfId="4" applyFont="1" applyFill="1" applyBorder="1" applyAlignment="1">
      <alignment horizontal="center" vertical="center"/>
    </xf>
    <xf numFmtId="0" fontId="52" fillId="0" borderId="26" xfId="4" applyFont="1" applyFill="1" applyBorder="1" applyAlignment="1">
      <alignment horizontal="center" vertical="center"/>
    </xf>
    <xf numFmtId="0" fontId="52" fillId="0" borderId="12" xfId="4" applyFont="1" applyFill="1" applyBorder="1" applyAlignment="1">
      <alignment horizontal="center" vertical="center"/>
    </xf>
    <xf numFmtId="0" fontId="52" fillId="0" borderId="12" xfId="4" applyFont="1" applyBorder="1" applyAlignment="1">
      <alignment horizontal="left" vertical="center" wrapText="1"/>
    </xf>
    <xf numFmtId="38" fontId="52" fillId="0" borderId="26" xfId="5" applyFont="1" applyBorder="1" applyAlignment="1">
      <alignment horizontal="right" vertical="center"/>
    </xf>
    <xf numFmtId="0" fontId="52" fillId="0" borderId="26" xfId="4" applyFont="1" applyBorder="1" applyAlignment="1">
      <alignment horizontal="right" vertical="center"/>
    </xf>
    <xf numFmtId="38" fontId="37" fillId="0" borderId="26" xfId="5" applyFont="1" applyFill="1" applyBorder="1" applyAlignment="1">
      <alignment horizontal="center" vertical="center" shrinkToFit="1"/>
    </xf>
    <xf numFmtId="38" fontId="37" fillId="0" borderId="26" xfId="5" applyFont="1" applyBorder="1" applyAlignment="1">
      <alignment vertical="center" wrapText="1"/>
    </xf>
    <xf numFmtId="38" fontId="37" fillId="0" borderId="26" xfId="5" applyFont="1" applyBorder="1" applyAlignment="1">
      <alignment vertical="center"/>
    </xf>
    <xf numFmtId="38" fontId="37" fillId="0" borderId="62" xfId="5" applyFont="1" applyBorder="1" applyAlignment="1">
      <alignment horizontal="center" vertical="center" wrapText="1"/>
    </xf>
    <xf numFmtId="38" fontId="37" fillId="0" borderId="11" xfId="5" applyFont="1" applyBorder="1" applyAlignment="1">
      <alignment vertical="center"/>
    </xf>
    <xf numFmtId="38" fontId="37" fillId="0" borderId="172" xfId="5" applyFont="1" applyBorder="1" applyAlignment="1">
      <alignment vertical="center"/>
    </xf>
    <xf numFmtId="38" fontId="37" fillId="7" borderId="0" xfId="5" applyFont="1" applyFill="1" applyAlignment="1">
      <alignment vertical="center"/>
    </xf>
    <xf numFmtId="38" fontId="37" fillId="0" borderId="173" xfId="5" applyFont="1" applyFill="1" applyBorder="1" applyAlignment="1">
      <alignment horizontal="center" vertical="center" shrinkToFit="1"/>
    </xf>
    <xf numFmtId="38" fontId="37" fillId="0" borderId="26" xfId="5" applyFont="1" applyBorder="1" applyAlignment="1">
      <alignment vertical="center" shrinkToFit="1"/>
    </xf>
    <xf numFmtId="38" fontId="37" fillId="0" borderId="62" xfId="5" applyFont="1" applyBorder="1" applyAlignment="1">
      <alignment horizontal="center" vertical="center" shrinkToFit="1"/>
    </xf>
    <xf numFmtId="0" fontId="37" fillId="7" borderId="174" xfId="4" applyFont="1" applyFill="1" applyBorder="1" applyAlignment="1">
      <alignment vertical="center" wrapText="1"/>
    </xf>
    <xf numFmtId="0" fontId="37" fillId="0" borderId="26" xfId="4" applyFont="1" applyBorder="1" applyAlignment="1">
      <alignment horizontal="left" vertical="center" wrapText="1"/>
    </xf>
    <xf numFmtId="38" fontId="37" fillId="0" borderId="26" xfId="5" applyFont="1" applyBorder="1" applyAlignment="1">
      <alignment horizontal="right" vertical="center"/>
    </xf>
    <xf numFmtId="0" fontId="37" fillId="0" borderId="26" xfId="4" applyFont="1" applyBorder="1" applyAlignment="1">
      <alignment horizontal="right" vertical="center"/>
    </xf>
    <xf numFmtId="38" fontId="37" fillId="0" borderId="26" xfId="5" applyFont="1" applyFill="1" applyBorder="1" applyAlignment="1">
      <alignment vertical="center" wrapText="1"/>
    </xf>
    <xf numFmtId="38" fontId="37" fillId="0" borderId="26" xfId="5" applyFont="1" applyFill="1" applyBorder="1" applyAlignment="1">
      <alignment vertical="center"/>
    </xf>
    <xf numFmtId="38" fontId="37" fillId="0" borderId="26" xfId="5" applyFont="1" applyFill="1" applyBorder="1" applyAlignment="1">
      <alignment horizontal="center" vertical="center" wrapText="1"/>
    </xf>
    <xf numFmtId="38" fontId="52" fillId="0" borderId="11" xfId="5" applyFont="1" applyFill="1" applyBorder="1" applyAlignment="1">
      <alignment vertical="center" wrapText="1"/>
    </xf>
    <xf numFmtId="38" fontId="52" fillId="0" borderId="172" xfId="5" applyFont="1" applyFill="1" applyBorder="1" applyAlignment="1">
      <alignment vertical="center" wrapText="1"/>
    </xf>
    <xf numFmtId="9" fontId="37" fillId="0" borderId="26" xfId="6" applyFont="1" applyFill="1" applyBorder="1" applyAlignment="1">
      <alignment horizontal="right" vertical="center" shrinkToFit="1"/>
    </xf>
    <xf numFmtId="9" fontId="37" fillId="0" borderId="26" xfId="6" applyFont="1" applyFill="1" applyBorder="1" applyAlignment="1">
      <alignment horizontal="right" vertical="center"/>
    </xf>
    <xf numFmtId="38" fontId="37" fillId="0" borderId="174" xfId="5" applyFont="1" applyFill="1" applyBorder="1" applyAlignment="1">
      <alignment vertical="center"/>
    </xf>
    <xf numFmtId="0" fontId="52" fillId="0" borderId="10" xfId="4" applyFont="1" applyFill="1" applyBorder="1" applyAlignment="1">
      <alignment horizontal="center" vertical="center"/>
    </xf>
    <xf numFmtId="0" fontId="52" fillId="0" borderId="10" xfId="4" applyFont="1" applyFill="1" applyBorder="1" applyAlignment="1">
      <alignment vertical="center"/>
    </xf>
    <xf numFmtId="0" fontId="52" fillId="0" borderId="10" xfId="4" applyFont="1" applyBorder="1" applyAlignment="1">
      <alignment vertical="center" wrapText="1"/>
    </xf>
    <xf numFmtId="38" fontId="52" fillId="0" borderId="10" xfId="5" applyFont="1" applyBorder="1" applyAlignment="1">
      <alignment vertical="center"/>
    </xf>
    <xf numFmtId="38" fontId="52" fillId="0" borderId="10" xfId="5" applyFont="1" applyBorder="1" applyAlignment="1">
      <alignment horizontal="right" vertical="center"/>
    </xf>
    <xf numFmtId="0" fontId="52" fillId="0" borderId="10" xfId="4" applyFont="1" applyBorder="1" applyAlignment="1">
      <alignment vertical="center"/>
    </xf>
    <xf numFmtId="38" fontId="37" fillId="0" borderId="10" xfId="5" applyFont="1" applyFill="1" applyBorder="1" applyAlignment="1">
      <alignment horizontal="center" vertical="center" shrinkToFit="1"/>
    </xf>
    <xf numFmtId="38" fontId="37" fillId="0" borderId="10" xfId="5" applyFont="1" applyBorder="1" applyAlignment="1">
      <alignment vertical="center" wrapText="1"/>
    </xf>
    <xf numFmtId="38" fontId="37" fillId="0" borderId="10" xfId="5" applyFont="1" applyBorder="1" applyAlignment="1">
      <alignment vertical="center"/>
    </xf>
    <xf numFmtId="38" fontId="37" fillId="0" borderId="10" xfId="5" applyFont="1" applyBorder="1" applyAlignment="1">
      <alignment horizontal="center" vertical="center" wrapText="1"/>
    </xf>
    <xf numFmtId="38" fontId="37" fillId="0" borderId="8" xfId="5" applyFont="1" applyBorder="1" applyAlignment="1">
      <alignment vertical="center"/>
    </xf>
    <xf numFmtId="38" fontId="37" fillId="0" borderId="179" xfId="5" applyFont="1" applyBorder="1" applyAlignment="1">
      <alignment vertical="center"/>
    </xf>
    <xf numFmtId="38" fontId="37" fillId="7" borderId="0" xfId="5" applyFont="1" applyFill="1" applyBorder="1" applyAlignment="1">
      <alignment vertical="center"/>
    </xf>
    <xf numFmtId="38" fontId="37" fillId="0" borderId="26" xfId="5" applyFont="1" applyBorder="1" applyAlignment="1">
      <alignment horizontal="right" vertical="center" shrinkToFit="1"/>
    </xf>
    <xf numFmtId="9" fontId="37" fillId="0" borderId="26" xfId="6" applyFont="1" applyBorder="1" applyAlignment="1">
      <alignment vertical="center"/>
    </xf>
    <xf numFmtId="38" fontId="37" fillId="0" borderId="26" xfId="5" applyFont="1" applyBorder="1" applyAlignment="1">
      <alignment horizontal="center" vertical="center" shrinkToFit="1"/>
    </xf>
    <xf numFmtId="9" fontId="37" fillId="0" borderId="174" xfId="6" applyFont="1" applyBorder="1" applyAlignment="1">
      <alignment vertical="center"/>
    </xf>
    <xf numFmtId="0" fontId="50" fillId="0" borderId="182" xfId="4" applyFont="1" applyFill="1" applyBorder="1" applyAlignment="1">
      <alignment horizontal="center" vertical="center"/>
    </xf>
    <xf numFmtId="0" fontId="52" fillId="0" borderId="182" xfId="4" applyFont="1" applyFill="1" applyBorder="1" applyAlignment="1">
      <alignment horizontal="center" vertical="center"/>
    </xf>
    <xf numFmtId="0" fontId="52" fillId="0" borderId="182" xfId="4" applyFont="1" applyBorder="1" applyAlignment="1">
      <alignment horizontal="left" vertical="center" wrapText="1"/>
    </xf>
    <xf numFmtId="38" fontId="52" fillId="0" borderId="182" xfId="5" applyFont="1" applyBorder="1" applyAlignment="1">
      <alignment horizontal="right" vertical="center"/>
    </xf>
    <xf numFmtId="0" fontId="52" fillId="0" borderId="182" xfId="4" applyFont="1" applyBorder="1" applyAlignment="1">
      <alignment horizontal="right" vertical="center"/>
    </xf>
    <xf numFmtId="0" fontId="52" fillId="0" borderId="182" xfId="7" applyFont="1" applyFill="1" applyBorder="1" applyAlignment="1">
      <alignment horizontal="center" vertical="center"/>
    </xf>
    <xf numFmtId="38" fontId="37" fillId="0" borderId="182" xfId="5" applyFont="1" applyFill="1" applyBorder="1" applyAlignment="1">
      <alignment vertical="center" wrapText="1"/>
    </xf>
    <xf numFmtId="38" fontId="37" fillId="0" borderId="182" xfId="5" applyFont="1" applyFill="1" applyBorder="1" applyAlignment="1">
      <alignment vertical="center"/>
    </xf>
    <xf numFmtId="38" fontId="37" fillId="0" borderId="182" xfId="5" applyFont="1" applyFill="1" applyBorder="1" applyAlignment="1">
      <alignment horizontal="center" vertical="center" wrapText="1"/>
    </xf>
    <xf numFmtId="38" fontId="37" fillId="0" borderId="183" xfId="5" applyFont="1" applyFill="1" applyBorder="1" applyAlignment="1">
      <alignment vertical="center" wrapText="1"/>
    </xf>
    <xf numFmtId="38" fontId="37" fillId="0" borderId="184" xfId="5" applyFont="1" applyFill="1" applyBorder="1" applyAlignment="1">
      <alignment vertical="center" wrapText="1"/>
    </xf>
    <xf numFmtId="0" fontId="52" fillId="0" borderId="185" xfId="7" applyFont="1" applyFill="1" applyBorder="1" applyAlignment="1">
      <alignment horizontal="center" vertical="center"/>
    </xf>
    <xf numFmtId="38" fontId="37" fillId="0" borderId="182" xfId="5" applyFont="1" applyBorder="1" applyAlignment="1">
      <alignment vertical="center" shrinkToFit="1"/>
    </xf>
    <xf numFmtId="38" fontId="37" fillId="0" borderId="182" xfId="5" applyFont="1" applyBorder="1" applyAlignment="1">
      <alignment vertical="center"/>
    </xf>
    <xf numFmtId="38" fontId="37" fillId="0" borderId="182" xfId="5" applyFont="1" applyBorder="1" applyAlignment="1">
      <alignment horizontal="center" vertical="center" shrinkToFit="1"/>
    </xf>
    <xf numFmtId="38" fontId="37" fillId="0" borderId="186" xfId="5" applyFont="1" applyBorder="1" applyAlignment="1">
      <alignment vertical="center"/>
    </xf>
    <xf numFmtId="38" fontId="51" fillId="6" borderId="194" xfId="5" applyFont="1" applyFill="1" applyBorder="1" applyAlignment="1">
      <alignment horizontal="right" vertical="center"/>
    </xf>
    <xf numFmtId="0" fontId="32" fillId="6" borderId="197" xfId="4" applyFont="1" applyFill="1" applyBorder="1" applyAlignment="1">
      <alignment horizontal="center" vertical="center" shrinkToFit="1"/>
    </xf>
    <xf numFmtId="0" fontId="37" fillId="6" borderId="192" xfId="4" applyFont="1" applyFill="1" applyBorder="1" applyAlignment="1">
      <alignment horizontal="center" vertical="center" shrinkToFit="1"/>
    </xf>
    <xf numFmtId="0" fontId="37" fillId="6" borderId="198" xfId="4" applyFont="1" applyFill="1" applyBorder="1" applyAlignment="1">
      <alignment horizontal="center" vertical="center" shrinkToFit="1"/>
    </xf>
    <xf numFmtId="0" fontId="37" fillId="6" borderId="200" xfId="4" applyFont="1" applyFill="1" applyBorder="1" applyAlignment="1">
      <alignment horizontal="center" vertical="center" shrinkToFit="1"/>
    </xf>
    <xf numFmtId="38" fontId="37" fillId="0" borderId="11" xfId="5" applyFont="1" applyFill="1" applyBorder="1" applyAlignment="1">
      <alignment vertical="center"/>
    </xf>
    <xf numFmtId="9" fontId="37" fillId="0" borderId="11" xfId="6" applyFont="1" applyBorder="1" applyAlignment="1">
      <alignment vertical="center"/>
    </xf>
    <xf numFmtId="38" fontId="37" fillId="0" borderId="183" xfId="5" applyFont="1" applyBorder="1" applyAlignment="1">
      <alignment vertical="center"/>
    </xf>
    <xf numFmtId="0" fontId="37" fillId="7" borderId="11" xfId="4" applyFont="1" applyFill="1" applyBorder="1" applyAlignment="1">
      <alignment vertical="center" wrapText="1"/>
    </xf>
    <xf numFmtId="0" fontId="43" fillId="7" borderId="0" xfId="4" applyFont="1" applyFill="1" applyAlignment="1">
      <alignment vertical="top"/>
    </xf>
    <xf numFmtId="0" fontId="43" fillId="0" borderId="0" xfId="4" applyFont="1" applyAlignment="1">
      <alignment vertical="top"/>
    </xf>
    <xf numFmtId="0" fontId="43" fillId="0" borderId="7" xfId="4" applyFont="1" applyBorder="1" applyAlignment="1">
      <alignment vertical="top"/>
    </xf>
    <xf numFmtId="0" fontId="43" fillId="0" borderId="26" xfId="4" applyFont="1" applyBorder="1" applyAlignment="1">
      <alignment vertical="top"/>
    </xf>
    <xf numFmtId="178" fontId="43" fillId="0" borderId="26" xfId="4" applyNumberFormat="1" applyFont="1" applyBorder="1" applyAlignment="1">
      <alignment vertical="top"/>
    </xf>
    <xf numFmtId="0" fontId="43" fillId="0" borderId="66" xfId="4" applyFont="1" applyBorder="1" applyAlignment="1">
      <alignment vertical="top"/>
    </xf>
    <xf numFmtId="0" fontId="52" fillId="7" borderId="0" xfId="4" applyFont="1" applyFill="1"/>
    <xf numFmtId="0" fontId="52" fillId="0" borderId="0" xfId="4" applyFont="1"/>
    <xf numFmtId="0" fontId="52" fillId="7" borderId="0" xfId="4" applyFont="1" applyFill="1" applyAlignment="1">
      <alignment vertical="top"/>
    </xf>
    <xf numFmtId="0" fontId="52" fillId="0" borderId="0" xfId="4" applyFont="1" applyAlignment="1">
      <alignment vertical="top"/>
    </xf>
    <xf numFmtId="0" fontId="52" fillId="0" borderId="7" xfId="4" applyFont="1" applyBorder="1" applyAlignment="1">
      <alignment vertical="top"/>
    </xf>
    <xf numFmtId="0" fontId="52" fillId="0" borderId="26" xfId="4" applyFont="1" applyBorder="1" applyAlignment="1">
      <alignment vertical="top"/>
    </xf>
    <xf numFmtId="178" fontId="52" fillId="0" borderId="26" xfId="4" applyNumberFormat="1" applyFont="1" applyBorder="1" applyAlignment="1">
      <alignment vertical="top"/>
    </xf>
    <xf numFmtId="0" fontId="52" fillId="0" borderId="66" xfId="4" applyFont="1" applyBorder="1" applyAlignment="1">
      <alignment vertical="top"/>
    </xf>
    <xf numFmtId="0" fontId="52" fillId="0" borderId="7" xfId="4" applyFont="1" applyBorder="1"/>
    <xf numFmtId="0" fontId="52" fillId="0" borderId="26" xfId="4" applyFont="1" applyBorder="1"/>
    <xf numFmtId="178" fontId="52" fillId="0" borderId="26" xfId="4" applyNumberFormat="1" applyFont="1" applyBorder="1"/>
    <xf numFmtId="0" fontId="52" fillId="0" borderId="66" xfId="4" applyFont="1" applyBorder="1"/>
    <xf numFmtId="0" fontId="52" fillId="0" borderId="62" xfId="4" applyFont="1" applyFill="1" applyBorder="1" applyAlignment="1">
      <alignment horizontal="center" vertical="center"/>
    </xf>
    <xf numFmtId="0" fontId="52" fillId="0" borderId="62" xfId="4" applyFont="1" applyFill="1" applyBorder="1" applyAlignment="1">
      <alignment vertical="center"/>
    </xf>
    <xf numFmtId="0" fontId="52" fillId="0" borderId="62" xfId="4" applyFont="1" applyBorder="1" applyAlignment="1">
      <alignment vertical="center" wrapText="1"/>
    </xf>
    <xf numFmtId="38" fontId="52" fillId="0" borderId="62" xfId="5" applyFont="1" applyBorder="1" applyAlignment="1">
      <alignment vertical="center"/>
    </xf>
    <xf numFmtId="38" fontId="52" fillId="0" borderId="62" xfId="5" applyFont="1" applyBorder="1" applyAlignment="1">
      <alignment horizontal="right" vertical="center"/>
    </xf>
    <xf numFmtId="0" fontId="52" fillId="0" borderId="62" xfId="4" applyFont="1" applyBorder="1" applyAlignment="1">
      <alignment vertical="center"/>
    </xf>
    <xf numFmtId="38" fontId="37" fillId="0" borderId="62" xfId="5" applyFont="1" applyBorder="1" applyAlignment="1">
      <alignment vertical="center" wrapText="1"/>
    </xf>
    <xf numFmtId="38" fontId="37" fillId="0" borderId="62" xfId="5" applyFont="1" applyBorder="1" applyAlignment="1">
      <alignment vertical="center"/>
    </xf>
    <xf numFmtId="38" fontId="37" fillId="0" borderId="24" xfId="5" applyFont="1" applyBorder="1" applyAlignment="1">
      <alignment vertical="center"/>
    </xf>
    <xf numFmtId="38" fontId="37" fillId="0" borderId="204" xfId="5" applyFont="1" applyBorder="1" applyAlignment="1">
      <alignment vertical="center"/>
    </xf>
    <xf numFmtId="38" fontId="37" fillId="0" borderId="26" xfId="5" applyFont="1" applyBorder="1" applyAlignment="1">
      <alignment horizontal="center" vertical="center" wrapText="1"/>
    </xf>
    <xf numFmtId="0" fontId="37" fillId="0" borderId="205" xfId="4" applyFont="1" applyBorder="1" applyAlignment="1">
      <alignment horizontal="center" vertical="center"/>
    </xf>
    <xf numFmtId="0" fontId="52" fillId="0" borderId="14" xfId="4" applyFont="1" applyBorder="1" applyAlignment="1">
      <alignment vertical="top"/>
    </xf>
    <xf numFmtId="0" fontId="52" fillId="0" borderId="32" xfId="4" applyFont="1" applyBorder="1" applyAlignment="1">
      <alignment vertical="top"/>
    </xf>
    <xf numFmtId="178" fontId="52" fillId="0" borderId="32" xfId="4" applyNumberFormat="1" applyFont="1" applyBorder="1" applyAlignment="1">
      <alignment vertical="top"/>
    </xf>
    <xf numFmtId="0" fontId="52" fillId="0" borderId="52" xfId="4" applyFont="1" applyBorder="1" applyAlignment="1">
      <alignment vertical="top"/>
    </xf>
    <xf numFmtId="0" fontId="37" fillId="0" borderId="0" xfId="4" applyFont="1" applyAlignment="1">
      <alignment horizontal="center" vertical="top"/>
    </xf>
    <xf numFmtId="0" fontId="37" fillId="0" borderId="0" xfId="4" applyFont="1" applyAlignment="1">
      <alignment horizontal="right" vertical="top"/>
    </xf>
    <xf numFmtId="0" fontId="52" fillId="0" borderId="0" xfId="4" applyFont="1" applyAlignment="1">
      <alignment horizontal="center"/>
    </xf>
    <xf numFmtId="0" fontId="52" fillId="0" borderId="0" xfId="4" applyFont="1" applyAlignment="1">
      <alignment horizontal="center" vertical="center"/>
    </xf>
    <xf numFmtId="0" fontId="52" fillId="0" borderId="0" xfId="4" applyFont="1" applyFill="1" applyAlignment="1">
      <alignment horizontal="center" vertical="center"/>
    </xf>
    <xf numFmtId="0" fontId="52" fillId="0" borderId="0" xfId="4" applyFont="1" applyAlignment="1">
      <alignment vertical="top" shrinkToFit="1"/>
    </xf>
    <xf numFmtId="178" fontId="52" fillId="0" borderId="0" xfId="4" applyNumberFormat="1" applyFont="1" applyAlignment="1">
      <alignment vertical="top"/>
    </xf>
    <xf numFmtId="0" fontId="42" fillId="4" borderId="208" xfId="4" applyFont="1" applyFill="1" applyBorder="1" applyAlignment="1">
      <alignment horizontal="center" vertical="center"/>
    </xf>
    <xf numFmtId="0" fontId="42" fillId="0" borderId="209" xfId="4" applyFont="1" applyFill="1" applyBorder="1" applyAlignment="1">
      <alignment horizontal="center" vertical="center"/>
    </xf>
    <xf numFmtId="180" fontId="42" fillId="0" borderId="210" xfId="4" applyNumberFormat="1" applyFont="1" applyFill="1" applyBorder="1" applyAlignment="1">
      <alignment horizontal="center" vertical="center"/>
    </xf>
    <xf numFmtId="0" fontId="42" fillId="0" borderId="211" xfId="4" applyFont="1" applyFill="1" applyBorder="1" applyAlignment="1">
      <alignment horizontal="center" vertical="center"/>
    </xf>
    <xf numFmtId="180" fontId="42" fillId="0" borderId="210" xfId="4" applyNumberFormat="1" applyFont="1" applyFill="1" applyBorder="1" applyAlignment="1">
      <alignment horizontal="center" vertical="center" shrinkToFit="1"/>
    </xf>
    <xf numFmtId="180" fontId="42" fillId="0" borderId="212" xfId="4" applyNumberFormat="1" applyFont="1" applyFill="1" applyBorder="1" applyAlignment="1">
      <alignment horizontal="center" vertical="center" shrinkToFit="1"/>
    </xf>
    <xf numFmtId="0" fontId="42" fillId="0" borderId="48" xfId="4" applyFont="1" applyFill="1" applyBorder="1" applyAlignment="1">
      <alignment horizontal="center" vertical="center"/>
    </xf>
    <xf numFmtId="0" fontId="42" fillId="0" borderId="47" xfId="4" applyFont="1" applyFill="1" applyBorder="1" applyAlignment="1">
      <alignment horizontal="center" vertical="center"/>
    </xf>
    <xf numFmtId="178" fontId="42" fillId="0" borderId="47" xfId="4" applyNumberFormat="1" applyFont="1" applyFill="1" applyBorder="1" applyAlignment="1">
      <alignment horizontal="center" vertical="center"/>
    </xf>
    <xf numFmtId="0" fontId="42" fillId="0" borderId="51" xfId="4" applyFont="1" applyFill="1" applyBorder="1" applyAlignment="1">
      <alignment horizontal="center" vertical="center"/>
    </xf>
    <xf numFmtId="0" fontId="39" fillId="7" borderId="213" xfId="4" applyFont="1" applyFill="1" applyBorder="1" applyAlignment="1">
      <alignment vertical="top"/>
    </xf>
    <xf numFmtId="0" fontId="37" fillId="7" borderId="217" xfId="4" applyFont="1" applyFill="1" applyBorder="1" applyAlignment="1">
      <alignment vertical="top"/>
    </xf>
    <xf numFmtId="0" fontId="57" fillId="0" borderId="0" xfId="1" applyFont="1">
      <alignment vertical="center"/>
    </xf>
    <xf numFmtId="0" fontId="58" fillId="0" borderId="0" xfId="1" applyFont="1" applyBorder="1" applyAlignment="1">
      <alignment vertical="center"/>
    </xf>
    <xf numFmtId="0" fontId="58" fillId="0" borderId="26" xfId="1" applyFont="1" applyBorder="1" applyAlignment="1">
      <alignment horizontal="center" vertical="center"/>
    </xf>
    <xf numFmtId="0" fontId="58" fillId="0" borderId="13" xfId="1" applyFont="1" applyBorder="1" applyAlignment="1">
      <alignment vertical="center"/>
    </xf>
    <xf numFmtId="0" fontId="58" fillId="0" borderId="12" xfId="1" applyFont="1" applyBorder="1" applyAlignment="1">
      <alignment vertical="center"/>
    </xf>
    <xf numFmtId="0" fontId="57" fillId="0" borderId="74" xfId="1" applyFont="1" applyBorder="1" applyAlignment="1">
      <alignment vertical="center"/>
    </xf>
    <xf numFmtId="0" fontId="59" fillId="0" borderId="0" xfId="1" applyFont="1" applyAlignment="1">
      <alignment horizontal="center" vertical="center"/>
    </xf>
    <xf numFmtId="0" fontId="57" fillId="0" borderId="74" xfId="1" applyFont="1" applyBorder="1" applyAlignment="1">
      <alignment horizontal="center" vertical="center"/>
    </xf>
    <xf numFmtId="0" fontId="9" fillId="5" borderId="44" xfId="1" applyFont="1" applyFill="1" applyBorder="1" applyAlignment="1" applyProtection="1">
      <alignment horizontal="center" vertical="center"/>
      <protection hidden="1"/>
    </xf>
    <xf numFmtId="0" fontId="9" fillId="5" borderId="4" xfId="1" applyFont="1" applyFill="1" applyBorder="1" applyAlignment="1" applyProtection="1">
      <alignment horizontal="center" vertical="center"/>
      <protection hidden="1"/>
    </xf>
    <xf numFmtId="0" fontId="9" fillId="5" borderId="45" xfId="1" applyFont="1" applyFill="1" applyBorder="1" applyAlignment="1" applyProtection="1">
      <alignment horizontal="center" vertical="center"/>
      <protection hidden="1"/>
    </xf>
    <xf numFmtId="0" fontId="9" fillId="5" borderId="14" xfId="1" applyFont="1" applyFill="1" applyBorder="1" applyAlignment="1" applyProtection="1">
      <alignment horizontal="center" vertical="center"/>
      <protection hidden="1"/>
    </xf>
    <xf numFmtId="0" fontId="9" fillId="5" borderId="32" xfId="1" applyFont="1" applyFill="1" applyBorder="1" applyAlignment="1" applyProtection="1">
      <alignment horizontal="center" vertical="center"/>
      <protection hidden="1"/>
    </xf>
    <xf numFmtId="0" fontId="9" fillId="5" borderId="52" xfId="1" applyFont="1" applyFill="1" applyBorder="1" applyAlignment="1" applyProtection="1">
      <alignment horizontal="center" vertical="center"/>
      <protection hidden="1"/>
    </xf>
    <xf numFmtId="0" fontId="6" fillId="2" borderId="46" xfId="1" applyFont="1" applyFill="1" applyBorder="1" applyAlignment="1" applyProtection="1">
      <alignment horizontal="center" vertical="center"/>
      <protection hidden="1"/>
    </xf>
    <xf numFmtId="0" fontId="6" fillId="2" borderId="53" xfId="1" applyFont="1" applyFill="1" applyBorder="1" applyAlignment="1" applyProtection="1">
      <alignment horizontal="center" vertical="center"/>
      <protection hidden="1"/>
    </xf>
    <xf numFmtId="0" fontId="10" fillId="4" borderId="47" xfId="1" applyFont="1" applyFill="1" applyBorder="1" applyAlignment="1" applyProtection="1">
      <alignment horizontal="center" vertical="center"/>
      <protection locked="0" hidden="1"/>
    </xf>
    <xf numFmtId="0" fontId="10" fillId="4" borderId="17" xfId="1" applyFont="1" applyFill="1" applyBorder="1" applyAlignment="1" applyProtection="1">
      <alignment horizontal="center" vertical="center"/>
      <protection locked="0" hidden="1"/>
    </xf>
    <xf numFmtId="0" fontId="9" fillId="4" borderId="5" xfId="1" applyFont="1" applyFill="1" applyBorder="1" applyAlignment="1" applyProtection="1">
      <alignment horizontal="center" vertical="center" wrapText="1"/>
      <protection locked="0" hidden="1"/>
    </xf>
    <xf numFmtId="0" fontId="9" fillId="4" borderId="2" xfId="1" applyFont="1" applyFill="1" applyBorder="1" applyAlignment="1" applyProtection="1">
      <alignment horizontal="center" vertical="center" wrapText="1"/>
      <protection locked="0" hidden="1"/>
    </xf>
    <xf numFmtId="0" fontId="9" fillId="4" borderId="3" xfId="1" applyFont="1" applyFill="1" applyBorder="1" applyAlignment="1" applyProtection="1">
      <alignment horizontal="center" vertical="center" wrapText="1"/>
      <protection locked="0" hidden="1"/>
    </xf>
    <xf numFmtId="0" fontId="3" fillId="2" borderId="4" xfId="1" applyFont="1" applyFill="1" applyBorder="1" applyAlignment="1" applyProtection="1">
      <alignment horizontal="center" vertical="center"/>
      <protection hidden="1"/>
    </xf>
    <xf numFmtId="0" fontId="8" fillId="0" borderId="26" xfId="1" applyFont="1" applyFill="1" applyBorder="1" applyAlignment="1" applyProtection="1">
      <alignment vertical="center" wrapText="1"/>
      <protection locked="0"/>
    </xf>
    <xf numFmtId="0" fontId="8" fillId="0" borderId="66" xfId="1" applyFont="1" applyFill="1" applyBorder="1" applyAlignment="1" applyProtection="1">
      <alignment vertical="center" wrapText="1"/>
      <protection locked="0"/>
    </xf>
    <xf numFmtId="14" fontId="6" fillId="2" borderId="48" xfId="1" applyNumberFormat="1" applyFont="1" applyFill="1" applyBorder="1" applyAlignment="1" applyProtection="1">
      <alignment horizontal="center" vertical="center"/>
      <protection hidden="1"/>
    </xf>
    <xf numFmtId="14" fontId="6" fillId="2" borderId="49" xfId="1" applyNumberFormat="1" applyFont="1" applyFill="1" applyBorder="1" applyAlignment="1" applyProtection="1">
      <alignment horizontal="center" vertical="center"/>
      <protection hidden="1"/>
    </xf>
    <xf numFmtId="14" fontId="6" fillId="2" borderId="57" xfId="1" applyNumberFormat="1" applyFont="1" applyFill="1" applyBorder="1" applyAlignment="1" applyProtection="1">
      <alignment horizontal="center" vertical="center"/>
      <protection hidden="1"/>
    </xf>
    <xf numFmtId="14" fontId="6" fillId="2" borderId="16" xfId="1" applyNumberFormat="1" applyFont="1" applyFill="1" applyBorder="1" applyAlignment="1" applyProtection="1">
      <alignment horizontal="center" vertical="center"/>
      <protection hidden="1"/>
    </xf>
    <xf numFmtId="14" fontId="8" fillId="4" borderId="50" xfId="1" applyNumberFormat="1" applyFont="1" applyFill="1" applyBorder="1" applyAlignment="1" applyProtection="1">
      <alignment horizontal="center" vertical="center" shrinkToFit="1"/>
      <protection locked="0"/>
    </xf>
    <xf numFmtId="14" fontId="8" fillId="4" borderId="51" xfId="1" applyNumberFormat="1" applyFont="1" applyFill="1" applyBorder="1" applyAlignment="1" applyProtection="1">
      <alignment horizontal="center" vertical="center" shrinkToFit="1"/>
      <protection locked="0"/>
    </xf>
    <xf numFmtId="14" fontId="8" fillId="4" borderId="15" xfId="1" applyNumberFormat="1" applyFont="1" applyFill="1" applyBorder="1" applyAlignment="1" applyProtection="1">
      <alignment horizontal="center" vertical="center" shrinkToFit="1"/>
      <protection locked="0"/>
    </xf>
    <xf numFmtId="14" fontId="8" fillId="4" borderId="58" xfId="1" applyNumberFormat="1" applyFont="1" applyFill="1" applyBorder="1" applyAlignment="1" applyProtection="1">
      <alignment horizontal="center" vertical="center" shrinkToFit="1"/>
      <protection locked="0"/>
    </xf>
    <xf numFmtId="0" fontId="8" fillId="4" borderId="33" xfId="1" applyNumberFormat="1" applyFont="1" applyFill="1" applyBorder="1" applyAlignment="1" applyProtection="1">
      <alignment horizontal="center" vertical="center" wrapText="1"/>
      <protection locked="0" hidden="1"/>
    </xf>
    <xf numFmtId="0" fontId="8" fillId="4" borderId="54" xfId="1" applyNumberFormat="1" applyFont="1" applyFill="1" applyBorder="1" applyAlignment="1" applyProtection="1">
      <alignment horizontal="center" vertical="center" wrapText="1"/>
      <protection locked="0" hidden="1"/>
    </xf>
    <xf numFmtId="0" fontId="8" fillId="4" borderId="18" xfId="1" applyNumberFormat="1" applyFont="1" applyFill="1" applyBorder="1" applyAlignment="1" applyProtection="1">
      <alignment horizontal="center" vertical="center" wrapText="1"/>
      <protection locked="0" hidden="1"/>
    </xf>
    <xf numFmtId="55" fontId="6" fillId="2" borderId="33" xfId="1" applyNumberFormat="1" applyFont="1" applyFill="1" applyBorder="1" applyAlignment="1" applyProtection="1">
      <alignment horizontal="center" vertical="center"/>
      <protection hidden="1"/>
    </xf>
    <xf numFmtId="55" fontId="6" fillId="2" borderId="18" xfId="1" applyNumberFormat="1" applyFont="1" applyFill="1" applyBorder="1" applyAlignment="1" applyProtection="1">
      <alignment horizontal="center" vertical="center"/>
      <protection hidden="1"/>
    </xf>
    <xf numFmtId="0" fontId="6" fillId="2" borderId="33" xfId="1" applyFont="1" applyFill="1" applyBorder="1" applyAlignment="1" applyProtection="1">
      <alignment horizontal="center" vertical="center"/>
      <protection hidden="1"/>
    </xf>
    <xf numFmtId="0" fontId="6" fillId="2" borderId="18" xfId="1" applyFont="1" applyFill="1" applyBorder="1" applyAlignment="1" applyProtection="1">
      <alignment horizontal="center" vertical="center"/>
      <protection hidden="1"/>
    </xf>
    <xf numFmtId="177" fontId="7" fillId="0" borderId="33" xfId="1" applyNumberFormat="1" applyFont="1" applyFill="1" applyBorder="1" applyAlignment="1" applyProtection="1">
      <alignment horizontal="center" vertical="center" shrinkToFit="1"/>
      <protection locked="0"/>
    </xf>
    <xf numFmtId="177" fontId="7" fillId="0" borderId="54" xfId="1" applyNumberFormat="1" applyFont="1" applyFill="1" applyBorder="1" applyAlignment="1" applyProtection="1">
      <alignment horizontal="center" vertical="center" shrinkToFit="1"/>
      <protection locked="0"/>
    </xf>
    <xf numFmtId="177" fontId="7" fillId="0" borderId="55" xfId="1" applyNumberFormat="1" applyFont="1" applyFill="1" applyBorder="1" applyAlignment="1" applyProtection="1">
      <alignment horizontal="center" vertical="center" shrinkToFit="1"/>
      <protection locked="0"/>
    </xf>
    <xf numFmtId="177" fontId="7" fillId="0" borderId="56" xfId="1" applyNumberFormat="1" applyFont="1" applyFill="1" applyBorder="1" applyAlignment="1" applyProtection="1">
      <alignment horizontal="center" vertical="center" shrinkToFit="1"/>
      <protection locked="0"/>
    </xf>
    <xf numFmtId="177" fontId="7" fillId="0" borderId="18" xfId="1" applyNumberFormat="1" applyFont="1" applyFill="1" applyBorder="1" applyProtection="1">
      <alignment vertical="center"/>
      <protection locked="0"/>
    </xf>
    <xf numFmtId="0" fontId="8" fillId="0" borderId="33" xfId="1" applyFont="1" applyFill="1" applyBorder="1" applyAlignment="1" applyProtection="1">
      <alignment horizontal="center" vertical="center"/>
      <protection locked="0"/>
    </xf>
    <xf numFmtId="0" fontId="8" fillId="0" borderId="54"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11" fillId="4" borderId="5" xfId="1" applyFont="1" applyFill="1" applyBorder="1" applyAlignment="1" applyProtection="1">
      <alignment vertical="center" shrinkToFit="1"/>
      <protection locked="0" hidden="1"/>
    </xf>
    <xf numFmtId="0" fontId="11" fillId="4" borderId="2" xfId="1" applyFont="1" applyFill="1" applyBorder="1" applyAlignment="1" applyProtection="1">
      <alignment vertical="center" shrinkToFit="1"/>
      <protection locked="0" hidden="1"/>
    </xf>
    <xf numFmtId="0" fontId="11" fillId="4" borderId="6" xfId="1" applyFont="1" applyFill="1" applyBorder="1" applyAlignment="1" applyProtection="1">
      <alignment vertical="center" shrinkToFit="1"/>
      <protection locked="0" hidden="1"/>
    </xf>
    <xf numFmtId="0" fontId="8" fillId="0" borderId="54" xfId="1" applyFont="1" applyFill="1" applyBorder="1" applyAlignment="1" applyProtection="1">
      <alignment vertical="center" wrapText="1"/>
      <protection locked="0"/>
    </xf>
    <xf numFmtId="0" fontId="8" fillId="0" borderId="34" xfId="1" applyFont="1" applyFill="1" applyBorder="1" applyAlignment="1" applyProtection="1">
      <alignment vertical="center" wrapText="1"/>
      <protection locked="0"/>
    </xf>
    <xf numFmtId="0" fontId="12" fillId="6" borderId="48" xfId="1" applyFont="1" applyFill="1" applyBorder="1" applyAlignment="1" applyProtection="1">
      <alignment horizontal="center" vertical="center" wrapText="1"/>
      <protection hidden="1"/>
    </xf>
    <xf numFmtId="0" fontId="12" fillId="6" borderId="61" xfId="1" applyFont="1" applyFill="1" applyBorder="1" applyAlignment="1" applyProtection="1">
      <alignment horizontal="center" vertical="center" wrapText="1"/>
      <protection hidden="1"/>
    </xf>
    <xf numFmtId="0" fontId="12" fillId="6" borderId="49" xfId="1" applyFont="1" applyFill="1" applyBorder="1" applyAlignment="1" applyProtection="1">
      <alignment horizontal="center" vertical="center" wrapText="1"/>
      <protection hidden="1"/>
    </xf>
    <xf numFmtId="0" fontId="12" fillId="6" borderId="40" xfId="1" applyFont="1" applyFill="1" applyBorder="1" applyAlignment="1" applyProtection="1">
      <alignment horizontal="center" vertical="center" wrapText="1"/>
      <protection hidden="1"/>
    </xf>
    <xf numFmtId="0" fontId="12" fillId="6" borderId="74" xfId="1" applyFont="1" applyFill="1" applyBorder="1" applyAlignment="1" applyProtection="1">
      <alignment horizontal="center" vertical="center" wrapText="1"/>
      <protection hidden="1"/>
    </xf>
    <xf numFmtId="0" fontId="12" fillId="6" borderId="25" xfId="1" applyFont="1" applyFill="1" applyBorder="1" applyAlignment="1" applyProtection="1">
      <alignment horizontal="center" vertical="center" wrapText="1"/>
      <protection hidden="1"/>
    </xf>
    <xf numFmtId="0" fontId="12" fillId="0" borderId="50" xfId="1" applyFont="1" applyFill="1" applyBorder="1" applyAlignment="1" applyProtection="1">
      <alignment horizontal="left" vertical="center" wrapText="1"/>
      <protection locked="0"/>
    </xf>
    <xf numFmtId="0" fontId="12" fillId="0" borderId="61" xfId="1" applyFont="1" applyFill="1" applyBorder="1" applyAlignment="1" applyProtection="1">
      <alignment horizontal="left" vertical="center" wrapText="1"/>
      <protection locked="0"/>
    </xf>
    <xf numFmtId="0" fontId="12" fillId="0" borderId="49" xfId="1" applyFont="1" applyFill="1" applyBorder="1" applyAlignment="1" applyProtection="1">
      <alignment horizontal="left" vertical="center" wrapText="1"/>
      <protection locked="0"/>
    </xf>
    <xf numFmtId="0" fontId="12" fillId="6" borderId="50" xfId="1" applyFont="1" applyFill="1" applyBorder="1" applyAlignment="1" applyProtection="1">
      <alignment horizontal="center" vertical="center" wrapText="1"/>
      <protection hidden="1"/>
    </xf>
    <xf numFmtId="0" fontId="12" fillId="6" borderId="21" xfId="1" applyFont="1" applyFill="1" applyBorder="1" applyAlignment="1" applyProtection="1">
      <alignment horizontal="center" vertical="center" wrapText="1"/>
      <protection hidden="1"/>
    </xf>
    <xf numFmtId="0" fontId="12" fillId="6" borderId="0" xfId="1" applyFont="1" applyFill="1" applyBorder="1" applyAlignment="1" applyProtection="1">
      <alignment horizontal="center" vertical="center" wrapText="1"/>
      <protection hidden="1"/>
    </xf>
    <xf numFmtId="0" fontId="12" fillId="6" borderId="78" xfId="1" applyFont="1" applyFill="1" applyBorder="1" applyAlignment="1" applyProtection="1">
      <alignment horizontal="center" vertical="center" wrapText="1"/>
      <protection hidden="1"/>
    </xf>
    <xf numFmtId="0" fontId="12" fillId="6" borderId="24" xfId="1" applyFont="1" applyFill="1" applyBorder="1" applyAlignment="1" applyProtection="1">
      <alignment horizontal="center" vertical="center" wrapText="1"/>
      <protection hidden="1"/>
    </xf>
    <xf numFmtId="0" fontId="12" fillId="7" borderId="50" xfId="1" applyFont="1" applyFill="1" applyBorder="1" applyAlignment="1" applyProtection="1">
      <alignment horizontal="left" vertical="top" wrapText="1"/>
      <protection hidden="1"/>
    </xf>
    <xf numFmtId="0" fontId="12" fillId="7" borderId="61" xfId="1" applyFont="1" applyFill="1" applyBorder="1" applyAlignment="1" applyProtection="1">
      <alignment horizontal="left" vertical="top" wrapText="1"/>
      <protection hidden="1"/>
    </xf>
    <xf numFmtId="0" fontId="12" fillId="7" borderId="51" xfId="1" applyFont="1" applyFill="1" applyBorder="1" applyAlignment="1" applyProtection="1">
      <alignment horizontal="left" vertical="top" wrapText="1"/>
      <protection hidden="1"/>
    </xf>
    <xf numFmtId="0" fontId="12" fillId="7" borderId="21" xfId="1" applyFont="1" applyFill="1" applyBorder="1" applyAlignment="1" applyProtection="1">
      <alignment horizontal="left" vertical="top" wrapText="1"/>
      <protection hidden="1"/>
    </xf>
    <xf numFmtId="0" fontId="12" fillId="7" borderId="0" xfId="1" applyFont="1" applyFill="1" applyBorder="1" applyAlignment="1" applyProtection="1">
      <alignment horizontal="left" vertical="top" wrapText="1"/>
      <protection hidden="1"/>
    </xf>
    <xf numFmtId="0" fontId="12" fillId="7" borderId="79" xfId="1" applyFont="1" applyFill="1" applyBorder="1" applyAlignment="1" applyProtection="1">
      <alignment horizontal="left" vertical="top" wrapText="1"/>
      <protection hidden="1"/>
    </xf>
    <xf numFmtId="0" fontId="12" fillId="7" borderId="24" xfId="1" applyFont="1" applyFill="1" applyBorder="1" applyAlignment="1" applyProtection="1">
      <alignment horizontal="left" vertical="top" wrapText="1"/>
      <protection hidden="1"/>
    </xf>
    <xf numFmtId="0" fontId="12" fillId="7" borderId="74" xfId="1" applyFont="1" applyFill="1" applyBorder="1" applyAlignment="1" applyProtection="1">
      <alignment horizontal="left" vertical="top" wrapText="1"/>
      <protection hidden="1"/>
    </xf>
    <xf numFmtId="0" fontId="12" fillId="7" borderId="23" xfId="1" applyFont="1" applyFill="1" applyBorder="1" applyAlignment="1" applyProtection="1">
      <alignment horizontal="left" vertical="top" wrapText="1"/>
      <protection hidden="1"/>
    </xf>
    <xf numFmtId="0" fontId="12" fillId="0" borderId="75" xfId="1" applyFont="1" applyFill="1" applyBorder="1" applyAlignment="1" applyProtection="1">
      <alignment horizontal="left" vertical="center" wrapText="1"/>
      <protection locked="0"/>
    </xf>
    <xf numFmtId="0" fontId="12" fillId="0" borderId="76" xfId="1" applyFont="1" applyFill="1" applyBorder="1" applyAlignment="1" applyProtection="1">
      <alignment horizontal="left" vertical="center" wrapText="1"/>
      <protection locked="0"/>
    </xf>
    <xf numFmtId="0" fontId="12" fillId="0" borderId="77" xfId="1" applyFont="1" applyFill="1" applyBorder="1" applyAlignment="1" applyProtection="1">
      <alignment horizontal="left" vertical="center" wrapText="1"/>
      <protection locked="0"/>
    </xf>
    <xf numFmtId="0" fontId="6" fillId="2" borderId="44" xfId="1" applyFont="1" applyFill="1" applyBorder="1" applyAlignment="1" applyProtection="1">
      <alignment horizontal="center" vertical="center"/>
      <protection hidden="1"/>
    </xf>
    <xf numFmtId="0" fontId="6" fillId="2" borderId="4" xfId="1" applyFont="1" applyFill="1" applyBorder="1" applyAlignment="1" applyProtection="1">
      <alignment horizontal="center" vertical="center"/>
      <protection hidden="1"/>
    </xf>
    <xf numFmtId="0" fontId="6" fillId="2" borderId="7" xfId="1" applyFont="1" applyFill="1" applyBorder="1" applyAlignment="1" applyProtection="1">
      <alignment horizontal="center" vertical="center"/>
      <protection hidden="1"/>
    </xf>
    <xf numFmtId="0" fontId="6" fillId="2" borderId="26" xfId="1" applyFont="1" applyFill="1" applyBorder="1" applyAlignment="1" applyProtection="1">
      <alignment horizontal="center" vertical="center"/>
      <protection hidden="1"/>
    </xf>
    <xf numFmtId="0" fontId="6" fillId="2" borderId="14" xfId="1" applyFont="1" applyFill="1" applyBorder="1" applyAlignment="1" applyProtection="1">
      <alignment horizontal="center" vertical="center"/>
      <protection hidden="1"/>
    </xf>
    <xf numFmtId="0" fontId="6" fillId="2" borderId="32" xfId="1" applyFont="1" applyFill="1" applyBorder="1" applyAlignment="1" applyProtection="1">
      <alignment horizontal="center" vertical="center"/>
      <protection hidden="1"/>
    </xf>
    <xf numFmtId="0" fontId="6" fillId="2" borderId="47" xfId="1" applyFont="1" applyFill="1" applyBorder="1" applyAlignment="1" applyProtection="1">
      <alignment horizontal="center" vertical="center" wrapText="1"/>
      <protection hidden="1"/>
    </xf>
    <xf numFmtId="0" fontId="6" fillId="2" borderId="62" xfId="1" applyFont="1" applyFill="1" applyBorder="1" applyAlignment="1" applyProtection="1">
      <alignment horizontal="center" vertical="center" wrapText="1"/>
      <protection hidden="1"/>
    </xf>
    <xf numFmtId="0" fontId="6" fillId="2" borderId="4" xfId="1" applyFont="1" applyFill="1" applyBorder="1" applyAlignment="1" applyProtection="1">
      <alignment horizontal="center" vertical="center" wrapText="1"/>
      <protection hidden="1"/>
    </xf>
    <xf numFmtId="0" fontId="8" fillId="0" borderId="4" xfId="1" applyFont="1" applyFill="1" applyBorder="1" applyAlignment="1" applyProtection="1">
      <alignment vertical="center" wrapText="1"/>
      <protection locked="0"/>
    </xf>
    <xf numFmtId="0" fontId="8" fillId="0" borderId="45" xfId="1" applyFont="1" applyFill="1" applyBorder="1" applyAlignment="1" applyProtection="1">
      <alignment vertical="center" wrapText="1"/>
      <protection locked="0"/>
    </xf>
    <xf numFmtId="0" fontId="6" fillId="2" borderId="67" xfId="1" applyFont="1" applyFill="1" applyBorder="1" applyAlignment="1" applyProtection="1">
      <alignment horizontal="center" vertical="center" wrapText="1"/>
      <protection hidden="1"/>
    </xf>
    <xf numFmtId="0" fontId="6" fillId="2" borderId="17" xfId="1" applyFont="1" applyFill="1" applyBorder="1" applyAlignment="1" applyProtection="1">
      <alignment horizontal="center" vertical="center" wrapText="1"/>
      <protection hidden="1"/>
    </xf>
    <xf numFmtId="0" fontId="12" fillId="6" borderId="81" xfId="1" applyFont="1" applyFill="1" applyBorder="1" applyAlignment="1" applyProtection="1">
      <alignment horizontal="center" vertical="center" wrapText="1"/>
      <protection hidden="1"/>
    </xf>
    <xf numFmtId="0" fontId="12" fillId="6" borderId="82" xfId="1" applyFont="1" applyFill="1" applyBorder="1" applyAlignment="1" applyProtection="1">
      <alignment horizontal="center" vertical="center" wrapText="1"/>
      <protection hidden="1"/>
    </xf>
    <xf numFmtId="0" fontId="12" fillId="6" borderId="9" xfId="1" applyFont="1" applyFill="1" applyBorder="1" applyAlignment="1" applyProtection="1">
      <alignment horizontal="center" vertical="center" wrapText="1"/>
      <protection hidden="1"/>
    </xf>
    <xf numFmtId="0" fontId="12" fillId="6" borderId="83" xfId="1" applyFont="1" applyFill="1" applyBorder="1" applyAlignment="1" applyProtection="1">
      <alignment horizontal="center" vertical="center" wrapText="1"/>
      <protection hidden="1"/>
    </xf>
    <xf numFmtId="0" fontId="12" fillId="6" borderId="57" xfId="1" applyFont="1" applyFill="1" applyBorder="1" applyAlignment="1" applyProtection="1">
      <alignment horizontal="center" vertical="center" wrapText="1"/>
      <protection hidden="1"/>
    </xf>
    <xf numFmtId="0" fontId="12" fillId="6" borderId="84" xfId="1" applyFont="1" applyFill="1" applyBorder="1" applyAlignment="1" applyProtection="1">
      <alignment horizontal="center" vertical="center" wrapText="1"/>
      <protection hidden="1"/>
    </xf>
    <xf numFmtId="0" fontId="12" fillId="6" borderId="16" xfId="1" applyFont="1" applyFill="1" applyBorder="1" applyAlignment="1" applyProtection="1">
      <alignment horizontal="center" vertical="center" wrapText="1"/>
      <protection hidden="1"/>
    </xf>
    <xf numFmtId="0" fontId="12" fillId="0" borderId="8" xfId="1" applyFont="1" applyFill="1" applyBorder="1" applyAlignment="1" applyProtection="1">
      <alignment horizontal="left" vertical="top" wrapText="1"/>
      <protection locked="0"/>
    </xf>
    <xf numFmtId="0" fontId="12" fillId="0" borderId="82" xfId="1" applyFont="1" applyFill="1" applyBorder="1" applyAlignment="1" applyProtection="1">
      <alignment horizontal="left" vertical="top" wrapText="1"/>
      <protection locked="0"/>
    </xf>
    <xf numFmtId="0" fontId="12" fillId="0" borderId="9" xfId="1" applyFont="1" applyFill="1" applyBorder="1" applyAlignment="1" applyProtection="1">
      <alignment horizontal="left" vertical="top" wrapText="1"/>
      <protection locked="0"/>
    </xf>
    <xf numFmtId="0" fontId="12" fillId="0" borderId="21"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78"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84" xfId="1" applyFont="1" applyFill="1" applyBorder="1" applyAlignment="1" applyProtection="1">
      <alignment horizontal="left" vertical="top" wrapText="1"/>
      <protection locked="0"/>
    </xf>
    <xf numFmtId="0" fontId="12" fillId="0" borderId="16" xfId="1" applyFont="1" applyFill="1" applyBorder="1" applyAlignment="1" applyProtection="1">
      <alignment horizontal="left" vertical="top" wrapText="1"/>
      <protection locked="0"/>
    </xf>
    <xf numFmtId="0" fontId="8" fillId="0" borderId="33"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6" fillId="2" borderId="33" xfId="1" applyFont="1" applyFill="1" applyBorder="1" applyAlignment="1" applyProtection="1">
      <alignment horizontal="center" vertical="center" wrapText="1"/>
      <protection locked="0"/>
    </xf>
    <xf numFmtId="0" fontId="6" fillId="2" borderId="54" xfId="1" applyFont="1" applyFill="1" applyBorder="1" applyAlignment="1" applyProtection="1">
      <alignment horizontal="center" vertical="center" wrapText="1"/>
      <protection locked="0"/>
    </xf>
    <xf numFmtId="0" fontId="12" fillId="0" borderId="24" xfId="1" applyFont="1" applyFill="1" applyBorder="1" applyAlignment="1" applyProtection="1">
      <alignment horizontal="left" vertical="center" wrapText="1"/>
      <protection locked="0"/>
    </xf>
    <xf numFmtId="0" fontId="12" fillId="0" borderId="74" xfId="1" applyFont="1" applyFill="1" applyBorder="1" applyAlignment="1" applyProtection="1">
      <alignment horizontal="left" vertical="center" wrapText="1"/>
      <protection locked="0"/>
    </xf>
    <xf numFmtId="0" fontId="12" fillId="0" borderId="25" xfId="1" applyFont="1" applyFill="1" applyBorder="1" applyAlignment="1" applyProtection="1">
      <alignment horizontal="left" vertical="center" wrapText="1"/>
      <protection locked="0"/>
    </xf>
    <xf numFmtId="0" fontId="12" fillId="6" borderId="80" xfId="1" applyFont="1" applyFill="1" applyBorder="1" applyAlignment="1" applyProtection="1">
      <alignment horizontal="center" vertical="center" wrapText="1"/>
      <protection hidden="1"/>
    </xf>
    <xf numFmtId="0" fontId="12" fillId="6" borderId="13" xfId="1" applyFont="1" applyFill="1" applyBorder="1" applyAlignment="1" applyProtection="1">
      <alignment horizontal="center" vertical="center" wrapText="1"/>
      <protection hidden="1"/>
    </xf>
    <xf numFmtId="0" fontId="12" fillId="6" borderId="12" xfId="1" applyFont="1" applyFill="1" applyBorder="1" applyAlignment="1" applyProtection="1">
      <alignment horizontal="center" vertical="center" wrapText="1"/>
      <protection hidden="1"/>
    </xf>
    <xf numFmtId="0" fontId="12" fillId="0" borderId="11" xfId="1" applyFont="1" applyFill="1" applyBorder="1" applyAlignment="1" applyProtection="1">
      <alignment horizontal="left" vertical="center" wrapText="1"/>
      <protection locked="0"/>
    </xf>
    <xf numFmtId="0" fontId="12" fillId="0" borderId="13" xfId="1" applyFont="1" applyFill="1" applyBorder="1" applyAlignment="1" applyProtection="1">
      <alignment horizontal="left" vertical="center" wrapText="1"/>
      <protection locked="0"/>
    </xf>
    <xf numFmtId="0" fontId="12" fillId="0" borderId="12" xfId="1" applyFont="1" applyFill="1" applyBorder="1" applyAlignment="1" applyProtection="1">
      <alignment horizontal="left" vertical="center" wrapText="1"/>
      <protection locked="0"/>
    </xf>
    <xf numFmtId="0" fontId="12" fillId="6" borderId="8" xfId="1" applyFont="1" applyFill="1" applyBorder="1" applyAlignment="1" applyProtection="1">
      <alignment horizontal="center" vertical="center" wrapText="1"/>
      <protection locked="0"/>
    </xf>
    <xf numFmtId="0" fontId="12" fillId="6" borderId="82" xfId="1" applyFont="1" applyFill="1" applyBorder="1" applyAlignment="1" applyProtection="1">
      <alignment horizontal="center" vertical="center" wrapText="1"/>
      <protection locked="0"/>
    </xf>
    <xf numFmtId="0" fontId="12" fillId="6" borderId="9" xfId="1" applyFont="1" applyFill="1" applyBorder="1" applyAlignment="1" applyProtection="1">
      <alignment horizontal="center" vertical="center" wrapText="1"/>
      <protection locked="0"/>
    </xf>
    <xf numFmtId="0" fontId="12" fillId="6" borderId="21" xfId="1" applyFont="1" applyFill="1" applyBorder="1" applyAlignment="1" applyProtection="1">
      <alignment horizontal="center" vertical="center" wrapText="1"/>
      <protection locked="0"/>
    </xf>
    <xf numFmtId="0" fontId="12" fillId="6" borderId="0" xfId="1" applyFont="1" applyFill="1" applyBorder="1" applyAlignment="1" applyProtection="1">
      <alignment horizontal="center" vertical="center" wrapText="1"/>
      <protection locked="0"/>
    </xf>
    <xf numFmtId="0" fontId="12" fillId="6" borderId="78" xfId="1" applyFont="1" applyFill="1" applyBorder="1" applyAlignment="1" applyProtection="1">
      <alignment horizontal="center" vertical="center" wrapText="1"/>
      <protection locked="0"/>
    </xf>
    <xf numFmtId="0" fontId="12" fillId="6" borderId="24" xfId="1" applyFont="1" applyFill="1" applyBorder="1" applyAlignment="1" applyProtection="1">
      <alignment horizontal="center" vertical="center" wrapText="1"/>
      <protection locked="0"/>
    </xf>
    <xf numFmtId="0" fontId="12" fillId="6" borderId="74" xfId="1" applyFont="1" applyFill="1" applyBorder="1" applyAlignment="1" applyProtection="1">
      <alignment horizontal="center" vertical="center" wrapText="1"/>
      <protection locked="0"/>
    </xf>
    <xf numFmtId="0" fontId="12" fillId="6" borderId="25" xfId="1" applyFont="1" applyFill="1" applyBorder="1" applyAlignment="1" applyProtection="1">
      <alignment horizontal="center" vertical="center" wrapText="1"/>
      <protection locked="0"/>
    </xf>
    <xf numFmtId="0" fontId="12" fillId="7" borderId="82" xfId="1" applyFont="1" applyFill="1" applyBorder="1" applyAlignment="1" applyProtection="1">
      <alignment vertical="top" wrapText="1"/>
      <protection locked="0"/>
    </xf>
    <xf numFmtId="0" fontId="12" fillId="7" borderId="43" xfId="1" applyFont="1" applyFill="1" applyBorder="1" applyAlignment="1" applyProtection="1">
      <alignment vertical="top" wrapText="1"/>
      <protection locked="0"/>
    </xf>
    <xf numFmtId="0" fontId="12" fillId="7" borderId="0" xfId="1" applyFont="1" applyFill="1" applyBorder="1" applyAlignment="1" applyProtection="1">
      <alignment vertical="top" wrapText="1"/>
      <protection locked="0"/>
    </xf>
    <xf numFmtId="0" fontId="12" fillId="7" borderId="79" xfId="1" applyFont="1" applyFill="1" applyBorder="1" applyAlignment="1" applyProtection="1">
      <alignment vertical="top" wrapText="1"/>
      <protection locked="0"/>
    </xf>
    <xf numFmtId="0" fontId="12" fillId="6" borderId="8" xfId="1" applyFont="1" applyFill="1" applyBorder="1" applyAlignment="1" applyProtection="1">
      <alignment horizontal="center" vertical="center" wrapText="1"/>
      <protection hidden="1"/>
    </xf>
    <xf numFmtId="0" fontId="12" fillId="6" borderId="82" xfId="1" applyFont="1" applyFill="1" applyBorder="1" applyAlignment="1" applyProtection="1">
      <alignment horizontal="center" vertical="center"/>
      <protection hidden="1"/>
    </xf>
    <xf numFmtId="0" fontId="12" fillId="6" borderId="9" xfId="1" applyFont="1" applyFill="1" applyBorder="1" applyAlignment="1" applyProtection="1">
      <alignment horizontal="center" vertical="center"/>
      <protection hidden="1"/>
    </xf>
    <xf numFmtId="0" fontId="12" fillId="6" borderId="21" xfId="1" applyFont="1" applyFill="1" applyBorder="1" applyAlignment="1" applyProtection="1">
      <alignment horizontal="center" vertical="center"/>
      <protection hidden="1"/>
    </xf>
    <xf numFmtId="0" fontId="12" fillId="6" borderId="0" xfId="1" applyFont="1" applyFill="1" applyBorder="1" applyAlignment="1" applyProtection="1">
      <alignment horizontal="center" vertical="center"/>
      <protection hidden="1"/>
    </xf>
    <xf numFmtId="0" fontId="12" fillId="6" borderId="78" xfId="1" applyFont="1" applyFill="1" applyBorder="1" applyAlignment="1" applyProtection="1">
      <alignment horizontal="center" vertical="center"/>
      <protection hidden="1"/>
    </xf>
    <xf numFmtId="0" fontId="12" fillId="6" borderId="24" xfId="1" applyFont="1" applyFill="1" applyBorder="1" applyAlignment="1" applyProtection="1">
      <alignment horizontal="center" vertical="center"/>
      <protection hidden="1"/>
    </xf>
    <xf numFmtId="0" fontId="12" fillId="6" borderId="74" xfId="1" applyFont="1" applyFill="1" applyBorder="1" applyAlignment="1" applyProtection="1">
      <alignment horizontal="center" vertical="center"/>
      <protection hidden="1"/>
    </xf>
    <xf numFmtId="0" fontId="12" fillId="6" borderId="25" xfId="1" applyFont="1" applyFill="1" applyBorder="1" applyAlignment="1" applyProtection="1">
      <alignment horizontal="center" vertical="center"/>
      <protection hidden="1"/>
    </xf>
    <xf numFmtId="0" fontId="12" fillId="0" borderId="8" xfId="1" applyFont="1" applyFill="1" applyBorder="1" applyAlignment="1" applyProtection="1">
      <alignment horizontal="left" vertical="center" wrapText="1"/>
      <protection hidden="1"/>
    </xf>
    <xf numFmtId="0" fontId="12" fillId="0" borderId="82" xfId="1" applyFont="1" applyFill="1" applyBorder="1" applyAlignment="1" applyProtection="1">
      <alignment horizontal="left" vertical="center" wrapText="1"/>
      <protection hidden="1"/>
    </xf>
    <xf numFmtId="0" fontId="12" fillId="0" borderId="43" xfId="1" applyFont="1" applyFill="1" applyBorder="1" applyAlignment="1" applyProtection="1">
      <alignment horizontal="left" vertical="center" wrapText="1"/>
      <protection hidden="1"/>
    </xf>
    <xf numFmtId="0" fontId="12" fillId="0" borderId="21" xfId="1" applyFont="1" applyFill="1" applyBorder="1" applyAlignment="1" applyProtection="1">
      <alignment horizontal="left" vertical="center" wrapText="1"/>
      <protection hidden="1"/>
    </xf>
    <xf numFmtId="0" fontId="12" fillId="0" borderId="0" xfId="1" applyFont="1" applyFill="1" applyBorder="1" applyAlignment="1" applyProtection="1">
      <alignment horizontal="left" vertical="center" wrapText="1"/>
      <protection hidden="1"/>
    </xf>
    <xf numFmtId="0" fontId="12" fillId="0" borderId="79" xfId="1" applyFont="1" applyFill="1" applyBorder="1" applyAlignment="1" applyProtection="1">
      <alignment horizontal="left" vertical="center" wrapText="1"/>
      <protection hidden="1"/>
    </xf>
    <xf numFmtId="0" fontId="12" fillId="0" borderId="24" xfId="1" applyFont="1" applyFill="1" applyBorder="1" applyAlignment="1" applyProtection="1">
      <alignment horizontal="left" vertical="center" wrapText="1"/>
      <protection hidden="1"/>
    </xf>
    <xf numFmtId="0" fontId="12" fillId="0" borderId="74" xfId="1" applyFont="1" applyFill="1" applyBorder="1" applyAlignment="1" applyProtection="1">
      <alignment horizontal="left" vertical="center" wrapText="1"/>
      <protection hidden="1"/>
    </xf>
    <xf numFmtId="0" fontId="12" fillId="0" borderId="23" xfId="1" applyFont="1" applyFill="1" applyBorder="1" applyAlignment="1" applyProtection="1">
      <alignment horizontal="left" vertical="center" wrapText="1"/>
      <protection hidden="1"/>
    </xf>
    <xf numFmtId="0" fontId="12" fillId="6" borderId="15" xfId="1" applyFont="1" applyFill="1" applyBorder="1" applyAlignment="1" applyProtection="1">
      <alignment horizontal="center" vertical="center" wrapText="1"/>
      <protection hidden="1"/>
    </xf>
    <xf numFmtId="0" fontId="12" fillId="0" borderId="82" xfId="1" applyFont="1" applyFill="1" applyBorder="1" applyAlignment="1" applyProtection="1">
      <alignment horizontal="left" vertical="center"/>
      <protection hidden="1"/>
    </xf>
    <xf numFmtId="0" fontId="12" fillId="0" borderId="43" xfId="1" applyFont="1" applyFill="1" applyBorder="1" applyAlignment="1" applyProtection="1">
      <alignment horizontal="left" vertical="center"/>
      <protection hidden="1"/>
    </xf>
    <xf numFmtId="0" fontId="12" fillId="0" borderId="21" xfId="1" applyFont="1" applyFill="1" applyBorder="1" applyAlignment="1" applyProtection="1">
      <alignment horizontal="left" vertical="center"/>
      <protection hidden="1"/>
    </xf>
    <xf numFmtId="0" fontId="12" fillId="0" borderId="0" xfId="1" applyFont="1" applyFill="1" applyBorder="1" applyAlignment="1" applyProtection="1">
      <alignment horizontal="left" vertical="center"/>
      <protection hidden="1"/>
    </xf>
    <xf numFmtId="0" fontId="12" fillId="0" borderId="79" xfId="1" applyFont="1" applyFill="1" applyBorder="1" applyAlignment="1" applyProtection="1">
      <alignment horizontal="left" vertical="center"/>
      <protection hidden="1"/>
    </xf>
    <xf numFmtId="0" fontId="12" fillId="0" borderId="15" xfId="1" applyFont="1" applyFill="1" applyBorder="1" applyAlignment="1" applyProtection="1">
      <alignment horizontal="left" vertical="center"/>
      <protection hidden="1"/>
    </xf>
    <xf numFmtId="0" fontId="12" fillId="0" borderId="84" xfId="1" applyFont="1" applyFill="1" applyBorder="1" applyAlignment="1" applyProtection="1">
      <alignment horizontal="left" vertical="center"/>
      <protection hidden="1"/>
    </xf>
    <xf numFmtId="0" fontId="12" fillId="0" borderId="58" xfId="1" applyFont="1" applyFill="1" applyBorder="1" applyAlignment="1" applyProtection="1">
      <alignment horizontal="left" vertical="center"/>
      <protection hidden="1"/>
    </xf>
    <xf numFmtId="0" fontId="8" fillId="0" borderId="33" xfId="1" applyFont="1" applyFill="1" applyBorder="1" applyAlignment="1" applyProtection="1">
      <alignment horizontal="center" vertical="center" wrapText="1"/>
      <protection locked="0"/>
    </xf>
    <xf numFmtId="0" fontId="8" fillId="0" borderId="54" xfId="1" applyFont="1" applyFill="1" applyBorder="1" applyAlignment="1" applyProtection="1">
      <alignment horizontal="center" vertical="center" wrapText="1"/>
      <protection locked="0"/>
    </xf>
    <xf numFmtId="0" fontId="8" fillId="0" borderId="18" xfId="1" applyFont="1" applyFill="1" applyBorder="1" applyAlignment="1" applyProtection="1">
      <alignment horizontal="center" vertical="center" wrapText="1"/>
      <protection locked="0"/>
    </xf>
    <xf numFmtId="0" fontId="12" fillId="0" borderId="8" xfId="1" applyFont="1" applyFill="1" applyBorder="1" applyAlignment="1" applyProtection="1">
      <alignment horizontal="center" vertical="center"/>
      <protection hidden="1"/>
    </xf>
    <xf numFmtId="0" fontId="12" fillId="0" borderId="82" xfId="1" applyFont="1" applyFill="1" applyBorder="1" applyAlignment="1" applyProtection="1">
      <alignment horizontal="center" vertical="center"/>
      <protection hidden="1"/>
    </xf>
    <xf numFmtId="0" fontId="12" fillId="0" borderId="43" xfId="1" applyFont="1" applyFill="1" applyBorder="1" applyAlignment="1" applyProtection="1">
      <alignment horizontal="center" vertical="center"/>
      <protection hidden="1"/>
    </xf>
    <xf numFmtId="0" fontId="12" fillId="0" borderId="21" xfId="1" applyFont="1" applyFill="1" applyBorder="1" applyAlignment="1" applyProtection="1">
      <alignment horizontal="center" vertical="center"/>
      <protection hidden="1"/>
    </xf>
    <xf numFmtId="0" fontId="12" fillId="0" borderId="0" xfId="1" applyFont="1" applyFill="1" applyBorder="1" applyAlignment="1" applyProtection="1">
      <alignment horizontal="center" vertical="center"/>
      <protection hidden="1"/>
    </xf>
    <xf numFmtId="0" fontId="12" fillId="0" borderId="79" xfId="1" applyFont="1" applyFill="1" applyBorder="1" applyAlignment="1" applyProtection="1">
      <alignment horizontal="center" vertical="center"/>
      <protection hidden="1"/>
    </xf>
    <xf numFmtId="0" fontId="12" fillId="0" borderId="24" xfId="1" applyFont="1" applyFill="1" applyBorder="1" applyAlignment="1" applyProtection="1">
      <alignment horizontal="center" vertical="center"/>
      <protection hidden="1"/>
    </xf>
    <xf numFmtId="0" fontId="12" fillId="0" borderId="74" xfId="1" applyFont="1" applyFill="1" applyBorder="1" applyAlignment="1" applyProtection="1">
      <alignment horizontal="center" vertical="center"/>
      <protection hidden="1"/>
    </xf>
    <xf numFmtId="0" fontId="12" fillId="0" borderId="23" xfId="1" applyFont="1" applyFill="1" applyBorder="1" applyAlignment="1" applyProtection="1">
      <alignment horizontal="center" vertical="center"/>
      <protection hidden="1"/>
    </xf>
    <xf numFmtId="0" fontId="8" fillId="0" borderId="34" xfId="1" applyFont="1" applyFill="1" applyBorder="1" applyAlignment="1" applyProtection="1">
      <alignment horizontal="center" vertical="center" wrapText="1"/>
      <protection locked="0"/>
    </xf>
    <xf numFmtId="0" fontId="6" fillId="2" borderId="35" xfId="1" applyFont="1" applyFill="1" applyBorder="1" applyAlignment="1" applyProtection="1">
      <alignment horizontal="center" vertical="center" shrinkToFit="1"/>
      <protection hidden="1"/>
    </xf>
    <xf numFmtId="0" fontId="6" fillId="2" borderId="38" xfId="1" applyFont="1" applyFill="1" applyBorder="1" applyAlignment="1">
      <alignment horizontal="center" vertical="center" shrinkToFit="1"/>
    </xf>
    <xf numFmtId="0" fontId="6" fillId="2" borderId="35" xfId="1" applyFont="1" applyFill="1" applyBorder="1" applyAlignment="1">
      <alignment horizontal="center" vertical="center"/>
    </xf>
    <xf numFmtId="0" fontId="18" fillId="2" borderId="38" xfId="1" applyFont="1" applyFill="1" applyBorder="1" applyAlignment="1">
      <alignment horizontal="center" vertical="center"/>
    </xf>
    <xf numFmtId="0" fontId="7" fillId="4" borderId="37" xfId="1" applyFont="1" applyFill="1" applyBorder="1" applyAlignment="1">
      <alignment vertical="center" shrinkToFit="1"/>
    </xf>
    <xf numFmtId="0" fontId="2" fillId="0" borderId="36" xfId="1" applyBorder="1" applyAlignment="1">
      <alignment vertical="center" shrinkToFit="1"/>
    </xf>
    <xf numFmtId="0" fontId="20" fillId="7" borderId="84" xfId="1" applyFont="1" applyFill="1" applyBorder="1" applyAlignment="1">
      <alignment horizontal="right" vertical="center"/>
    </xf>
    <xf numFmtId="0" fontId="20" fillId="0" borderId="84" xfId="1" applyFont="1" applyBorder="1" applyAlignment="1">
      <alignment horizontal="right" vertical="center"/>
    </xf>
    <xf numFmtId="0" fontId="6" fillId="2" borderId="5" xfId="1" applyFont="1" applyFill="1" applyBorder="1" applyAlignment="1" applyProtection="1">
      <alignment horizontal="center" vertical="center" wrapText="1"/>
      <protection hidden="1"/>
    </xf>
    <xf numFmtId="0" fontId="6" fillId="2" borderId="2" xfId="1" applyFont="1" applyFill="1" applyBorder="1" applyAlignment="1" applyProtection="1">
      <alignment horizontal="center" vertical="center" wrapText="1"/>
      <protection hidden="1"/>
    </xf>
    <xf numFmtId="0" fontId="6" fillId="2" borderId="3" xfId="1" applyFont="1" applyFill="1" applyBorder="1" applyAlignment="1" applyProtection="1">
      <alignment horizontal="center" vertical="center" wrapText="1"/>
      <protection hidden="1"/>
    </xf>
    <xf numFmtId="0" fontId="6" fillId="2" borderId="5" xfId="1" applyFont="1" applyFill="1" applyBorder="1" applyAlignment="1" applyProtection="1">
      <alignment horizontal="center" vertical="center" wrapText="1" shrinkToFit="1"/>
      <protection hidden="1"/>
    </xf>
    <xf numFmtId="0" fontId="6" fillId="2" borderId="2" xfId="1" applyFont="1" applyFill="1" applyBorder="1" applyAlignment="1" applyProtection="1">
      <alignment horizontal="center" vertical="center" shrinkToFit="1"/>
      <protection hidden="1"/>
    </xf>
    <xf numFmtId="0" fontId="6" fillId="2" borderId="3" xfId="1" applyFont="1" applyFill="1" applyBorder="1" applyAlignment="1" applyProtection="1">
      <alignment horizontal="center" vertical="center" shrinkToFit="1"/>
      <protection hidden="1"/>
    </xf>
    <xf numFmtId="0" fontId="6" fillId="2" borderId="5"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5" xfId="1" applyFont="1" applyFill="1" applyBorder="1" applyAlignment="1" applyProtection="1">
      <alignment horizontal="center" vertical="center"/>
      <protection hidden="1"/>
    </xf>
    <xf numFmtId="0" fontId="6" fillId="2" borderId="2" xfId="1" applyFont="1" applyFill="1" applyBorder="1" applyAlignment="1" applyProtection="1">
      <alignment horizontal="center" vertical="center"/>
      <protection hidden="1"/>
    </xf>
    <xf numFmtId="0" fontId="6" fillId="2" borderId="3" xfId="1" applyFont="1" applyFill="1" applyBorder="1" applyAlignment="1" applyProtection="1">
      <alignment horizontal="center" vertical="center"/>
      <protection hidden="1"/>
    </xf>
    <xf numFmtId="49" fontId="22" fillId="0" borderId="8" xfId="1" applyNumberFormat="1" applyFont="1" applyFill="1" applyBorder="1" applyAlignment="1" applyProtection="1">
      <alignment horizontal="center" vertical="center" textRotation="255"/>
      <protection locked="0"/>
    </xf>
    <xf numFmtId="49" fontId="22" fillId="0" borderId="100" xfId="1" applyNumberFormat="1" applyFont="1" applyFill="1" applyBorder="1" applyAlignment="1" applyProtection="1">
      <alignment horizontal="center" vertical="center" textRotation="255"/>
      <protection locked="0"/>
    </xf>
    <xf numFmtId="49" fontId="22" fillId="0" borderId="29" xfId="1" applyNumberFormat="1" applyFont="1" applyFill="1" applyBorder="1" applyAlignment="1" applyProtection="1">
      <alignment horizontal="center" vertical="center" textRotation="255"/>
      <protection locked="0"/>
    </xf>
    <xf numFmtId="49" fontId="22" fillId="0" borderId="101" xfId="1" applyNumberFormat="1" applyFont="1" applyFill="1" applyBorder="1" applyAlignment="1" applyProtection="1">
      <alignment horizontal="center" vertical="center" textRotation="255"/>
      <protection locked="0"/>
    </xf>
    <xf numFmtId="49" fontId="22" fillId="0" borderId="92" xfId="1" applyNumberFormat="1" applyFont="1" applyFill="1" applyBorder="1" applyAlignment="1" applyProtection="1">
      <alignment horizontal="center" vertical="center" textRotation="255"/>
      <protection locked="0"/>
    </xf>
    <xf numFmtId="49" fontId="22" fillId="0" borderId="102" xfId="1" applyNumberFormat="1" applyFont="1" applyFill="1" applyBorder="1" applyAlignment="1" applyProtection="1">
      <alignment horizontal="center" vertical="center" textRotation="255"/>
      <protection locked="0"/>
    </xf>
    <xf numFmtId="0" fontId="6" fillId="0" borderId="30" xfId="1" applyFont="1" applyFill="1" applyBorder="1" applyAlignment="1" applyProtection="1">
      <alignment horizontal="center" vertical="center"/>
      <protection hidden="1"/>
    </xf>
    <xf numFmtId="0" fontId="6" fillId="0" borderId="103" xfId="1" applyFont="1" applyFill="1" applyBorder="1" applyAlignment="1" applyProtection="1">
      <alignment horizontal="center" vertical="center"/>
      <protection hidden="1"/>
    </xf>
    <xf numFmtId="0" fontId="6" fillId="0" borderId="93" xfId="1" applyFont="1" applyFill="1" applyBorder="1" applyAlignment="1">
      <alignment horizontal="center" vertical="center"/>
    </xf>
    <xf numFmtId="0" fontId="6" fillId="0" borderId="104" xfId="1" applyFont="1" applyFill="1" applyBorder="1" applyAlignment="1">
      <alignment horizontal="center" vertical="center"/>
    </xf>
    <xf numFmtId="0" fontId="6" fillId="0" borderId="111" xfId="1" applyFont="1" applyFill="1" applyBorder="1" applyAlignment="1">
      <alignment horizontal="center" vertical="center"/>
    </xf>
    <xf numFmtId="0" fontId="12" fillId="0" borderId="90" xfId="1" applyFont="1" applyFill="1" applyBorder="1" applyAlignment="1" applyProtection="1">
      <alignment horizontal="center" vertical="center" wrapText="1"/>
      <protection locked="0"/>
    </xf>
    <xf numFmtId="0" fontId="12" fillId="0" borderId="22" xfId="1" applyFont="1" applyFill="1" applyBorder="1" applyAlignment="1" applyProtection="1">
      <alignment horizontal="center" vertical="center" wrapText="1"/>
      <protection locked="0"/>
    </xf>
    <xf numFmtId="0" fontId="12" fillId="0" borderId="29" xfId="1" applyFont="1" applyFill="1" applyBorder="1" applyAlignment="1" applyProtection="1">
      <alignment horizontal="center" vertical="center" wrapText="1"/>
      <protection locked="0"/>
    </xf>
    <xf numFmtId="0" fontId="12" fillId="0" borderId="108" xfId="1" applyFont="1" applyFill="1" applyBorder="1" applyAlignment="1" applyProtection="1">
      <alignment horizontal="center" vertical="center" wrapText="1"/>
      <protection locked="0"/>
    </xf>
    <xf numFmtId="0" fontId="12" fillId="0" borderId="87" xfId="1" applyFont="1" applyFill="1" applyBorder="1" applyAlignment="1" applyProtection="1">
      <alignment horizontal="center" vertical="center" wrapText="1"/>
      <protection locked="0"/>
    </xf>
    <xf numFmtId="0" fontId="12" fillId="0" borderId="109" xfId="1" applyFont="1" applyFill="1" applyBorder="1" applyAlignment="1" applyProtection="1">
      <alignment horizontal="center" vertical="center" wrapText="1"/>
      <protection locked="0"/>
    </xf>
    <xf numFmtId="0" fontId="21" fillId="0" borderId="88" xfId="1" applyFont="1" applyFill="1" applyBorder="1" applyAlignment="1" applyProtection="1">
      <alignment horizontal="center" vertical="center"/>
      <protection hidden="1"/>
    </xf>
    <xf numFmtId="0" fontId="21" fillId="0" borderId="96" xfId="1" applyFont="1" applyFill="1" applyBorder="1" applyAlignment="1" applyProtection="1">
      <alignment horizontal="center" vertical="center"/>
      <protection hidden="1"/>
    </xf>
    <xf numFmtId="0" fontId="21" fillId="0" borderId="89" xfId="1" applyFont="1" applyFill="1" applyBorder="1" applyAlignment="1" applyProtection="1">
      <alignment horizontal="center" vertical="center"/>
      <protection hidden="1"/>
    </xf>
    <xf numFmtId="0" fontId="21" fillId="0" borderId="97" xfId="1" applyFont="1" applyFill="1" applyBorder="1" applyAlignment="1" applyProtection="1">
      <alignment horizontal="center" vertical="center"/>
      <protection hidden="1"/>
    </xf>
    <xf numFmtId="0" fontId="6" fillId="0" borderId="90" xfId="1" applyFont="1" applyFill="1" applyBorder="1" applyAlignment="1" applyProtection="1">
      <alignment horizontal="center" vertical="center" wrapText="1"/>
      <protection hidden="1"/>
    </xf>
    <xf numFmtId="0" fontId="6" fillId="0" borderId="98" xfId="1" applyFont="1" applyFill="1" applyBorder="1" applyAlignment="1" applyProtection="1">
      <alignment horizontal="center" vertical="center" wrapText="1"/>
      <protection hidden="1"/>
    </xf>
    <xf numFmtId="0" fontId="6" fillId="0" borderId="22" xfId="1" applyFont="1" applyFill="1" applyBorder="1" applyAlignment="1" applyProtection="1">
      <alignment horizontal="center" vertical="center" wrapText="1"/>
      <protection hidden="1"/>
    </xf>
    <xf numFmtId="0" fontId="6" fillId="0" borderId="29" xfId="1" applyFont="1" applyFill="1" applyBorder="1" applyAlignment="1" applyProtection="1">
      <alignment horizontal="center" vertical="center" wrapText="1"/>
      <protection hidden="1"/>
    </xf>
    <xf numFmtId="0" fontId="6" fillId="0" borderId="99" xfId="1" applyFont="1" applyFill="1" applyBorder="1" applyAlignment="1" applyProtection="1">
      <alignment horizontal="center" vertical="center" wrapText="1"/>
      <protection hidden="1"/>
    </xf>
    <xf numFmtId="0" fontId="6" fillId="0" borderId="108" xfId="1" applyFont="1" applyFill="1" applyBorder="1" applyAlignment="1" applyProtection="1">
      <alignment horizontal="center" vertical="center" wrapText="1"/>
      <protection hidden="1"/>
    </xf>
    <xf numFmtId="38" fontId="12" fillId="5" borderId="9" xfId="2" applyFont="1" applyFill="1" applyBorder="1" applyAlignment="1" applyProtection="1">
      <alignment horizontal="right" vertical="center"/>
      <protection locked="0"/>
    </xf>
    <xf numFmtId="38" fontId="12" fillId="5" borderId="78" xfId="2" applyFont="1" applyFill="1" applyBorder="1" applyAlignment="1" applyProtection="1">
      <alignment horizontal="right" vertical="center"/>
      <protection locked="0"/>
    </xf>
    <xf numFmtId="38" fontId="12" fillId="5" borderId="25" xfId="2" applyFont="1" applyFill="1" applyBorder="1" applyAlignment="1" applyProtection="1">
      <alignment horizontal="right" vertical="center"/>
      <protection locked="0"/>
    </xf>
    <xf numFmtId="0" fontId="12" fillId="4" borderId="42" xfId="1" applyFont="1" applyFill="1" applyBorder="1" applyAlignment="1" applyProtection="1">
      <alignment horizontal="center" vertical="center" wrapText="1"/>
      <protection hidden="1"/>
    </xf>
    <xf numFmtId="0" fontId="12" fillId="4" borderId="94" xfId="1" applyFont="1" applyFill="1" applyBorder="1" applyAlignment="1" applyProtection="1">
      <alignment horizontal="center" vertical="center" wrapText="1"/>
      <protection hidden="1"/>
    </xf>
    <xf numFmtId="0" fontId="12" fillId="4" borderId="20" xfId="1" applyFont="1" applyFill="1" applyBorder="1" applyAlignment="1" applyProtection="1">
      <alignment horizontal="center" vertical="center" wrapText="1"/>
      <protection hidden="1"/>
    </xf>
    <xf numFmtId="0" fontId="12" fillId="0" borderId="10" xfId="1" applyFont="1" applyFill="1" applyBorder="1" applyAlignment="1" applyProtection="1">
      <alignment horizontal="center" vertical="center" wrapText="1"/>
      <protection locked="0"/>
    </xf>
    <xf numFmtId="0" fontId="12" fillId="0" borderId="67" xfId="1" applyFont="1" applyFill="1" applyBorder="1" applyAlignment="1" applyProtection="1">
      <alignment horizontal="center" vertical="center" wrapText="1"/>
      <protection locked="0"/>
    </xf>
    <xf numFmtId="0" fontId="12" fillId="0" borderId="62" xfId="1" applyFont="1" applyFill="1" applyBorder="1" applyAlignment="1" applyProtection="1">
      <alignment horizontal="center" vertical="center" wrapText="1"/>
      <protection locked="0"/>
    </xf>
    <xf numFmtId="0" fontId="12" fillId="0" borderId="24" xfId="1" applyFont="1" applyFill="1" applyBorder="1" applyAlignment="1" applyProtection="1">
      <alignment horizontal="left" vertical="top" wrapText="1"/>
      <protection locked="0"/>
    </xf>
    <xf numFmtId="0" fontId="12" fillId="0" borderId="74"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6" fillId="0" borderId="8" xfId="1" applyFont="1" applyFill="1" applyBorder="1" applyAlignment="1" applyProtection="1">
      <alignment horizontal="center" vertical="center" wrapText="1" shrinkToFit="1"/>
      <protection hidden="1"/>
    </xf>
    <xf numFmtId="0" fontId="6" fillId="0" borderId="82" xfId="1" applyFont="1" applyFill="1" applyBorder="1" applyAlignment="1" applyProtection="1">
      <alignment horizontal="center" vertical="center" wrapText="1" shrinkToFit="1"/>
      <protection hidden="1"/>
    </xf>
    <xf numFmtId="0" fontId="6" fillId="0" borderId="9" xfId="1" applyFont="1" applyFill="1" applyBorder="1" applyAlignment="1" applyProtection="1">
      <alignment horizontal="center" vertical="center" wrapText="1" shrinkToFit="1"/>
      <protection hidden="1"/>
    </xf>
    <xf numFmtId="0" fontId="6" fillId="0" borderId="21" xfId="1" applyFont="1" applyFill="1" applyBorder="1" applyAlignment="1" applyProtection="1">
      <alignment horizontal="center" vertical="center" wrapText="1" shrinkToFit="1"/>
      <protection hidden="1"/>
    </xf>
    <xf numFmtId="0" fontId="6" fillId="0" borderId="0" xfId="1" applyFont="1" applyFill="1" applyBorder="1" applyAlignment="1" applyProtection="1">
      <alignment horizontal="center" vertical="center" wrapText="1" shrinkToFit="1"/>
      <protection hidden="1"/>
    </xf>
    <xf numFmtId="0" fontId="6" fillId="0" borderId="78" xfId="1" applyFont="1" applyFill="1" applyBorder="1" applyAlignment="1" applyProtection="1">
      <alignment horizontal="center" vertical="center" wrapText="1" shrinkToFit="1"/>
      <protection hidden="1"/>
    </xf>
    <xf numFmtId="0" fontId="6" fillId="0" borderId="24" xfId="1" applyFont="1" applyFill="1" applyBorder="1" applyAlignment="1" applyProtection="1">
      <alignment horizontal="center" vertical="center" wrapText="1" shrinkToFit="1"/>
      <protection hidden="1"/>
    </xf>
    <xf numFmtId="0" fontId="6" fillId="0" borderId="74" xfId="1" applyFont="1" applyFill="1" applyBorder="1" applyAlignment="1" applyProtection="1">
      <alignment horizontal="center" vertical="center" wrapText="1" shrinkToFit="1"/>
      <protection hidden="1"/>
    </xf>
    <xf numFmtId="0" fontId="6" fillId="0" borderId="25" xfId="1" applyFont="1" applyFill="1" applyBorder="1" applyAlignment="1" applyProtection="1">
      <alignment horizontal="center" vertical="center" wrapText="1" shrinkToFit="1"/>
      <protection hidden="1"/>
    </xf>
    <xf numFmtId="0" fontId="14" fillId="0" borderId="87" xfId="1" applyFont="1" applyFill="1" applyBorder="1" applyAlignment="1" applyProtection="1">
      <alignment horizontal="center" vertical="center"/>
      <protection locked="0"/>
    </xf>
    <xf numFmtId="0" fontId="14" fillId="0" borderId="95" xfId="1" applyFont="1" applyFill="1" applyBorder="1" applyAlignment="1" applyProtection="1">
      <alignment horizontal="center" vertical="center"/>
      <protection locked="0"/>
    </xf>
    <xf numFmtId="0" fontId="12" fillId="0" borderId="93" xfId="1" applyFont="1" applyBorder="1" applyAlignment="1">
      <alignment horizontal="center" vertical="center"/>
    </xf>
    <xf numFmtId="0" fontId="12" fillId="0" borderId="111" xfId="1" applyFont="1" applyBorder="1" applyAlignment="1">
      <alignment horizontal="center" vertical="center"/>
    </xf>
    <xf numFmtId="0" fontId="12" fillId="0" borderId="10" xfId="1" applyFont="1" applyFill="1" applyBorder="1" applyAlignment="1" applyProtection="1">
      <alignment vertical="center" wrapText="1"/>
      <protection locked="0"/>
    </xf>
    <xf numFmtId="0" fontId="12" fillId="0" borderId="62" xfId="1" applyFont="1" applyFill="1" applyBorder="1" applyAlignment="1" applyProtection="1">
      <alignment vertical="center" wrapText="1"/>
      <protection locked="0"/>
    </xf>
    <xf numFmtId="0" fontId="12" fillId="0" borderId="8" xfId="1" applyFont="1" applyFill="1" applyBorder="1" applyAlignment="1" applyProtection="1">
      <alignment horizontal="center" vertical="top" wrapText="1"/>
      <protection locked="0"/>
    </xf>
    <xf numFmtId="0" fontId="12" fillId="0" borderId="82" xfId="1" applyFont="1" applyFill="1" applyBorder="1" applyAlignment="1" applyProtection="1">
      <alignment horizontal="center" vertical="top" wrapText="1"/>
      <protection locked="0"/>
    </xf>
    <xf numFmtId="0" fontId="12" fillId="0" borderId="9" xfId="1" applyFont="1" applyFill="1" applyBorder="1" applyAlignment="1" applyProtection="1">
      <alignment horizontal="center" vertical="top" wrapText="1"/>
      <protection locked="0"/>
    </xf>
    <xf numFmtId="0" fontId="12" fillId="0" borderId="24" xfId="1" applyFont="1" applyFill="1" applyBorder="1" applyAlignment="1" applyProtection="1">
      <alignment horizontal="center" vertical="top" wrapText="1"/>
      <protection locked="0"/>
    </xf>
    <xf numFmtId="0" fontId="12" fillId="0" borderId="74" xfId="1" applyFont="1" applyFill="1" applyBorder="1" applyAlignment="1" applyProtection="1">
      <alignment horizontal="center" vertical="top" wrapText="1"/>
      <protection locked="0"/>
    </xf>
    <xf numFmtId="0" fontId="12" fillId="0" borderId="25" xfId="1" applyFont="1" applyFill="1" applyBorder="1" applyAlignment="1" applyProtection="1">
      <alignment horizontal="center" vertical="top" wrapText="1"/>
      <protection locked="0"/>
    </xf>
    <xf numFmtId="0" fontId="12" fillId="0" borderId="90" xfId="1" applyFont="1" applyFill="1" applyBorder="1" applyAlignment="1" applyProtection="1">
      <alignment horizontal="right" vertical="top" wrapText="1"/>
      <protection locked="0"/>
    </xf>
    <xf numFmtId="0" fontId="12" fillId="0" borderId="22" xfId="1" applyFont="1" applyFill="1" applyBorder="1" applyAlignment="1" applyProtection="1">
      <alignment horizontal="right" vertical="top" wrapText="1"/>
      <protection locked="0"/>
    </xf>
    <xf numFmtId="0" fontId="12" fillId="0" borderId="29" xfId="1" applyFont="1" applyFill="1" applyBorder="1" applyAlignment="1" applyProtection="1">
      <alignment horizontal="right" vertical="top" wrapText="1"/>
      <protection locked="0"/>
    </xf>
    <xf numFmtId="0" fontId="12" fillId="0" borderId="99" xfId="1" applyFont="1" applyFill="1" applyBorder="1" applyAlignment="1" applyProtection="1">
      <alignment horizontal="right" vertical="top" wrapText="1"/>
      <protection locked="0"/>
    </xf>
    <xf numFmtId="0" fontId="12" fillId="0" borderId="108" xfId="1" applyFont="1" applyFill="1" applyBorder="1" applyAlignment="1" applyProtection="1">
      <alignment horizontal="right" vertical="top" wrapText="1"/>
      <protection locked="0"/>
    </xf>
    <xf numFmtId="0" fontId="12" fillId="0" borderId="116" xfId="1" applyFont="1" applyBorder="1" applyAlignment="1">
      <alignment horizontal="center" vertical="center"/>
    </xf>
    <xf numFmtId="0" fontId="23" fillId="2" borderId="35" xfId="1" applyFont="1" applyFill="1" applyBorder="1" applyAlignment="1" applyProtection="1">
      <alignment horizontal="center" vertical="center"/>
      <protection hidden="1"/>
    </xf>
    <xf numFmtId="0" fontId="23" fillId="2" borderId="36" xfId="1" applyFont="1" applyFill="1" applyBorder="1" applyAlignment="1" applyProtection="1">
      <alignment horizontal="center" vertical="center"/>
      <protection hidden="1"/>
    </xf>
    <xf numFmtId="0" fontId="12" fillId="0" borderId="114" xfId="1" applyFont="1" applyFill="1" applyBorder="1" applyAlignment="1" applyProtection="1">
      <alignment horizontal="center" vertical="center" wrapText="1"/>
      <protection locked="0"/>
    </xf>
    <xf numFmtId="0" fontId="12" fillId="0" borderId="115" xfId="1" applyFont="1" applyFill="1" applyBorder="1" applyAlignment="1" applyProtection="1">
      <alignment horizontal="center" vertical="center" wrapText="1"/>
      <protection locked="0"/>
    </xf>
    <xf numFmtId="0" fontId="12" fillId="4" borderId="53" xfId="1" applyFont="1" applyFill="1" applyBorder="1" applyAlignment="1" applyProtection="1">
      <alignment horizontal="center" vertical="center" wrapText="1"/>
      <protection hidden="1"/>
    </xf>
    <xf numFmtId="0" fontId="12" fillId="0" borderId="15" xfId="1" applyFont="1" applyFill="1" applyBorder="1" applyAlignment="1" applyProtection="1">
      <alignment horizontal="center" vertical="top" wrapText="1"/>
      <protection locked="0"/>
    </xf>
    <xf numFmtId="0" fontId="12" fillId="0" borderId="84" xfId="1" applyFont="1" applyFill="1" applyBorder="1" applyAlignment="1" applyProtection="1">
      <alignment horizontal="center" vertical="top" wrapText="1"/>
      <protection locked="0"/>
    </xf>
    <xf numFmtId="0" fontId="12" fillId="0" borderId="16" xfId="1" applyFont="1" applyFill="1" applyBorder="1" applyAlignment="1" applyProtection="1">
      <alignment horizontal="center" vertical="top" wrapText="1"/>
      <protection locked="0"/>
    </xf>
    <xf numFmtId="0" fontId="12" fillId="0" borderId="114" xfId="1" applyFont="1" applyFill="1" applyBorder="1" applyAlignment="1" applyProtection="1">
      <alignment horizontal="right" vertical="top" wrapText="1"/>
      <protection locked="0"/>
    </xf>
    <xf numFmtId="0" fontId="12" fillId="0" borderId="115" xfId="1" applyFont="1" applyFill="1" applyBorder="1" applyAlignment="1" applyProtection="1">
      <alignment horizontal="right" vertical="top" wrapText="1"/>
      <protection locked="0"/>
    </xf>
    <xf numFmtId="38" fontId="12" fillId="5" borderId="16" xfId="2" applyFont="1" applyFill="1" applyBorder="1" applyAlignment="1" applyProtection="1">
      <alignment horizontal="right" vertical="center"/>
      <protection locked="0"/>
    </xf>
    <xf numFmtId="0" fontId="2" fillId="0" borderId="39" xfId="1" applyBorder="1" applyAlignment="1">
      <alignment vertical="center"/>
    </xf>
    <xf numFmtId="0" fontId="32" fillId="4" borderId="11" xfId="4" applyFont="1" applyFill="1" applyBorder="1" applyAlignment="1">
      <alignment horizontal="center" vertical="center" wrapText="1"/>
    </xf>
    <xf numFmtId="0" fontId="34" fillId="0" borderId="13" xfId="1" applyFont="1" applyBorder="1" applyAlignment="1">
      <alignment vertical="center"/>
    </xf>
    <xf numFmtId="0" fontId="34" fillId="0" borderId="12" xfId="1" applyFont="1" applyBorder="1" applyAlignment="1">
      <alignment vertical="center"/>
    </xf>
    <xf numFmtId="0" fontId="32" fillId="0" borderId="11" xfId="4" applyFont="1" applyBorder="1" applyAlignment="1">
      <alignment horizontal="center" vertical="center" wrapText="1"/>
    </xf>
    <xf numFmtId="0" fontId="32" fillId="0" borderId="13" xfId="4" applyFont="1" applyBorder="1" applyAlignment="1">
      <alignment horizontal="center" vertical="center" wrapText="1"/>
    </xf>
    <xf numFmtId="0" fontId="32" fillId="0" borderId="12" xfId="4" applyFont="1" applyBorder="1" applyAlignment="1">
      <alignment horizontal="center" vertical="center" wrapText="1"/>
    </xf>
    <xf numFmtId="0" fontId="38" fillId="10" borderId="11" xfId="4" applyFont="1" applyFill="1" applyBorder="1" applyAlignment="1">
      <alignment horizontal="center" vertical="center" shrinkToFit="1"/>
    </xf>
    <xf numFmtId="0" fontId="38" fillId="10" borderId="13" xfId="4" applyFont="1" applyFill="1" applyBorder="1" applyAlignment="1">
      <alignment horizontal="center" vertical="center" shrinkToFit="1"/>
    </xf>
    <xf numFmtId="0" fontId="38" fillId="10" borderId="12" xfId="4" applyFont="1" applyFill="1" applyBorder="1" applyAlignment="1">
      <alignment horizontal="center" vertical="center" shrinkToFit="1"/>
    </xf>
    <xf numFmtId="0" fontId="35" fillId="11" borderId="117" xfId="4" applyFont="1" applyFill="1" applyBorder="1" applyAlignment="1">
      <alignment horizontal="center" vertical="center"/>
    </xf>
    <xf numFmtId="0" fontId="35" fillId="11" borderId="13" xfId="4" applyFont="1" applyFill="1" applyBorder="1" applyAlignment="1">
      <alignment horizontal="center" vertical="center"/>
    </xf>
    <xf numFmtId="0" fontId="35" fillId="11" borderId="118" xfId="4" applyFont="1" applyFill="1" applyBorder="1" applyAlignment="1">
      <alignment horizontal="center" vertical="center"/>
    </xf>
    <xf numFmtId="0" fontId="35" fillId="4" borderId="48" xfId="4" applyFont="1" applyFill="1" applyBorder="1" applyAlignment="1">
      <alignment horizontal="center" vertical="center"/>
    </xf>
    <xf numFmtId="0" fontId="7" fillId="0" borderId="61" xfId="1" applyFont="1" applyBorder="1" applyAlignment="1">
      <alignment horizontal="center" vertical="center"/>
    </xf>
    <xf numFmtId="0" fontId="7" fillId="0" borderId="51" xfId="1" applyFont="1" applyBorder="1" applyAlignment="1">
      <alignment horizontal="center" vertical="center"/>
    </xf>
    <xf numFmtId="0" fontId="35" fillId="3" borderId="48" xfId="4" applyFont="1" applyFill="1" applyBorder="1" applyAlignment="1">
      <alignment horizontal="center" vertical="center"/>
    </xf>
    <xf numFmtId="0" fontId="40" fillId="12" borderId="119" xfId="4" applyFont="1" applyFill="1" applyBorder="1" applyAlignment="1">
      <alignment horizontal="center" vertical="center"/>
    </xf>
    <xf numFmtId="0" fontId="40" fillId="12" borderId="120" xfId="4" applyFont="1" applyFill="1" applyBorder="1" applyAlignment="1">
      <alignment horizontal="center" vertical="center"/>
    </xf>
    <xf numFmtId="0" fontId="40" fillId="12" borderId="121" xfId="4" applyFont="1" applyFill="1" applyBorder="1" applyAlignment="1">
      <alignment horizontal="center" vertical="center"/>
    </xf>
    <xf numFmtId="0" fontId="43" fillId="4" borderId="129" xfId="4" applyFont="1" applyFill="1" applyBorder="1" applyAlignment="1">
      <alignment horizontal="center" vertical="center"/>
    </xf>
    <xf numFmtId="0" fontId="43" fillId="4" borderId="142" xfId="4" applyFont="1" applyFill="1" applyBorder="1" applyAlignment="1">
      <alignment horizontal="center" vertical="center"/>
    </xf>
    <xf numFmtId="0" fontId="43" fillId="4" borderId="154" xfId="4" applyFont="1" applyFill="1" applyBorder="1" applyAlignment="1">
      <alignment horizontal="center" vertical="center"/>
    </xf>
    <xf numFmtId="0" fontId="44" fillId="6" borderId="130" xfId="4" applyFont="1" applyFill="1" applyBorder="1" applyAlignment="1">
      <alignment horizontal="left" vertical="center"/>
    </xf>
    <xf numFmtId="0" fontId="44" fillId="6" borderId="131" xfId="4" applyFont="1" applyFill="1" applyBorder="1" applyAlignment="1">
      <alignment horizontal="left" vertical="center"/>
    </xf>
    <xf numFmtId="0" fontId="44" fillId="6" borderId="132" xfId="4" applyFont="1" applyFill="1" applyBorder="1" applyAlignment="1">
      <alignment horizontal="left" vertical="center"/>
    </xf>
    <xf numFmtId="0" fontId="47" fillId="6" borderId="134" xfId="4" applyFont="1" applyFill="1" applyBorder="1" applyAlignment="1">
      <alignment horizontal="center" vertical="center" shrinkToFit="1"/>
    </xf>
    <xf numFmtId="0" fontId="47" fillId="6" borderId="135" xfId="4" applyFont="1" applyFill="1" applyBorder="1" applyAlignment="1">
      <alignment horizontal="center" vertical="center" shrinkToFit="1"/>
    </xf>
    <xf numFmtId="0" fontId="47" fillId="6" borderId="138" xfId="4" applyFont="1" applyFill="1" applyBorder="1" applyAlignment="1">
      <alignment horizontal="center" vertical="center" shrinkToFit="1"/>
    </xf>
    <xf numFmtId="0" fontId="45" fillId="6" borderId="139" xfId="4" applyFont="1" applyFill="1" applyBorder="1" applyAlignment="1">
      <alignment horizontal="center" vertical="center"/>
    </xf>
    <xf numFmtId="0" fontId="45" fillId="6" borderId="140" xfId="4" applyFont="1" applyFill="1" applyBorder="1" applyAlignment="1">
      <alignment horizontal="center" vertical="center"/>
    </xf>
    <xf numFmtId="0" fontId="45" fillId="6" borderId="141" xfId="4" applyFont="1" applyFill="1" applyBorder="1" applyAlignment="1">
      <alignment horizontal="center" vertical="center"/>
    </xf>
    <xf numFmtId="0" fontId="37" fillId="6" borderId="1" xfId="4" applyFont="1" applyFill="1" applyBorder="1" applyAlignment="1">
      <alignment horizontal="left" vertical="center"/>
    </xf>
    <xf numFmtId="0" fontId="7" fillId="6" borderId="2" xfId="1" applyFont="1" applyFill="1" applyBorder="1" applyAlignment="1">
      <alignment horizontal="left" vertical="center"/>
    </xf>
    <xf numFmtId="0" fontId="7" fillId="6" borderId="6" xfId="1" applyFont="1" applyFill="1" applyBorder="1" applyAlignment="1">
      <alignment horizontal="left" vertical="center"/>
    </xf>
    <xf numFmtId="0" fontId="44" fillId="13" borderId="10" xfId="4" applyFont="1" applyFill="1" applyBorder="1" applyAlignment="1">
      <alignment horizontal="center" vertical="center" wrapText="1"/>
    </xf>
    <xf numFmtId="0" fontId="44" fillId="13" borderId="67" xfId="4" applyFont="1" applyFill="1" applyBorder="1" applyAlignment="1">
      <alignment horizontal="center" vertical="center" wrapText="1"/>
    </xf>
    <xf numFmtId="0" fontId="44" fillId="13" borderId="155" xfId="4" applyFont="1" applyFill="1" applyBorder="1" applyAlignment="1">
      <alignment horizontal="center" vertical="center" wrapText="1"/>
    </xf>
    <xf numFmtId="0" fontId="37" fillId="13" borderId="145" xfId="4" applyFont="1" applyFill="1" applyBorder="1" applyAlignment="1">
      <alignment horizontal="center" vertical="center"/>
    </xf>
    <xf numFmtId="0" fontId="37" fillId="13" borderId="146" xfId="4" applyFont="1" applyFill="1" applyBorder="1" applyAlignment="1">
      <alignment horizontal="center" vertical="center"/>
    </xf>
    <xf numFmtId="0" fontId="37" fillId="13" borderId="147" xfId="4" applyFont="1" applyFill="1" applyBorder="1" applyAlignment="1">
      <alignment horizontal="center" vertical="center"/>
    </xf>
    <xf numFmtId="0" fontId="37" fillId="13" borderId="149" xfId="4" applyFont="1" applyFill="1" applyBorder="1" applyAlignment="1">
      <alignment horizontal="center" vertical="center"/>
    </xf>
    <xf numFmtId="0" fontId="37" fillId="13" borderId="0" xfId="4" applyFont="1" applyFill="1" applyBorder="1" applyAlignment="1">
      <alignment horizontal="center" vertical="center"/>
    </xf>
    <xf numFmtId="0" fontId="37" fillId="13" borderId="150" xfId="4" applyFont="1" applyFill="1" applyBorder="1" applyAlignment="1">
      <alignment horizontal="center" vertical="center"/>
    </xf>
    <xf numFmtId="0" fontId="37" fillId="13" borderId="160" xfId="4" applyFont="1" applyFill="1" applyBorder="1" applyAlignment="1">
      <alignment horizontal="center" vertical="center"/>
    </xf>
    <xf numFmtId="0" fontId="37" fillId="13" borderId="161" xfId="4" applyFont="1" applyFill="1" applyBorder="1" applyAlignment="1">
      <alignment horizontal="center" vertical="center"/>
    </xf>
    <xf numFmtId="0" fontId="37" fillId="13" borderId="162" xfId="4" applyFont="1" applyFill="1" applyBorder="1" applyAlignment="1">
      <alignment horizontal="center" vertical="center"/>
    </xf>
    <xf numFmtId="0" fontId="35" fillId="7" borderId="7" xfId="4" applyFont="1" applyFill="1" applyBorder="1" applyAlignment="1">
      <alignment vertical="center"/>
    </xf>
    <xf numFmtId="0" fontId="49" fillId="0" borderId="26" xfId="1" applyFont="1" applyBorder="1" applyAlignment="1">
      <alignment vertical="center"/>
    </xf>
    <xf numFmtId="0" fontId="35" fillId="7" borderId="26" xfId="4" applyFont="1" applyFill="1" applyBorder="1" applyAlignment="1">
      <alignment vertical="center"/>
    </xf>
    <xf numFmtId="0" fontId="49" fillId="0" borderId="66" xfId="1" applyFont="1" applyBorder="1" applyAlignment="1">
      <alignment vertical="center"/>
    </xf>
    <xf numFmtId="0" fontId="37" fillId="6" borderId="167" xfId="4" applyFont="1" applyFill="1" applyBorder="1" applyAlignment="1">
      <alignment horizontal="center" vertical="center" shrinkToFit="1"/>
    </xf>
    <xf numFmtId="0" fontId="37" fillId="6" borderId="135" xfId="4" applyFont="1" applyFill="1" applyBorder="1" applyAlignment="1">
      <alignment horizontal="center" vertical="center" shrinkToFit="1"/>
    </xf>
    <xf numFmtId="0" fontId="37" fillId="6" borderId="169" xfId="4" applyFont="1" applyFill="1" applyBorder="1" applyAlignment="1">
      <alignment horizontal="center" vertical="center"/>
    </xf>
    <xf numFmtId="0" fontId="37" fillId="6" borderId="140" xfId="4" applyFont="1" applyFill="1" applyBorder="1" applyAlignment="1">
      <alignment horizontal="center" vertical="center"/>
    </xf>
    <xf numFmtId="0" fontId="37" fillId="6" borderId="170" xfId="4" applyFont="1" applyFill="1" applyBorder="1" applyAlignment="1">
      <alignment horizontal="center" vertical="center"/>
    </xf>
    <xf numFmtId="0" fontId="50" fillId="0" borderId="10" xfId="4" applyFont="1" applyFill="1" applyBorder="1" applyAlignment="1">
      <alignment horizontal="center" vertical="center"/>
    </xf>
    <xf numFmtId="0" fontId="50" fillId="0" borderId="67" xfId="4" applyFont="1" applyFill="1" applyBorder="1" applyAlignment="1">
      <alignment horizontal="center" vertical="center"/>
    </xf>
    <xf numFmtId="0" fontId="50" fillId="0" borderId="181" xfId="4" applyFont="1" applyFill="1" applyBorder="1" applyAlignment="1">
      <alignment horizontal="center" vertical="center"/>
    </xf>
    <xf numFmtId="0" fontId="37" fillId="0" borderId="175" xfId="4" applyFont="1" applyBorder="1" applyAlignment="1">
      <alignment horizontal="center" vertical="center"/>
    </xf>
    <xf numFmtId="0" fontId="37" fillId="0" borderId="146" xfId="4" applyFont="1" applyBorder="1" applyAlignment="1">
      <alignment horizontal="center" vertical="center"/>
    </xf>
    <xf numFmtId="0" fontId="37" fillId="0" borderId="176" xfId="4" applyFont="1" applyBorder="1" applyAlignment="1">
      <alignment horizontal="center" vertical="center"/>
    </xf>
    <xf numFmtId="0" fontId="37" fillId="0" borderId="177" xfId="4" applyFont="1" applyBorder="1" applyAlignment="1">
      <alignment horizontal="center" vertical="center"/>
    </xf>
    <xf numFmtId="0" fontId="37" fillId="0" borderId="0" xfId="4" applyFont="1" applyBorder="1" applyAlignment="1">
      <alignment horizontal="center" vertical="center"/>
    </xf>
    <xf numFmtId="0" fontId="37" fillId="0" borderId="178" xfId="4" applyFont="1" applyBorder="1" applyAlignment="1">
      <alignment horizontal="center" vertical="center"/>
    </xf>
    <xf numFmtId="0" fontId="37" fillId="0" borderId="187" xfId="4" applyFont="1" applyBorder="1" applyAlignment="1">
      <alignment horizontal="center" vertical="center"/>
    </xf>
    <xf numFmtId="0" fontId="37" fillId="0" borderId="188" xfId="4" applyFont="1" applyBorder="1" applyAlignment="1">
      <alignment horizontal="center" vertical="center"/>
    </xf>
    <xf numFmtId="0" fontId="37" fillId="0" borderId="189" xfId="4" applyFont="1" applyBorder="1" applyAlignment="1">
      <alignment horizontal="center" vertical="center"/>
    </xf>
    <xf numFmtId="0" fontId="50" fillId="6" borderId="130" xfId="4" applyFont="1" applyFill="1" applyBorder="1" applyAlignment="1">
      <alignment horizontal="left" vertical="center"/>
    </xf>
    <xf numFmtId="0" fontId="50" fillId="6" borderId="131" xfId="4" applyFont="1" applyFill="1" applyBorder="1" applyAlignment="1">
      <alignment horizontal="left" vertical="center"/>
    </xf>
    <xf numFmtId="0" fontId="50" fillId="6" borderId="132" xfId="4" applyFont="1" applyFill="1" applyBorder="1" applyAlignment="1">
      <alignment horizontal="left" vertical="center"/>
    </xf>
    <xf numFmtId="0" fontId="37" fillId="6" borderId="134" xfId="4" applyFont="1" applyFill="1" applyBorder="1" applyAlignment="1">
      <alignment horizontal="center" vertical="center" shrinkToFit="1"/>
    </xf>
    <xf numFmtId="0" fontId="43" fillId="4" borderId="190" xfId="4" applyFont="1" applyFill="1" applyBorder="1" applyAlignment="1">
      <alignment horizontal="center" vertical="center"/>
    </xf>
    <xf numFmtId="0" fontId="43" fillId="4" borderId="171" xfId="4" applyFont="1" applyFill="1" applyBorder="1" applyAlignment="1">
      <alignment horizontal="center" vertical="center"/>
    </xf>
    <xf numFmtId="0" fontId="43" fillId="4" borderId="180" xfId="4" applyFont="1" applyFill="1" applyBorder="1" applyAlignment="1">
      <alignment horizontal="center" vertical="center"/>
    </xf>
    <xf numFmtId="0" fontId="50" fillId="6" borderId="191" xfId="4" applyFont="1" applyFill="1" applyBorder="1" applyAlignment="1">
      <alignment horizontal="left" vertical="center"/>
    </xf>
    <xf numFmtId="0" fontId="50" fillId="6" borderId="192" xfId="4" applyFont="1" applyFill="1" applyBorder="1" applyAlignment="1">
      <alignment horizontal="left" vertical="center"/>
    </xf>
    <xf numFmtId="0" fontId="50" fillId="6" borderId="193" xfId="4" applyFont="1" applyFill="1" applyBorder="1" applyAlignment="1">
      <alignment horizontal="left" vertical="center"/>
    </xf>
    <xf numFmtId="0" fontId="37" fillId="6" borderId="195" xfId="4" applyFont="1" applyFill="1" applyBorder="1" applyAlignment="1">
      <alignment horizontal="center" vertical="center" shrinkToFit="1"/>
    </xf>
    <xf numFmtId="0" fontId="37" fillId="6" borderId="196" xfId="4" applyFont="1" applyFill="1" applyBorder="1" applyAlignment="1">
      <alignment horizontal="center" vertical="center" shrinkToFit="1"/>
    </xf>
    <xf numFmtId="0" fontId="37" fillId="6" borderId="199" xfId="4" applyFont="1" applyFill="1" applyBorder="1" applyAlignment="1">
      <alignment horizontal="center" vertical="center" shrinkToFit="1"/>
    </xf>
    <xf numFmtId="0" fontId="43" fillId="4" borderId="164" xfId="4" applyFont="1" applyFill="1" applyBorder="1" applyAlignment="1">
      <alignment horizontal="center" vertical="center"/>
    </xf>
    <xf numFmtId="0" fontId="37" fillId="6" borderId="201" xfId="4" applyFont="1" applyFill="1" applyBorder="1" applyAlignment="1">
      <alignment horizontal="center" vertical="center"/>
    </xf>
    <xf numFmtId="0" fontId="37" fillId="6" borderId="202" xfId="4" applyFont="1" applyFill="1" applyBorder="1" applyAlignment="1">
      <alignment horizontal="center" vertical="center"/>
    </xf>
    <xf numFmtId="0" fontId="37" fillId="6" borderId="203" xfId="4" applyFont="1" applyFill="1" applyBorder="1" applyAlignment="1">
      <alignment horizontal="center" vertical="center"/>
    </xf>
    <xf numFmtId="0" fontId="50" fillId="0" borderId="10" xfId="4" applyFont="1" applyFill="1" applyBorder="1" applyAlignment="1">
      <alignment horizontal="center" vertical="top"/>
    </xf>
    <xf numFmtId="0" fontId="50" fillId="0" borderId="67" xfId="4" applyFont="1" applyFill="1" applyBorder="1" applyAlignment="1">
      <alignment horizontal="center" vertical="top"/>
    </xf>
    <xf numFmtId="0" fontId="50" fillId="0" borderId="181" xfId="4" applyFont="1" applyFill="1" applyBorder="1" applyAlignment="1">
      <alignment horizontal="center" vertical="top"/>
    </xf>
    <xf numFmtId="0" fontId="35" fillId="7" borderId="14" xfId="4" applyFont="1" applyFill="1" applyBorder="1" applyAlignment="1">
      <alignment vertical="center"/>
    </xf>
    <xf numFmtId="0" fontId="49" fillId="0" borderId="32" xfId="1" applyFont="1" applyBorder="1" applyAlignment="1">
      <alignment vertical="center"/>
    </xf>
    <xf numFmtId="0" fontId="35" fillId="7" borderId="32" xfId="4" applyFont="1" applyFill="1" applyBorder="1" applyAlignment="1">
      <alignment vertical="center"/>
    </xf>
    <xf numFmtId="0" fontId="49" fillId="0" borderId="52" xfId="1" applyFont="1" applyBorder="1" applyAlignment="1">
      <alignment vertical="center"/>
    </xf>
    <xf numFmtId="0" fontId="40" fillId="12" borderId="206" xfId="4" applyFont="1" applyFill="1" applyBorder="1" applyAlignment="1">
      <alignment horizontal="center" vertical="center"/>
    </xf>
    <xf numFmtId="0" fontId="40" fillId="12" borderId="82" xfId="4" applyFont="1" applyFill="1" applyBorder="1" applyAlignment="1">
      <alignment horizontal="center" vertical="center"/>
    </xf>
    <xf numFmtId="0" fontId="40" fillId="12" borderId="207" xfId="4" applyFont="1" applyFill="1" applyBorder="1" applyAlignment="1">
      <alignment horizontal="center" vertical="center"/>
    </xf>
    <xf numFmtId="0" fontId="37" fillId="6" borderId="214" xfId="4" applyFont="1" applyFill="1" applyBorder="1" applyAlignment="1">
      <alignment horizontal="center" vertical="center"/>
    </xf>
    <xf numFmtId="0" fontId="37" fillId="6" borderId="215" xfId="4" applyFont="1" applyFill="1" applyBorder="1" applyAlignment="1">
      <alignment horizontal="center" vertical="center"/>
    </xf>
    <xf numFmtId="0" fontId="37" fillId="6" borderId="216" xfId="4" applyFont="1" applyFill="1" applyBorder="1" applyAlignment="1">
      <alignment horizontal="center" vertical="center"/>
    </xf>
    <xf numFmtId="0" fontId="37" fillId="6" borderId="218" xfId="4" applyFont="1" applyFill="1" applyBorder="1" applyAlignment="1">
      <alignment horizontal="left" vertical="center"/>
    </xf>
    <xf numFmtId="0" fontId="7" fillId="6" borderId="192" xfId="1" applyFont="1" applyFill="1" applyBorder="1" applyAlignment="1">
      <alignment horizontal="left" vertical="center"/>
    </xf>
    <xf numFmtId="0" fontId="7" fillId="6" borderId="219" xfId="1" applyFont="1" applyFill="1" applyBorder="1" applyAlignment="1">
      <alignment horizontal="left" vertical="center"/>
    </xf>
  </cellXfs>
  <cellStyles count="8">
    <cellStyle name="パーセント 2" xfId="3"/>
    <cellStyle name="パーセント 3" xfId="6"/>
    <cellStyle name="桁区切り 2" xfId="2"/>
    <cellStyle name="桁区切り 3" xfId="5"/>
    <cellStyle name="標準" xfId="0" builtinId="0"/>
    <cellStyle name="標準 2" xfId="1"/>
    <cellStyle name="標準 4" xfId="4"/>
    <cellStyle name="標準 8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345885</xdr:colOff>
      <xdr:row>3</xdr:row>
      <xdr:rowOff>347941</xdr:rowOff>
    </xdr:from>
    <xdr:to>
      <xdr:col>11</xdr:col>
      <xdr:colOff>266700</xdr:colOff>
      <xdr:row>5</xdr:row>
      <xdr:rowOff>139700</xdr:rowOff>
    </xdr:to>
    <xdr:sp macro="" textlink="">
      <xdr:nvSpPr>
        <xdr:cNvPr id="2" name="テキスト ボックス 1"/>
        <xdr:cNvSpPr txBox="1"/>
      </xdr:nvSpPr>
      <xdr:spPr>
        <a:xfrm>
          <a:off x="6156135" y="1071841"/>
          <a:ext cx="501840" cy="49660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②</a:t>
          </a:r>
          <a:endParaRPr kumimoji="1" lang="en-US" altLang="ja-JP" sz="1400" b="1">
            <a:latin typeface="+mn-ea"/>
            <a:ea typeface="+mn-ea"/>
          </a:endParaRPr>
        </a:p>
      </xdr:txBody>
    </xdr:sp>
    <xdr:clientData/>
  </xdr:twoCellAnchor>
  <xdr:twoCellAnchor>
    <xdr:from>
      <xdr:col>4</xdr:col>
      <xdr:colOff>74916</xdr:colOff>
      <xdr:row>13</xdr:row>
      <xdr:rowOff>64214</xdr:rowOff>
    </xdr:from>
    <xdr:to>
      <xdr:col>5</xdr:col>
      <xdr:colOff>85619</xdr:colOff>
      <xdr:row>13</xdr:row>
      <xdr:rowOff>299663</xdr:rowOff>
    </xdr:to>
    <xdr:sp macro="" textlink="">
      <xdr:nvSpPr>
        <xdr:cNvPr id="3" name="テキスト ボックス 2"/>
        <xdr:cNvSpPr txBox="1"/>
      </xdr:nvSpPr>
      <xdr:spPr>
        <a:xfrm>
          <a:off x="1503666" y="4455239"/>
          <a:ext cx="820328" cy="23544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記載例</a:t>
          </a:r>
        </a:p>
      </xdr:txBody>
    </xdr:sp>
    <xdr:clientData/>
  </xdr:twoCellAnchor>
  <xdr:twoCellAnchor>
    <xdr:from>
      <xdr:col>17</xdr:col>
      <xdr:colOff>87616</xdr:colOff>
      <xdr:row>8</xdr:row>
      <xdr:rowOff>64213</xdr:rowOff>
    </xdr:from>
    <xdr:to>
      <xdr:col>19</xdr:col>
      <xdr:colOff>34105</xdr:colOff>
      <xdr:row>8</xdr:row>
      <xdr:rowOff>299662</xdr:rowOff>
    </xdr:to>
    <xdr:sp macro="" textlink="">
      <xdr:nvSpPr>
        <xdr:cNvPr id="4" name="テキスト ボックス 3"/>
        <xdr:cNvSpPr txBox="1"/>
      </xdr:nvSpPr>
      <xdr:spPr>
        <a:xfrm>
          <a:off x="9698341" y="2312113"/>
          <a:ext cx="832314" cy="23544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記載例</a:t>
          </a:r>
        </a:p>
      </xdr:txBody>
    </xdr:sp>
    <xdr:clientData/>
  </xdr:twoCellAnchor>
  <xdr:twoCellAnchor>
    <xdr:from>
      <xdr:col>9</xdr:col>
      <xdr:colOff>241300</xdr:colOff>
      <xdr:row>5</xdr:row>
      <xdr:rowOff>127000</xdr:rowOff>
    </xdr:from>
    <xdr:to>
      <xdr:col>10</xdr:col>
      <xdr:colOff>152400</xdr:colOff>
      <xdr:row>6</xdr:row>
      <xdr:rowOff>254000</xdr:rowOff>
    </xdr:to>
    <xdr:sp macro="" textlink="">
      <xdr:nvSpPr>
        <xdr:cNvPr id="6" name="テキスト ボックス 5"/>
        <xdr:cNvSpPr txBox="1"/>
      </xdr:nvSpPr>
      <xdr:spPr>
        <a:xfrm>
          <a:off x="5470525" y="1555750"/>
          <a:ext cx="492125" cy="479425"/>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③</a:t>
          </a:r>
          <a:endParaRPr kumimoji="1" lang="en-US" altLang="ja-JP" sz="1400" b="1">
            <a:latin typeface="+mn-ea"/>
            <a:ea typeface="+mn-ea"/>
          </a:endParaRPr>
        </a:p>
      </xdr:txBody>
    </xdr:sp>
    <xdr:clientData/>
  </xdr:twoCellAnchor>
  <xdr:twoCellAnchor>
    <xdr:from>
      <xdr:col>12</xdr:col>
      <xdr:colOff>698500</xdr:colOff>
      <xdr:row>8</xdr:row>
      <xdr:rowOff>215900</xdr:rowOff>
    </xdr:from>
    <xdr:to>
      <xdr:col>13</xdr:col>
      <xdr:colOff>378015</xdr:colOff>
      <xdr:row>9</xdr:row>
      <xdr:rowOff>228600</xdr:rowOff>
    </xdr:to>
    <xdr:sp macro="" textlink="">
      <xdr:nvSpPr>
        <xdr:cNvPr id="7" name="テキスト ボックス 6"/>
        <xdr:cNvSpPr txBox="1"/>
      </xdr:nvSpPr>
      <xdr:spPr>
        <a:xfrm>
          <a:off x="7670800" y="2463800"/>
          <a:ext cx="508190" cy="441325"/>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④</a:t>
          </a:r>
          <a:endParaRPr kumimoji="1" lang="en-US" altLang="ja-JP" sz="1400" b="1">
            <a:latin typeface="+mn-ea"/>
            <a:ea typeface="+mn-ea"/>
          </a:endParaRPr>
        </a:p>
      </xdr:txBody>
    </xdr:sp>
    <xdr:clientData/>
  </xdr:twoCellAnchor>
  <xdr:twoCellAnchor>
    <xdr:from>
      <xdr:col>12</xdr:col>
      <xdr:colOff>683475</xdr:colOff>
      <xdr:row>11</xdr:row>
      <xdr:rowOff>323939</xdr:rowOff>
    </xdr:from>
    <xdr:to>
      <xdr:col>13</xdr:col>
      <xdr:colOff>381772</xdr:colOff>
      <xdr:row>12</xdr:row>
      <xdr:rowOff>330200</xdr:rowOff>
    </xdr:to>
    <xdr:sp macro="" textlink="">
      <xdr:nvSpPr>
        <xdr:cNvPr id="8" name="テキスト ボックス 7"/>
        <xdr:cNvSpPr txBox="1"/>
      </xdr:nvSpPr>
      <xdr:spPr>
        <a:xfrm>
          <a:off x="7655775" y="3857714"/>
          <a:ext cx="526972" cy="434886"/>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⑤</a:t>
          </a:r>
          <a:endParaRPr kumimoji="1" lang="en-US" altLang="ja-JP" sz="1400" b="1">
            <a:latin typeface="+mn-ea"/>
            <a:ea typeface="+mn-ea"/>
          </a:endParaRPr>
        </a:p>
      </xdr:txBody>
    </xdr:sp>
    <xdr:clientData/>
  </xdr:twoCellAnchor>
  <xdr:twoCellAnchor>
    <xdr:from>
      <xdr:col>29</xdr:col>
      <xdr:colOff>236961</xdr:colOff>
      <xdr:row>12</xdr:row>
      <xdr:rowOff>274204</xdr:rowOff>
    </xdr:from>
    <xdr:to>
      <xdr:col>30</xdr:col>
      <xdr:colOff>306136</xdr:colOff>
      <xdr:row>13</xdr:row>
      <xdr:rowOff>288634</xdr:rowOff>
    </xdr:to>
    <xdr:sp macro="" textlink="">
      <xdr:nvSpPr>
        <xdr:cNvPr id="9" name="テキスト ボックス 8"/>
        <xdr:cNvSpPr txBox="1"/>
      </xdr:nvSpPr>
      <xdr:spPr>
        <a:xfrm>
          <a:off x="15267411" y="4236604"/>
          <a:ext cx="497800" cy="443055"/>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⑦</a:t>
          </a:r>
          <a:endParaRPr kumimoji="1" lang="en-US" altLang="ja-JP" sz="1400" b="1">
            <a:latin typeface="+mn-ea"/>
            <a:ea typeface="+mn-ea"/>
          </a:endParaRPr>
        </a:p>
      </xdr:txBody>
    </xdr:sp>
    <xdr:clientData/>
  </xdr:twoCellAnchor>
  <xdr:twoCellAnchor>
    <xdr:from>
      <xdr:col>29</xdr:col>
      <xdr:colOff>249473</xdr:colOff>
      <xdr:row>17</xdr:row>
      <xdr:rowOff>283393</xdr:rowOff>
    </xdr:from>
    <xdr:to>
      <xdr:col>30</xdr:col>
      <xdr:colOff>322688</xdr:colOff>
      <xdr:row>18</xdr:row>
      <xdr:rowOff>303069</xdr:rowOff>
    </xdr:to>
    <xdr:sp macro="" textlink="">
      <xdr:nvSpPr>
        <xdr:cNvPr id="10" name="テキスト ボックス 9"/>
        <xdr:cNvSpPr txBox="1"/>
      </xdr:nvSpPr>
      <xdr:spPr>
        <a:xfrm>
          <a:off x="15279923" y="6388918"/>
          <a:ext cx="501840" cy="448301"/>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⑧</a:t>
          </a:r>
          <a:endParaRPr kumimoji="1" lang="en-US" altLang="ja-JP" sz="1400" b="1">
            <a:latin typeface="+mn-ea"/>
            <a:ea typeface="+mn-ea"/>
          </a:endParaRPr>
        </a:p>
      </xdr:txBody>
    </xdr:sp>
    <xdr:clientData/>
  </xdr:twoCellAnchor>
  <xdr:twoCellAnchor>
    <xdr:from>
      <xdr:col>29</xdr:col>
      <xdr:colOff>219893</xdr:colOff>
      <xdr:row>21</xdr:row>
      <xdr:rowOff>317475</xdr:rowOff>
    </xdr:from>
    <xdr:to>
      <xdr:col>30</xdr:col>
      <xdr:colOff>293108</xdr:colOff>
      <xdr:row>22</xdr:row>
      <xdr:rowOff>320962</xdr:rowOff>
    </xdr:to>
    <xdr:sp macro="" textlink="">
      <xdr:nvSpPr>
        <xdr:cNvPr id="11" name="テキスト ボックス 10"/>
        <xdr:cNvSpPr txBox="1"/>
      </xdr:nvSpPr>
      <xdr:spPr>
        <a:xfrm>
          <a:off x="15250343" y="8137500"/>
          <a:ext cx="501840" cy="432112"/>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⑨</a:t>
          </a:r>
          <a:endParaRPr kumimoji="1" lang="en-US" altLang="ja-JP" sz="1400" b="1">
            <a:latin typeface="+mn-ea"/>
            <a:ea typeface="+mn-ea"/>
          </a:endParaRPr>
        </a:p>
      </xdr:txBody>
    </xdr:sp>
    <xdr:clientData/>
  </xdr:twoCellAnchor>
  <xdr:twoCellAnchor>
    <xdr:from>
      <xdr:col>29</xdr:col>
      <xdr:colOff>199499</xdr:colOff>
      <xdr:row>26</xdr:row>
      <xdr:rowOff>237837</xdr:rowOff>
    </xdr:from>
    <xdr:to>
      <xdr:col>30</xdr:col>
      <xdr:colOff>272714</xdr:colOff>
      <xdr:row>27</xdr:row>
      <xdr:rowOff>250538</xdr:rowOff>
    </xdr:to>
    <xdr:sp macro="" textlink="">
      <xdr:nvSpPr>
        <xdr:cNvPr id="12" name="テキスト ボックス 11"/>
        <xdr:cNvSpPr txBox="1"/>
      </xdr:nvSpPr>
      <xdr:spPr>
        <a:xfrm>
          <a:off x="15229949" y="10200987"/>
          <a:ext cx="501840" cy="441326"/>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⑩</a:t>
          </a:r>
          <a:endParaRPr kumimoji="1" lang="en-US" altLang="ja-JP" sz="1400" b="1">
            <a:latin typeface="+mn-ea"/>
            <a:ea typeface="+mn-ea"/>
          </a:endParaRPr>
        </a:p>
      </xdr:txBody>
    </xdr:sp>
    <xdr:clientData/>
  </xdr:twoCellAnchor>
  <xdr:twoCellAnchor>
    <xdr:from>
      <xdr:col>12</xdr:col>
      <xdr:colOff>532243</xdr:colOff>
      <xdr:row>26</xdr:row>
      <xdr:rowOff>272554</xdr:rowOff>
    </xdr:from>
    <xdr:to>
      <xdr:col>13</xdr:col>
      <xdr:colOff>237093</xdr:colOff>
      <xdr:row>27</xdr:row>
      <xdr:rowOff>272555</xdr:rowOff>
    </xdr:to>
    <xdr:sp macro="" textlink="">
      <xdr:nvSpPr>
        <xdr:cNvPr id="13" name="テキスト ボックス 12"/>
        <xdr:cNvSpPr txBox="1"/>
      </xdr:nvSpPr>
      <xdr:spPr>
        <a:xfrm>
          <a:off x="7504543" y="10235704"/>
          <a:ext cx="533525" cy="428626"/>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⑥</a:t>
          </a:r>
          <a:endParaRPr kumimoji="1" lang="en-US" altLang="ja-JP" sz="1400" b="1">
            <a:latin typeface="+mn-ea"/>
            <a:ea typeface="+mn-ea"/>
          </a:endParaRPr>
        </a:p>
      </xdr:txBody>
    </xdr:sp>
    <xdr:clientData/>
  </xdr:twoCellAnchor>
  <xdr:twoCellAnchor>
    <xdr:from>
      <xdr:col>12</xdr:col>
      <xdr:colOff>400050</xdr:colOff>
      <xdr:row>1</xdr:row>
      <xdr:rowOff>171450</xdr:rowOff>
    </xdr:from>
    <xdr:to>
      <xdr:col>13</xdr:col>
      <xdr:colOff>92265</xdr:colOff>
      <xdr:row>3</xdr:row>
      <xdr:rowOff>248959</xdr:rowOff>
    </xdr:to>
    <xdr:sp macro="" textlink="">
      <xdr:nvSpPr>
        <xdr:cNvPr id="15" name="テキスト ボックス 14"/>
        <xdr:cNvSpPr txBox="1"/>
      </xdr:nvSpPr>
      <xdr:spPr>
        <a:xfrm>
          <a:off x="6810375" y="476250"/>
          <a:ext cx="454215" cy="49660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①</a:t>
          </a:r>
          <a:endParaRPr kumimoji="1" lang="en-US" altLang="ja-JP" sz="1400" b="1">
            <a:latin typeface="+mn-ea"/>
            <a:ea typeface="+mn-ea"/>
          </a:endParaRPr>
        </a:p>
      </xdr:txBody>
    </xdr:sp>
    <xdr:clientData/>
  </xdr:twoCellAnchor>
  <xdr:twoCellAnchor>
    <xdr:from>
      <xdr:col>17</xdr:col>
      <xdr:colOff>168088</xdr:colOff>
      <xdr:row>14</xdr:row>
      <xdr:rowOff>100852</xdr:rowOff>
    </xdr:from>
    <xdr:to>
      <xdr:col>22</xdr:col>
      <xdr:colOff>78441</xdr:colOff>
      <xdr:row>14</xdr:row>
      <xdr:rowOff>381000</xdr:rowOff>
    </xdr:to>
    <xdr:sp macro="" textlink="">
      <xdr:nvSpPr>
        <xdr:cNvPr id="14" name="テキスト ボックス 13"/>
        <xdr:cNvSpPr txBox="1"/>
      </xdr:nvSpPr>
      <xdr:spPr>
        <a:xfrm>
          <a:off x="9782735" y="4874558"/>
          <a:ext cx="2476500" cy="28014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提案時には空欄のままにして下さい</a:t>
          </a:r>
        </a:p>
      </xdr:txBody>
    </xdr:sp>
    <xdr:clientData/>
  </xdr:twoCellAnchor>
  <xdr:twoCellAnchor>
    <xdr:from>
      <xdr:col>17</xdr:col>
      <xdr:colOff>100853</xdr:colOff>
      <xdr:row>19</xdr:row>
      <xdr:rowOff>67236</xdr:rowOff>
    </xdr:from>
    <xdr:to>
      <xdr:col>22</xdr:col>
      <xdr:colOff>11206</xdr:colOff>
      <xdr:row>19</xdr:row>
      <xdr:rowOff>347384</xdr:rowOff>
    </xdr:to>
    <xdr:sp macro="" textlink="">
      <xdr:nvSpPr>
        <xdr:cNvPr id="16" name="テキスト ボックス 15"/>
        <xdr:cNvSpPr txBox="1"/>
      </xdr:nvSpPr>
      <xdr:spPr>
        <a:xfrm>
          <a:off x="9715500" y="6970060"/>
          <a:ext cx="2476500" cy="28014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提案時には空欄のままにして下さい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460880</xdr:colOff>
      <xdr:row>8</xdr:row>
      <xdr:rowOff>54887</xdr:rowOff>
    </xdr:from>
    <xdr:to>
      <xdr:col>8</xdr:col>
      <xdr:colOff>457895</xdr:colOff>
      <xdr:row>8</xdr:row>
      <xdr:rowOff>493417</xdr:rowOff>
    </xdr:to>
    <xdr:sp macro="" textlink="">
      <xdr:nvSpPr>
        <xdr:cNvPr id="2" name="テキスト ボックス 1"/>
        <xdr:cNvSpPr txBox="1"/>
      </xdr:nvSpPr>
      <xdr:spPr>
        <a:xfrm>
          <a:off x="4194680" y="4388762"/>
          <a:ext cx="501840" cy="43853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⑫</a:t>
          </a:r>
          <a:endParaRPr kumimoji="1" lang="en-US" altLang="ja-JP" sz="1400" b="1">
            <a:latin typeface="+mn-ea"/>
            <a:ea typeface="+mn-ea"/>
          </a:endParaRPr>
        </a:p>
      </xdr:txBody>
    </xdr:sp>
    <xdr:clientData/>
  </xdr:twoCellAnchor>
  <xdr:twoCellAnchor>
    <xdr:from>
      <xdr:col>9</xdr:col>
      <xdr:colOff>456580</xdr:colOff>
      <xdr:row>3</xdr:row>
      <xdr:rowOff>190500</xdr:rowOff>
    </xdr:from>
    <xdr:to>
      <xdr:col>11</xdr:col>
      <xdr:colOff>30314</xdr:colOff>
      <xdr:row>4</xdr:row>
      <xdr:rowOff>76200</xdr:rowOff>
    </xdr:to>
    <xdr:sp macro="" textlink="">
      <xdr:nvSpPr>
        <xdr:cNvPr id="3" name="テキスト ボックス 2"/>
        <xdr:cNvSpPr txBox="1"/>
      </xdr:nvSpPr>
      <xdr:spPr>
        <a:xfrm>
          <a:off x="5171455" y="1666875"/>
          <a:ext cx="459559" cy="45720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⑬</a:t>
          </a:r>
          <a:endParaRPr kumimoji="1" lang="en-US" altLang="ja-JP" sz="1400" b="1">
            <a:latin typeface="+mn-ea"/>
            <a:ea typeface="+mn-ea"/>
          </a:endParaRPr>
        </a:p>
      </xdr:txBody>
    </xdr:sp>
    <xdr:clientData/>
  </xdr:twoCellAnchor>
  <xdr:twoCellAnchor>
    <xdr:from>
      <xdr:col>12</xdr:col>
      <xdr:colOff>405317</xdr:colOff>
      <xdr:row>3</xdr:row>
      <xdr:rowOff>149612</xdr:rowOff>
    </xdr:from>
    <xdr:to>
      <xdr:col>13</xdr:col>
      <xdr:colOff>412941</xdr:colOff>
      <xdr:row>4</xdr:row>
      <xdr:rowOff>50800</xdr:rowOff>
    </xdr:to>
    <xdr:sp macro="" textlink="">
      <xdr:nvSpPr>
        <xdr:cNvPr id="4" name="テキスト ボックス 3"/>
        <xdr:cNvSpPr txBox="1"/>
      </xdr:nvSpPr>
      <xdr:spPr>
        <a:xfrm>
          <a:off x="6434642" y="1625987"/>
          <a:ext cx="436249" cy="472688"/>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⑭</a:t>
          </a:r>
          <a:endParaRPr kumimoji="1" lang="en-US" altLang="ja-JP" sz="1400" b="1">
            <a:latin typeface="+mn-ea"/>
            <a:ea typeface="+mn-ea"/>
          </a:endParaRPr>
        </a:p>
      </xdr:txBody>
    </xdr:sp>
    <xdr:clientData/>
  </xdr:twoCellAnchor>
  <xdr:twoCellAnchor>
    <xdr:from>
      <xdr:col>33</xdr:col>
      <xdr:colOff>331439</xdr:colOff>
      <xdr:row>3</xdr:row>
      <xdr:rowOff>197159</xdr:rowOff>
    </xdr:from>
    <xdr:to>
      <xdr:col>33</xdr:col>
      <xdr:colOff>836454</xdr:colOff>
      <xdr:row>4</xdr:row>
      <xdr:rowOff>64189</xdr:rowOff>
    </xdr:to>
    <xdr:sp macro="" textlink="">
      <xdr:nvSpPr>
        <xdr:cNvPr id="5" name="テキスト ボックス 4"/>
        <xdr:cNvSpPr txBox="1"/>
      </xdr:nvSpPr>
      <xdr:spPr>
        <a:xfrm>
          <a:off x="15114239" y="1673534"/>
          <a:ext cx="505015" cy="43853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⑯</a:t>
          </a:r>
          <a:endParaRPr kumimoji="1" lang="en-US" altLang="ja-JP" sz="1400" b="1">
            <a:latin typeface="+mn-ea"/>
            <a:ea typeface="+mn-ea"/>
          </a:endParaRPr>
        </a:p>
      </xdr:txBody>
    </xdr:sp>
    <xdr:clientData/>
  </xdr:twoCellAnchor>
  <xdr:twoCellAnchor>
    <xdr:from>
      <xdr:col>24</xdr:col>
      <xdr:colOff>203200</xdr:colOff>
      <xdr:row>4</xdr:row>
      <xdr:rowOff>330199</xdr:rowOff>
    </xdr:from>
    <xdr:to>
      <xdr:col>26</xdr:col>
      <xdr:colOff>63500</xdr:colOff>
      <xdr:row>5</xdr:row>
      <xdr:rowOff>190500</xdr:rowOff>
    </xdr:to>
    <xdr:sp macro="" textlink="">
      <xdr:nvSpPr>
        <xdr:cNvPr id="6" name="テキスト ボックス 5"/>
        <xdr:cNvSpPr txBox="1"/>
      </xdr:nvSpPr>
      <xdr:spPr>
        <a:xfrm>
          <a:off x="12099925" y="2378074"/>
          <a:ext cx="450850" cy="431801"/>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⑮</a:t>
          </a:r>
          <a:endParaRPr kumimoji="1" lang="en-US" altLang="ja-JP" sz="1400" b="1">
            <a:latin typeface="+mn-ea"/>
            <a:ea typeface="+mn-ea"/>
          </a:endParaRPr>
        </a:p>
      </xdr:txBody>
    </xdr:sp>
    <xdr:clientData/>
  </xdr:twoCellAnchor>
  <xdr:twoCellAnchor>
    <xdr:from>
      <xdr:col>2</xdr:col>
      <xdr:colOff>76200</xdr:colOff>
      <xdr:row>9</xdr:row>
      <xdr:rowOff>355600</xdr:rowOff>
    </xdr:from>
    <xdr:to>
      <xdr:col>2</xdr:col>
      <xdr:colOff>582369</xdr:colOff>
      <xdr:row>10</xdr:row>
      <xdr:rowOff>219022</xdr:rowOff>
    </xdr:to>
    <xdr:sp macro="" textlink="">
      <xdr:nvSpPr>
        <xdr:cNvPr id="7" name="テキスト ボックス 6"/>
        <xdr:cNvSpPr txBox="1"/>
      </xdr:nvSpPr>
      <xdr:spPr>
        <a:xfrm>
          <a:off x="485775" y="5260975"/>
          <a:ext cx="506169" cy="434922"/>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⑪</a:t>
          </a:r>
          <a:endParaRPr kumimoji="1" lang="en-US" altLang="ja-JP" sz="1400" b="1">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635000</xdr:colOff>
      <xdr:row>0</xdr:row>
      <xdr:rowOff>110530</xdr:rowOff>
    </xdr:from>
    <xdr:to>
      <xdr:col>44</xdr:col>
      <xdr:colOff>936272</xdr:colOff>
      <xdr:row>0</xdr:row>
      <xdr:rowOff>716666</xdr:rowOff>
    </xdr:to>
    <xdr:sp macro="" textlink="">
      <xdr:nvSpPr>
        <xdr:cNvPr id="2" name="テキスト ボックス 1"/>
        <xdr:cNvSpPr txBox="1"/>
      </xdr:nvSpPr>
      <xdr:spPr>
        <a:xfrm>
          <a:off x="96189800" y="110530"/>
          <a:ext cx="2206272" cy="606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a:t>参考：</a:t>
          </a:r>
          <a:r>
            <a:rPr kumimoji="1" lang="en-US" altLang="ja-JP" sz="3200"/>
            <a:t>KPI</a:t>
          </a:r>
          <a:r>
            <a:rPr kumimoji="1" lang="ja-JP" altLang="en-US" sz="3200"/>
            <a:t>表</a:t>
          </a:r>
        </a:p>
      </xdr:txBody>
    </xdr:sp>
    <xdr:clientData/>
  </xdr:twoCellAnchor>
  <xdr:twoCellAnchor>
    <xdr:from>
      <xdr:col>11</xdr:col>
      <xdr:colOff>493258</xdr:colOff>
      <xdr:row>0</xdr:row>
      <xdr:rowOff>113959</xdr:rowOff>
    </xdr:from>
    <xdr:to>
      <xdr:col>15</xdr:col>
      <xdr:colOff>4881563</xdr:colOff>
      <xdr:row>0</xdr:row>
      <xdr:rowOff>714375</xdr:rowOff>
    </xdr:to>
    <xdr:sp macro="" textlink="">
      <xdr:nvSpPr>
        <xdr:cNvPr id="3" name="角丸四角形 2"/>
        <xdr:cNvSpPr/>
      </xdr:nvSpPr>
      <xdr:spPr>
        <a:xfrm>
          <a:off x="19619458" y="113959"/>
          <a:ext cx="13913305" cy="600416"/>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ysClr val="windowText" lastClr="000000"/>
              </a:solidFill>
            </a:rPr>
            <a:t>事業別総括評価算出方：個別事業評価を　</a:t>
          </a:r>
          <a:r>
            <a:rPr kumimoji="1" lang="en-US" altLang="ja-JP" sz="2000" b="1">
              <a:solidFill>
                <a:sysClr val="windowText" lastClr="000000"/>
              </a:solidFill>
            </a:rPr>
            <a:t>S=5P,A=3P,B=2P,C=1P</a:t>
          </a:r>
          <a:r>
            <a:rPr kumimoji="1" lang="ja-JP" altLang="en-US" sz="2000" b="1">
              <a:solidFill>
                <a:sysClr val="windowText" lastClr="000000"/>
              </a:solidFill>
            </a:rPr>
            <a:t>で換算し係数で割り算出して下さい。</a:t>
          </a:r>
        </a:p>
      </xdr:txBody>
    </xdr:sp>
    <xdr:clientData/>
  </xdr:twoCellAnchor>
  <xdr:twoCellAnchor>
    <xdr:from>
      <xdr:col>15</xdr:col>
      <xdr:colOff>647123</xdr:colOff>
      <xdr:row>3</xdr:row>
      <xdr:rowOff>70428</xdr:rowOff>
    </xdr:from>
    <xdr:to>
      <xdr:col>15</xdr:col>
      <xdr:colOff>4699000</xdr:colOff>
      <xdr:row>4</xdr:row>
      <xdr:rowOff>698500</xdr:rowOff>
    </xdr:to>
    <xdr:sp macro="" textlink="">
      <xdr:nvSpPr>
        <xdr:cNvPr id="4" name="角丸四角形吹き出し 3"/>
        <xdr:cNvSpPr/>
      </xdr:nvSpPr>
      <xdr:spPr>
        <a:xfrm>
          <a:off x="29298323" y="2356428"/>
          <a:ext cx="4051877" cy="1380547"/>
        </a:xfrm>
        <a:prstGeom prst="wedgeRoundRectCallout">
          <a:avLst>
            <a:gd name="adj1" fmla="val -65924"/>
            <a:gd name="adj2" fmla="val -31394"/>
            <a:gd name="adj3" fmla="val 16667"/>
          </a:avLst>
        </a:prstGeom>
        <a:solidFill>
          <a:srgbClr val="FFFF6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2P+1P+3P+1P</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/4=1.75</a:t>
          </a:r>
        </a:p>
        <a:p>
          <a:pPr algn="l"/>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Ｂ </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1154545</xdr:colOff>
      <xdr:row>0</xdr:row>
      <xdr:rowOff>158750</xdr:rowOff>
    </xdr:from>
    <xdr:to>
      <xdr:col>26</xdr:col>
      <xdr:colOff>4762500</xdr:colOff>
      <xdr:row>2</xdr:row>
      <xdr:rowOff>131691</xdr:rowOff>
    </xdr:to>
    <xdr:sp macro="" textlink="">
      <xdr:nvSpPr>
        <xdr:cNvPr id="5" name="角丸四角形吹き出し 4"/>
        <xdr:cNvSpPr/>
      </xdr:nvSpPr>
      <xdr:spPr>
        <a:xfrm>
          <a:off x="59076070" y="158750"/>
          <a:ext cx="3607955" cy="1496941"/>
        </a:xfrm>
        <a:prstGeom prst="wedgeRoundRectCallout">
          <a:avLst>
            <a:gd name="adj1" fmla="val -83490"/>
            <a:gd name="adj2" fmla="val 109069"/>
            <a:gd name="adj3" fmla="val 16667"/>
          </a:avLst>
        </a:prstGeom>
        <a:solidFill>
          <a:srgbClr val="FFFF6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5P+3P+2P</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/3=3.33</a:t>
          </a:r>
        </a:p>
        <a:p>
          <a:pPr algn="l"/>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800" b="1"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905740</xdr:colOff>
      <xdr:row>3</xdr:row>
      <xdr:rowOff>47625</xdr:rowOff>
    </xdr:from>
    <xdr:to>
      <xdr:col>3</xdr:col>
      <xdr:colOff>1793297</xdr:colOff>
      <xdr:row>3</xdr:row>
      <xdr:rowOff>744683</xdr:rowOff>
    </xdr:to>
    <xdr:sp macro="" textlink="">
      <xdr:nvSpPr>
        <xdr:cNvPr id="6" name="テキスト ボックス 5"/>
        <xdr:cNvSpPr txBox="1"/>
      </xdr:nvSpPr>
      <xdr:spPr>
        <a:xfrm>
          <a:off x="5668240" y="2333625"/>
          <a:ext cx="887557" cy="697058"/>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1277216</xdr:colOff>
      <xdr:row>1</xdr:row>
      <xdr:rowOff>43295</xdr:rowOff>
    </xdr:from>
    <xdr:to>
      <xdr:col>7</xdr:col>
      <xdr:colOff>2164773</xdr:colOff>
      <xdr:row>1</xdr:row>
      <xdr:rowOff>736023</xdr:rowOff>
    </xdr:to>
    <xdr:sp macro="" textlink="">
      <xdr:nvSpPr>
        <xdr:cNvPr id="7" name="テキスト ボックス 6"/>
        <xdr:cNvSpPr txBox="1"/>
      </xdr:nvSpPr>
      <xdr:spPr>
        <a:xfrm>
          <a:off x="13716866" y="805295"/>
          <a:ext cx="887557" cy="692728"/>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①</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xdr:col>
      <xdr:colOff>324715</xdr:colOff>
      <xdr:row>3</xdr:row>
      <xdr:rowOff>43296</xdr:rowOff>
    </xdr:from>
    <xdr:to>
      <xdr:col>5</xdr:col>
      <xdr:colOff>1212272</xdr:colOff>
      <xdr:row>3</xdr:row>
      <xdr:rowOff>736024</xdr:rowOff>
    </xdr:to>
    <xdr:sp macro="" textlink="">
      <xdr:nvSpPr>
        <xdr:cNvPr id="8" name="テキスト ボックス 7"/>
        <xdr:cNvSpPr txBox="1"/>
      </xdr:nvSpPr>
      <xdr:spPr>
        <a:xfrm>
          <a:off x="9449665" y="2329296"/>
          <a:ext cx="887557" cy="692728"/>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③</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10</xdr:col>
      <xdr:colOff>389659</xdr:colOff>
      <xdr:row>3</xdr:row>
      <xdr:rowOff>43296</xdr:rowOff>
    </xdr:from>
    <xdr:to>
      <xdr:col>11</xdr:col>
      <xdr:colOff>324716</xdr:colOff>
      <xdr:row>3</xdr:row>
      <xdr:rowOff>736024</xdr:rowOff>
    </xdr:to>
    <xdr:sp macro="" textlink="">
      <xdr:nvSpPr>
        <xdr:cNvPr id="9" name="テキスト ボックス 8"/>
        <xdr:cNvSpPr txBox="1"/>
      </xdr:nvSpPr>
      <xdr:spPr>
        <a:xfrm>
          <a:off x="18572884" y="2329296"/>
          <a:ext cx="878032" cy="692728"/>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④</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3810000</xdr:colOff>
      <xdr:row>3</xdr:row>
      <xdr:rowOff>21648</xdr:rowOff>
    </xdr:from>
    <xdr:to>
      <xdr:col>11</xdr:col>
      <xdr:colOff>4697557</xdr:colOff>
      <xdr:row>3</xdr:row>
      <xdr:rowOff>714376</xdr:rowOff>
    </xdr:to>
    <xdr:sp macro="" textlink="">
      <xdr:nvSpPr>
        <xdr:cNvPr id="10" name="テキスト ボックス 9"/>
        <xdr:cNvSpPr txBox="1"/>
      </xdr:nvSpPr>
      <xdr:spPr>
        <a:xfrm>
          <a:off x="22936200" y="2307648"/>
          <a:ext cx="887557" cy="692728"/>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⑤</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238125</xdr:colOff>
      <xdr:row>1</xdr:row>
      <xdr:rowOff>411307</xdr:rowOff>
    </xdr:from>
    <xdr:to>
      <xdr:col>15</xdr:col>
      <xdr:colOff>1125682</xdr:colOff>
      <xdr:row>2</xdr:row>
      <xdr:rowOff>346364</xdr:rowOff>
    </xdr:to>
    <xdr:sp macro="" textlink="">
      <xdr:nvSpPr>
        <xdr:cNvPr id="11" name="テキスト ボックス 10"/>
        <xdr:cNvSpPr txBox="1"/>
      </xdr:nvSpPr>
      <xdr:spPr>
        <a:xfrm>
          <a:off x="28889325" y="1173307"/>
          <a:ext cx="887557" cy="697057"/>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⑥</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3014620</xdr:colOff>
      <xdr:row>5</xdr:row>
      <xdr:rowOff>245108</xdr:rowOff>
    </xdr:from>
    <xdr:to>
      <xdr:col>26</xdr:col>
      <xdr:colOff>3902177</xdr:colOff>
      <xdr:row>6</xdr:row>
      <xdr:rowOff>180165</xdr:rowOff>
    </xdr:to>
    <xdr:sp macro="" textlink="">
      <xdr:nvSpPr>
        <xdr:cNvPr id="12" name="テキスト ボックス 11"/>
        <xdr:cNvSpPr txBox="1"/>
      </xdr:nvSpPr>
      <xdr:spPr>
        <a:xfrm>
          <a:off x="60936145" y="4036058"/>
          <a:ext cx="887557" cy="687532"/>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⑦</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40</xdr:col>
      <xdr:colOff>562840</xdr:colOff>
      <xdr:row>5</xdr:row>
      <xdr:rowOff>108238</xdr:rowOff>
    </xdr:from>
    <xdr:to>
      <xdr:col>41</xdr:col>
      <xdr:colOff>497897</xdr:colOff>
      <xdr:row>6</xdr:row>
      <xdr:rowOff>43295</xdr:rowOff>
    </xdr:to>
    <xdr:sp macro="" textlink="">
      <xdr:nvSpPr>
        <xdr:cNvPr id="13" name="テキスト ボックス 12"/>
        <xdr:cNvSpPr txBox="1"/>
      </xdr:nvSpPr>
      <xdr:spPr>
        <a:xfrm>
          <a:off x="94212640" y="3899188"/>
          <a:ext cx="887557" cy="687532"/>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400" b="1">
              <a:latin typeface="+mn-ea"/>
              <a:ea typeface="+mn-ea"/>
            </a:rPr>
            <a:t>⑧</a:t>
          </a:r>
          <a:endParaRPr kumimoji="1" lang="en-US" altLang="ja-JP" sz="2400" b="1">
            <a:latin typeface="+mn-ea"/>
            <a:ea typeface="+mn-ea"/>
          </a:endParaRPr>
        </a:p>
      </xdr:txBody>
    </xdr:sp>
    <xdr:clientData/>
  </xdr:twoCellAnchor>
  <xdr:twoCellAnchor>
    <xdr:from>
      <xdr:col>15</xdr:col>
      <xdr:colOff>3918239</xdr:colOff>
      <xdr:row>5</xdr:row>
      <xdr:rowOff>562841</xdr:rowOff>
    </xdr:from>
    <xdr:to>
      <xdr:col>15</xdr:col>
      <xdr:colOff>4805796</xdr:colOff>
      <xdr:row>6</xdr:row>
      <xdr:rowOff>497898</xdr:rowOff>
    </xdr:to>
    <xdr:sp macro="" textlink="">
      <xdr:nvSpPr>
        <xdr:cNvPr id="14" name="テキスト ボックス 13"/>
        <xdr:cNvSpPr txBox="1"/>
      </xdr:nvSpPr>
      <xdr:spPr>
        <a:xfrm>
          <a:off x="32569439" y="4353791"/>
          <a:ext cx="887557" cy="687532"/>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⑦</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22</xdr:col>
      <xdr:colOff>2319799</xdr:colOff>
      <xdr:row>3</xdr:row>
      <xdr:rowOff>61451</xdr:rowOff>
    </xdr:from>
    <xdr:to>
      <xdr:col>22</xdr:col>
      <xdr:colOff>3207356</xdr:colOff>
      <xdr:row>4</xdr:row>
      <xdr:rowOff>1396</xdr:rowOff>
    </xdr:to>
    <xdr:sp macro="" textlink="">
      <xdr:nvSpPr>
        <xdr:cNvPr id="15" name="テキスト ボックス 14"/>
        <xdr:cNvSpPr txBox="1"/>
      </xdr:nvSpPr>
      <xdr:spPr>
        <a:xfrm>
          <a:off x="52649899" y="2347451"/>
          <a:ext cx="887557" cy="692420"/>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⑤</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25</xdr:col>
      <xdr:colOff>184355</xdr:colOff>
      <xdr:row>5</xdr:row>
      <xdr:rowOff>215081</xdr:rowOff>
    </xdr:from>
    <xdr:to>
      <xdr:col>26</xdr:col>
      <xdr:colOff>319129</xdr:colOff>
      <xdr:row>6</xdr:row>
      <xdr:rowOff>165501</xdr:rowOff>
    </xdr:to>
    <xdr:sp macro="" textlink="">
      <xdr:nvSpPr>
        <xdr:cNvPr id="16" name="テキスト ボックス 15"/>
        <xdr:cNvSpPr txBox="1"/>
      </xdr:nvSpPr>
      <xdr:spPr>
        <a:xfrm>
          <a:off x="57353405" y="4006031"/>
          <a:ext cx="887249" cy="702895"/>
        </a:xfrm>
        <a:prstGeom prst="rect">
          <a:avLst/>
        </a:prstGeom>
        <a:solidFill>
          <a:srgbClr val="FF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⑥</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1270000</xdr:colOff>
      <xdr:row>0</xdr:row>
      <xdr:rowOff>63500</xdr:rowOff>
    </xdr:from>
    <xdr:to>
      <xdr:col>59</xdr:col>
      <xdr:colOff>0</xdr:colOff>
      <xdr:row>0</xdr:row>
      <xdr:rowOff>635000</xdr:rowOff>
    </xdr:to>
    <xdr:sp macro="" textlink="">
      <xdr:nvSpPr>
        <xdr:cNvPr id="17" name="テキスト ボックス 16">
          <a:extLst>
            <a:ext uri="{FF2B5EF4-FFF2-40B4-BE49-F238E27FC236}">
              <a16:creationId xmlns="" xmlns:a16="http://schemas.microsoft.com/office/drawing/2014/main" id="{00000000-0008-0000-0400-000002000000}"/>
            </a:ext>
          </a:extLst>
        </xdr:cNvPr>
        <xdr:cNvSpPr txBox="1"/>
      </xdr:nvSpPr>
      <xdr:spPr>
        <a:xfrm>
          <a:off x="126438025" y="63500"/>
          <a:ext cx="41783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a:t>参考：進捗管理表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635000</xdr:colOff>
      <xdr:row>0</xdr:row>
      <xdr:rowOff>110530</xdr:rowOff>
    </xdr:from>
    <xdr:to>
      <xdr:col>44</xdr:col>
      <xdr:colOff>936272</xdr:colOff>
      <xdr:row>0</xdr:row>
      <xdr:rowOff>716666</xdr:rowOff>
    </xdr:to>
    <xdr:sp macro="" textlink="">
      <xdr:nvSpPr>
        <xdr:cNvPr id="2" name="テキスト ボックス 1"/>
        <xdr:cNvSpPr txBox="1"/>
      </xdr:nvSpPr>
      <xdr:spPr>
        <a:xfrm>
          <a:off x="96189800" y="110530"/>
          <a:ext cx="2206272" cy="606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a:t>参考：</a:t>
          </a:r>
          <a:r>
            <a:rPr kumimoji="1" lang="en-US" altLang="ja-JP" sz="3200"/>
            <a:t>KPI</a:t>
          </a:r>
          <a:r>
            <a:rPr kumimoji="1" lang="ja-JP" altLang="en-US" sz="3200"/>
            <a:t>表</a:t>
          </a:r>
        </a:p>
      </xdr:txBody>
    </xdr:sp>
    <xdr:clientData/>
  </xdr:twoCellAnchor>
  <xdr:twoCellAnchor>
    <xdr:from>
      <xdr:col>11</xdr:col>
      <xdr:colOff>493258</xdr:colOff>
      <xdr:row>0</xdr:row>
      <xdr:rowOff>113959</xdr:rowOff>
    </xdr:from>
    <xdr:to>
      <xdr:col>15</xdr:col>
      <xdr:colOff>4881563</xdr:colOff>
      <xdr:row>0</xdr:row>
      <xdr:rowOff>714375</xdr:rowOff>
    </xdr:to>
    <xdr:sp macro="" textlink="">
      <xdr:nvSpPr>
        <xdr:cNvPr id="3" name="角丸四角形 2"/>
        <xdr:cNvSpPr/>
      </xdr:nvSpPr>
      <xdr:spPr>
        <a:xfrm>
          <a:off x="19619458" y="113959"/>
          <a:ext cx="13913305" cy="600416"/>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ysClr val="windowText" lastClr="000000"/>
              </a:solidFill>
            </a:rPr>
            <a:t>事業別総括評価算出方：個別事業評価を　</a:t>
          </a:r>
          <a:r>
            <a:rPr kumimoji="1" lang="en-US" altLang="ja-JP" sz="2000" b="1">
              <a:solidFill>
                <a:sysClr val="windowText" lastClr="000000"/>
              </a:solidFill>
            </a:rPr>
            <a:t>S=5P,A=3P,B=2P,C=1P</a:t>
          </a:r>
          <a:r>
            <a:rPr kumimoji="1" lang="ja-JP" altLang="en-US" sz="2000" b="1">
              <a:solidFill>
                <a:sysClr val="windowText" lastClr="000000"/>
              </a:solidFill>
            </a:rPr>
            <a:t>で換算し係数で割り算出して下さい。</a:t>
          </a:r>
        </a:p>
      </xdr:txBody>
    </xdr:sp>
    <xdr:clientData/>
  </xdr:twoCellAnchor>
  <xdr:twoCellAnchor>
    <xdr:from>
      <xdr:col>58</xdr:col>
      <xdr:colOff>1270000</xdr:colOff>
      <xdr:row>0</xdr:row>
      <xdr:rowOff>63500</xdr:rowOff>
    </xdr:from>
    <xdr:to>
      <xdr:col>59</xdr:col>
      <xdr:colOff>0</xdr:colOff>
      <xdr:row>0</xdr:row>
      <xdr:rowOff>635000</xdr:rowOff>
    </xdr:to>
    <xdr:sp macro="" textlink="">
      <xdr:nvSpPr>
        <xdr:cNvPr id="4" name="テキスト ボックス 3">
          <a:extLst>
            <a:ext uri="{FF2B5EF4-FFF2-40B4-BE49-F238E27FC236}">
              <a16:creationId xmlns:a16="http://schemas.microsoft.com/office/drawing/2014/main" xmlns="" id="{00000000-0008-0000-0400-000002000000}"/>
            </a:ext>
          </a:extLst>
        </xdr:cNvPr>
        <xdr:cNvSpPr txBox="1"/>
      </xdr:nvSpPr>
      <xdr:spPr>
        <a:xfrm>
          <a:off x="126438025" y="63500"/>
          <a:ext cx="41783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a:t>参考：進捗管理表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2.(&#20849;&#26377;)&#22269;&#38555;&#35251;&#20809;&#35506;\02&#20316;&#26989;&#20013;&#12501;&#12457;&#12523;&#12480;&#65288;&#20445;&#23384;&#26399;&#38291;&#65297;&#24180;&#26410;&#28288;&#65289;\&#9733;VJ&#21508;&#20107;&#26989;\&#20196;&#21644;2&#24180;&#24230;\01&#21215;&#38598;&#12363;&#12425;&#27770;&#23450;&#12414;&#12391;\02&#12510;&#12540;&#12465;&#12483;&#12488;&#30740;&#31350;&#20250;\05&#36939;&#36664;&#23616;&#37197;&#24067;&#36039;&#26009;\&#36039;&#26009;&#21407;&#31295;\&#12304;&#36039;&#26009;&#65298;&#12305;R2&#24180;&#24230;&#12503;&#12525;&#12472;&#12455;&#12463;&#12488;&#12522;&#12473;&#12488;&#12289;&#20107;&#26989;&#35336;&#30011;&#12289;KPI&#34920;&#12362;&#12424;&#12403;&#30041;&#24847;&#20107;&#38917;&#65339;&#27096;&#24335;1-1,1-2,1-3,2&#653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row r="33">
          <cell r="H33" t="str">
            <v>事業費合計</v>
          </cell>
        </row>
      </sheetData>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作成の留意事項"/>
      <sheetName val="プロジェクトリスト(様式1-1)※記載例"/>
      <sheetName val="プロジェクトリスト(様式1-1)"/>
      <sheetName val="事業計画①(様式1-2)※記載例"/>
      <sheetName val="事業計画①(様式1-2)"/>
      <sheetName val="事業計画②(様式1-3)※記載例"/>
      <sheetName val="事業計画②(様式1-3)"/>
      <sheetName val="KPI表作成における留意事項"/>
      <sheetName val="KPI表(様式2)※記載例"/>
      <sheetName val="KPI表(様式2)"/>
    </sheetNames>
    <sheetDataSet>
      <sheetData sheetId="0"/>
      <sheetData sheetId="1"/>
      <sheetData sheetId="2">
        <row r="4">
          <cell r="B4">
            <v>1</v>
          </cell>
          <cell r="C4"/>
          <cell r="D4"/>
          <cell r="E4"/>
          <cell r="F4"/>
          <cell r="G4"/>
          <cell r="H4"/>
          <cell r="I4"/>
        </row>
        <row r="5">
          <cell r="B5">
            <v>2</v>
          </cell>
          <cell r="C5"/>
          <cell r="D5"/>
          <cell r="E5"/>
          <cell r="F5"/>
          <cell r="G5"/>
          <cell r="H5"/>
          <cell r="I5"/>
        </row>
        <row r="6">
          <cell r="B6">
            <v>3</v>
          </cell>
          <cell r="C6"/>
          <cell r="D6"/>
          <cell r="E6"/>
          <cell r="F6"/>
          <cell r="G6"/>
          <cell r="H6"/>
          <cell r="I6"/>
        </row>
        <row r="7">
          <cell r="B7">
            <v>4</v>
          </cell>
          <cell r="C7"/>
          <cell r="D7"/>
          <cell r="E7"/>
          <cell r="F7"/>
          <cell r="G7"/>
          <cell r="H7"/>
          <cell r="I7"/>
        </row>
        <row r="8">
          <cell r="B8">
            <v>5</v>
          </cell>
          <cell r="C8"/>
          <cell r="D8"/>
          <cell r="E8"/>
          <cell r="F8"/>
          <cell r="G8"/>
          <cell r="H8"/>
          <cell r="I8"/>
        </row>
        <row r="9">
          <cell r="B9">
            <v>6</v>
          </cell>
          <cell r="C9"/>
          <cell r="D9"/>
          <cell r="E9"/>
          <cell r="F9"/>
          <cell r="G9"/>
          <cell r="H9"/>
          <cell r="I9"/>
        </row>
        <row r="10">
          <cell r="B10">
            <v>7</v>
          </cell>
          <cell r="C10"/>
          <cell r="D10"/>
          <cell r="E10"/>
          <cell r="F10"/>
          <cell r="G10"/>
          <cell r="H10"/>
          <cell r="I10"/>
        </row>
        <row r="11">
          <cell r="B11">
            <v>8</v>
          </cell>
          <cell r="C11"/>
          <cell r="D11"/>
          <cell r="E11"/>
          <cell r="F11"/>
          <cell r="G11"/>
          <cell r="H11"/>
          <cell r="I11"/>
        </row>
        <row r="12">
          <cell r="B12">
            <v>9</v>
          </cell>
          <cell r="C12"/>
          <cell r="D12"/>
          <cell r="E12"/>
          <cell r="F12"/>
          <cell r="G12"/>
          <cell r="H12"/>
          <cell r="I12"/>
        </row>
        <row r="13">
          <cell r="B13">
            <v>10</v>
          </cell>
          <cell r="C13"/>
          <cell r="D13"/>
          <cell r="E13"/>
          <cell r="F13"/>
          <cell r="G13"/>
          <cell r="H13"/>
          <cell r="I13"/>
        </row>
        <row r="14">
          <cell r="B14">
            <v>11</v>
          </cell>
          <cell r="C14"/>
          <cell r="D14"/>
          <cell r="E14"/>
          <cell r="F14"/>
          <cell r="G14"/>
          <cell r="H14"/>
          <cell r="I14"/>
        </row>
        <row r="15">
          <cell r="B15">
            <v>12</v>
          </cell>
          <cell r="C15"/>
          <cell r="D15"/>
          <cell r="E15"/>
          <cell r="F15"/>
          <cell r="G15"/>
          <cell r="H15"/>
          <cell r="I15"/>
        </row>
        <row r="16">
          <cell r="B16">
            <v>13</v>
          </cell>
          <cell r="C16"/>
          <cell r="D16"/>
          <cell r="E16"/>
          <cell r="F16"/>
          <cell r="G16"/>
          <cell r="H16"/>
          <cell r="I16"/>
        </row>
        <row r="17">
          <cell r="B17">
            <v>14</v>
          </cell>
          <cell r="C17"/>
          <cell r="D17"/>
          <cell r="E17"/>
          <cell r="F17"/>
          <cell r="G17"/>
          <cell r="H17"/>
          <cell r="I17"/>
        </row>
        <row r="18">
          <cell r="B18">
            <v>15</v>
          </cell>
          <cell r="C18"/>
          <cell r="D18"/>
          <cell r="E18"/>
          <cell r="F18"/>
          <cell r="G18"/>
          <cell r="H18"/>
          <cell r="I18"/>
        </row>
        <row r="19">
          <cell r="B19">
            <v>16</v>
          </cell>
          <cell r="C19"/>
          <cell r="D19"/>
          <cell r="E19"/>
          <cell r="F19"/>
          <cell r="G19"/>
          <cell r="H19"/>
          <cell r="I19"/>
        </row>
        <row r="20">
          <cell r="B20">
            <v>17</v>
          </cell>
          <cell r="C20"/>
          <cell r="D20"/>
          <cell r="E20"/>
          <cell r="F20"/>
          <cell r="G20"/>
          <cell r="H20"/>
          <cell r="I20"/>
        </row>
        <row r="21">
          <cell r="B21">
            <v>18</v>
          </cell>
          <cell r="C21"/>
          <cell r="D21"/>
          <cell r="E21"/>
          <cell r="F21"/>
          <cell r="G21"/>
          <cell r="H21"/>
          <cell r="I21"/>
        </row>
        <row r="22">
          <cell r="B22">
            <v>19</v>
          </cell>
          <cell r="C22"/>
          <cell r="D22"/>
          <cell r="E22"/>
          <cell r="F22"/>
          <cell r="G22"/>
          <cell r="H22"/>
          <cell r="I22"/>
        </row>
        <row r="23">
          <cell r="B23">
            <v>20</v>
          </cell>
          <cell r="C23"/>
          <cell r="D23"/>
          <cell r="E23"/>
          <cell r="F23"/>
          <cell r="G23"/>
          <cell r="H23"/>
          <cell r="I23"/>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J21"/>
  <sheetViews>
    <sheetView tabSelected="1" view="pageBreakPreview" zoomScale="85" zoomScaleNormal="100" zoomScaleSheetLayoutView="85" workbookViewId="0"/>
  </sheetViews>
  <sheetFormatPr defaultRowHeight="24" x14ac:dyDescent="0.15"/>
  <cols>
    <col min="1" max="40" width="3.625" style="308" customWidth="1"/>
    <col min="41" max="16384" width="9" style="308"/>
  </cols>
  <sheetData>
    <row r="2" spans="1:36" x14ac:dyDescent="0.15">
      <c r="A2" s="308" t="s">
        <v>172</v>
      </c>
    </row>
    <row r="5" spans="1:36" x14ac:dyDescent="0.15">
      <c r="T5" s="308" t="s">
        <v>173</v>
      </c>
      <c r="W5" s="308" t="s">
        <v>174</v>
      </c>
      <c r="X5" s="313" t="s">
        <v>175</v>
      </c>
      <c r="Y5" s="313"/>
      <c r="Z5" s="313"/>
      <c r="AA5" s="313"/>
      <c r="AB5" s="313"/>
      <c r="AC5" s="313"/>
      <c r="AD5" s="313"/>
      <c r="AE5" s="313"/>
      <c r="AF5" s="313"/>
      <c r="AG5" s="313"/>
      <c r="AH5" s="313"/>
      <c r="AI5" s="313"/>
    </row>
    <row r="8" spans="1:36" ht="24" customHeight="1" x14ac:dyDescent="0.15">
      <c r="A8" s="314" t="s">
        <v>189</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row>
    <row r="9" spans="1:36" ht="24" customHeight="1" x14ac:dyDescent="0.15">
      <c r="A9" s="314"/>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row>
    <row r="12" spans="1:36" x14ac:dyDescent="0.15">
      <c r="C12" s="308" t="s">
        <v>7</v>
      </c>
      <c r="I12" s="308" t="s">
        <v>174</v>
      </c>
      <c r="J12" s="315" t="s">
        <v>8</v>
      </c>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row>
    <row r="18" spans="20:33" x14ac:dyDescent="0.15">
      <c r="T18" s="309"/>
      <c r="U18" s="310" t="s">
        <v>15</v>
      </c>
      <c r="V18" s="310"/>
      <c r="W18" s="310"/>
      <c r="X18" s="311" t="s">
        <v>176</v>
      </c>
      <c r="Y18" s="311"/>
      <c r="Z18" s="311"/>
      <c r="AA18" s="311"/>
      <c r="AB18" s="311"/>
      <c r="AC18" s="311"/>
      <c r="AD18" s="311"/>
      <c r="AE18" s="311"/>
      <c r="AF18" s="311"/>
      <c r="AG18" s="312"/>
    </row>
    <row r="19" spans="20:33" x14ac:dyDescent="0.15">
      <c r="T19" s="309"/>
      <c r="U19" s="310" t="s">
        <v>177</v>
      </c>
      <c r="V19" s="310"/>
      <c r="W19" s="310"/>
      <c r="X19" s="311" t="s">
        <v>178</v>
      </c>
      <c r="Y19" s="311"/>
      <c r="Z19" s="311"/>
      <c r="AA19" s="311"/>
      <c r="AB19" s="311"/>
      <c r="AC19" s="311"/>
      <c r="AD19" s="311"/>
      <c r="AE19" s="311"/>
      <c r="AF19" s="311"/>
      <c r="AG19" s="312"/>
    </row>
    <row r="20" spans="20:33" x14ac:dyDescent="0.15">
      <c r="T20" s="309"/>
      <c r="U20" s="310" t="s">
        <v>179</v>
      </c>
      <c r="V20" s="310"/>
      <c r="W20" s="310"/>
      <c r="X20" s="311" t="s">
        <v>180</v>
      </c>
      <c r="Y20" s="311"/>
      <c r="Z20" s="311"/>
      <c r="AA20" s="311"/>
      <c r="AB20" s="311"/>
      <c r="AC20" s="311"/>
      <c r="AD20" s="311"/>
      <c r="AE20" s="311"/>
      <c r="AF20" s="311"/>
      <c r="AG20" s="312"/>
    </row>
    <row r="21" spans="20:33" x14ac:dyDescent="0.15">
      <c r="T21" s="309"/>
      <c r="U21" s="310" t="s">
        <v>181</v>
      </c>
      <c r="V21" s="310"/>
      <c r="W21" s="310"/>
      <c r="X21" s="311" t="s">
        <v>182</v>
      </c>
      <c r="Y21" s="311"/>
      <c r="Z21" s="311"/>
      <c r="AA21" s="311"/>
      <c r="AB21" s="311"/>
      <c r="AC21" s="311"/>
      <c r="AD21" s="311"/>
      <c r="AE21" s="311"/>
      <c r="AF21" s="311"/>
      <c r="AG21" s="312"/>
    </row>
  </sheetData>
  <mergeCells count="11">
    <mergeCell ref="U20:W20"/>
    <mergeCell ref="X20:AG20"/>
    <mergeCell ref="U21:W21"/>
    <mergeCell ref="X21:AG21"/>
    <mergeCell ref="X5:AI5"/>
    <mergeCell ref="A8:AJ9"/>
    <mergeCell ref="J12:AG12"/>
    <mergeCell ref="U18:W18"/>
    <mergeCell ref="X18:AG18"/>
    <mergeCell ref="U19:W19"/>
    <mergeCell ref="X19:AG19"/>
  </mergeCells>
  <phoneticPr fontId="4"/>
  <pageMargins left="0.7" right="0.7" top="0.75" bottom="0.75" header="0.3" footer="0.3"/>
  <pageSetup paperSize="9" orientation="landscape" r:id="rId1"/>
  <headerFooter>
    <oddHeader>&amp;R【様式１－１】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1"/>
  <sheetViews>
    <sheetView view="pageBreakPreview" zoomScale="85" zoomScaleNormal="100" zoomScaleSheetLayoutView="85" workbookViewId="0"/>
  </sheetViews>
  <sheetFormatPr defaultRowHeight="24" x14ac:dyDescent="0.15"/>
  <cols>
    <col min="1" max="40" width="3.625" style="308" customWidth="1"/>
    <col min="41" max="16384" width="9" style="308"/>
  </cols>
  <sheetData>
    <row r="2" spans="1:36" x14ac:dyDescent="0.15">
      <c r="A2" s="308" t="s">
        <v>172</v>
      </c>
    </row>
    <row r="5" spans="1:36" x14ac:dyDescent="0.15">
      <c r="T5" s="308" t="s">
        <v>173</v>
      </c>
      <c r="W5" s="308" t="s">
        <v>174</v>
      </c>
      <c r="X5" s="313"/>
      <c r="Y5" s="313"/>
      <c r="Z5" s="313"/>
      <c r="AA5" s="313"/>
      <c r="AB5" s="313"/>
      <c r="AC5" s="313"/>
      <c r="AD5" s="313"/>
      <c r="AE5" s="313"/>
      <c r="AF5" s="313"/>
      <c r="AG5" s="313"/>
      <c r="AH5" s="313"/>
      <c r="AI5" s="313"/>
    </row>
    <row r="8" spans="1:36" ht="24" customHeight="1" x14ac:dyDescent="0.15">
      <c r="A8" s="314" t="s">
        <v>189</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row>
    <row r="9" spans="1:36" ht="24" customHeight="1" x14ac:dyDescent="0.15">
      <c r="A9" s="314"/>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row>
    <row r="12" spans="1:36" x14ac:dyDescent="0.15">
      <c r="C12" s="308" t="s">
        <v>7</v>
      </c>
      <c r="I12" s="308" t="s">
        <v>183</v>
      </c>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row>
    <row r="18" spans="20:33" x14ac:dyDescent="0.15">
      <c r="T18" s="309"/>
      <c r="U18" s="310" t="s">
        <v>15</v>
      </c>
      <c r="V18" s="310"/>
      <c r="W18" s="310"/>
      <c r="X18" s="311"/>
      <c r="Y18" s="311"/>
      <c r="Z18" s="311"/>
      <c r="AA18" s="311"/>
      <c r="AB18" s="311"/>
      <c r="AC18" s="311"/>
      <c r="AD18" s="311"/>
      <c r="AE18" s="311"/>
      <c r="AF18" s="311"/>
      <c r="AG18" s="312"/>
    </row>
    <row r="19" spans="20:33" x14ac:dyDescent="0.15">
      <c r="T19" s="309"/>
      <c r="U19" s="310" t="s">
        <v>177</v>
      </c>
      <c r="V19" s="310"/>
      <c r="W19" s="310"/>
      <c r="X19" s="311"/>
      <c r="Y19" s="311"/>
      <c r="Z19" s="311"/>
      <c r="AA19" s="311"/>
      <c r="AB19" s="311"/>
      <c r="AC19" s="311"/>
      <c r="AD19" s="311"/>
      <c r="AE19" s="311"/>
      <c r="AF19" s="311"/>
      <c r="AG19" s="312"/>
    </row>
    <row r="20" spans="20:33" x14ac:dyDescent="0.15">
      <c r="T20" s="309"/>
      <c r="U20" s="310" t="s">
        <v>179</v>
      </c>
      <c r="V20" s="310"/>
      <c r="W20" s="310"/>
      <c r="X20" s="311"/>
      <c r="Y20" s="311"/>
      <c r="Z20" s="311"/>
      <c r="AA20" s="311"/>
      <c r="AB20" s="311"/>
      <c r="AC20" s="311"/>
      <c r="AD20" s="311"/>
      <c r="AE20" s="311"/>
      <c r="AF20" s="311"/>
      <c r="AG20" s="312"/>
    </row>
    <row r="21" spans="20:33" x14ac:dyDescent="0.15">
      <c r="T21" s="309"/>
      <c r="U21" s="310" t="s">
        <v>181</v>
      </c>
      <c r="V21" s="310"/>
      <c r="W21" s="310"/>
      <c r="X21" s="311"/>
      <c r="Y21" s="311"/>
      <c r="Z21" s="311"/>
      <c r="AA21" s="311"/>
      <c r="AB21" s="311"/>
      <c r="AC21" s="311"/>
      <c r="AD21" s="311"/>
      <c r="AE21" s="311"/>
      <c r="AF21" s="311"/>
      <c r="AG21" s="312"/>
    </row>
  </sheetData>
  <mergeCells count="11">
    <mergeCell ref="U20:W20"/>
    <mergeCell ref="X20:AG20"/>
    <mergeCell ref="U21:W21"/>
    <mergeCell ref="X21:AG21"/>
    <mergeCell ref="X5:AI5"/>
    <mergeCell ref="A8:AJ9"/>
    <mergeCell ref="J12:AG12"/>
    <mergeCell ref="U18:W18"/>
    <mergeCell ref="X18:AG18"/>
    <mergeCell ref="U19:W19"/>
    <mergeCell ref="X19:AG19"/>
  </mergeCells>
  <phoneticPr fontId="4"/>
  <pageMargins left="0.7" right="0.7" top="0.75" bottom="0.75" header="0.3" footer="0.3"/>
  <pageSetup paperSize="9" orientation="landscape" r:id="rId1"/>
  <headerFooter>
    <oddHeader>&amp;R【様式１－１】</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F28"/>
  <sheetViews>
    <sheetView view="pageBreakPreview" zoomScale="75" zoomScaleNormal="75" zoomScaleSheetLayoutView="75" workbookViewId="0">
      <selection activeCell="E13" sqref="E13:N13"/>
    </sheetView>
  </sheetViews>
  <sheetFormatPr defaultRowHeight="16.5" x14ac:dyDescent="0.15"/>
  <cols>
    <col min="1" max="1" width="1.625" style="38" customWidth="1"/>
    <col min="2" max="3" width="3.25" style="38" customWidth="1"/>
    <col min="4" max="6" width="10.625" style="38" customWidth="1"/>
    <col min="7" max="7" width="13.375" style="38" customWidth="1"/>
    <col min="8" max="12" width="7.625" style="38" customWidth="1"/>
    <col min="13" max="13" width="10.875" style="38" customWidth="1"/>
    <col min="14" max="14" width="5.75" style="38" customWidth="1"/>
    <col min="15" max="17" width="6" style="38" customWidth="1"/>
    <col min="18" max="18" width="5.875" style="38" customWidth="1"/>
    <col min="19" max="19" width="5.75" style="38" customWidth="1"/>
    <col min="20" max="21" width="8.25" style="38" customWidth="1"/>
    <col min="22" max="27" width="5.625" style="38" customWidth="1"/>
    <col min="28" max="29" width="4.625" style="38" customWidth="1"/>
    <col min="30" max="31" width="5.625" style="38" customWidth="1"/>
    <col min="32" max="16384" width="9" style="4"/>
  </cols>
  <sheetData>
    <row r="1" spans="1:32" ht="24" customHeight="1" x14ac:dyDescent="0.15">
      <c r="A1" s="1"/>
      <c r="B1" s="316" t="s">
        <v>4</v>
      </c>
      <c r="C1" s="317"/>
      <c r="D1" s="318"/>
      <c r="E1" s="322" t="s">
        <v>5</v>
      </c>
      <c r="F1" s="324">
        <v>2020</v>
      </c>
      <c r="G1" s="2" t="s">
        <v>0</v>
      </c>
      <c r="H1" s="326" t="s">
        <v>6</v>
      </c>
      <c r="I1" s="327"/>
      <c r="J1" s="328"/>
      <c r="K1" s="329" t="s">
        <v>7</v>
      </c>
      <c r="L1" s="329"/>
      <c r="M1" s="355" t="s">
        <v>8</v>
      </c>
      <c r="N1" s="356"/>
      <c r="O1" s="356"/>
      <c r="P1" s="356"/>
      <c r="Q1" s="356"/>
      <c r="R1" s="356"/>
      <c r="S1" s="356"/>
      <c r="T1" s="356"/>
      <c r="U1" s="356"/>
      <c r="V1" s="356"/>
      <c r="W1" s="356"/>
      <c r="X1" s="356"/>
      <c r="Y1" s="356"/>
      <c r="Z1" s="356"/>
      <c r="AA1" s="357"/>
      <c r="AB1" s="332" t="s">
        <v>9</v>
      </c>
      <c r="AC1" s="333"/>
      <c r="AD1" s="336"/>
      <c r="AE1" s="337"/>
      <c r="AF1" s="3"/>
    </row>
    <row r="2" spans="1:32" ht="24" customHeight="1" thickBot="1" x14ac:dyDescent="0.2">
      <c r="A2" s="1"/>
      <c r="B2" s="319"/>
      <c r="C2" s="320"/>
      <c r="D2" s="321"/>
      <c r="E2" s="323"/>
      <c r="F2" s="325"/>
      <c r="G2" s="5" t="s">
        <v>10</v>
      </c>
      <c r="H2" s="340" t="s">
        <v>11</v>
      </c>
      <c r="I2" s="341"/>
      <c r="J2" s="342"/>
      <c r="K2" s="343" t="s">
        <v>12</v>
      </c>
      <c r="L2" s="344"/>
      <c r="M2" s="6" t="s">
        <v>13</v>
      </c>
      <c r="N2" s="345" t="s">
        <v>1</v>
      </c>
      <c r="O2" s="346"/>
      <c r="P2" s="347">
        <v>43922</v>
      </c>
      <c r="Q2" s="348"/>
      <c r="R2" s="349"/>
      <c r="S2" s="7" t="s">
        <v>14</v>
      </c>
      <c r="T2" s="350">
        <v>44228</v>
      </c>
      <c r="U2" s="351"/>
      <c r="V2" s="343" t="s">
        <v>15</v>
      </c>
      <c r="W2" s="344"/>
      <c r="X2" s="352" t="s">
        <v>16</v>
      </c>
      <c r="Y2" s="353"/>
      <c r="Z2" s="353"/>
      <c r="AA2" s="354"/>
      <c r="AB2" s="334"/>
      <c r="AC2" s="335"/>
      <c r="AD2" s="338"/>
      <c r="AE2" s="339"/>
      <c r="AF2" s="3"/>
    </row>
    <row r="3" spans="1:32" ht="9" customHeight="1" thickBot="1" x14ac:dyDescent="0.2">
      <c r="A3" s="8"/>
      <c r="B3" s="8"/>
      <c r="C3" s="8"/>
      <c r="D3" s="8"/>
      <c r="E3" s="9"/>
      <c r="F3" s="9"/>
      <c r="G3" s="10"/>
      <c r="H3" s="11"/>
      <c r="I3" s="11"/>
      <c r="J3" s="11"/>
      <c r="K3" s="11"/>
      <c r="L3" s="11"/>
      <c r="M3" s="11"/>
      <c r="N3" s="11"/>
      <c r="O3" s="11"/>
      <c r="P3" s="11"/>
      <c r="Q3" s="11"/>
      <c r="R3" s="11"/>
      <c r="S3" s="11"/>
      <c r="T3" s="11"/>
      <c r="U3" s="11"/>
      <c r="V3" s="11"/>
      <c r="W3" s="11"/>
      <c r="X3" s="11"/>
      <c r="Y3" s="11"/>
      <c r="Z3" s="11"/>
      <c r="AA3" s="11"/>
      <c r="AB3" s="11"/>
      <c r="AC3" s="9"/>
      <c r="AD3" s="9"/>
      <c r="AE3" s="9"/>
      <c r="AF3" s="3"/>
    </row>
    <row r="4" spans="1:32" ht="27.95" customHeight="1" x14ac:dyDescent="0.15">
      <c r="A4" s="8"/>
      <c r="B4" s="386" t="s">
        <v>17</v>
      </c>
      <c r="C4" s="387"/>
      <c r="D4" s="13"/>
      <c r="E4" s="14" t="s">
        <v>18</v>
      </c>
      <c r="F4" s="15" t="s">
        <v>19</v>
      </c>
      <c r="G4" s="392" t="s">
        <v>20</v>
      </c>
      <c r="H4" s="16" t="s">
        <v>21</v>
      </c>
      <c r="I4" s="17" t="s">
        <v>22</v>
      </c>
      <c r="J4" s="17" t="s">
        <v>23</v>
      </c>
      <c r="K4" s="18" t="s">
        <v>24</v>
      </c>
      <c r="L4" s="19" t="s">
        <v>25</v>
      </c>
      <c r="M4" s="394" t="s">
        <v>26</v>
      </c>
      <c r="N4" s="387" t="s">
        <v>27</v>
      </c>
      <c r="O4" s="387"/>
      <c r="P4" s="387"/>
      <c r="Q4" s="387"/>
      <c r="R4" s="395" t="s">
        <v>184</v>
      </c>
      <c r="S4" s="395"/>
      <c r="T4" s="395"/>
      <c r="U4" s="395"/>
      <c r="V4" s="395"/>
      <c r="W4" s="395"/>
      <c r="X4" s="395"/>
      <c r="Y4" s="395"/>
      <c r="Z4" s="395"/>
      <c r="AA4" s="395"/>
      <c r="AB4" s="395"/>
      <c r="AC4" s="395"/>
      <c r="AD4" s="395"/>
      <c r="AE4" s="396"/>
      <c r="AF4" s="3"/>
    </row>
    <row r="5" spans="1:32" ht="27.95" customHeight="1" x14ac:dyDescent="0.15">
      <c r="A5" s="8"/>
      <c r="B5" s="388"/>
      <c r="C5" s="389"/>
      <c r="D5" s="21" t="s">
        <v>28</v>
      </c>
      <c r="E5" s="22">
        <f>E6+E7</f>
        <v>0</v>
      </c>
      <c r="F5" s="23" t="str">
        <f>IF(E5,E5/E5,"")</f>
        <v/>
      </c>
      <c r="G5" s="393"/>
      <c r="H5" s="24"/>
      <c r="I5" s="25"/>
      <c r="J5" s="25"/>
      <c r="K5" s="25"/>
      <c r="L5" s="26"/>
      <c r="M5" s="389"/>
      <c r="N5" s="389" t="s">
        <v>29</v>
      </c>
      <c r="O5" s="389"/>
      <c r="P5" s="389"/>
      <c r="Q5" s="389"/>
      <c r="R5" s="330" t="s">
        <v>185</v>
      </c>
      <c r="S5" s="330"/>
      <c r="T5" s="330"/>
      <c r="U5" s="330"/>
      <c r="V5" s="330"/>
      <c r="W5" s="330"/>
      <c r="X5" s="330"/>
      <c r="Y5" s="330"/>
      <c r="Z5" s="330"/>
      <c r="AA5" s="330"/>
      <c r="AB5" s="330"/>
      <c r="AC5" s="330"/>
      <c r="AD5" s="330"/>
      <c r="AE5" s="331"/>
      <c r="AF5" s="3"/>
    </row>
    <row r="6" spans="1:32" ht="27.95" customHeight="1" x14ac:dyDescent="0.15">
      <c r="A6" s="8"/>
      <c r="B6" s="388"/>
      <c r="C6" s="389"/>
      <c r="D6" s="27" t="s">
        <v>2</v>
      </c>
      <c r="E6" s="28"/>
      <c r="F6" s="23" t="str">
        <f>IF(E5&gt;0,E6/E5,"")</f>
        <v/>
      </c>
      <c r="G6" s="397" t="s">
        <v>30</v>
      </c>
      <c r="H6" s="29" t="s">
        <v>31</v>
      </c>
      <c r="I6" s="30" t="s">
        <v>32</v>
      </c>
      <c r="J6" s="30"/>
      <c r="K6" s="30"/>
      <c r="L6" s="31"/>
      <c r="M6" s="389"/>
      <c r="N6" s="389" t="s">
        <v>33</v>
      </c>
      <c r="O6" s="389"/>
      <c r="P6" s="389"/>
      <c r="Q6" s="389"/>
      <c r="R6" s="330" t="s">
        <v>186</v>
      </c>
      <c r="S6" s="330"/>
      <c r="T6" s="330"/>
      <c r="U6" s="330"/>
      <c r="V6" s="330"/>
      <c r="W6" s="330"/>
      <c r="X6" s="330"/>
      <c r="Y6" s="330"/>
      <c r="Z6" s="330"/>
      <c r="AA6" s="330"/>
      <c r="AB6" s="330"/>
      <c r="AC6" s="330"/>
      <c r="AD6" s="330"/>
      <c r="AE6" s="331"/>
      <c r="AF6" s="3"/>
    </row>
    <row r="7" spans="1:32" ht="27.95" customHeight="1" thickBot="1" x14ac:dyDescent="0.2">
      <c r="A7" s="8"/>
      <c r="B7" s="390"/>
      <c r="C7" s="391"/>
      <c r="D7" s="32" t="s">
        <v>34</v>
      </c>
      <c r="E7" s="33"/>
      <c r="F7" s="34" t="str">
        <f>IF(E5&gt;0,E7/E5,"")</f>
        <v/>
      </c>
      <c r="G7" s="398"/>
      <c r="H7" s="35"/>
      <c r="I7" s="36"/>
      <c r="J7" s="36"/>
      <c r="K7" s="36"/>
      <c r="L7" s="37"/>
      <c r="M7" s="391"/>
      <c r="N7" s="391" t="s">
        <v>35</v>
      </c>
      <c r="O7" s="391"/>
      <c r="P7" s="391"/>
      <c r="Q7" s="391"/>
      <c r="R7" s="415" t="s">
        <v>187</v>
      </c>
      <c r="S7" s="358"/>
      <c r="T7" s="358"/>
      <c r="U7" s="358"/>
      <c r="V7" s="358"/>
      <c r="W7" s="416"/>
      <c r="X7" s="417" t="s">
        <v>36</v>
      </c>
      <c r="Y7" s="418"/>
      <c r="Z7" s="418"/>
      <c r="AA7" s="358" t="s">
        <v>188</v>
      </c>
      <c r="AB7" s="358"/>
      <c r="AC7" s="358"/>
      <c r="AD7" s="358"/>
      <c r="AE7" s="359"/>
      <c r="AF7" s="3"/>
    </row>
    <row r="8" spans="1:32" ht="9" customHeight="1" thickBot="1" x14ac:dyDescent="0.2">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
    </row>
    <row r="9" spans="1:32" ht="33.950000000000003" customHeight="1" x14ac:dyDescent="0.15">
      <c r="B9" s="360" t="s">
        <v>37</v>
      </c>
      <c r="C9" s="361"/>
      <c r="D9" s="362"/>
      <c r="E9" s="366" t="s">
        <v>38</v>
      </c>
      <c r="F9" s="367"/>
      <c r="G9" s="367"/>
      <c r="H9" s="367"/>
      <c r="I9" s="367"/>
      <c r="J9" s="367"/>
      <c r="K9" s="367"/>
      <c r="L9" s="367"/>
      <c r="M9" s="367"/>
      <c r="N9" s="368"/>
      <c r="O9" s="369" t="s">
        <v>39</v>
      </c>
      <c r="P9" s="361"/>
      <c r="Q9" s="362"/>
      <c r="R9" s="374" t="s">
        <v>40</v>
      </c>
      <c r="S9" s="375"/>
      <c r="T9" s="375"/>
      <c r="U9" s="375"/>
      <c r="V9" s="375"/>
      <c r="W9" s="375"/>
      <c r="X9" s="375"/>
      <c r="Y9" s="375"/>
      <c r="Z9" s="375"/>
      <c r="AA9" s="375"/>
      <c r="AB9" s="375"/>
      <c r="AC9" s="375"/>
      <c r="AD9" s="375"/>
      <c r="AE9" s="376"/>
      <c r="AF9" s="3"/>
    </row>
    <row r="10" spans="1:32" ht="33.950000000000003" customHeight="1" x14ac:dyDescent="0.15">
      <c r="B10" s="363"/>
      <c r="C10" s="364"/>
      <c r="D10" s="365"/>
      <c r="E10" s="383" t="s">
        <v>41</v>
      </c>
      <c r="F10" s="384"/>
      <c r="G10" s="384"/>
      <c r="H10" s="384"/>
      <c r="I10" s="384"/>
      <c r="J10" s="384"/>
      <c r="K10" s="384"/>
      <c r="L10" s="384"/>
      <c r="M10" s="384"/>
      <c r="N10" s="385"/>
      <c r="O10" s="370"/>
      <c r="P10" s="371"/>
      <c r="Q10" s="372"/>
      <c r="R10" s="377"/>
      <c r="S10" s="378"/>
      <c r="T10" s="378"/>
      <c r="U10" s="378"/>
      <c r="V10" s="378"/>
      <c r="W10" s="378"/>
      <c r="X10" s="378"/>
      <c r="Y10" s="378"/>
      <c r="Z10" s="378"/>
      <c r="AA10" s="378"/>
      <c r="AB10" s="378"/>
      <c r="AC10" s="378"/>
      <c r="AD10" s="378"/>
      <c r="AE10" s="379"/>
      <c r="AF10" s="3"/>
    </row>
    <row r="11" spans="1:32" ht="33.950000000000003" customHeight="1" x14ac:dyDescent="0.15">
      <c r="B11" s="363" t="s">
        <v>42</v>
      </c>
      <c r="C11" s="364"/>
      <c r="D11" s="365"/>
      <c r="E11" s="419" t="s">
        <v>43</v>
      </c>
      <c r="F11" s="420"/>
      <c r="G11" s="420"/>
      <c r="H11" s="420"/>
      <c r="I11" s="420"/>
      <c r="J11" s="420"/>
      <c r="K11" s="420"/>
      <c r="L11" s="420"/>
      <c r="M11" s="420"/>
      <c r="N11" s="421"/>
      <c r="O11" s="370"/>
      <c r="P11" s="371"/>
      <c r="Q11" s="372"/>
      <c r="R11" s="377"/>
      <c r="S11" s="378"/>
      <c r="T11" s="378"/>
      <c r="U11" s="378"/>
      <c r="V11" s="378"/>
      <c r="W11" s="378"/>
      <c r="X11" s="378"/>
      <c r="Y11" s="378"/>
      <c r="Z11" s="378"/>
      <c r="AA11" s="378"/>
      <c r="AB11" s="378"/>
      <c r="AC11" s="378"/>
      <c r="AD11" s="378"/>
      <c r="AE11" s="379"/>
      <c r="AF11" s="3"/>
    </row>
    <row r="12" spans="1:32" ht="33.950000000000003" customHeight="1" x14ac:dyDescent="0.15">
      <c r="B12" s="422" t="s">
        <v>44</v>
      </c>
      <c r="C12" s="423"/>
      <c r="D12" s="424"/>
      <c r="E12" s="425" t="s">
        <v>45</v>
      </c>
      <c r="F12" s="426"/>
      <c r="G12" s="426"/>
      <c r="H12" s="426"/>
      <c r="I12" s="426"/>
      <c r="J12" s="426"/>
      <c r="K12" s="426"/>
      <c r="L12" s="426"/>
      <c r="M12" s="426"/>
      <c r="N12" s="427"/>
      <c r="O12" s="370"/>
      <c r="P12" s="371"/>
      <c r="Q12" s="372"/>
      <c r="R12" s="377"/>
      <c r="S12" s="378"/>
      <c r="T12" s="378"/>
      <c r="U12" s="378"/>
      <c r="V12" s="378"/>
      <c r="W12" s="378"/>
      <c r="X12" s="378"/>
      <c r="Y12" s="378"/>
      <c r="Z12" s="378"/>
      <c r="AA12" s="378"/>
      <c r="AB12" s="378"/>
      <c r="AC12" s="378"/>
      <c r="AD12" s="378"/>
      <c r="AE12" s="379"/>
      <c r="AF12" s="3"/>
    </row>
    <row r="13" spans="1:32" ht="33.950000000000003" customHeight="1" x14ac:dyDescent="0.15">
      <c r="B13" s="422" t="s">
        <v>46</v>
      </c>
      <c r="C13" s="423"/>
      <c r="D13" s="424"/>
      <c r="E13" s="425" t="s">
        <v>47</v>
      </c>
      <c r="F13" s="426"/>
      <c r="G13" s="426"/>
      <c r="H13" s="426"/>
      <c r="I13" s="426"/>
      <c r="J13" s="426"/>
      <c r="K13" s="426"/>
      <c r="L13" s="426"/>
      <c r="M13" s="426"/>
      <c r="N13" s="427"/>
      <c r="O13" s="370"/>
      <c r="P13" s="371"/>
      <c r="Q13" s="372"/>
      <c r="R13" s="377"/>
      <c r="S13" s="378"/>
      <c r="T13" s="378"/>
      <c r="U13" s="378"/>
      <c r="V13" s="378"/>
      <c r="W13" s="378"/>
      <c r="X13" s="378"/>
      <c r="Y13" s="378"/>
      <c r="Z13" s="378"/>
      <c r="AA13" s="378"/>
      <c r="AB13" s="378"/>
      <c r="AC13" s="378"/>
      <c r="AD13" s="378"/>
      <c r="AE13" s="379"/>
      <c r="AF13" s="3"/>
    </row>
    <row r="14" spans="1:32" ht="33.950000000000003" customHeight="1" x14ac:dyDescent="0.15">
      <c r="B14" s="399" t="s">
        <v>48</v>
      </c>
      <c r="C14" s="400"/>
      <c r="D14" s="401"/>
      <c r="E14" s="406" t="s">
        <v>190</v>
      </c>
      <c r="F14" s="407"/>
      <c r="G14" s="407"/>
      <c r="H14" s="407"/>
      <c r="I14" s="407"/>
      <c r="J14" s="407"/>
      <c r="K14" s="407"/>
      <c r="L14" s="407"/>
      <c r="M14" s="407"/>
      <c r="N14" s="408"/>
      <c r="O14" s="373"/>
      <c r="P14" s="364"/>
      <c r="Q14" s="365"/>
      <c r="R14" s="380"/>
      <c r="S14" s="381"/>
      <c r="T14" s="381"/>
      <c r="U14" s="381"/>
      <c r="V14" s="381"/>
      <c r="W14" s="381"/>
      <c r="X14" s="381"/>
      <c r="Y14" s="381"/>
      <c r="Z14" s="381"/>
      <c r="AA14" s="381"/>
      <c r="AB14" s="381"/>
      <c r="AC14" s="381"/>
      <c r="AD14" s="381"/>
      <c r="AE14" s="382"/>
      <c r="AF14" s="3"/>
    </row>
    <row r="15" spans="1:32" ht="33.950000000000003" customHeight="1" x14ac:dyDescent="0.15">
      <c r="B15" s="402"/>
      <c r="C15" s="371"/>
      <c r="D15" s="372"/>
      <c r="E15" s="409"/>
      <c r="F15" s="410"/>
      <c r="G15" s="410"/>
      <c r="H15" s="410"/>
      <c r="I15" s="410"/>
      <c r="J15" s="410"/>
      <c r="K15" s="410"/>
      <c r="L15" s="410"/>
      <c r="M15" s="410"/>
      <c r="N15" s="411"/>
      <c r="O15" s="428" t="s">
        <v>49</v>
      </c>
      <c r="P15" s="429"/>
      <c r="Q15" s="430"/>
      <c r="R15" s="437"/>
      <c r="S15" s="437"/>
      <c r="T15" s="437"/>
      <c r="U15" s="437"/>
      <c r="V15" s="437"/>
      <c r="W15" s="437"/>
      <c r="X15" s="437"/>
      <c r="Y15" s="437"/>
      <c r="Z15" s="437"/>
      <c r="AA15" s="437"/>
      <c r="AB15" s="437"/>
      <c r="AC15" s="437"/>
      <c r="AD15" s="437"/>
      <c r="AE15" s="438"/>
      <c r="AF15" s="3"/>
    </row>
    <row r="16" spans="1:32" ht="33.950000000000003" customHeight="1" x14ac:dyDescent="0.15">
      <c r="B16" s="402"/>
      <c r="C16" s="371"/>
      <c r="D16" s="372"/>
      <c r="E16" s="409"/>
      <c r="F16" s="410"/>
      <c r="G16" s="410"/>
      <c r="H16" s="410"/>
      <c r="I16" s="410"/>
      <c r="J16" s="410"/>
      <c r="K16" s="410"/>
      <c r="L16" s="410"/>
      <c r="M16" s="410"/>
      <c r="N16" s="411"/>
      <c r="O16" s="431"/>
      <c r="P16" s="432"/>
      <c r="Q16" s="433"/>
      <c r="R16" s="439"/>
      <c r="S16" s="439"/>
      <c r="T16" s="439"/>
      <c r="U16" s="439"/>
      <c r="V16" s="439"/>
      <c r="W16" s="439"/>
      <c r="X16" s="439"/>
      <c r="Y16" s="439"/>
      <c r="Z16" s="439"/>
      <c r="AA16" s="439"/>
      <c r="AB16" s="439"/>
      <c r="AC16" s="439"/>
      <c r="AD16" s="439"/>
      <c r="AE16" s="440"/>
      <c r="AF16" s="3"/>
    </row>
    <row r="17" spans="2:32" ht="33.950000000000003" customHeight="1" x14ac:dyDescent="0.15">
      <c r="B17" s="402"/>
      <c r="C17" s="371"/>
      <c r="D17" s="372"/>
      <c r="E17" s="409"/>
      <c r="F17" s="410"/>
      <c r="G17" s="410"/>
      <c r="H17" s="410"/>
      <c r="I17" s="410"/>
      <c r="J17" s="410"/>
      <c r="K17" s="410"/>
      <c r="L17" s="410"/>
      <c r="M17" s="410"/>
      <c r="N17" s="411"/>
      <c r="O17" s="431"/>
      <c r="P17" s="432"/>
      <c r="Q17" s="433"/>
      <c r="R17" s="439"/>
      <c r="S17" s="439"/>
      <c r="T17" s="439"/>
      <c r="U17" s="439"/>
      <c r="V17" s="439"/>
      <c r="W17" s="439"/>
      <c r="X17" s="439"/>
      <c r="Y17" s="439"/>
      <c r="Z17" s="439"/>
      <c r="AA17" s="439"/>
      <c r="AB17" s="439"/>
      <c r="AC17" s="439"/>
      <c r="AD17" s="439"/>
      <c r="AE17" s="440"/>
      <c r="AF17" s="3"/>
    </row>
    <row r="18" spans="2:32" ht="33.950000000000003" customHeight="1" x14ac:dyDescent="0.15">
      <c r="B18" s="402"/>
      <c r="C18" s="371"/>
      <c r="D18" s="372"/>
      <c r="E18" s="409"/>
      <c r="F18" s="410"/>
      <c r="G18" s="410"/>
      <c r="H18" s="410"/>
      <c r="I18" s="410"/>
      <c r="J18" s="410"/>
      <c r="K18" s="410"/>
      <c r="L18" s="410"/>
      <c r="M18" s="410"/>
      <c r="N18" s="411"/>
      <c r="O18" s="431"/>
      <c r="P18" s="432"/>
      <c r="Q18" s="433"/>
      <c r="R18" s="439"/>
      <c r="S18" s="439"/>
      <c r="T18" s="439"/>
      <c r="U18" s="439"/>
      <c r="V18" s="439"/>
      <c r="W18" s="439"/>
      <c r="X18" s="439"/>
      <c r="Y18" s="439"/>
      <c r="Z18" s="439"/>
      <c r="AA18" s="439"/>
      <c r="AB18" s="439"/>
      <c r="AC18" s="439"/>
      <c r="AD18" s="439"/>
      <c r="AE18" s="440"/>
    </row>
    <row r="19" spans="2:32" ht="33.950000000000003" customHeight="1" x14ac:dyDescent="0.15">
      <c r="B19" s="402"/>
      <c r="C19" s="371"/>
      <c r="D19" s="372"/>
      <c r="E19" s="409"/>
      <c r="F19" s="410"/>
      <c r="G19" s="410"/>
      <c r="H19" s="410"/>
      <c r="I19" s="410"/>
      <c r="J19" s="410"/>
      <c r="K19" s="410"/>
      <c r="L19" s="410"/>
      <c r="M19" s="410"/>
      <c r="N19" s="411"/>
      <c r="O19" s="434"/>
      <c r="P19" s="435"/>
      <c r="Q19" s="436"/>
      <c r="R19" s="439"/>
      <c r="S19" s="439"/>
      <c r="T19" s="439"/>
      <c r="U19" s="439"/>
      <c r="V19" s="439"/>
      <c r="W19" s="439"/>
      <c r="X19" s="439"/>
      <c r="Y19" s="439"/>
      <c r="Z19" s="439"/>
      <c r="AA19" s="439"/>
      <c r="AB19" s="439"/>
      <c r="AC19" s="439"/>
      <c r="AD19" s="439"/>
      <c r="AE19" s="440"/>
    </row>
    <row r="20" spans="2:32" ht="33.950000000000003" customHeight="1" x14ac:dyDescent="0.15">
      <c r="B20" s="402"/>
      <c r="C20" s="371"/>
      <c r="D20" s="372"/>
      <c r="E20" s="409"/>
      <c r="F20" s="410"/>
      <c r="G20" s="410"/>
      <c r="H20" s="410"/>
      <c r="I20" s="410"/>
      <c r="J20" s="410"/>
      <c r="K20" s="410"/>
      <c r="L20" s="410"/>
      <c r="M20" s="410"/>
      <c r="N20" s="411"/>
      <c r="O20" s="441" t="s">
        <v>50</v>
      </c>
      <c r="P20" s="442"/>
      <c r="Q20" s="443"/>
      <c r="R20" s="450"/>
      <c r="S20" s="451"/>
      <c r="T20" s="451"/>
      <c r="U20" s="451"/>
      <c r="V20" s="451"/>
      <c r="W20" s="451"/>
      <c r="X20" s="451"/>
      <c r="Y20" s="451"/>
      <c r="Z20" s="451"/>
      <c r="AA20" s="451"/>
      <c r="AB20" s="451"/>
      <c r="AC20" s="451"/>
      <c r="AD20" s="451"/>
      <c r="AE20" s="452"/>
    </row>
    <row r="21" spans="2:32" ht="33.950000000000003" customHeight="1" x14ac:dyDescent="0.15">
      <c r="B21" s="402"/>
      <c r="C21" s="371"/>
      <c r="D21" s="372"/>
      <c r="E21" s="409"/>
      <c r="F21" s="410"/>
      <c r="G21" s="410"/>
      <c r="H21" s="410"/>
      <c r="I21" s="410"/>
      <c r="J21" s="410"/>
      <c r="K21" s="410"/>
      <c r="L21" s="410"/>
      <c r="M21" s="410"/>
      <c r="N21" s="411"/>
      <c r="O21" s="444"/>
      <c r="P21" s="445"/>
      <c r="Q21" s="446"/>
      <c r="R21" s="453"/>
      <c r="S21" s="454"/>
      <c r="T21" s="454"/>
      <c r="U21" s="454"/>
      <c r="V21" s="454"/>
      <c r="W21" s="454"/>
      <c r="X21" s="454"/>
      <c r="Y21" s="454"/>
      <c r="Z21" s="454"/>
      <c r="AA21" s="454"/>
      <c r="AB21" s="454"/>
      <c r="AC21" s="454"/>
      <c r="AD21" s="454"/>
      <c r="AE21" s="455"/>
    </row>
    <row r="22" spans="2:32" ht="33.950000000000003" customHeight="1" x14ac:dyDescent="0.15">
      <c r="B22" s="402"/>
      <c r="C22" s="371"/>
      <c r="D22" s="372"/>
      <c r="E22" s="409"/>
      <c r="F22" s="410"/>
      <c r="G22" s="410"/>
      <c r="H22" s="410"/>
      <c r="I22" s="410"/>
      <c r="J22" s="410"/>
      <c r="K22" s="410"/>
      <c r="L22" s="410"/>
      <c r="M22" s="410"/>
      <c r="N22" s="411"/>
      <c r="O22" s="444"/>
      <c r="P22" s="445"/>
      <c r="Q22" s="446"/>
      <c r="R22" s="453"/>
      <c r="S22" s="454"/>
      <c r="T22" s="454"/>
      <c r="U22" s="454"/>
      <c r="V22" s="454"/>
      <c r="W22" s="454"/>
      <c r="X22" s="454"/>
      <c r="Y22" s="454"/>
      <c r="Z22" s="454"/>
      <c r="AA22" s="454"/>
      <c r="AB22" s="454"/>
      <c r="AC22" s="454"/>
      <c r="AD22" s="454"/>
      <c r="AE22" s="455"/>
    </row>
    <row r="23" spans="2:32" ht="33.950000000000003" customHeight="1" x14ac:dyDescent="0.15">
      <c r="B23" s="402"/>
      <c r="C23" s="371"/>
      <c r="D23" s="372"/>
      <c r="E23" s="409"/>
      <c r="F23" s="410"/>
      <c r="G23" s="410"/>
      <c r="H23" s="410"/>
      <c r="I23" s="410"/>
      <c r="J23" s="410"/>
      <c r="K23" s="410"/>
      <c r="L23" s="410"/>
      <c r="M23" s="410"/>
      <c r="N23" s="411"/>
      <c r="O23" s="447"/>
      <c r="P23" s="448"/>
      <c r="Q23" s="449"/>
      <c r="R23" s="456"/>
      <c r="S23" s="457"/>
      <c r="T23" s="457"/>
      <c r="U23" s="457"/>
      <c r="V23" s="457"/>
      <c r="W23" s="457"/>
      <c r="X23" s="457"/>
      <c r="Y23" s="457"/>
      <c r="Z23" s="457"/>
      <c r="AA23" s="457"/>
      <c r="AB23" s="457"/>
      <c r="AC23" s="457"/>
      <c r="AD23" s="457"/>
      <c r="AE23" s="458"/>
    </row>
    <row r="24" spans="2:32" ht="33.950000000000003" customHeight="1" x14ac:dyDescent="0.15">
      <c r="B24" s="402"/>
      <c r="C24" s="371"/>
      <c r="D24" s="372"/>
      <c r="E24" s="409"/>
      <c r="F24" s="410"/>
      <c r="G24" s="410"/>
      <c r="H24" s="410"/>
      <c r="I24" s="410"/>
      <c r="J24" s="410"/>
      <c r="K24" s="410"/>
      <c r="L24" s="410"/>
      <c r="M24" s="410"/>
      <c r="N24" s="411"/>
      <c r="O24" s="441" t="s">
        <v>51</v>
      </c>
      <c r="P24" s="400"/>
      <c r="Q24" s="401"/>
      <c r="R24" s="450" t="s">
        <v>52</v>
      </c>
      <c r="S24" s="460"/>
      <c r="T24" s="460"/>
      <c r="U24" s="460"/>
      <c r="V24" s="460"/>
      <c r="W24" s="460"/>
      <c r="X24" s="460"/>
      <c r="Y24" s="460"/>
      <c r="Z24" s="460"/>
      <c r="AA24" s="460"/>
      <c r="AB24" s="460"/>
      <c r="AC24" s="460"/>
      <c r="AD24" s="460"/>
      <c r="AE24" s="461"/>
    </row>
    <row r="25" spans="2:32" ht="33.950000000000003" customHeight="1" x14ac:dyDescent="0.15">
      <c r="B25" s="402"/>
      <c r="C25" s="371"/>
      <c r="D25" s="372"/>
      <c r="E25" s="409"/>
      <c r="F25" s="410"/>
      <c r="G25" s="410"/>
      <c r="H25" s="410"/>
      <c r="I25" s="410"/>
      <c r="J25" s="410"/>
      <c r="K25" s="410"/>
      <c r="L25" s="410"/>
      <c r="M25" s="410"/>
      <c r="N25" s="411"/>
      <c r="O25" s="370"/>
      <c r="P25" s="371"/>
      <c r="Q25" s="372"/>
      <c r="R25" s="462"/>
      <c r="S25" s="463"/>
      <c r="T25" s="463"/>
      <c r="U25" s="463"/>
      <c r="V25" s="463"/>
      <c r="W25" s="463"/>
      <c r="X25" s="463"/>
      <c r="Y25" s="463"/>
      <c r="Z25" s="463"/>
      <c r="AA25" s="463"/>
      <c r="AB25" s="463"/>
      <c r="AC25" s="463"/>
      <c r="AD25" s="463"/>
      <c r="AE25" s="464"/>
    </row>
    <row r="26" spans="2:32" ht="33.950000000000003" customHeight="1" x14ac:dyDescent="0.15">
      <c r="B26" s="402"/>
      <c r="C26" s="371"/>
      <c r="D26" s="372"/>
      <c r="E26" s="409"/>
      <c r="F26" s="410"/>
      <c r="G26" s="410"/>
      <c r="H26" s="410"/>
      <c r="I26" s="410"/>
      <c r="J26" s="410"/>
      <c r="K26" s="410"/>
      <c r="L26" s="410"/>
      <c r="M26" s="410"/>
      <c r="N26" s="411"/>
      <c r="O26" s="370"/>
      <c r="P26" s="371"/>
      <c r="Q26" s="372"/>
      <c r="R26" s="462"/>
      <c r="S26" s="463"/>
      <c r="T26" s="463"/>
      <c r="U26" s="463"/>
      <c r="V26" s="463"/>
      <c r="W26" s="463"/>
      <c r="X26" s="463"/>
      <c r="Y26" s="463"/>
      <c r="Z26" s="463"/>
      <c r="AA26" s="463"/>
      <c r="AB26" s="463"/>
      <c r="AC26" s="463"/>
      <c r="AD26" s="463"/>
      <c r="AE26" s="464"/>
    </row>
    <row r="27" spans="2:32" ht="33.950000000000003" customHeight="1" x14ac:dyDescent="0.15">
      <c r="B27" s="402"/>
      <c r="C27" s="371"/>
      <c r="D27" s="372"/>
      <c r="E27" s="409"/>
      <c r="F27" s="410"/>
      <c r="G27" s="410"/>
      <c r="H27" s="410"/>
      <c r="I27" s="410"/>
      <c r="J27" s="410"/>
      <c r="K27" s="410"/>
      <c r="L27" s="410"/>
      <c r="M27" s="410"/>
      <c r="N27" s="411"/>
      <c r="O27" s="370"/>
      <c r="P27" s="371"/>
      <c r="Q27" s="372"/>
      <c r="R27" s="462"/>
      <c r="S27" s="463"/>
      <c r="T27" s="463"/>
      <c r="U27" s="463"/>
      <c r="V27" s="463"/>
      <c r="W27" s="463"/>
      <c r="X27" s="463"/>
      <c r="Y27" s="463"/>
      <c r="Z27" s="463"/>
      <c r="AA27" s="463"/>
      <c r="AB27" s="463"/>
      <c r="AC27" s="463"/>
      <c r="AD27" s="463"/>
      <c r="AE27" s="464"/>
    </row>
    <row r="28" spans="2:32" ht="33.950000000000003" customHeight="1" thickBot="1" x14ac:dyDescent="0.2">
      <c r="B28" s="403"/>
      <c r="C28" s="404"/>
      <c r="D28" s="405"/>
      <c r="E28" s="412"/>
      <c r="F28" s="413"/>
      <c r="G28" s="413"/>
      <c r="H28" s="413"/>
      <c r="I28" s="413"/>
      <c r="J28" s="413"/>
      <c r="K28" s="413"/>
      <c r="L28" s="413"/>
      <c r="M28" s="413"/>
      <c r="N28" s="414"/>
      <c r="O28" s="459"/>
      <c r="P28" s="404"/>
      <c r="Q28" s="405"/>
      <c r="R28" s="465"/>
      <c r="S28" s="466"/>
      <c r="T28" s="466"/>
      <c r="U28" s="466"/>
      <c r="V28" s="466"/>
      <c r="W28" s="466"/>
      <c r="X28" s="466"/>
      <c r="Y28" s="466"/>
      <c r="Z28" s="466"/>
      <c r="AA28" s="466"/>
      <c r="AB28" s="466"/>
      <c r="AC28" s="466"/>
      <c r="AD28" s="466"/>
      <c r="AE28" s="467"/>
    </row>
  </sheetData>
  <dataConsolidate/>
  <mergeCells count="48">
    <mergeCell ref="B14:D28"/>
    <mergeCell ref="E14:N28"/>
    <mergeCell ref="N7:Q7"/>
    <mergeCell ref="R7:W7"/>
    <mergeCell ref="X7:Z7"/>
    <mergeCell ref="E11:N11"/>
    <mergeCell ref="B12:D12"/>
    <mergeCell ref="E12:N12"/>
    <mergeCell ref="B13:D13"/>
    <mergeCell ref="E13:N13"/>
    <mergeCell ref="O15:Q19"/>
    <mergeCell ref="R15:AE19"/>
    <mergeCell ref="O20:Q23"/>
    <mergeCell ref="R20:AE23"/>
    <mergeCell ref="O24:Q28"/>
    <mergeCell ref="R24:AE28"/>
    <mergeCell ref="AA7:AE7"/>
    <mergeCell ref="B9:D10"/>
    <mergeCell ref="E9:N9"/>
    <mergeCell ref="O9:Q14"/>
    <mergeCell ref="R9:AE14"/>
    <mergeCell ref="E10:N10"/>
    <mergeCell ref="B11:D11"/>
    <mergeCell ref="B4:C7"/>
    <mergeCell ref="G4:G5"/>
    <mergeCell ref="M4:M7"/>
    <mergeCell ref="N4:Q4"/>
    <mergeCell ref="R4:AE4"/>
    <mergeCell ref="N5:Q5"/>
    <mergeCell ref="R5:AE5"/>
    <mergeCell ref="G6:G7"/>
    <mergeCell ref="N6:Q6"/>
    <mergeCell ref="R6:AE6"/>
    <mergeCell ref="AB1:AC2"/>
    <mergeCell ref="AD1:AE2"/>
    <mergeCell ref="H2:J2"/>
    <mergeCell ref="K2:L2"/>
    <mergeCell ref="N2:O2"/>
    <mergeCell ref="P2:R2"/>
    <mergeCell ref="T2:U2"/>
    <mergeCell ref="V2:W2"/>
    <mergeCell ref="X2:AA2"/>
    <mergeCell ref="M1:AA1"/>
    <mergeCell ref="B1:D2"/>
    <mergeCell ref="E1:E2"/>
    <mergeCell ref="F1:F2"/>
    <mergeCell ref="H1:J1"/>
    <mergeCell ref="K1:L1"/>
  </mergeCells>
  <phoneticPr fontId="4"/>
  <dataValidations count="15">
    <dataValidation type="list" allowBlank="1" showInputMessage="1" showErrorMessage="1" sqref="E9:N9">
      <formula1>"①国立公園関連,②文化財関連,③地域ならではの隠れた観光資源関連"</formula1>
    </dataValidation>
    <dataValidation type="list" allowBlank="1" showInputMessage="1" showErrorMessage="1" sqref="I4">
      <formula1>"　,韓国,中国,台湾,香港,タイ,シンガポール,マレーシア,インドネシア,フィリピン,ベトナム,インド,豪州,米国,カナダ,イギリス,フランス,ドイツ,ロシア,イタリア,スペイン"</formula1>
    </dataValidation>
    <dataValidation type="list" allowBlank="1" showInputMessage="1" showErrorMessage="1" sqref="H4:H5 J4:L5 I5">
      <formula1>"韓国,中国,台湾,香港,タイ,シンガポール,マレーシア,インドネシア,フィリピン,ベトナム,インド,豪州,米国,カナダ,イギリス,フランス,ドイツ,ロシア,イタリア,スペイン"</formula1>
    </dataValidation>
    <dataValidation type="list" allowBlank="1" showInputMessage="1" showErrorMessage="1" sqref="H1:J1">
      <formula1>"北海道運輸局,東北運輸局,関東運輸局,北陸信越運輸局,中部運輸局,近畿運輸局,中国運輸局,四国運輸局,九州運輸局,沖縄総合事務局"</formula1>
    </dataValidation>
    <dataValidation type="list" allowBlank="1" showInputMessage="1" showErrorMessage="1" sqref="P2:R2 T2:U2">
      <formula1>"2020/4/1,2020/5/1,2020/6/1,2020/7/1,2020/8/1,2020/9/1,2020/10/1,2020/11/1,2020/12/1,2021/1/1,2021/2/1,2021/3/1"</formula1>
    </dataValidation>
    <dataValidation type="decimal" allowBlank="1" showInputMessage="1" showErrorMessage="1" sqref="T65499:T65538 T131035:T131074 T196571:T196610 T262107:T262146 T327643:T327682 T393179:T393218 T458715:T458754 T524251:T524290 T589787:T589826 T655323:T655362 T720859:T720898 T786395:T786434 T851931:T851970 T917467:T917506 T983003:T983042 W983003:W983042 W65499:W65538 W131035:W131074 W196571:W196610 W262107:W262146 W327643:W327682 W393179:W393218 W458715:W458754 W524251:W524290 W589787:W589826 W655323:W655362 W720859:W720898 W786395:W786434 W851931:W851970 W917467:W917506">
      <formula1>0</formula1>
      <formula2>1000000000</formula2>
    </dataValidation>
    <dataValidation type="decimal" allowBlank="1" showInputMessage="1" showErrorMessage="1" sqref="Y983003:Y983042 Y65499:Y65538 Y131035:Y131074 Y196571:Y196610 Y262107:Y262146 Y327643:Y327682 Y393179:Y393218 Y458715:Y458754 Y524251:Y524290 Y589787:Y589826 Y655323:Y655362 Y720859:Y720898 Y786395:Y786434 Y851931:Y851970 Y917467:Y917506">
      <formula1>0</formula1>
      <formula2>100000</formula2>
    </dataValidation>
    <dataValidation type="decimal" allowBlank="1" showInputMessage="1" showErrorMessage="1" sqref="L917467:L917506 E65492:E65493 E131028:E131029 E196564:E196565 E262100:E262101 E327636:E327637 E393172:E393173 E458708:E458709 E524244:E524245 E589780:E589781 E655316:E655317 E720852:E720853 E786388:E786389 E851924:E851925 E917460:E917461 E982996:E982997 L983003:L983042 L65499:L65538 L131035:L131074 L196571:L196610 L262107:L262146 L327643:L327682 L393179:L393218 L458715:L458754 L524251:L524290 L589787:L589826 L655323:L655362 L720859:L720898 L786395:L786434 L851931:L851970 E6:E7">
      <formula1>0</formula1>
      <formula2>100000000</formula2>
    </dataValidation>
    <dataValidation type="list" allowBlank="1" showInputMessage="1" showErrorMessage="1" sqref="H982996:L982997 H65492:L65493 H131028:L131029 H196564:L196565 H262100:L262101 H327636:L327637 H393172:L393173 H458708:L458709 H524244:L524245 H589780:L589781 H655316:L655317 H720852:L720853 H786388:L786389 H851924:L851925 H917460:L917461">
      <formula1>都道府県</formula1>
    </dataValidation>
    <dataValidation type="list" allowBlank="1" showInputMessage="1" showErrorMessage="1" sqref="H982994:L982995 H65490:L65491 H131026:L131027 H196562:L196563 H262098:L262099 H327634:L327635 H393170:L393171 H458706:L458707 H524242:L524243 H589778:L589779 H655314:L655315 H720850:L720851 H786386:L786387 H851922:L851923 H917458:L917459">
      <formula1>国名</formula1>
    </dataValidation>
    <dataValidation type="list" allowBlank="1" showInputMessage="1" showErrorMessage="1" sqref="O983003:Q983042 O65499:Q65538 O131035:Q131074 O196571:Q196610 O262107:Q262146 O327643:Q327682 O393179:Q393218 O458715:Q458754 O524251:Q524290 O589787:Q589826 O655323:Q655362 O720859:Q720898 O786395:Q786434 O851931:Q851970 O917467:Q917506">
      <formula1>国名省略</formula1>
    </dataValidation>
    <dataValidation type="list" allowBlank="1" showInputMessage="1" showErrorMessage="1" sqref="D131045 D65501 D131037 D196573 D262109 D327645 D393181 D458717 D524253 D589789 D655325 D720861 D786397 D851933 D917469 D983005 D196581 D65499 D131035 D196571 D262107 D327643 D393179 D458715 D524251 D589787 D655323 D720859 D786395 D851931 D917467 D983003 D262117 D65515 D131051 D196587 D262123 D327659 D393195 D458731 D524267 D589803 D655339 D720875 D786411 D851947 D917483 D983019 D327653 D65503 D131039 D196575 D262111 D327647 D393183 D458719 D524255 D589791 D655327 D720863 D786399 D851935 D917471 D983007 D393189 D65523 D131059 D196595 D262131 D327667 D393203 D458739 D524275 D589811 D655347 D720883 D786419 D851955 D917491 D983027 D458725 D65519 D131055 D196591 D262127 D327663 D393199 D458735 D524271 D589807 D655343 D720879 D786415 D851951 D917487 D983023 D524261 D65507 D131043 D196579 D262115 D327651 D393187 D458723 D524259 D589795 D655331 D720867 D786403 D851939 D917475 D983011 D589797 D65505 D131041 D196577 D262113 D327649 D393185 D458721 D524257 D589793 D655329 D720865 D786401 D851937 D917473 D983009 D655333 D65511 D131047 D196583 D262119 D327655 D393191 D458727 D524263 D589799 D655335 D720871 D786407 D851943 D917479 D983015 D720869 D65517 D131053 D196589 D262125 D327661 D393197 D458733 D524269 D589805 D655341 D720877 D786413 D851949 D917485 D983021 D786405 D65513 D131049 D196585 D262121 D327657 D393193 D458729 D524265 D589801 D655337 D720873 D786409 D851945 D917481 D983017 D851941 D65521 D131057 D196593 D262129 D327665 D393201 D458737 D524273 D589809 D655345 D720881 D786417 D851953 D917489 D983025 D917477 D65525:D65538 D131061:D131074 D196597:D196610 D262133:D262146 D327669:D327682 D393205:D393218 D458741:D458754 D524277:D524290 D589813:D589826 D655349:D655362 D720885:D720898 D786421:D786434 D851957:D851970 D917493:D917506 D983029:D983042 D983013 D65509">
      <formula1>個別事業</formula1>
    </dataValidation>
    <dataValidation type="list" allowBlank="1" showInputMessage="1" showErrorMessage="1" sqref="M917467:M917506 T65488 T131024 T196560 T262096 T327632 T393168 T458704 T524240 T589776 T655312 T720848 T786384 T851920 T917456 T982992 M983003:M983042 P65488 P131024 P196560 P262096 P327632 P393168 P458704 P524240 P589776 P655312 P720848 P786384 P851920 P917456 P982992 M851931:M851970 M65499:M65538 M131035:M131074 M196571:M196610 M262107:M262146 M327643:M327682 M393179:M393218 M458715:M458754 M524251:M524290 M589787:M589826 M655323:M655362 M720859:M720898 M786395:M786434">
      <formula1>実施月</formula1>
    </dataValidation>
    <dataValidation type="whole" allowBlank="1" showInputMessage="1" showErrorMessage="1" sqref="X983003:X983042 X65499:X65538 X131035:X131074 X196571:X196610 X262107:X262146 X327643:X327682 X393179:X393218 X458715:X458754 X524251:X524290 X589787:X589826 X655323:X655362 X720859:X720898 X786395:X786434 X851931:X851970 X917467:X917506">
      <formula1>0</formula1>
      <formula2>1000000000</formula2>
    </dataValidation>
    <dataValidation type="list" allowBlank="1" showInputMessage="1" showErrorMessage="1" sqref="M2">
      <formula1>"１年目,２年目,３年目"</formula1>
    </dataValidation>
  </dataValidations>
  <pageMargins left="0.62992125984251968" right="0.62992125984251968" top="0.62992125984251968" bottom="0.62992125984251968" header="0" footer="0"/>
  <pageSetup paperSize="9" scale="63" orientation="landscape" r:id="rId1"/>
  <headerFooter>
    <oddHeader>&amp;R【様式１－２】</oddHeader>
    <oddFooter>&amp;R‹R2年度›地域の観光資源を活用したプロモーション事業</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F28"/>
  <sheetViews>
    <sheetView view="pageBreakPreview" zoomScale="75" zoomScaleNormal="75" zoomScaleSheetLayoutView="75" workbookViewId="0">
      <selection activeCell="B1" sqref="B1:D2"/>
    </sheetView>
  </sheetViews>
  <sheetFormatPr defaultRowHeight="16.5" x14ac:dyDescent="0.15"/>
  <cols>
    <col min="1" max="1" width="1.625" style="38" customWidth="1"/>
    <col min="2" max="3" width="3.25" style="38" customWidth="1"/>
    <col min="4" max="6" width="10.625" style="38" customWidth="1"/>
    <col min="7" max="7" width="13.375" style="38" customWidth="1"/>
    <col min="8" max="12" width="7.625" style="38" customWidth="1"/>
    <col min="13" max="13" width="10.875" style="38" customWidth="1"/>
    <col min="14" max="14" width="5.75" style="38" customWidth="1"/>
    <col min="15" max="17" width="6" style="38" customWidth="1"/>
    <col min="18" max="18" width="5.875" style="38" customWidth="1"/>
    <col min="19" max="19" width="5.75" style="38" customWidth="1"/>
    <col min="20" max="21" width="8.25" style="38" customWidth="1"/>
    <col min="22" max="27" width="5.625" style="38" customWidth="1"/>
    <col min="28" max="29" width="4.625" style="38" customWidth="1"/>
    <col min="30" max="31" width="5.625" style="38" customWidth="1"/>
    <col min="32" max="16384" width="9" style="4"/>
  </cols>
  <sheetData>
    <row r="1" spans="1:32" ht="24" customHeight="1" x14ac:dyDescent="0.15">
      <c r="A1" s="1"/>
      <c r="B1" s="316" t="s">
        <v>4</v>
      </c>
      <c r="C1" s="317"/>
      <c r="D1" s="318"/>
      <c r="E1" s="322" t="s">
        <v>5</v>
      </c>
      <c r="F1" s="324">
        <v>2020</v>
      </c>
      <c r="G1" s="12" t="s">
        <v>0</v>
      </c>
      <c r="H1" s="326"/>
      <c r="I1" s="327"/>
      <c r="J1" s="328"/>
      <c r="K1" s="329" t="s">
        <v>7</v>
      </c>
      <c r="L1" s="329"/>
      <c r="M1" s="355" t="str">
        <f>IF($H$2="","",VLOOKUP($H$2,'[2]プロジェクトリスト(様式1-1)'!$B$4:$I$23,2,FALSE))</f>
        <v/>
      </c>
      <c r="N1" s="356"/>
      <c r="O1" s="356"/>
      <c r="P1" s="356"/>
      <c r="Q1" s="356"/>
      <c r="R1" s="356"/>
      <c r="S1" s="356"/>
      <c r="T1" s="356"/>
      <c r="U1" s="356"/>
      <c r="V1" s="356"/>
      <c r="W1" s="356"/>
      <c r="X1" s="356"/>
      <c r="Y1" s="356"/>
      <c r="Z1" s="356"/>
      <c r="AA1" s="357"/>
      <c r="AB1" s="332" t="s">
        <v>9</v>
      </c>
      <c r="AC1" s="333"/>
      <c r="AD1" s="336"/>
      <c r="AE1" s="337"/>
      <c r="AF1" s="3"/>
    </row>
    <row r="2" spans="1:32" ht="24" customHeight="1" thickBot="1" x14ac:dyDescent="0.2">
      <c r="A2" s="1"/>
      <c r="B2" s="319"/>
      <c r="C2" s="320"/>
      <c r="D2" s="321"/>
      <c r="E2" s="323"/>
      <c r="F2" s="325"/>
      <c r="G2" s="5" t="s">
        <v>10</v>
      </c>
      <c r="H2" s="340"/>
      <c r="I2" s="341"/>
      <c r="J2" s="342"/>
      <c r="K2" s="343" t="s">
        <v>12</v>
      </c>
      <c r="L2" s="344"/>
      <c r="M2" s="6" t="str">
        <f>IF($H$2="","",VLOOKUP($H$2,'[2]プロジェクトリスト(様式1-1)'!$B$4:$I$23,3,FALSE))</f>
        <v/>
      </c>
      <c r="N2" s="345" t="s">
        <v>1</v>
      </c>
      <c r="O2" s="346"/>
      <c r="P2" s="347"/>
      <c r="Q2" s="348" t="str">
        <f>IF($H$2="","",VLOOKUP($H$2,'[2]プロジェクトリスト(様式1-1)'!$B$4:$I$23,3,FALSE))</f>
        <v/>
      </c>
      <c r="R2" s="349" t="str">
        <f>IF($H$2="","",VLOOKUP($H$2,'[2]プロジェクトリスト(様式1-1)'!$B$4:$I$23,3,FALSE))</f>
        <v/>
      </c>
      <c r="S2" s="7" t="s">
        <v>165</v>
      </c>
      <c r="T2" s="350"/>
      <c r="U2" s="351" t="str">
        <f>IF($H$2="","",VLOOKUP($H$2,'[2]プロジェクトリスト(様式1-1)'!$B$4:$I$23,3,FALSE))</f>
        <v/>
      </c>
      <c r="V2" s="343" t="s">
        <v>15</v>
      </c>
      <c r="W2" s="344"/>
      <c r="X2" s="352"/>
      <c r="Y2" s="353"/>
      <c r="Z2" s="353"/>
      <c r="AA2" s="354"/>
      <c r="AB2" s="334"/>
      <c r="AC2" s="335"/>
      <c r="AD2" s="338"/>
      <c r="AE2" s="339"/>
      <c r="AF2" s="3"/>
    </row>
    <row r="3" spans="1:32" ht="9" customHeight="1" thickBot="1" x14ac:dyDescent="0.2">
      <c r="A3" s="8"/>
      <c r="B3" s="8"/>
      <c r="C3" s="8"/>
      <c r="D3" s="8"/>
      <c r="E3" s="9"/>
      <c r="F3" s="9"/>
      <c r="G3" s="10"/>
      <c r="H3" s="11"/>
      <c r="I3" s="11"/>
      <c r="J3" s="11"/>
      <c r="K3" s="11"/>
      <c r="L3" s="11"/>
      <c r="M3" s="11"/>
      <c r="N3" s="11"/>
      <c r="O3" s="11"/>
      <c r="P3" s="11"/>
      <c r="Q3" s="11"/>
      <c r="R3" s="11"/>
      <c r="S3" s="11"/>
      <c r="T3" s="11"/>
      <c r="U3" s="11"/>
      <c r="V3" s="11"/>
      <c r="W3" s="11"/>
      <c r="X3" s="11"/>
      <c r="Y3" s="11"/>
      <c r="Z3" s="11"/>
      <c r="AA3" s="11"/>
      <c r="AB3" s="11"/>
      <c r="AC3" s="9"/>
      <c r="AD3" s="9"/>
      <c r="AE3" s="9"/>
      <c r="AF3" s="3"/>
    </row>
    <row r="4" spans="1:32" ht="27.95" customHeight="1" x14ac:dyDescent="0.15">
      <c r="A4" s="8"/>
      <c r="B4" s="386" t="s">
        <v>17</v>
      </c>
      <c r="C4" s="387"/>
      <c r="D4" s="13"/>
      <c r="E4" s="20" t="s">
        <v>18</v>
      </c>
      <c r="F4" s="46" t="s">
        <v>19</v>
      </c>
      <c r="G4" s="392" t="s">
        <v>20</v>
      </c>
      <c r="H4" s="16"/>
      <c r="I4" s="17"/>
      <c r="J4" s="17"/>
      <c r="K4" s="18"/>
      <c r="L4" s="19"/>
      <c r="M4" s="394" t="s">
        <v>26</v>
      </c>
      <c r="N4" s="387" t="s">
        <v>27</v>
      </c>
      <c r="O4" s="387"/>
      <c r="P4" s="387"/>
      <c r="Q4" s="387"/>
      <c r="R4" s="395"/>
      <c r="S4" s="395"/>
      <c r="T4" s="395"/>
      <c r="U4" s="395"/>
      <c r="V4" s="395"/>
      <c r="W4" s="395"/>
      <c r="X4" s="395"/>
      <c r="Y4" s="395"/>
      <c r="Z4" s="395"/>
      <c r="AA4" s="395"/>
      <c r="AB4" s="395"/>
      <c r="AC4" s="395"/>
      <c r="AD4" s="395"/>
      <c r="AE4" s="396"/>
      <c r="AF4" s="3"/>
    </row>
    <row r="5" spans="1:32" ht="27.95" customHeight="1" x14ac:dyDescent="0.15">
      <c r="A5" s="8"/>
      <c r="B5" s="388"/>
      <c r="C5" s="389"/>
      <c r="D5" s="21" t="s">
        <v>28</v>
      </c>
      <c r="E5" s="22">
        <f>E6+E7</f>
        <v>0</v>
      </c>
      <c r="F5" s="23" t="str">
        <f>IF(E5,E5/E5,"")</f>
        <v/>
      </c>
      <c r="G5" s="393"/>
      <c r="H5" s="24"/>
      <c r="I5" s="25"/>
      <c r="J5" s="25"/>
      <c r="K5" s="25"/>
      <c r="L5" s="26"/>
      <c r="M5" s="389"/>
      <c r="N5" s="389" t="s">
        <v>29</v>
      </c>
      <c r="O5" s="389"/>
      <c r="P5" s="389"/>
      <c r="Q5" s="389"/>
      <c r="R5" s="330"/>
      <c r="S5" s="330"/>
      <c r="T5" s="330"/>
      <c r="U5" s="330"/>
      <c r="V5" s="330"/>
      <c r="W5" s="330"/>
      <c r="X5" s="330"/>
      <c r="Y5" s="330"/>
      <c r="Z5" s="330"/>
      <c r="AA5" s="330"/>
      <c r="AB5" s="330"/>
      <c r="AC5" s="330"/>
      <c r="AD5" s="330"/>
      <c r="AE5" s="331"/>
      <c r="AF5" s="3"/>
    </row>
    <row r="6" spans="1:32" ht="27.95" customHeight="1" x14ac:dyDescent="0.15">
      <c r="A6" s="8"/>
      <c r="B6" s="388"/>
      <c r="C6" s="389"/>
      <c r="D6" s="27" t="s">
        <v>2</v>
      </c>
      <c r="E6" s="28"/>
      <c r="F6" s="23" t="str">
        <f>IF(E5&gt;0,E6/E5,"")</f>
        <v/>
      </c>
      <c r="G6" s="397" t="s">
        <v>30</v>
      </c>
      <c r="H6" s="29"/>
      <c r="I6" s="30"/>
      <c r="J6" s="30"/>
      <c r="K6" s="30"/>
      <c r="L6" s="31"/>
      <c r="M6" s="389"/>
      <c r="N6" s="389" t="s">
        <v>33</v>
      </c>
      <c r="O6" s="389"/>
      <c r="P6" s="389"/>
      <c r="Q6" s="389"/>
      <c r="R6" s="330"/>
      <c r="S6" s="330"/>
      <c r="T6" s="330"/>
      <c r="U6" s="330"/>
      <c r="V6" s="330"/>
      <c r="W6" s="330"/>
      <c r="X6" s="330"/>
      <c r="Y6" s="330"/>
      <c r="Z6" s="330"/>
      <c r="AA6" s="330"/>
      <c r="AB6" s="330"/>
      <c r="AC6" s="330"/>
      <c r="AD6" s="330"/>
      <c r="AE6" s="331"/>
      <c r="AF6" s="3"/>
    </row>
    <row r="7" spans="1:32" ht="27.95" customHeight="1" thickBot="1" x14ac:dyDescent="0.2">
      <c r="A7" s="8"/>
      <c r="B7" s="390"/>
      <c r="C7" s="391"/>
      <c r="D7" s="32" t="s">
        <v>34</v>
      </c>
      <c r="E7" s="33"/>
      <c r="F7" s="34" t="str">
        <f>IF(E5&gt;0,E7/E5,"")</f>
        <v/>
      </c>
      <c r="G7" s="398"/>
      <c r="H7" s="35"/>
      <c r="I7" s="36"/>
      <c r="J7" s="36"/>
      <c r="K7" s="36"/>
      <c r="L7" s="37"/>
      <c r="M7" s="391"/>
      <c r="N7" s="391" t="s">
        <v>35</v>
      </c>
      <c r="O7" s="391"/>
      <c r="P7" s="391"/>
      <c r="Q7" s="391"/>
      <c r="R7" s="468"/>
      <c r="S7" s="469"/>
      <c r="T7" s="469"/>
      <c r="U7" s="469"/>
      <c r="V7" s="469"/>
      <c r="W7" s="470"/>
      <c r="X7" s="417" t="s">
        <v>166</v>
      </c>
      <c r="Y7" s="418"/>
      <c r="Z7" s="418"/>
      <c r="AA7" s="469"/>
      <c r="AB7" s="469"/>
      <c r="AC7" s="469"/>
      <c r="AD7" s="469"/>
      <c r="AE7" s="480"/>
      <c r="AF7" s="3"/>
    </row>
    <row r="8" spans="1:32" ht="9" customHeight="1" thickBot="1" x14ac:dyDescent="0.2">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
    </row>
    <row r="9" spans="1:32" ht="33.950000000000003" customHeight="1" x14ac:dyDescent="0.15">
      <c r="B9" s="360" t="s">
        <v>37</v>
      </c>
      <c r="C9" s="361"/>
      <c r="D9" s="362"/>
      <c r="E9" s="366"/>
      <c r="F9" s="367"/>
      <c r="G9" s="367"/>
      <c r="H9" s="367"/>
      <c r="I9" s="367"/>
      <c r="J9" s="367"/>
      <c r="K9" s="367"/>
      <c r="L9" s="367"/>
      <c r="M9" s="367"/>
      <c r="N9" s="368"/>
      <c r="O9" s="369" t="s">
        <v>39</v>
      </c>
      <c r="P9" s="361"/>
      <c r="Q9" s="362"/>
      <c r="R9" s="374"/>
      <c r="S9" s="375"/>
      <c r="T9" s="375"/>
      <c r="U9" s="375"/>
      <c r="V9" s="375"/>
      <c r="W9" s="375"/>
      <c r="X9" s="375"/>
      <c r="Y9" s="375"/>
      <c r="Z9" s="375"/>
      <c r="AA9" s="375"/>
      <c r="AB9" s="375"/>
      <c r="AC9" s="375"/>
      <c r="AD9" s="375"/>
      <c r="AE9" s="376"/>
      <c r="AF9" s="3"/>
    </row>
    <row r="10" spans="1:32" ht="33.950000000000003" customHeight="1" x14ac:dyDescent="0.15">
      <c r="B10" s="363"/>
      <c r="C10" s="364"/>
      <c r="D10" s="365"/>
      <c r="E10" s="383"/>
      <c r="F10" s="384"/>
      <c r="G10" s="384"/>
      <c r="H10" s="384"/>
      <c r="I10" s="384"/>
      <c r="J10" s="384"/>
      <c r="K10" s="384"/>
      <c r="L10" s="384"/>
      <c r="M10" s="384"/>
      <c r="N10" s="385"/>
      <c r="O10" s="370"/>
      <c r="P10" s="371"/>
      <c r="Q10" s="372"/>
      <c r="R10" s="377"/>
      <c r="S10" s="378"/>
      <c r="T10" s="378"/>
      <c r="U10" s="378"/>
      <c r="V10" s="378"/>
      <c r="W10" s="378"/>
      <c r="X10" s="378"/>
      <c r="Y10" s="378"/>
      <c r="Z10" s="378"/>
      <c r="AA10" s="378"/>
      <c r="AB10" s="378"/>
      <c r="AC10" s="378"/>
      <c r="AD10" s="378"/>
      <c r="AE10" s="379"/>
      <c r="AF10" s="3"/>
    </row>
    <row r="11" spans="1:32" ht="33.950000000000003" customHeight="1" x14ac:dyDescent="0.15">
      <c r="B11" s="363" t="s">
        <v>42</v>
      </c>
      <c r="C11" s="364"/>
      <c r="D11" s="365"/>
      <c r="E11" s="419"/>
      <c r="F11" s="420"/>
      <c r="G11" s="420"/>
      <c r="H11" s="420"/>
      <c r="I11" s="420"/>
      <c r="J11" s="420"/>
      <c r="K11" s="420"/>
      <c r="L11" s="420"/>
      <c r="M11" s="420"/>
      <c r="N11" s="421"/>
      <c r="O11" s="370"/>
      <c r="P11" s="371"/>
      <c r="Q11" s="372"/>
      <c r="R11" s="377"/>
      <c r="S11" s="378"/>
      <c r="T11" s="378"/>
      <c r="U11" s="378"/>
      <c r="V11" s="378"/>
      <c r="W11" s="378"/>
      <c r="X11" s="378"/>
      <c r="Y11" s="378"/>
      <c r="Z11" s="378"/>
      <c r="AA11" s="378"/>
      <c r="AB11" s="378"/>
      <c r="AC11" s="378"/>
      <c r="AD11" s="378"/>
      <c r="AE11" s="379"/>
      <c r="AF11" s="3"/>
    </row>
    <row r="12" spans="1:32" ht="33.950000000000003" customHeight="1" x14ac:dyDescent="0.15">
      <c r="B12" s="422" t="s">
        <v>44</v>
      </c>
      <c r="C12" s="423"/>
      <c r="D12" s="424"/>
      <c r="E12" s="425"/>
      <c r="F12" s="426"/>
      <c r="G12" s="426"/>
      <c r="H12" s="426"/>
      <c r="I12" s="426"/>
      <c r="J12" s="426"/>
      <c r="K12" s="426"/>
      <c r="L12" s="426"/>
      <c r="M12" s="426"/>
      <c r="N12" s="427"/>
      <c r="O12" s="370"/>
      <c r="P12" s="371"/>
      <c r="Q12" s="372"/>
      <c r="R12" s="377"/>
      <c r="S12" s="378"/>
      <c r="T12" s="378"/>
      <c r="U12" s="378"/>
      <c r="V12" s="378"/>
      <c r="W12" s="378"/>
      <c r="X12" s="378"/>
      <c r="Y12" s="378"/>
      <c r="Z12" s="378"/>
      <c r="AA12" s="378"/>
      <c r="AB12" s="378"/>
      <c r="AC12" s="378"/>
      <c r="AD12" s="378"/>
      <c r="AE12" s="379"/>
      <c r="AF12" s="3"/>
    </row>
    <row r="13" spans="1:32" ht="33.950000000000003" customHeight="1" x14ac:dyDescent="0.15">
      <c r="B13" s="422" t="s">
        <v>46</v>
      </c>
      <c r="C13" s="423"/>
      <c r="D13" s="424"/>
      <c r="E13" s="425"/>
      <c r="F13" s="426"/>
      <c r="G13" s="426"/>
      <c r="H13" s="426"/>
      <c r="I13" s="426"/>
      <c r="J13" s="426"/>
      <c r="K13" s="426"/>
      <c r="L13" s="426"/>
      <c r="M13" s="426"/>
      <c r="N13" s="427"/>
      <c r="O13" s="370"/>
      <c r="P13" s="371"/>
      <c r="Q13" s="372"/>
      <c r="R13" s="377"/>
      <c r="S13" s="378"/>
      <c r="T13" s="378"/>
      <c r="U13" s="378"/>
      <c r="V13" s="378"/>
      <c r="W13" s="378"/>
      <c r="X13" s="378"/>
      <c r="Y13" s="378"/>
      <c r="Z13" s="378"/>
      <c r="AA13" s="378"/>
      <c r="AB13" s="378"/>
      <c r="AC13" s="378"/>
      <c r="AD13" s="378"/>
      <c r="AE13" s="379"/>
      <c r="AF13" s="3"/>
    </row>
    <row r="14" spans="1:32" ht="33.950000000000003" customHeight="1" x14ac:dyDescent="0.15">
      <c r="B14" s="399" t="s">
        <v>48</v>
      </c>
      <c r="C14" s="400"/>
      <c r="D14" s="401"/>
      <c r="E14" s="406"/>
      <c r="F14" s="407"/>
      <c r="G14" s="407"/>
      <c r="H14" s="407"/>
      <c r="I14" s="407"/>
      <c r="J14" s="407"/>
      <c r="K14" s="407"/>
      <c r="L14" s="407"/>
      <c r="M14" s="407"/>
      <c r="N14" s="408"/>
      <c r="O14" s="373"/>
      <c r="P14" s="364"/>
      <c r="Q14" s="365"/>
      <c r="R14" s="380"/>
      <c r="S14" s="381"/>
      <c r="T14" s="381"/>
      <c r="U14" s="381"/>
      <c r="V14" s="381"/>
      <c r="W14" s="381"/>
      <c r="X14" s="381"/>
      <c r="Y14" s="381"/>
      <c r="Z14" s="381"/>
      <c r="AA14" s="381"/>
      <c r="AB14" s="381"/>
      <c r="AC14" s="381"/>
      <c r="AD14" s="381"/>
      <c r="AE14" s="382"/>
      <c r="AF14" s="3"/>
    </row>
    <row r="15" spans="1:32" ht="33.950000000000003" customHeight="1" x14ac:dyDescent="0.15">
      <c r="B15" s="402"/>
      <c r="C15" s="371"/>
      <c r="D15" s="372"/>
      <c r="E15" s="409"/>
      <c r="F15" s="410"/>
      <c r="G15" s="410"/>
      <c r="H15" s="410"/>
      <c r="I15" s="410"/>
      <c r="J15" s="410"/>
      <c r="K15" s="410"/>
      <c r="L15" s="410"/>
      <c r="M15" s="410"/>
      <c r="N15" s="411"/>
      <c r="O15" s="428" t="s">
        <v>167</v>
      </c>
      <c r="P15" s="429"/>
      <c r="Q15" s="430"/>
      <c r="R15" s="437"/>
      <c r="S15" s="437"/>
      <c r="T15" s="437"/>
      <c r="U15" s="437"/>
      <c r="V15" s="437"/>
      <c r="W15" s="437"/>
      <c r="X15" s="437"/>
      <c r="Y15" s="437"/>
      <c r="Z15" s="437"/>
      <c r="AA15" s="437"/>
      <c r="AB15" s="437"/>
      <c r="AC15" s="437"/>
      <c r="AD15" s="437"/>
      <c r="AE15" s="438"/>
      <c r="AF15" s="3"/>
    </row>
    <row r="16" spans="1:32" ht="33.950000000000003" customHeight="1" x14ac:dyDescent="0.15">
      <c r="B16" s="402"/>
      <c r="C16" s="371"/>
      <c r="D16" s="372"/>
      <c r="E16" s="409"/>
      <c r="F16" s="410"/>
      <c r="G16" s="410"/>
      <c r="H16" s="410"/>
      <c r="I16" s="410"/>
      <c r="J16" s="410"/>
      <c r="K16" s="410"/>
      <c r="L16" s="410"/>
      <c r="M16" s="410"/>
      <c r="N16" s="411"/>
      <c r="O16" s="431"/>
      <c r="P16" s="432"/>
      <c r="Q16" s="433"/>
      <c r="R16" s="439"/>
      <c r="S16" s="439"/>
      <c r="T16" s="439"/>
      <c r="U16" s="439"/>
      <c r="V16" s="439"/>
      <c r="W16" s="439"/>
      <c r="X16" s="439"/>
      <c r="Y16" s="439"/>
      <c r="Z16" s="439"/>
      <c r="AA16" s="439"/>
      <c r="AB16" s="439"/>
      <c r="AC16" s="439"/>
      <c r="AD16" s="439"/>
      <c r="AE16" s="440"/>
      <c r="AF16" s="3"/>
    </row>
    <row r="17" spans="2:32" ht="33.950000000000003" customHeight="1" x14ac:dyDescent="0.15">
      <c r="B17" s="402"/>
      <c r="C17" s="371"/>
      <c r="D17" s="372"/>
      <c r="E17" s="409"/>
      <c r="F17" s="410"/>
      <c r="G17" s="410"/>
      <c r="H17" s="410"/>
      <c r="I17" s="410"/>
      <c r="J17" s="410"/>
      <c r="K17" s="410"/>
      <c r="L17" s="410"/>
      <c r="M17" s="410"/>
      <c r="N17" s="411"/>
      <c r="O17" s="431"/>
      <c r="P17" s="432"/>
      <c r="Q17" s="433"/>
      <c r="R17" s="439"/>
      <c r="S17" s="439"/>
      <c r="T17" s="439"/>
      <c r="U17" s="439"/>
      <c r="V17" s="439"/>
      <c r="W17" s="439"/>
      <c r="X17" s="439"/>
      <c r="Y17" s="439"/>
      <c r="Z17" s="439"/>
      <c r="AA17" s="439"/>
      <c r="AB17" s="439"/>
      <c r="AC17" s="439"/>
      <c r="AD17" s="439"/>
      <c r="AE17" s="440"/>
      <c r="AF17" s="3"/>
    </row>
    <row r="18" spans="2:32" ht="33.950000000000003" customHeight="1" x14ac:dyDescent="0.15">
      <c r="B18" s="402"/>
      <c r="C18" s="371"/>
      <c r="D18" s="372"/>
      <c r="E18" s="409"/>
      <c r="F18" s="410"/>
      <c r="G18" s="410"/>
      <c r="H18" s="410"/>
      <c r="I18" s="410"/>
      <c r="J18" s="410"/>
      <c r="K18" s="410"/>
      <c r="L18" s="410"/>
      <c r="M18" s="410"/>
      <c r="N18" s="411"/>
      <c r="O18" s="431"/>
      <c r="P18" s="432"/>
      <c r="Q18" s="433"/>
      <c r="R18" s="439"/>
      <c r="S18" s="439"/>
      <c r="T18" s="439"/>
      <c r="U18" s="439"/>
      <c r="V18" s="439"/>
      <c r="W18" s="439"/>
      <c r="X18" s="439"/>
      <c r="Y18" s="439"/>
      <c r="Z18" s="439"/>
      <c r="AA18" s="439"/>
      <c r="AB18" s="439"/>
      <c r="AC18" s="439"/>
      <c r="AD18" s="439"/>
      <c r="AE18" s="440"/>
    </row>
    <row r="19" spans="2:32" ht="33.950000000000003" customHeight="1" x14ac:dyDescent="0.15">
      <c r="B19" s="402"/>
      <c r="C19" s="371"/>
      <c r="D19" s="372"/>
      <c r="E19" s="409"/>
      <c r="F19" s="410"/>
      <c r="G19" s="410"/>
      <c r="H19" s="410"/>
      <c r="I19" s="410"/>
      <c r="J19" s="410"/>
      <c r="K19" s="410"/>
      <c r="L19" s="410"/>
      <c r="M19" s="410"/>
      <c r="N19" s="411"/>
      <c r="O19" s="434"/>
      <c r="P19" s="435"/>
      <c r="Q19" s="436"/>
      <c r="R19" s="439"/>
      <c r="S19" s="439"/>
      <c r="T19" s="439"/>
      <c r="U19" s="439"/>
      <c r="V19" s="439"/>
      <c r="W19" s="439"/>
      <c r="X19" s="439"/>
      <c r="Y19" s="439"/>
      <c r="Z19" s="439"/>
      <c r="AA19" s="439"/>
      <c r="AB19" s="439"/>
      <c r="AC19" s="439"/>
      <c r="AD19" s="439"/>
      <c r="AE19" s="440"/>
    </row>
    <row r="20" spans="2:32" ht="33.950000000000003" customHeight="1" x14ac:dyDescent="0.15">
      <c r="B20" s="402"/>
      <c r="C20" s="371"/>
      <c r="D20" s="372"/>
      <c r="E20" s="409"/>
      <c r="F20" s="410"/>
      <c r="G20" s="410"/>
      <c r="H20" s="410"/>
      <c r="I20" s="410"/>
      <c r="J20" s="410"/>
      <c r="K20" s="410"/>
      <c r="L20" s="410"/>
      <c r="M20" s="410"/>
      <c r="N20" s="411"/>
      <c r="O20" s="441" t="s">
        <v>50</v>
      </c>
      <c r="P20" s="442"/>
      <c r="Q20" s="443"/>
      <c r="R20" s="471"/>
      <c r="S20" s="472"/>
      <c r="T20" s="472"/>
      <c r="U20" s="472"/>
      <c r="V20" s="472"/>
      <c r="W20" s="472"/>
      <c r="X20" s="472"/>
      <c r="Y20" s="472"/>
      <c r="Z20" s="472"/>
      <c r="AA20" s="472"/>
      <c r="AB20" s="472"/>
      <c r="AC20" s="472"/>
      <c r="AD20" s="472"/>
      <c r="AE20" s="473"/>
    </row>
    <row r="21" spans="2:32" ht="33.950000000000003" customHeight="1" x14ac:dyDescent="0.15">
      <c r="B21" s="402"/>
      <c r="C21" s="371"/>
      <c r="D21" s="372"/>
      <c r="E21" s="409"/>
      <c r="F21" s="410"/>
      <c r="G21" s="410"/>
      <c r="H21" s="410"/>
      <c r="I21" s="410"/>
      <c r="J21" s="410"/>
      <c r="K21" s="410"/>
      <c r="L21" s="410"/>
      <c r="M21" s="410"/>
      <c r="N21" s="411"/>
      <c r="O21" s="444"/>
      <c r="P21" s="445"/>
      <c r="Q21" s="446"/>
      <c r="R21" s="474"/>
      <c r="S21" s="475"/>
      <c r="T21" s="475"/>
      <c r="U21" s="475"/>
      <c r="V21" s="475"/>
      <c r="W21" s="475"/>
      <c r="X21" s="475"/>
      <c r="Y21" s="475"/>
      <c r="Z21" s="475"/>
      <c r="AA21" s="475"/>
      <c r="AB21" s="475"/>
      <c r="AC21" s="475"/>
      <c r="AD21" s="475"/>
      <c r="AE21" s="476"/>
    </row>
    <row r="22" spans="2:32" ht="33.950000000000003" customHeight="1" x14ac:dyDescent="0.15">
      <c r="B22" s="402"/>
      <c r="C22" s="371"/>
      <c r="D22" s="372"/>
      <c r="E22" s="409"/>
      <c r="F22" s="410"/>
      <c r="G22" s="410"/>
      <c r="H22" s="410"/>
      <c r="I22" s="410"/>
      <c r="J22" s="410"/>
      <c r="K22" s="410"/>
      <c r="L22" s="410"/>
      <c r="M22" s="410"/>
      <c r="N22" s="411"/>
      <c r="O22" s="444"/>
      <c r="P22" s="445"/>
      <c r="Q22" s="446"/>
      <c r="R22" s="474"/>
      <c r="S22" s="475"/>
      <c r="T22" s="475"/>
      <c r="U22" s="475"/>
      <c r="V22" s="475"/>
      <c r="W22" s="475"/>
      <c r="X22" s="475"/>
      <c r="Y22" s="475"/>
      <c r="Z22" s="475"/>
      <c r="AA22" s="475"/>
      <c r="AB22" s="475"/>
      <c r="AC22" s="475"/>
      <c r="AD22" s="475"/>
      <c r="AE22" s="476"/>
    </row>
    <row r="23" spans="2:32" ht="33.950000000000003" customHeight="1" x14ac:dyDescent="0.15">
      <c r="B23" s="402"/>
      <c r="C23" s="371"/>
      <c r="D23" s="372"/>
      <c r="E23" s="409"/>
      <c r="F23" s="410"/>
      <c r="G23" s="410"/>
      <c r="H23" s="410"/>
      <c r="I23" s="410"/>
      <c r="J23" s="410"/>
      <c r="K23" s="410"/>
      <c r="L23" s="410"/>
      <c r="M23" s="410"/>
      <c r="N23" s="411"/>
      <c r="O23" s="447"/>
      <c r="P23" s="448"/>
      <c r="Q23" s="449"/>
      <c r="R23" s="477"/>
      <c r="S23" s="478"/>
      <c r="T23" s="478"/>
      <c r="U23" s="478"/>
      <c r="V23" s="478"/>
      <c r="W23" s="478"/>
      <c r="X23" s="478"/>
      <c r="Y23" s="478"/>
      <c r="Z23" s="478"/>
      <c r="AA23" s="478"/>
      <c r="AB23" s="478"/>
      <c r="AC23" s="478"/>
      <c r="AD23" s="478"/>
      <c r="AE23" s="479"/>
    </row>
    <row r="24" spans="2:32" ht="33.950000000000003" customHeight="1" x14ac:dyDescent="0.15">
      <c r="B24" s="402"/>
      <c r="C24" s="371"/>
      <c r="D24" s="372"/>
      <c r="E24" s="409"/>
      <c r="F24" s="410"/>
      <c r="G24" s="410"/>
      <c r="H24" s="410"/>
      <c r="I24" s="410"/>
      <c r="J24" s="410"/>
      <c r="K24" s="410"/>
      <c r="L24" s="410"/>
      <c r="M24" s="410"/>
      <c r="N24" s="411"/>
      <c r="O24" s="441" t="s">
        <v>51</v>
      </c>
      <c r="P24" s="400"/>
      <c r="Q24" s="401"/>
      <c r="R24" s="450"/>
      <c r="S24" s="460"/>
      <c r="T24" s="460"/>
      <c r="U24" s="460"/>
      <c r="V24" s="460"/>
      <c r="W24" s="460"/>
      <c r="X24" s="460"/>
      <c r="Y24" s="460"/>
      <c r="Z24" s="460"/>
      <c r="AA24" s="460"/>
      <c r="AB24" s="460"/>
      <c r="AC24" s="460"/>
      <c r="AD24" s="460"/>
      <c r="AE24" s="461"/>
    </row>
    <row r="25" spans="2:32" ht="33.950000000000003" customHeight="1" x14ac:dyDescent="0.15">
      <c r="B25" s="402"/>
      <c r="C25" s="371"/>
      <c r="D25" s="372"/>
      <c r="E25" s="409"/>
      <c r="F25" s="410"/>
      <c r="G25" s="410"/>
      <c r="H25" s="410"/>
      <c r="I25" s="410"/>
      <c r="J25" s="410"/>
      <c r="K25" s="410"/>
      <c r="L25" s="410"/>
      <c r="M25" s="410"/>
      <c r="N25" s="411"/>
      <c r="O25" s="370"/>
      <c r="P25" s="371"/>
      <c r="Q25" s="372"/>
      <c r="R25" s="462"/>
      <c r="S25" s="463"/>
      <c r="T25" s="463"/>
      <c r="U25" s="463"/>
      <c r="V25" s="463"/>
      <c r="W25" s="463"/>
      <c r="X25" s="463"/>
      <c r="Y25" s="463"/>
      <c r="Z25" s="463"/>
      <c r="AA25" s="463"/>
      <c r="AB25" s="463"/>
      <c r="AC25" s="463"/>
      <c r="AD25" s="463"/>
      <c r="AE25" s="464"/>
    </row>
    <row r="26" spans="2:32" ht="33.950000000000003" customHeight="1" x14ac:dyDescent="0.15">
      <c r="B26" s="402"/>
      <c r="C26" s="371"/>
      <c r="D26" s="372"/>
      <c r="E26" s="409"/>
      <c r="F26" s="410"/>
      <c r="G26" s="410"/>
      <c r="H26" s="410"/>
      <c r="I26" s="410"/>
      <c r="J26" s="410"/>
      <c r="K26" s="410"/>
      <c r="L26" s="410"/>
      <c r="M26" s="410"/>
      <c r="N26" s="411"/>
      <c r="O26" s="370"/>
      <c r="P26" s="371"/>
      <c r="Q26" s="372"/>
      <c r="R26" s="462"/>
      <c r="S26" s="463"/>
      <c r="T26" s="463"/>
      <c r="U26" s="463"/>
      <c r="V26" s="463"/>
      <c r="W26" s="463"/>
      <c r="X26" s="463"/>
      <c r="Y26" s="463"/>
      <c r="Z26" s="463"/>
      <c r="AA26" s="463"/>
      <c r="AB26" s="463"/>
      <c r="AC26" s="463"/>
      <c r="AD26" s="463"/>
      <c r="AE26" s="464"/>
    </row>
    <row r="27" spans="2:32" ht="33.950000000000003" customHeight="1" x14ac:dyDescent="0.15">
      <c r="B27" s="402"/>
      <c r="C27" s="371"/>
      <c r="D27" s="372"/>
      <c r="E27" s="409"/>
      <c r="F27" s="410"/>
      <c r="G27" s="410"/>
      <c r="H27" s="410"/>
      <c r="I27" s="410"/>
      <c r="J27" s="410"/>
      <c r="K27" s="410"/>
      <c r="L27" s="410"/>
      <c r="M27" s="410"/>
      <c r="N27" s="411"/>
      <c r="O27" s="370"/>
      <c r="P27" s="371"/>
      <c r="Q27" s="372"/>
      <c r="R27" s="462"/>
      <c r="S27" s="463"/>
      <c r="T27" s="463"/>
      <c r="U27" s="463"/>
      <c r="V27" s="463"/>
      <c r="W27" s="463"/>
      <c r="X27" s="463"/>
      <c r="Y27" s="463"/>
      <c r="Z27" s="463"/>
      <c r="AA27" s="463"/>
      <c r="AB27" s="463"/>
      <c r="AC27" s="463"/>
      <c r="AD27" s="463"/>
      <c r="AE27" s="464"/>
    </row>
    <row r="28" spans="2:32" ht="33.950000000000003" customHeight="1" thickBot="1" x14ac:dyDescent="0.2">
      <c r="B28" s="403"/>
      <c r="C28" s="404"/>
      <c r="D28" s="405"/>
      <c r="E28" s="412"/>
      <c r="F28" s="413"/>
      <c r="G28" s="413"/>
      <c r="H28" s="413"/>
      <c r="I28" s="413"/>
      <c r="J28" s="413"/>
      <c r="K28" s="413"/>
      <c r="L28" s="413"/>
      <c r="M28" s="413"/>
      <c r="N28" s="414"/>
      <c r="O28" s="459"/>
      <c r="P28" s="404"/>
      <c r="Q28" s="405"/>
      <c r="R28" s="465"/>
      <c r="S28" s="466"/>
      <c r="T28" s="466"/>
      <c r="U28" s="466"/>
      <c r="V28" s="466"/>
      <c r="W28" s="466"/>
      <c r="X28" s="466"/>
      <c r="Y28" s="466"/>
      <c r="Z28" s="466"/>
      <c r="AA28" s="466"/>
      <c r="AB28" s="466"/>
      <c r="AC28" s="466"/>
      <c r="AD28" s="466"/>
      <c r="AE28" s="467"/>
    </row>
  </sheetData>
  <dataConsolidate/>
  <mergeCells count="48">
    <mergeCell ref="B1:D2"/>
    <mergeCell ref="E1:E2"/>
    <mergeCell ref="F1:F2"/>
    <mergeCell ref="H1:J1"/>
    <mergeCell ref="K1:L1"/>
    <mergeCell ref="R6:AE6"/>
    <mergeCell ref="AB1:AC2"/>
    <mergeCell ref="AD1:AE2"/>
    <mergeCell ref="H2:J2"/>
    <mergeCell ref="K2:L2"/>
    <mergeCell ref="N2:O2"/>
    <mergeCell ref="P2:R2"/>
    <mergeCell ref="T2:U2"/>
    <mergeCell ref="V2:W2"/>
    <mergeCell ref="X2:AA2"/>
    <mergeCell ref="M1:AA1"/>
    <mergeCell ref="AA7:AE7"/>
    <mergeCell ref="B9:D10"/>
    <mergeCell ref="E9:N9"/>
    <mergeCell ref="O9:Q14"/>
    <mergeCell ref="R9:AE14"/>
    <mergeCell ref="E10:N10"/>
    <mergeCell ref="B11:D11"/>
    <mergeCell ref="B4:C7"/>
    <mergeCell ref="G4:G5"/>
    <mergeCell ref="M4:M7"/>
    <mergeCell ref="N4:Q4"/>
    <mergeCell ref="R4:AE4"/>
    <mergeCell ref="N5:Q5"/>
    <mergeCell ref="R5:AE5"/>
    <mergeCell ref="G6:G7"/>
    <mergeCell ref="N6:Q6"/>
    <mergeCell ref="B14:D28"/>
    <mergeCell ref="E14:N28"/>
    <mergeCell ref="N7:Q7"/>
    <mergeCell ref="R7:W7"/>
    <mergeCell ref="X7:Z7"/>
    <mergeCell ref="E11:N11"/>
    <mergeCell ref="B12:D12"/>
    <mergeCell ref="E12:N12"/>
    <mergeCell ref="B13:D13"/>
    <mergeCell ref="E13:N13"/>
    <mergeCell ref="O15:Q19"/>
    <mergeCell ref="R15:AE19"/>
    <mergeCell ref="O20:Q23"/>
    <mergeCell ref="R20:AE23"/>
    <mergeCell ref="O24:Q28"/>
    <mergeCell ref="R24:AE28"/>
  </mergeCells>
  <phoneticPr fontId="4"/>
  <dataValidations count="15">
    <dataValidation type="list" allowBlank="1" showInputMessage="1" showErrorMessage="1" sqref="M2">
      <formula1>"1年目,2年目,3年目"</formula1>
    </dataValidation>
    <dataValidation type="whole" allowBlank="1" showInputMessage="1" showErrorMessage="1" sqref="X983003:X983042 X65499:X65538 X131035:X131074 X196571:X196610 X262107:X262146 X327643:X327682 X393179:X393218 X458715:X458754 X524251:X524290 X589787:X589826 X655323:X655362 X720859:X720898 X786395:X786434 X851931:X851970 X917467:X917506">
      <formula1>0</formula1>
      <formula2>1000000000</formula2>
    </dataValidation>
    <dataValidation type="list" allowBlank="1" showInputMessage="1" showErrorMessage="1" sqref="M917467:M917506 T65488 T131024 T196560 T262096 T327632 T393168 T458704 T524240 T589776 T655312 T720848 T786384 T851920 T917456 T982992 M983003:M983042 P65488 P131024 P196560 P262096 P327632 P393168 P458704 P524240 P589776 P655312 P720848 P786384 P851920 P917456 P982992 M851931:M851970 M65499:M65538 M131035:M131074 M196571:M196610 M262107:M262146 M327643:M327682 M393179:M393218 M458715:M458754 M524251:M524290 M589787:M589826 M655323:M655362 M720859:M720898 M786395:M786434">
      <formula1>実施月</formula1>
    </dataValidation>
    <dataValidation type="list" allowBlank="1" showInputMessage="1" showErrorMessage="1" sqref="D131045 D65501 D131037 D196573 D262109 D327645 D393181 D458717 D524253 D589789 D655325 D720861 D786397 D851933 D917469 D983005 D196581 D65499 D131035 D196571 D262107 D327643 D393179 D458715 D524251 D589787 D655323 D720859 D786395 D851931 D917467 D983003 D262117 D65515 D131051 D196587 D262123 D327659 D393195 D458731 D524267 D589803 D655339 D720875 D786411 D851947 D917483 D983019 D327653 D65503 D131039 D196575 D262111 D327647 D393183 D458719 D524255 D589791 D655327 D720863 D786399 D851935 D917471 D983007 D393189 D65523 D131059 D196595 D262131 D327667 D393203 D458739 D524275 D589811 D655347 D720883 D786419 D851955 D917491 D983027 D458725 D65519 D131055 D196591 D262127 D327663 D393199 D458735 D524271 D589807 D655343 D720879 D786415 D851951 D917487 D983023 D524261 D65507 D131043 D196579 D262115 D327651 D393187 D458723 D524259 D589795 D655331 D720867 D786403 D851939 D917475 D983011 D589797 D65505 D131041 D196577 D262113 D327649 D393185 D458721 D524257 D589793 D655329 D720865 D786401 D851937 D917473 D983009 D655333 D65511 D131047 D196583 D262119 D327655 D393191 D458727 D524263 D589799 D655335 D720871 D786407 D851943 D917479 D983015 D720869 D65517 D131053 D196589 D262125 D327661 D393197 D458733 D524269 D589805 D655341 D720877 D786413 D851949 D917485 D983021 D786405 D65513 D131049 D196585 D262121 D327657 D393193 D458729 D524265 D589801 D655337 D720873 D786409 D851945 D917481 D983017 D851941 D65521 D131057 D196593 D262129 D327665 D393201 D458737 D524273 D589809 D655345 D720881 D786417 D851953 D917489 D983025 D917477 D65525:D65538 D131061:D131074 D196597:D196610 D262133:D262146 D327669:D327682 D393205:D393218 D458741:D458754 D524277:D524290 D589813:D589826 D655349:D655362 D720885:D720898 D786421:D786434 D851957:D851970 D917493:D917506 D983029:D983042 D983013 D65509">
      <formula1>個別事業</formula1>
    </dataValidation>
    <dataValidation type="list" allowBlank="1" showInputMessage="1" showErrorMessage="1" sqref="O983003:Q983042 O65499:Q65538 O131035:Q131074 O196571:Q196610 O262107:Q262146 O327643:Q327682 O393179:Q393218 O458715:Q458754 O524251:Q524290 O589787:Q589826 O655323:Q655362 O720859:Q720898 O786395:Q786434 O851931:Q851970 O917467:Q917506">
      <formula1>国名省略</formula1>
    </dataValidation>
    <dataValidation type="list" allowBlank="1" showInputMessage="1" showErrorMessage="1" sqref="H982994:L982995 H65490:L65491 H131026:L131027 H196562:L196563 H262098:L262099 H327634:L327635 H393170:L393171 H458706:L458707 H524242:L524243 H589778:L589779 H655314:L655315 H720850:L720851 H786386:L786387 H851922:L851923 H917458:L917459">
      <formula1>国名</formula1>
    </dataValidation>
    <dataValidation type="list" allowBlank="1" showInputMessage="1" showErrorMessage="1" sqref="H982996:L982997 H65492:L65493 H131028:L131029 H196564:L196565 H262100:L262101 H327636:L327637 H393172:L393173 H458708:L458709 H524244:L524245 H589780:L589781 H655316:L655317 H720852:L720853 H786388:L786389 H851924:L851925 H917460:L917461">
      <formula1>都道府県</formula1>
    </dataValidation>
    <dataValidation type="decimal" allowBlank="1" showInputMessage="1" showErrorMessage="1" sqref="L917467:L917506 E65492:E65493 E131028:E131029 E196564:E196565 E262100:E262101 E327636:E327637 E393172:E393173 E458708:E458709 E524244:E524245 E589780:E589781 E655316:E655317 E720852:E720853 E786388:E786389 E851924:E851925 E917460:E917461 E982996:E982997 L983003:L983042 L65499:L65538 L131035:L131074 L196571:L196610 L262107:L262146 L327643:L327682 L393179:L393218 L458715:L458754 L524251:L524290 L589787:L589826 L655323:L655362 L720859:L720898 L786395:L786434 L851931:L851970 E6:E7">
      <formula1>0</formula1>
      <formula2>100000000</formula2>
    </dataValidation>
    <dataValidation type="decimal" allowBlank="1" showInputMessage="1" showErrorMessage="1" sqref="Y983003:Y983042 Y65499:Y65538 Y131035:Y131074 Y196571:Y196610 Y262107:Y262146 Y327643:Y327682 Y393179:Y393218 Y458715:Y458754 Y524251:Y524290 Y589787:Y589826 Y655323:Y655362 Y720859:Y720898 Y786395:Y786434 Y851931:Y851970 Y917467:Y917506">
      <formula1>0</formula1>
      <formula2>100000</formula2>
    </dataValidation>
    <dataValidation type="decimal" allowBlank="1" showInputMessage="1" showErrorMessage="1" sqref="T65499:T65538 T131035:T131074 T196571:T196610 T262107:T262146 T327643:T327682 T393179:T393218 T458715:T458754 T524251:T524290 T589787:T589826 T655323:T655362 T720859:T720898 T786395:T786434 T851931:T851970 T917467:T917506 T983003:T983042 W983003:W983042 W65499:W65538 W131035:W131074 W196571:W196610 W262107:W262146 W327643:W327682 W393179:W393218 W458715:W458754 W524251:W524290 W589787:W589826 W655323:W655362 W720859:W720898 W786395:W786434 W851931:W851970 W917467:W917506">
      <formula1>0</formula1>
      <formula2>1000000000</formula2>
    </dataValidation>
    <dataValidation type="list" allowBlank="1" showInputMessage="1" showErrorMessage="1" sqref="P2:R2 T2:U2">
      <formula1>"2020/4/1,2020/5/1,2020/6/1,2020/7/1,2020/8/1,2020/9/1,2020/10/1,2020/11/1,2020/12/1,2021/1/1,2021/2/1,2021/3/1"</formula1>
    </dataValidation>
    <dataValidation type="list" allowBlank="1" showInputMessage="1" showErrorMessage="1" sqref="H1:J1">
      <formula1>"北海道運輸局,東北運輸局,関東運輸局,北陸信越運輸局,中部運輸局,近畿運輸局,中国運輸局,四国運輸局,九州運輸局,沖縄総合事務局"</formula1>
    </dataValidation>
    <dataValidation type="list" allowBlank="1" showInputMessage="1" showErrorMessage="1" sqref="H4:H5 J4:L5 I5">
      <formula1>"韓国,中国,台湾,香港,タイ,シンガポール,マレーシア,インドネシア,フィリピン,ベトナム,インド,豪州,米国,カナダ,イギリス,フランス,ドイツ,ロシア,イタリア,スペイン"</formula1>
    </dataValidation>
    <dataValidation type="list" allowBlank="1" showInputMessage="1" showErrorMessage="1" sqref="I4">
      <formula1>"　,韓国,中国,台湾,香港,タイ,シンガポール,マレーシア,インドネシア,フィリピン,ベトナム,インド,豪州,米国,カナダ,イギリス,フランス,ドイツ,ロシア,イタリア,スペイン"</formula1>
    </dataValidation>
    <dataValidation type="list" allowBlank="1" showInputMessage="1" showErrorMessage="1" sqref="E9:N9">
      <formula1>"①国立公園関連,②文化財関連,③地域ならではの隠れた観光資源関連"</formula1>
    </dataValidation>
  </dataValidations>
  <pageMargins left="0.62992125984251968" right="0.62992125984251968" top="0.62992125984251968" bottom="0.62992125984251968" header="0" footer="0"/>
  <pageSetup paperSize="9" scale="63" orientation="landscape" r:id="rId1"/>
  <headerFooter>
    <oddHeader>&amp;R【様式１－２】</oddHeader>
    <oddFooter>&amp;R&amp;"Meiryo UI,標準"‹R2年度› 地域の観光資源を活用したプロモーション事業</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H27"/>
  <sheetViews>
    <sheetView view="pageBreakPreview" zoomScale="75" zoomScaleNormal="75" zoomScaleSheetLayoutView="75" workbookViewId="0">
      <selection activeCell="B1" sqref="B1:C1"/>
    </sheetView>
  </sheetViews>
  <sheetFormatPr defaultRowHeight="16.5" outlineLevelCol="1" x14ac:dyDescent="0.15"/>
  <cols>
    <col min="1" max="1" width="1.625" style="38" customWidth="1"/>
    <col min="2" max="2" width="3.75" style="38" customWidth="1"/>
    <col min="3" max="3" width="8.75" style="38" customWidth="1"/>
    <col min="4" max="4" width="8.5" style="38" customWidth="1"/>
    <col min="5" max="5" width="9" style="38"/>
    <col min="6" max="6" width="10.75" style="38" customWidth="1"/>
    <col min="7" max="9" width="6.625" style="38" customWidth="1"/>
    <col min="10" max="12" width="5.625" style="38" customWidth="1"/>
    <col min="13" max="14" width="5.625" style="70" customWidth="1"/>
    <col min="15" max="15" width="5.625" style="71" customWidth="1"/>
    <col min="16" max="19" width="5.875" style="38" customWidth="1"/>
    <col min="20" max="22" width="9.625" style="38" customWidth="1"/>
    <col min="23" max="29" width="3.875" style="38" customWidth="1"/>
    <col min="30" max="33" width="4.625" style="38" customWidth="1"/>
    <col min="34" max="34" width="14.375" style="4" customWidth="1" outlineLevel="1"/>
    <col min="35" max="16384" width="9" style="4"/>
  </cols>
  <sheetData>
    <row r="1" spans="1:34" ht="23.25" customHeight="1" thickBot="1" x14ac:dyDescent="0.2">
      <c r="B1" s="481" t="s">
        <v>10</v>
      </c>
      <c r="C1" s="482"/>
      <c r="D1" s="40"/>
      <c r="E1" s="483" t="s">
        <v>7</v>
      </c>
      <c r="F1" s="484"/>
      <c r="G1" s="485" t="str">
        <f>IF($D$1="","",VLOOKUP($D$1,'[2]プロジェクトリスト(様式1-1)'!$B$4:$E$23,2,FALSE))</f>
        <v/>
      </c>
      <c r="H1" s="486"/>
      <c r="I1" s="486"/>
      <c r="J1" s="486"/>
      <c r="K1" s="486"/>
      <c r="L1" s="486"/>
      <c r="M1" s="486"/>
      <c r="N1" s="486"/>
      <c r="O1" s="486"/>
      <c r="P1" s="486"/>
      <c r="Q1" s="486"/>
      <c r="R1" s="486"/>
      <c r="S1" s="486"/>
      <c r="T1" s="486"/>
      <c r="U1" s="41" t="s">
        <v>12</v>
      </c>
      <c r="V1" s="42" t="str">
        <f>IF($D$1="","",VLOOKUP($D$1,'[2]プロジェクトリスト(様式1-1)'!$B$4:$E$23,3,FALSE))</f>
        <v/>
      </c>
      <c r="W1" s="43"/>
      <c r="X1" s="43"/>
      <c r="Y1" s="43"/>
      <c r="Z1" s="43"/>
      <c r="AA1" s="43"/>
      <c r="AB1" s="43"/>
      <c r="AC1" s="43"/>
      <c r="AD1" s="487"/>
      <c r="AE1" s="488"/>
      <c r="AF1" s="488"/>
      <c r="AG1" s="488"/>
      <c r="AH1" s="44"/>
    </row>
    <row r="2" spans="1:34" ht="75" customHeight="1" x14ac:dyDescent="0.15">
      <c r="B2" s="45" t="s">
        <v>53</v>
      </c>
      <c r="C2" s="14" t="s">
        <v>54</v>
      </c>
      <c r="D2" s="489" t="s">
        <v>4</v>
      </c>
      <c r="E2" s="490"/>
      <c r="F2" s="490"/>
      <c r="G2" s="490"/>
      <c r="H2" s="490"/>
      <c r="I2" s="491"/>
      <c r="J2" s="492" t="s">
        <v>55</v>
      </c>
      <c r="K2" s="493"/>
      <c r="L2" s="494"/>
      <c r="M2" s="495" t="s">
        <v>37</v>
      </c>
      <c r="N2" s="496"/>
      <c r="O2" s="497"/>
      <c r="P2" s="498" t="s">
        <v>56</v>
      </c>
      <c r="Q2" s="499"/>
      <c r="R2" s="499"/>
      <c r="S2" s="500"/>
      <c r="T2" s="14" t="s">
        <v>57</v>
      </c>
      <c r="U2" s="47" t="s">
        <v>58</v>
      </c>
      <c r="V2" s="47" t="s">
        <v>59</v>
      </c>
      <c r="W2" s="489" t="s">
        <v>60</v>
      </c>
      <c r="X2" s="490"/>
      <c r="Y2" s="490"/>
      <c r="Z2" s="490"/>
      <c r="AA2" s="490"/>
      <c r="AB2" s="490"/>
      <c r="AC2" s="491"/>
      <c r="AD2" s="498" t="s">
        <v>61</v>
      </c>
      <c r="AE2" s="499"/>
      <c r="AF2" s="499"/>
      <c r="AG2" s="500"/>
      <c r="AH2" s="48" t="s">
        <v>62</v>
      </c>
    </row>
    <row r="3" spans="1:34" ht="18" customHeight="1" x14ac:dyDescent="0.15">
      <c r="B3" s="531">
        <v>1</v>
      </c>
      <c r="C3" s="534" t="s">
        <v>63</v>
      </c>
      <c r="D3" s="406" t="s">
        <v>64</v>
      </c>
      <c r="E3" s="407"/>
      <c r="F3" s="407"/>
      <c r="G3" s="407"/>
      <c r="H3" s="407"/>
      <c r="I3" s="408"/>
      <c r="J3" s="540"/>
      <c r="K3" s="541"/>
      <c r="L3" s="542"/>
      <c r="M3" s="540"/>
      <c r="N3" s="541"/>
      <c r="O3" s="542"/>
      <c r="P3" s="549" t="s">
        <v>22</v>
      </c>
      <c r="Q3" s="518"/>
      <c r="R3" s="518"/>
      <c r="S3" s="520"/>
      <c r="T3" s="522"/>
      <c r="U3" s="525"/>
      <c r="V3" s="528">
        <f>T4+U4</f>
        <v>0</v>
      </c>
      <c r="W3" s="49" t="s">
        <v>65</v>
      </c>
      <c r="X3" s="50" t="s">
        <v>66</v>
      </c>
      <c r="Y3" s="50" t="s">
        <v>67</v>
      </c>
      <c r="Z3" s="50" t="s">
        <v>68</v>
      </c>
      <c r="AA3" s="50" t="s">
        <v>69</v>
      </c>
      <c r="AB3" s="51" t="s">
        <v>70</v>
      </c>
      <c r="AC3" s="52" t="s">
        <v>71</v>
      </c>
      <c r="AD3" s="501" t="s">
        <v>72</v>
      </c>
      <c r="AE3" s="503" t="s">
        <v>72</v>
      </c>
      <c r="AF3" s="505" t="s">
        <v>73</v>
      </c>
      <c r="AG3" s="507"/>
      <c r="AH3" s="509" t="s">
        <v>74</v>
      </c>
    </row>
    <row r="4" spans="1:34" s="53" customFormat="1" ht="45" customHeight="1" x14ac:dyDescent="0.15">
      <c r="A4" s="38"/>
      <c r="B4" s="532"/>
      <c r="C4" s="535"/>
      <c r="D4" s="409"/>
      <c r="E4" s="410"/>
      <c r="F4" s="410"/>
      <c r="G4" s="410"/>
      <c r="H4" s="410"/>
      <c r="I4" s="411"/>
      <c r="J4" s="543"/>
      <c r="K4" s="544"/>
      <c r="L4" s="545"/>
      <c r="M4" s="543"/>
      <c r="N4" s="544"/>
      <c r="O4" s="545"/>
      <c r="P4" s="550"/>
      <c r="Q4" s="519"/>
      <c r="R4" s="519"/>
      <c r="S4" s="521"/>
      <c r="T4" s="523"/>
      <c r="U4" s="526"/>
      <c r="V4" s="529"/>
      <c r="W4" s="512" t="s">
        <v>75</v>
      </c>
      <c r="X4" s="514" t="s">
        <v>76</v>
      </c>
      <c r="Y4" s="514" t="s">
        <v>75</v>
      </c>
      <c r="Z4" s="514" t="s">
        <v>75</v>
      </c>
      <c r="AA4" s="514" t="s">
        <v>76</v>
      </c>
      <c r="AB4" s="514" t="s">
        <v>76</v>
      </c>
      <c r="AC4" s="516" t="s">
        <v>76</v>
      </c>
      <c r="AD4" s="502"/>
      <c r="AE4" s="504"/>
      <c r="AF4" s="506"/>
      <c r="AG4" s="508"/>
      <c r="AH4" s="510"/>
    </row>
    <row r="5" spans="1:34" s="53" customFormat="1" ht="45" customHeight="1" x14ac:dyDescent="0.15">
      <c r="A5" s="38"/>
      <c r="B5" s="533"/>
      <c r="C5" s="536"/>
      <c r="D5" s="537"/>
      <c r="E5" s="538"/>
      <c r="F5" s="538"/>
      <c r="G5" s="538"/>
      <c r="H5" s="538"/>
      <c r="I5" s="539"/>
      <c r="J5" s="546"/>
      <c r="K5" s="547"/>
      <c r="L5" s="548"/>
      <c r="M5" s="546"/>
      <c r="N5" s="547"/>
      <c r="O5" s="548"/>
      <c r="P5" s="54"/>
      <c r="Q5" s="55"/>
      <c r="R5" s="55"/>
      <c r="S5" s="56"/>
      <c r="T5" s="524"/>
      <c r="U5" s="527"/>
      <c r="V5" s="530"/>
      <c r="W5" s="513"/>
      <c r="X5" s="515"/>
      <c r="Y5" s="515"/>
      <c r="Z5" s="515"/>
      <c r="AA5" s="515"/>
      <c r="AB5" s="515"/>
      <c r="AC5" s="517"/>
      <c r="AD5" s="57"/>
      <c r="AE5" s="58"/>
      <c r="AF5" s="58"/>
      <c r="AG5" s="58"/>
      <c r="AH5" s="511"/>
    </row>
    <row r="6" spans="1:34" ht="45" customHeight="1" x14ac:dyDescent="0.15">
      <c r="B6" s="531">
        <v>2</v>
      </c>
      <c r="C6" s="553" t="s">
        <v>77</v>
      </c>
      <c r="D6" s="406" t="s">
        <v>78</v>
      </c>
      <c r="E6" s="407"/>
      <c r="F6" s="407"/>
      <c r="G6" s="407"/>
      <c r="H6" s="407"/>
      <c r="I6" s="408"/>
      <c r="J6" s="555"/>
      <c r="K6" s="556"/>
      <c r="L6" s="557"/>
      <c r="M6" s="555"/>
      <c r="N6" s="556"/>
      <c r="O6" s="557"/>
      <c r="P6" s="59" t="s">
        <v>21</v>
      </c>
      <c r="Q6" s="60"/>
      <c r="R6" s="60"/>
      <c r="S6" s="61"/>
      <c r="T6" s="561"/>
      <c r="U6" s="563"/>
      <c r="V6" s="528">
        <f>T6+U6</f>
        <v>0</v>
      </c>
      <c r="W6" s="512" t="s">
        <v>75</v>
      </c>
      <c r="X6" s="514" t="s">
        <v>76</v>
      </c>
      <c r="Y6" s="514" t="s">
        <v>75</v>
      </c>
      <c r="Z6" s="514" t="s">
        <v>75</v>
      </c>
      <c r="AA6" s="514" t="s">
        <v>76</v>
      </c>
      <c r="AB6" s="514" t="s">
        <v>76</v>
      </c>
      <c r="AC6" s="516" t="s">
        <v>76</v>
      </c>
      <c r="AD6" s="62"/>
      <c r="AE6" s="63"/>
      <c r="AF6" s="63"/>
      <c r="AG6" s="63"/>
      <c r="AH6" s="551"/>
    </row>
    <row r="7" spans="1:34" ht="45" customHeight="1" x14ac:dyDescent="0.15">
      <c r="B7" s="533"/>
      <c r="C7" s="554"/>
      <c r="D7" s="537"/>
      <c r="E7" s="538"/>
      <c r="F7" s="538"/>
      <c r="G7" s="538"/>
      <c r="H7" s="538"/>
      <c r="I7" s="539"/>
      <c r="J7" s="558"/>
      <c r="K7" s="559"/>
      <c r="L7" s="560"/>
      <c r="M7" s="558"/>
      <c r="N7" s="559"/>
      <c r="O7" s="560"/>
      <c r="P7" s="54" t="s">
        <v>23</v>
      </c>
      <c r="Q7" s="55"/>
      <c r="R7" s="55"/>
      <c r="S7" s="56"/>
      <c r="T7" s="562"/>
      <c r="U7" s="565"/>
      <c r="V7" s="530"/>
      <c r="W7" s="513"/>
      <c r="X7" s="515"/>
      <c r="Y7" s="515"/>
      <c r="Z7" s="515"/>
      <c r="AA7" s="515"/>
      <c r="AB7" s="515"/>
      <c r="AC7" s="517"/>
      <c r="AD7" s="57"/>
      <c r="AE7" s="58"/>
      <c r="AF7" s="58"/>
      <c r="AG7" s="58"/>
      <c r="AH7" s="552"/>
    </row>
    <row r="8" spans="1:34" ht="45" customHeight="1" x14ac:dyDescent="0.15">
      <c r="B8" s="531">
        <v>3</v>
      </c>
      <c r="C8" s="553" t="s">
        <v>79</v>
      </c>
      <c r="D8" s="406" t="s">
        <v>80</v>
      </c>
      <c r="E8" s="407"/>
      <c r="F8" s="407"/>
      <c r="G8" s="407"/>
      <c r="H8" s="407"/>
      <c r="I8" s="408"/>
      <c r="J8" s="555"/>
      <c r="K8" s="556"/>
      <c r="L8" s="557"/>
      <c r="M8" s="555"/>
      <c r="N8" s="556"/>
      <c r="O8" s="557"/>
      <c r="P8" s="59" t="s">
        <v>21</v>
      </c>
      <c r="Q8" s="60" t="s">
        <v>23</v>
      </c>
      <c r="R8" s="60" t="s">
        <v>22</v>
      </c>
      <c r="S8" s="61" t="s">
        <v>24</v>
      </c>
      <c r="T8" s="561"/>
      <c r="U8" s="563"/>
      <c r="V8" s="528">
        <f>T8+U8</f>
        <v>0</v>
      </c>
      <c r="W8" s="512" t="s">
        <v>75</v>
      </c>
      <c r="X8" s="514" t="s">
        <v>76</v>
      </c>
      <c r="Y8" s="514" t="s">
        <v>75</v>
      </c>
      <c r="Z8" s="514" t="s">
        <v>75</v>
      </c>
      <c r="AA8" s="514" t="s">
        <v>76</v>
      </c>
      <c r="AB8" s="514" t="s">
        <v>76</v>
      </c>
      <c r="AC8" s="516" t="s">
        <v>76</v>
      </c>
      <c r="AD8" s="62"/>
      <c r="AE8" s="63"/>
      <c r="AF8" s="63"/>
      <c r="AG8" s="63"/>
      <c r="AH8" s="551"/>
    </row>
    <row r="9" spans="1:34" ht="45" customHeight="1" x14ac:dyDescent="0.15">
      <c r="B9" s="533"/>
      <c r="C9" s="554"/>
      <c r="D9" s="537"/>
      <c r="E9" s="538"/>
      <c r="F9" s="538"/>
      <c r="G9" s="538"/>
      <c r="H9" s="538"/>
      <c r="I9" s="539"/>
      <c r="J9" s="558"/>
      <c r="K9" s="559"/>
      <c r="L9" s="560"/>
      <c r="M9" s="558"/>
      <c r="N9" s="559"/>
      <c r="O9" s="560"/>
      <c r="P9" s="54" t="s">
        <v>25</v>
      </c>
      <c r="Q9" s="55"/>
      <c r="R9" s="55"/>
      <c r="S9" s="56"/>
      <c r="T9" s="562"/>
      <c r="U9" s="564"/>
      <c r="V9" s="530"/>
      <c r="W9" s="513"/>
      <c r="X9" s="515"/>
      <c r="Y9" s="515"/>
      <c r="Z9" s="515"/>
      <c r="AA9" s="515"/>
      <c r="AB9" s="515"/>
      <c r="AC9" s="517"/>
      <c r="AD9" s="57"/>
      <c r="AE9" s="58"/>
      <c r="AF9" s="58"/>
      <c r="AG9" s="58"/>
      <c r="AH9" s="552"/>
    </row>
    <row r="10" spans="1:34" ht="45" customHeight="1" x14ac:dyDescent="0.15">
      <c r="B10" s="531">
        <v>4</v>
      </c>
      <c r="C10" s="553"/>
      <c r="D10" s="555"/>
      <c r="E10" s="556"/>
      <c r="F10" s="556"/>
      <c r="G10" s="556"/>
      <c r="H10" s="556"/>
      <c r="I10" s="557"/>
      <c r="J10" s="555"/>
      <c r="K10" s="556"/>
      <c r="L10" s="557"/>
      <c r="M10" s="555"/>
      <c r="N10" s="556"/>
      <c r="O10" s="557"/>
      <c r="P10" s="59"/>
      <c r="Q10" s="60"/>
      <c r="R10" s="60"/>
      <c r="S10" s="61"/>
      <c r="T10" s="561"/>
      <c r="U10" s="563"/>
      <c r="V10" s="528">
        <f>T10+U10</f>
        <v>0</v>
      </c>
      <c r="W10" s="512"/>
      <c r="X10" s="514"/>
      <c r="Y10" s="514"/>
      <c r="Z10" s="514"/>
      <c r="AA10" s="514"/>
      <c r="AB10" s="514"/>
      <c r="AC10" s="516"/>
      <c r="AD10" s="62"/>
      <c r="AE10" s="63"/>
      <c r="AF10" s="63"/>
      <c r="AG10" s="63"/>
      <c r="AH10" s="551"/>
    </row>
    <row r="11" spans="1:34" ht="45" customHeight="1" x14ac:dyDescent="0.15">
      <c r="B11" s="533"/>
      <c r="C11" s="554"/>
      <c r="D11" s="558"/>
      <c r="E11" s="559"/>
      <c r="F11" s="559"/>
      <c r="G11" s="559"/>
      <c r="H11" s="559"/>
      <c r="I11" s="560"/>
      <c r="J11" s="558"/>
      <c r="K11" s="559"/>
      <c r="L11" s="560"/>
      <c r="M11" s="558"/>
      <c r="N11" s="559"/>
      <c r="O11" s="560"/>
      <c r="P11" s="54"/>
      <c r="Q11" s="55"/>
      <c r="R11" s="55"/>
      <c r="S11" s="56"/>
      <c r="T11" s="562"/>
      <c r="U11" s="565"/>
      <c r="V11" s="530"/>
      <c r="W11" s="513"/>
      <c r="X11" s="515"/>
      <c r="Y11" s="515"/>
      <c r="Z11" s="515"/>
      <c r="AA11" s="515"/>
      <c r="AB11" s="515"/>
      <c r="AC11" s="517"/>
      <c r="AD11" s="57"/>
      <c r="AE11" s="58"/>
      <c r="AF11" s="58"/>
      <c r="AG11" s="58"/>
      <c r="AH11" s="552"/>
    </row>
    <row r="12" spans="1:34" ht="45" customHeight="1" x14ac:dyDescent="0.15">
      <c r="B12" s="531">
        <v>5</v>
      </c>
      <c r="C12" s="553"/>
      <c r="D12" s="555"/>
      <c r="E12" s="556"/>
      <c r="F12" s="556"/>
      <c r="G12" s="556"/>
      <c r="H12" s="556"/>
      <c r="I12" s="557"/>
      <c r="J12" s="555"/>
      <c r="K12" s="556"/>
      <c r="L12" s="557"/>
      <c r="M12" s="555"/>
      <c r="N12" s="556"/>
      <c r="O12" s="557"/>
      <c r="P12" s="59"/>
      <c r="Q12" s="60"/>
      <c r="R12" s="60"/>
      <c r="S12" s="61"/>
      <c r="T12" s="561"/>
      <c r="U12" s="563"/>
      <c r="V12" s="528">
        <f>T12+U12</f>
        <v>0</v>
      </c>
      <c r="W12" s="512"/>
      <c r="X12" s="514"/>
      <c r="Y12" s="514"/>
      <c r="Z12" s="514"/>
      <c r="AA12" s="514"/>
      <c r="AB12" s="514"/>
      <c r="AC12" s="516"/>
      <c r="AD12" s="62"/>
      <c r="AE12" s="63"/>
      <c r="AF12" s="63"/>
      <c r="AG12" s="63"/>
      <c r="AH12" s="551"/>
    </row>
    <row r="13" spans="1:34" ht="45" customHeight="1" x14ac:dyDescent="0.15">
      <c r="B13" s="533"/>
      <c r="C13" s="554"/>
      <c r="D13" s="558"/>
      <c r="E13" s="559"/>
      <c r="F13" s="559"/>
      <c r="G13" s="559"/>
      <c r="H13" s="559"/>
      <c r="I13" s="560"/>
      <c r="J13" s="558"/>
      <c r="K13" s="559"/>
      <c r="L13" s="560"/>
      <c r="M13" s="558"/>
      <c r="N13" s="559"/>
      <c r="O13" s="560"/>
      <c r="P13" s="54"/>
      <c r="Q13" s="55"/>
      <c r="R13" s="55"/>
      <c r="S13" s="56"/>
      <c r="T13" s="562"/>
      <c r="U13" s="565"/>
      <c r="V13" s="530"/>
      <c r="W13" s="513"/>
      <c r="X13" s="515"/>
      <c r="Y13" s="515"/>
      <c r="Z13" s="515"/>
      <c r="AA13" s="515"/>
      <c r="AB13" s="515"/>
      <c r="AC13" s="517"/>
      <c r="AD13" s="57"/>
      <c r="AE13" s="58"/>
      <c r="AF13" s="58"/>
      <c r="AG13" s="58"/>
      <c r="AH13" s="552"/>
    </row>
    <row r="14" spans="1:34" ht="45" customHeight="1" x14ac:dyDescent="0.15">
      <c r="B14" s="531">
        <v>6</v>
      </c>
      <c r="C14" s="553"/>
      <c r="D14" s="555"/>
      <c r="E14" s="556"/>
      <c r="F14" s="556"/>
      <c r="G14" s="556"/>
      <c r="H14" s="556"/>
      <c r="I14" s="557"/>
      <c r="J14" s="555"/>
      <c r="K14" s="556"/>
      <c r="L14" s="557"/>
      <c r="M14" s="555"/>
      <c r="N14" s="556"/>
      <c r="O14" s="557"/>
      <c r="P14" s="59"/>
      <c r="Q14" s="60"/>
      <c r="R14" s="60"/>
      <c r="S14" s="61"/>
      <c r="T14" s="561"/>
      <c r="U14" s="563"/>
      <c r="V14" s="528">
        <f>T14+U14</f>
        <v>0</v>
      </c>
      <c r="W14" s="512"/>
      <c r="X14" s="514"/>
      <c r="Y14" s="514"/>
      <c r="Z14" s="514"/>
      <c r="AA14" s="514"/>
      <c r="AB14" s="514"/>
      <c r="AC14" s="516"/>
      <c r="AD14" s="62"/>
      <c r="AE14" s="63"/>
      <c r="AF14" s="63"/>
      <c r="AG14" s="63"/>
      <c r="AH14" s="551"/>
    </row>
    <row r="15" spans="1:34" ht="45" customHeight="1" x14ac:dyDescent="0.15">
      <c r="B15" s="533"/>
      <c r="C15" s="554"/>
      <c r="D15" s="558"/>
      <c r="E15" s="559"/>
      <c r="F15" s="559"/>
      <c r="G15" s="559"/>
      <c r="H15" s="559"/>
      <c r="I15" s="560"/>
      <c r="J15" s="558"/>
      <c r="K15" s="559"/>
      <c r="L15" s="560"/>
      <c r="M15" s="558"/>
      <c r="N15" s="559"/>
      <c r="O15" s="560"/>
      <c r="P15" s="54"/>
      <c r="Q15" s="55"/>
      <c r="R15" s="55"/>
      <c r="S15" s="56"/>
      <c r="T15" s="562"/>
      <c r="U15" s="565"/>
      <c r="V15" s="530"/>
      <c r="W15" s="513"/>
      <c r="X15" s="515"/>
      <c r="Y15" s="515"/>
      <c r="Z15" s="515"/>
      <c r="AA15" s="515"/>
      <c r="AB15" s="515"/>
      <c r="AC15" s="517"/>
      <c r="AD15" s="57"/>
      <c r="AE15" s="58"/>
      <c r="AF15" s="58"/>
      <c r="AG15" s="58"/>
      <c r="AH15" s="552"/>
    </row>
    <row r="16" spans="1:34" ht="45" customHeight="1" x14ac:dyDescent="0.15">
      <c r="B16" s="531">
        <v>7</v>
      </c>
      <c r="C16" s="553"/>
      <c r="D16" s="555"/>
      <c r="E16" s="556"/>
      <c r="F16" s="556"/>
      <c r="G16" s="556"/>
      <c r="H16" s="556"/>
      <c r="I16" s="557"/>
      <c r="J16" s="555"/>
      <c r="K16" s="556"/>
      <c r="L16" s="557"/>
      <c r="M16" s="555"/>
      <c r="N16" s="556"/>
      <c r="O16" s="557"/>
      <c r="P16" s="59"/>
      <c r="Q16" s="60"/>
      <c r="R16" s="60"/>
      <c r="S16" s="61"/>
      <c r="T16" s="561"/>
      <c r="U16" s="563"/>
      <c r="V16" s="528">
        <f>T16+U16</f>
        <v>0</v>
      </c>
      <c r="W16" s="512"/>
      <c r="X16" s="514"/>
      <c r="Y16" s="514"/>
      <c r="Z16" s="514"/>
      <c r="AA16" s="514"/>
      <c r="AB16" s="514"/>
      <c r="AC16" s="516"/>
      <c r="AD16" s="62"/>
      <c r="AE16" s="63"/>
      <c r="AF16" s="63"/>
      <c r="AG16" s="63"/>
      <c r="AH16" s="551"/>
    </row>
    <row r="17" spans="2:34" ht="45" customHeight="1" x14ac:dyDescent="0.15">
      <c r="B17" s="533"/>
      <c r="C17" s="554"/>
      <c r="D17" s="558"/>
      <c r="E17" s="559"/>
      <c r="F17" s="559"/>
      <c r="G17" s="559"/>
      <c r="H17" s="559"/>
      <c r="I17" s="560"/>
      <c r="J17" s="558"/>
      <c r="K17" s="559"/>
      <c r="L17" s="560"/>
      <c r="M17" s="558"/>
      <c r="N17" s="559"/>
      <c r="O17" s="560"/>
      <c r="P17" s="54"/>
      <c r="Q17" s="55"/>
      <c r="R17" s="55"/>
      <c r="S17" s="56"/>
      <c r="T17" s="562"/>
      <c r="U17" s="565"/>
      <c r="V17" s="530"/>
      <c r="W17" s="513"/>
      <c r="X17" s="515"/>
      <c r="Y17" s="515"/>
      <c r="Z17" s="515"/>
      <c r="AA17" s="515"/>
      <c r="AB17" s="515"/>
      <c r="AC17" s="517"/>
      <c r="AD17" s="57"/>
      <c r="AE17" s="58"/>
      <c r="AF17" s="58"/>
      <c r="AG17" s="58"/>
      <c r="AH17" s="552"/>
    </row>
    <row r="18" spans="2:34" ht="45" customHeight="1" x14ac:dyDescent="0.15">
      <c r="B18" s="531">
        <v>8</v>
      </c>
      <c r="C18" s="553"/>
      <c r="D18" s="555"/>
      <c r="E18" s="556"/>
      <c r="F18" s="556"/>
      <c r="G18" s="556"/>
      <c r="H18" s="556"/>
      <c r="I18" s="557"/>
      <c r="J18" s="555"/>
      <c r="K18" s="556"/>
      <c r="L18" s="557"/>
      <c r="M18" s="555"/>
      <c r="N18" s="556"/>
      <c r="O18" s="557"/>
      <c r="P18" s="59"/>
      <c r="Q18" s="60"/>
      <c r="R18" s="60"/>
      <c r="S18" s="61"/>
      <c r="T18" s="561"/>
      <c r="U18" s="563"/>
      <c r="V18" s="528">
        <f>T18+U18</f>
        <v>0</v>
      </c>
      <c r="W18" s="512"/>
      <c r="X18" s="514"/>
      <c r="Y18" s="514"/>
      <c r="Z18" s="514"/>
      <c r="AA18" s="514"/>
      <c r="AB18" s="514"/>
      <c r="AC18" s="516"/>
      <c r="AD18" s="62"/>
      <c r="AE18" s="63"/>
      <c r="AF18" s="63"/>
      <c r="AG18" s="63"/>
      <c r="AH18" s="551"/>
    </row>
    <row r="19" spans="2:34" ht="45" customHeight="1" thickBot="1" x14ac:dyDescent="0.2">
      <c r="B19" s="571"/>
      <c r="C19" s="554"/>
      <c r="D19" s="572"/>
      <c r="E19" s="573"/>
      <c r="F19" s="573"/>
      <c r="G19" s="573"/>
      <c r="H19" s="573"/>
      <c r="I19" s="574"/>
      <c r="J19" s="572"/>
      <c r="K19" s="573"/>
      <c r="L19" s="574"/>
      <c r="M19" s="572"/>
      <c r="N19" s="573"/>
      <c r="O19" s="574"/>
      <c r="P19" s="64"/>
      <c r="Q19" s="65"/>
      <c r="R19" s="65"/>
      <c r="S19" s="66"/>
      <c r="T19" s="575"/>
      <c r="U19" s="576"/>
      <c r="V19" s="577"/>
      <c r="W19" s="569"/>
      <c r="X19" s="570"/>
      <c r="Y19" s="570"/>
      <c r="Z19" s="570"/>
      <c r="AA19" s="570"/>
      <c r="AB19" s="570"/>
      <c r="AC19" s="517"/>
      <c r="AD19" s="57"/>
      <c r="AE19" s="58"/>
      <c r="AF19" s="58"/>
      <c r="AG19" s="58"/>
      <c r="AH19" s="566"/>
    </row>
    <row r="20" spans="2:34" ht="28.5" customHeight="1" thickBot="1" x14ac:dyDescent="0.2">
      <c r="B20" s="567"/>
      <c r="C20" s="568"/>
      <c r="D20" s="568"/>
      <c r="E20" s="568"/>
      <c r="F20" s="568"/>
      <c r="G20" s="568"/>
      <c r="H20" s="568"/>
      <c r="I20" s="568"/>
      <c r="J20" s="568"/>
      <c r="K20" s="568"/>
      <c r="L20" s="568"/>
      <c r="M20" s="568"/>
      <c r="N20" s="568"/>
      <c r="O20" s="568"/>
      <c r="P20" s="568"/>
      <c r="Q20" s="568"/>
      <c r="R20" s="568"/>
      <c r="S20" s="568"/>
      <c r="T20" s="568" t="s">
        <v>81</v>
      </c>
      <c r="U20" s="568"/>
      <c r="V20" s="67">
        <f>SUM(V3:V19)</f>
        <v>0</v>
      </c>
      <c r="W20" s="568"/>
      <c r="X20" s="568"/>
      <c r="Y20" s="568"/>
      <c r="Z20" s="568"/>
      <c r="AA20" s="568"/>
      <c r="AB20" s="568"/>
      <c r="AC20" s="568"/>
      <c r="AD20" s="568"/>
      <c r="AE20" s="568"/>
      <c r="AF20" s="568"/>
      <c r="AG20" s="568"/>
      <c r="AH20" s="68"/>
    </row>
    <row r="26" spans="2:34" s="38" customFormat="1" x14ac:dyDescent="0.15">
      <c r="E26" s="69"/>
      <c r="L26" s="38" t="s">
        <v>82</v>
      </c>
      <c r="M26" s="70"/>
      <c r="N26" s="70"/>
      <c r="O26" s="71"/>
      <c r="AH26" s="4"/>
    </row>
    <row r="27" spans="2:34" s="38" customFormat="1" x14ac:dyDescent="0.15">
      <c r="D27" s="72"/>
      <c r="M27" s="70"/>
      <c r="N27" s="70"/>
      <c r="O27" s="71"/>
      <c r="AH27" s="4"/>
    </row>
  </sheetData>
  <dataConsolidate/>
  <mergeCells count="149">
    <mergeCell ref="AC18:AC19"/>
    <mergeCell ref="AH18:AH19"/>
    <mergeCell ref="B20:S20"/>
    <mergeCell ref="T20:U20"/>
    <mergeCell ref="W20:AG20"/>
    <mergeCell ref="W18:W19"/>
    <mergeCell ref="X18:X19"/>
    <mergeCell ref="Y18:Y19"/>
    <mergeCell ref="Z18:Z19"/>
    <mergeCell ref="AA18:AA19"/>
    <mergeCell ref="AB18:AB19"/>
    <mergeCell ref="B18:B19"/>
    <mergeCell ref="C18:C19"/>
    <mergeCell ref="D18:I19"/>
    <mergeCell ref="J18:L19"/>
    <mergeCell ref="M18:O19"/>
    <mergeCell ref="T18:T19"/>
    <mergeCell ref="U18:U19"/>
    <mergeCell ref="V18:V19"/>
    <mergeCell ref="W16:W17"/>
    <mergeCell ref="AC14:AC15"/>
    <mergeCell ref="AH14:AH15"/>
    <mergeCell ref="B16:B17"/>
    <mergeCell ref="C16:C17"/>
    <mergeCell ref="D16:I17"/>
    <mergeCell ref="J16:L17"/>
    <mergeCell ref="M16:O17"/>
    <mergeCell ref="T16:T17"/>
    <mergeCell ref="U16:U17"/>
    <mergeCell ref="V16:V17"/>
    <mergeCell ref="W14:W15"/>
    <mergeCell ref="X14:X15"/>
    <mergeCell ref="Y14:Y15"/>
    <mergeCell ref="Z14:Z15"/>
    <mergeCell ref="AA14:AA15"/>
    <mergeCell ref="AB14:AB15"/>
    <mergeCell ref="AC16:AC17"/>
    <mergeCell ref="AH16:AH17"/>
    <mergeCell ref="X16:X17"/>
    <mergeCell ref="Y16:Y17"/>
    <mergeCell ref="Z16:Z17"/>
    <mergeCell ref="AA16:AA17"/>
    <mergeCell ref="AB16:AB17"/>
    <mergeCell ref="B14:B15"/>
    <mergeCell ref="C14:C15"/>
    <mergeCell ref="D14:I15"/>
    <mergeCell ref="J14:L15"/>
    <mergeCell ref="M14:O15"/>
    <mergeCell ref="T14:T15"/>
    <mergeCell ref="U14:U15"/>
    <mergeCell ref="V14:V15"/>
    <mergeCell ref="W12:W13"/>
    <mergeCell ref="AH10:AH11"/>
    <mergeCell ref="B12:B13"/>
    <mergeCell ref="C12:C13"/>
    <mergeCell ref="D12:I13"/>
    <mergeCell ref="J12:L13"/>
    <mergeCell ref="M12:O13"/>
    <mergeCell ref="T12:T13"/>
    <mergeCell ref="U12:U13"/>
    <mergeCell ref="V12:V13"/>
    <mergeCell ref="W10:W11"/>
    <mergeCell ref="X10:X11"/>
    <mergeCell ref="Y10:Y11"/>
    <mergeCell ref="Z10:Z11"/>
    <mergeCell ref="AA10:AA11"/>
    <mergeCell ref="AB10:AB11"/>
    <mergeCell ref="AC12:AC13"/>
    <mergeCell ref="AH12:AH13"/>
    <mergeCell ref="X12:X13"/>
    <mergeCell ref="Y12:Y13"/>
    <mergeCell ref="Z12:Z13"/>
    <mergeCell ref="AA12:AA13"/>
    <mergeCell ref="AB12:AB13"/>
    <mergeCell ref="B10:B11"/>
    <mergeCell ref="C10:C11"/>
    <mergeCell ref="D10:I11"/>
    <mergeCell ref="J10:L11"/>
    <mergeCell ref="M10:O11"/>
    <mergeCell ref="T10:T11"/>
    <mergeCell ref="U10:U11"/>
    <mergeCell ref="V10:V11"/>
    <mergeCell ref="W8:W9"/>
    <mergeCell ref="AC6:AC7"/>
    <mergeCell ref="D6:I7"/>
    <mergeCell ref="J6:L7"/>
    <mergeCell ref="M6:O7"/>
    <mergeCell ref="T6:T7"/>
    <mergeCell ref="U6:U7"/>
    <mergeCell ref="V6:V7"/>
    <mergeCell ref="AC10:AC11"/>
    <mergeCell ref="AH6:AH7"/>
    <mergeCell ref="B8:B9"/>
    <mergeCell ref="C8:C9"/>
    <mergeCell ref="D8:I9"/>
    <mergeCell ref="J8:L9"/>
    <mergeCell ref="M8:O9"/>
    <mergeCell ref="T8:T9"/>
    <mergeCell ref="U8:U9"/>
    <mergeCell ref="V8:V9"/>
    <mergeCell ref="W6:W7"/>
    <mergeCell ref="X6:X7"/>
    <mergeCell ref="Y6:Y7"/>
    <mergeCell ref="Z6:Z7"/>
    <mergeCell ref="AA6:AA7"/>
    <mergeCell ref="AB6:AB7"/>
    <mergeCell ref="AC8:AC9"/>
    <mergeCell ref="AH8:AH9"/>
    <mergeCell ref="X8:X9"/>
    <mergeCell ref="Y8:Y9"/>
    <mergeCell ref="Z8:Z9"/>
    <mergeCell ref="AA8:AA9"/>
    <mergeCell ref="AB8:AB9"/>
    <mergeCell ref="B6:B7"/>
    <mergeCell ref="C6:C7"/>
    <mergeCell ref="Q3:Q4"/>
    <mergeCell ref="R3:R4"/>
    <mergeCell ref="S3:S4"/>
    <mergeCell ref="T3:T5"/>
    <mergeCell ref="U3:U5"/>
    <mergeCell ref="V3:V5"/>
    <mergeCell ref="B3:B5"/>
    <mergeCell ref="C3:C5"/>
    <mergeCell ref="D3:I5"/>
    <mergeCell ref="J3:L5"/>
    <mergeCell ref="M3:O5"/>
    <mergeCell ref="P3:P4"/>
    <mergeCell ref="AD3:AD4"/>
    <mergeCell ref="AE3:AE4"/>
    <mergeCell ref="AF3:AF4"/>
    <mergeCell ref="AG3:AG4"/>
    <mergeCell ref="AH3:AH5"/>
    <mergeCell ref="W4:W5"/>
    <mergeCell ref="X4:X5"/>
    <mergeCell ref="Y4:Y5"/>
    <mergeCell ref="Z4:Z5"/>
    <mergeCell ref="AA4:AA5"/>
    <mergeCell ref="AB4:AB5"/>
    <mergeCell ref="AC4:AC5"/>
    <mergeCell ref="B1:C1"/>
    <mergeCell ref="E1:F1"/>
    <mergeCell ref="G1:T1"/>
    <mergeCell ref="AD1:AG1"/>
    <mergeCell ref="D2:I2"/>
    <mergeCell ref="J2:L2"/>
    <mergeCell ref="M2:O2"/>
    <mergeCell ref="P2:S2"/>
    <mergeCell ref="W2:AC2"/>
    <mergeCell ref="AD2:AG2"/>
  </mergeCells>
  <phoneticPr fontId="4"/>
  <dataValidations disablePrompts="1" count="12">
    <dataValidation type="list" allowBlank="1" showInputMessage="1" showErrorMessage="1" sqref="C3:C19">
      <formula1>"旅行会社招請,メディア招請,商談会,セールスコール,イベント・旅行博(BtoB),イベント・旅行博(BtoC),セミナー(BtoB),セミナー(BtoC),共同広告,純広告（オフライン）,純広告（オンライン）,純広告（オンライン＆オフライン）,WEB,SNS,印刷物・映像等"</formula1>
    </dataValidation>
    <dataValidation type="list" allowBlank="1" showInputMessage="1" showErrorMessage="1" sqref="P5:S19 P3">
      <formula1>"韓国,中国,台湾,香港,タイ,シンガポール,マレーシア,インドネシア,フィリピン,ベトナム,インド,豪州,米国,カナダ,イギリス,フランス,ドイツ,ロシア,イタリア,スペイン"</formula1>
    </dataValidation>
    <dataValidation type="list" allowBlank="1" showInputMessage="1" showErrorMessage="1" sqref="W4:AC19">
      <formula1>"－,○"</formula1>
    </dataValidation>
    <dataValidation type="whole" allowBlank="1" showInputMessage="1" showErrorMessage="1" sqref="Y983020:AB983059 Y65516:AB65555 Y131052:AB131091 Y196588:AB196627 Y262124:AB262163 Y327660:AB327699 Y393196:AB393235 Y458732:AB458771 Y524268:AB524307 Y589804:AB589843 Y655340:AB655379 Y720876:AB720915 Y786412:AB786451 Y851948:AB851987 Y917484:AB917523">
      <formula1>0</formula1>
      <formula2>1000000000</formula2>
    </dataValidation>
    <dataValidation type="list" allowBlank="1" showInputMessage="1" showErrorMessage="1" sqref="L917484:N917523 U65505 U131041 U196577 U262113 U327649 U393185 U458721 U524257 U589793 U655329 U720865 U786401 U851937 U917473 U983009 L983020:N983059 Q65505 Q131041 Q196577 Q262113 Q327649 Q393185 Q458721 Q524257 Q589793 Q655329 Q720865 Q786401 Q851937 Q917473 Q983009 L851948:N851987 L65516:N65555 L131052:N131091 L196588:N196627 L262124:N262163 L327660:N327699 L393196:N393235 L458732:N458771 L524268:N524307 L589804:N589843 L655340:N655379 L720876:N720915 L786412:N786451">
      <formula1>実施月</formula1>
    </dataValidation>
    <dataValidation type="list" allowBlank="1" showInputMessage="1" showErrorMessage="1" sqref="C131062 C65518 C131054 C196590 C262126 C327662 C393198 C458734 C524270 C589806 C655342 C720878 C786414 C851950 C917486 C983022 C196598 C65516 C131052 C196588 C262124 C327660 C393196 C458732 C524268 C589804 C655340 C720876 C786412 C851948 C917484 C983020 C262134 C65532 C131068 C196604 C262140 C327676 C393212 C458748 C524284 C589820 C655356 C720892 C786428 C851964 C917500 C983036 C327670 C65520 C131056 C196592 C262128 C327664 C393200 C458736 C524272 C589808 C655344 C720880 C786416 C851952 C917488 C983024 C393206 C65540 C131076 C196612 C262148 C327684 C393220 C458756 C524292 C589828 C655364 C720900 C786436 C851972 C917508 C983044 C458742 C65536 C131072 C196608 C262144 C327680 C393216 C458752 C524288 C589824 C655360 C720896 C786432 C851968 C917504 C983040 C524278 C65524 C131060 C196596 C262132 C327668 C393204 C458740 C524276 C589812 C655348 C720884 C786420 C851956 C917492 C983028 C589814 C65522 C131058 C196594 C262130 C327666 C393202 C458738 C524274 C589810 C655346 C720882 C786418 C851954 C917490 C983026 C655350 C65528 C131064 C196600 C262136 C327672 C393208 C458744 C524280 C589816 C655352 C720888 C786424 C851960 C917496 C983032 C720886 C65534 C131070 C196606 C262142 C327678 C393214 C458750 C524286 C589822 C655358 C720894 C786430 C851966 C917502 C983038 C786422 C65530 C131066 C196602 C262138 C327674 C393210 C458746 C524282 C589818 C655354 C720890 C786426 C851962 C917498 C983034 C851958 C65538 C131074 C196610 C262146 C327682 C393218 C458754 C524290 C589826 C655362 C720898 C786434 C851970 C917506 C983042 C917494 C65542:C65555 C131078:C131091 C196614:C196627 C262150:C262163 C327686:C327699 C393222:C393235 C458758:C458771 C524294:C524307 C589830:C589843 C655366:C655379 C720902:C720915 C786438:C786451 C851974:C851987 C917510:C917523 C983046:C983059 C983030 C65526">
      <formula1>個別事業</formula1>
    </dataValidation>
    <dataValidation type="list" allowBlank="1" showInputMessage="1" showErrorMessage="1" sqref="P983020:R983059 P65516:R65555 P131052:R131091 P196588:R196627 P262124:R262163 P327660:R327699 P393196:R393235 P458732:R458771 P524268:R524307 P589804:R589843 P655340:R655379 P720876:R720915 P786412:R786451 P851948:R851987 P917484:R917523">
      <formula1>国名省略</formula1>
    </dataValidation>
    <dataValidation type="list" allowBlank="1" showInputMessage="1" showErrorMessage="1" sqref="G983011:K983012 G65507:K65508 G131043:K131044 G196579:K196580 G262115:K262116 G327651:K327652 G393187:K393188 G458723:K458724 G524259:K524260 G589795:K589796 G655331:K655332 G720867:K720868 G786403:K786404 G851939:K851940 G917475:K917476">
      <formula1>国名</formula1>
    </dataValidation>
    <dataValidation type="list" allowBlank="1" showInputMessage="1" showErrorMessage="1" sqref="G983013:K983014 G65509:K65510 G131045:K131046 G196581:K196582 G262117:K262118 G327653:K327654 G393189:K393190 G458725:K458726 G524261:K524262 G589797:K589798 G655333:K655334 G720869:K720870 G786405:K786406 G851941:K851942 G917477:K917478">
      <formula1>都道府県</formula1>
    </dataValidation>
    <dataValidation type="decimal" allowBlank="1" showInputMessage="1" showErrorMessage="1" sqref="K917484:K917523 D65509:D65510 D131045:D131046 D196581:D196582 D262117:D262118 D327653:D327654 D393189:D393190 D458725:D458726 D524261:D524262 D589797:D589798 D655333:D655334 D720869:D720870 D786405:D786406 D851941:D851942 D917477:D917478 D983013:D983014 K983020:K983059 K65516:K65555 K131052:K131091 K196588:K196627 K262124:K262163 K327660:K327699 K393196:K393235 K458732:K458771 K524268:K524307 K589804:K589843 K655340:K655379 K720876:K720915 K786412:K786451 K851948:K851987 V3 V6:V19">
      <formula1>0</formula1>
      <formula2>100000000</formula2>
    </dataValidation>
    <dataValidation type="decimal" allowBlank="1" showInputMessage="1" showErrorMessage="1" sqref="AC983020:AC983059 AC65516:AC65555 AC131052:AC131091 AC196588:AC196627 AC262124:AC262163 AC327660:AC327699 AC393196:AC393235 AC458732:AC458771 AC524268:AC524307 AC589804:AC589843 AC655340:AC655379 AC720876:AC720915 AC786412:AC786451 AC851948:AC851987 AC917484:AC917523">
      <formula1>0</formula1>
      <formula2>100000</formula2>
    </dataValidation>
    <dataValidation type="decimal" allowBlank="1" showInputMessage="1" showErrorMessage="1" sqref="U65516:U65555 U131052:U131091 U196588:U196627 U262124:U262163 U327660:U327699 U393196:U393235 U458732:U458771 U524268:U524307 U589804:U589843 U655340:U655379 U720876:U720915 U786412:U786451 U851948:U851987 U917484:U917523 U983020:U983059 X983020:X983059 X65516:X65555 X131052:X131091 X196588:X196627 X262124:X262163 X327660:X327699 X393196:X393235 X458732:X458771 X524268:X524307 X589804:X589843 X655340:X655379 X720876:X720915 X786412:X786451 X851948:X851987 X917484:X917523">
      <formula1>0</formula1>
      <formula2>1000000000</formula2>
    </dataValidation>
  </dataValidations>
  <printOptions horizontalCentered="1"/>
  <pageMargins left="0.62992125984251968" right="0.62992125984251968" top="0.62992125984251968" bottom="0.43307086614173229" header="0" footer="0"/>
  <pageSetup paperSize="9" scale="65" orientation="landscape" cellComments="asDisplayed" r:id="rId1"/>
  <headerFooter>
    <oddHeader>&amp;R【様式１－３】</oddHeader>
    <oddFooter>&amp;R&amp;"Meiryo UI,標準"‹R2年度› 地域の観光資源を活用したプロモーション事業</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H27"/>
  <sheetViews>
    <sheetView zoomScale="75" zoomScaleNormal="75" zoomScaleSheetLayoutView="75" zoomScalePageLayoutView="85" workbookViewId="0">
      <selection activeCell="B1" sqref="B1:C1"/>
    </sheetView>
  </sheetViews>
  <sheetFormatPr defaultRowHeight="16.5" outlineLevelCol="1" x14ac:dyDescent="0.15"/>
  <cols>
    <col min="1" max="1" width="1.625" style="38" customWidth="1"/>
    <col min="2" max="2" width="3.75" style="38" customWidth="1"/>
    <col min="3" max="3" width="8.75" style="38" customWidth="1"/>
    <col min="4" max="4" width="8.5" style="38" customWidth="1"/>
    <col min="5" max="5" width="9" style="38"/>
    <col min="6" max="6" width="10.75" style="38" customWidth="1"/>
    <col min="7" max="9" width="6.625" style="38" customWidth="1"/>
    <col min="10" max="12" width="5.625" style="38" customWidth="1"/>
    <col min="13" max="14" width="5.625" style="70" customWidth="1"/>
    <col min="15" max="15" width="5.625" style="71" customWidth="1"/>
    <col min="16" max="19" width="5.875" style="38" customWidth="1"/>
    <col min="20" max="22" width="9.625" style="38" customWidth="1"/>
    <col min="23" max="29" width="3.875" style="38" customWidth="1"/>
    <col min="30" max="33" width="4.625" style="38" customWidth="1"/>
    <col min="34" max="34" width="14.375" style="4" customWidth="1" outlineLevel="1"/>
    <col min="35" max="16384" width="9" style="4"/>
  </cols>
  <sheetData>
    <row r="1" spans="1:34" ht="23.25" customHeight="1" thickBot="1" x14ac:dyDescent="0.2">
      <c r="B1" s="481" t="s">
        <v>10</v>
      </c>
      <c r="C1" s="482"/>
      <c r="D1" s="40"/>
      <c r="E1" s="483" t="s">
        <v>7</v>
      </c>
      <c r="F1" s="484"/>
      <c r="G1" s="485"/>
      <c r="H1" s="486"/>
      <c r="I1" s="486"/>
      <c r="J1" s="486"/>
      <c r="K1" s="486"/>
      <c r="L1" s="486"/>
      <c r="M1" s="486"/>
      <c r="N1" s="486"/>
      <c r="O1" s="486"/>
      <c r="P1" s="486"/>
      <c r="Q1" s="486"/>
      <c r="R1" s="486"/>
      <c r="S1" s="486"/>
      <c r="T1" s="486"/>
      <c r="U1" s="486"/>
      <c r="V1" s="578"/>
      <c r="W1" s="43"/>
      <c r="X1" s="43"/>
      <c r="Y1" s="43"/>
      <c r="Z1" s="43"/>
      <c r="AA1" s="43"/>
      <c r="AB1" s="43"/>
      <c r="AC1" s="43"/>
      <c r="AD1" s="487" t="s">
        <v>168</v>
      </c>
      <c r="AE1" s="488"/>
      <c r="AF1" s="488"/>
      <c r="AG1" s="488"/>
      <c r="AH1" s="44"/>
    </row>
    <row r="2" spans="1:34" ht="75" customHeight="1" x14ac:dyDescent="0.15">
      <c r="B2" s="45" t="s">
        <v>53</v>
      </c>
      <c r="C2" s="20" t="s">
        <v>54</v>
      </c>
      <c r="D2" s="489" t="s">
        <v>4</v>
      </c>
      <c r="E2" s="490"/>
      <c r="F2" s="490"/>
      <c r="G2" s="490"/>
      <c r="H2" s="490"/>
      <c r="I2" s="491"/>
      <c r="J2" s="492" t="s">
        <v>55</v>
      </c>
      <c r="K2" s="493"/>
      <c r="L2" s="494"/>
      <c r="M2" s="495" t="s">
        <v>37</v>
      </c>
      <c r="N2" s="496"/>
      <c r="O2" s="497"/>
      <c r="P2" s="498" t="s">
        <v>56</v>
      </c>
      <c r="Q2" s="499"/>
      <c r="R2" s="499"/>
      <c r="S2" s="500"/>
      <c r="T2" s="20" t="s">
        <v>57</v>
      </c>
      <c r="U2" s="20" t="s">
        <v>58</v>
      </c>
      <c r="V2" s="20" t="s">
        <v>59</v>
      </c>
      <c r="W2" s="489" t="s">
        <v>60</v>
      </c>
      <c r="X2" s="490"/>
      <c r="Y2" s="490"/>
      <c r="Z2" s="490"/>
      <c r="AA2" s="490"/>
      <c r="AB2" s="490"/>
      <c r="AC2" s="491"/>
      <c r="AD2" s="498" t="s">
        <v>61</v>
      </c>
      <c r="AE2" s="499"/>
      <c r="AF2" s="499"/>
      <c r="AG2" s="500"/>
      <c r="AH2" s="48" t="s">
        <v>169</v>
      </c>
    </row>
    <row r="3" spans="1:34" ht="18" customHeight="1" x14ac:dyDescent="0.15">
      <c r="B3" s="531">
        <v>1</v>
      </c>
      <c r="C3" s="534"/>
      <c r="D3" s="406"/>
      <c r="E3" s="407"/>
      <c r="F3" s="407"/>
      <c r="G3" s="407"/>
      <c r="H3" s="407"/>
      <c r="I3" s="408"/>
      <c r="J3" s="540"/>
      <c r="K3" s="541"/>
      <c r="L3" s="542"/>
      <c r="M3" s="540"/>
      <c r="N3" s="541"/>
      <c r="O3" s="542"/>
      <c r="P3" s="549"/>
      <c r="Q3" s="518"/>
      <c r="R3" s="518"/>
      <c r="S3" s="520"/>
      <c r="T3" s="522"/>
      <c r="U3" s="525"/>
      <c r="V3" s="528">
        <f>T4+U4</f>
        <v>0</v>
      </c>
      <c r="W3" s="49" t="s">
        <v>65</v>
      </c>
      <c r="X3" s="50" t="s">
        <v>66</v>
      </c>
      <c r="Y3" s="50" t="s">
        <v>67</v>
      </c>
      <c r="Z3" s="50" t="s">
        <v>68</v>
      </c>
      <c r="AA3" s="50" t="s">
        <v>69</v>
      </c>
      <c r="AB3" s="51" t="s">
        <v>70</v>
      </c>
      <c r="AC3" s="52" t="s">
        <v>71</v>
      </c>
      <c r="AD3" s="501"/>
      <c r="AE3" s="503"/>
      <c r="AF3" s="505"/>
      <c r="AG3" s="507"/>
      <c r="AH3" s="509"/>
    </row>
    <row r="4" spans="1:34" s="53" customFormat="1" ht="45" customHeight="1" x14ac:dyDescent="0.15">
      <c r="A4" s="38"/>
      <c r="B4" s="532"/>
      <c r="C4" s="535"/>
      <c r="D4" s="409"/>
      <c r="E4" s="410"/>
      <c r="F4" s="410"/>
      <c r="G4" s="410"/>
      <c r="H4" s="410"/>
      <c r="I4" s="411"/>
      <c r="J4" s="543"/>
      <c r="K4" s="544"/>
      <c r="L4" s="545"/>
      <c r="M4" s="543"/>
      <c r="N4" s="544"/>
      <c r="O4" s="545"/>
      <c r="P4" s="550"/>
      <c r="Q4" s="519"/>
      <c r="R4" s="519"/>
      <c r="S4" s="521"/>
      <c r="T4" s="523"/>
      <c r="U4" s="526"/>
      <c r="V4" s="529"/>
      <c r="W4" s="512"/>
      <c r="X4" s="514"/>
      <c r="Y4" s="514"/>
      <c r="Z4" s="514"/>
      <c r="AA4" s="514"/>
      <c r="AB4" s="514"/>
      <c r="AC4" s="516"/>
      <c r="AD4" s="502"/>
      <c r="AE4" s="504"/>
      <c r="AF4" s="506"/>
      <c r="AG4" s="508"/>
      <c r="AH4" s="510"/>
    </row>
    <row r="5" spans="1:34" s="53" customFormat="1" ht="45" customHeight="1" x14ac:dyDescent="0.15">
      <c r="A5" s="38"/>
      <c r="B5" s="533"/>
      <c r="C5" s="536"/>
      <c r="D5" s="537"/>
      <c r="E5" s="538"/>
      <c r="F5" s="538"/>
      <c r="G5" s="538"/>
      <c r="H5" s="538"/>
      <c r="I5" s="539"/>
      <c r="J5" s="546"/>
      <c r="K5" s="547"/>
      <c r="L5" s="548"/>
      <c r="M5" s="546"/>
      <c r="N5" s="547"/>
      <c r="O5" s="548"/>
      <c r="P5" s="54"/>
      <c r="Q5" s="55"/>
      <c r="R5" s="55"/>
      <c r="S5" s="56"/>
      <c r="T5" s="524"/>
      <c r="U5" s="527"/>
      <c r="V5" s="530"/>
      <c r="W5" s="513"/>
      <c r="X5" s="515"/>
      <c r="Y5" s="515"/>
      <c r="Z5" s="515"/>
      <c r="AA5" s="515"/>
      <c r="AB5" s="515"/>
      <c r="AC5" s="517"/>
      <c r="AD5" s="57"/>
      <c r="AE5" s="58"/>
      <c r="AF5" s="58"/>
      <c r="AG5" s="58"/>
      <c r="AH5" s="511"/>
    </row>
    <row r="6" spans="1:34" ht="45" customHeight="1" x14ac:dyDescent="0.15">
      <c r="B6" s="531">
        <v>2</v>
      </c>
      <c r="C6" s="553"/>
      <c r="D6" s="406"/>
      <c r="E6" s="407"/>
      <c r="F6" s="407"/>
      <c r="G6" s="407"/>
      <c r="H6" s="407"/>
      <c r="I6" s="408"/>
      <c r="J6" s="555"/>
      <c r="K6" s="556"/>
      <c r="L6" s="557"/>
      <c r="M6" s="555"/>
      <c r="N6" s="556"/>
      <c r="O6" s="557"/>
      <c r="P6" s="59"/>
      <c r="Q6" s="60"/>
      <c r="R6" s="60"/>
      <c r="S6" s="61"/>
      <c r="T6" s="561"/>
      <c r="U6" s="563"/>
      <c r="V6" s="528">
        <f>T6+U6</f>
        <v>0</v>
      </c>
      <c r="W6" s="512"/>
      <c r="X6" s="514"/>
      <c r="Y6" s="514"/>
      <c r="Z6" s="514"/>
      <c r="AA6" s="514"/>
      <c r="AB6" s="514"/>
      <c r="AC6" s="516"/>
      <c r="AD6" s="62"/>
      <c r="AE6" s="63"/>
      <c r="AF6" s="63"/>
      <c r="AG6" s="63"/>
      <c r="AH6" s="551"/>
    </row>
    <row r="7" spans="1:34" ht="45" customHeight="1" x14ac:dyDescent="0.15">
      <c r="B7" s="533"/>
      <c r="C7" s="554"/>
      <c r="D7" s="537"/>
      <c r="E7" s="538"/>
      <c r="F7" s="538"/>
      <c r="G7" s="538"/>
      <c r="H7" s="538"/>
      <c r="I7" s="539"/>
      <c r="J7" s="558"/>
      <c r="K7" s="559"/>
      <c r="L7" s="560"/>
      <c r="M7" s="558"/>
      <c r="N7" s="559"/>
      <c r="O7" s="560"/>
      <c r="P7" s="54"/>
      <c r="Q7" s="55"/>
      <c r="R7" s="55"/>
      <c r="S7" s="56"/>
      <c r="T7" s="562"/>
      <c r="U7" s="565"/>
      <c r="V7" s="530"/>
      <c r="W7" s="513"/>
      <c r="X7" s="515"/>
      <c r="Y7" s="515"/>
      <c r="Z7" s="515"/>
      <c r="AA7" s="515"/>
      <c r="AB7" s="515"/>
      <c r="AC7" s="517"/>
      <c r="AD7" s="57"/>
      <c r="AE7" s="58"/>
      <c r="AF7" s="58"/>
      <c r="AG7" s="58"/>
      <c r="AH7" s="552"/>
    </row>
    <row r="8" spans="1:34" ht="45" customHeight="1" x14ac:dyDescent="0.15">
      <c r="B8" s="531">
        <v>3</v>
      </c>
      <c r="C8" s="553"/>
      <c r="D8" s="406"/>
      <c r="E8" s="407"/>
      <c r="F8" s="407"/>
      <c r="G8" s="407"/>
      <c r="H8" s="407"/>
      <c r="I8" s="408"/>
      <c r="J8" s="555"/>
      <c r="K8" s="556"/>
      <c r="L8" s="557"/>
      <c r="M8" s="555"/>
      <c r="N8" s="556"/>
      <c r="O8" s="557"/>
      <c r="P8" s="59"/>
      <c r="Q8" s="60"/>
      <c r="R8" s="60"/>
      <c r="S8" s="61"/>
      <c r="T8" s="561"/>
      <c r="U8" s="563"/>
      <c r="V8" s="528">
        <f>T8+U8</f>
        <v>0</v>
      </c>
      <c r="W8" s="512"/>
      <c r="X8" s="514"/>
      <c r="Y8" s="514"/>
      <c r="Z8" s="514"/>
      <c r="AA8" s="514"/>
      <c r="AB8" s="514"/>
      <c r="AC8" s="516"/>
      <c r="AD8" s="62"/>
      <c r="AE8" s="63"/>
      <c r="AF8" s="63"/>
      <c r="AG8" s="63"/>
      <c r="AH8" s="551"/>
    </row>
    <row r="9" spans="1:34" ht="45" customHeight="1" x14ac:dyDescent="0.15">
      <c r="B9" s="533"/>
      <c r="C9" s="554"/>
      <c r="D9" s="537"/>
      <c r="E9" s="538"/>
      <c r="F9" s="538"/>
      <c r="G9" s="538"/>
      <c r="H9" s="538"/>
      <c r="I9" s="539"/>
      <c r="J9" s="558"/>
      <c r="K9" s="559"/>
      <c r="L9" s="560"/>
      <c r="M9" s="558"/>
      <c r="N9" s="559"/>
      <c r="O9" s="560"/>
      <c r="P9" s="54"/>
      <c r="Q9" s="55"/>
      <c r="R9" s="55"/>
      <c r="S9" s="56"/>
      <c r="T9" s="562"/>
      <c r="U9" s="564"/>
      <c r="V9" s="530"/>
      <c r="W9" s="513"/>
      <c r="X9" s="515"/>
      <c r="Y9" s="515"/>
      <c r="Z9" s="515"/>
      <c r="AA9" s="515"/>
      <c r="AB9" s="515"/>
      <c r="AC9" s="517"/>
      <c r="AD9" s="57"/>
      <c r="AE9" s="58"/>
      <c r="AF9" s="58"/>
      <c r="AG9" s="58"/>
      <c r="AH9" s="552"/>
    </row>
    <row r="10" spans="1:34" ht="45" customHeight="1" x14ac:dyDescent="0.15">
      <c r="B10" s="531">
        <v>4</v>
      </c>
      <c r="C10" s="553"/>
      <c r="D10" s="555"/>
      <c r="E10" s="556"/>
      <c r="F10" s="556"/>
      <c r="G10" s="556"/>
      <c r="H10" s="556"/>
      <c r="I10" s="557"/>
      <c r="J10" s="555"/>
      <c r="K10" s="556"/>
      <c r="L10" s="557"/>
      <c r="M10" s="555"/>
      <c r="N10" s="556"/>
      <c r="O10" s="557"/>
      <c r="P10" s="59"/>
      <c r="Q10" s="60"/>
      <c r="R10" s="60"/>
      <c r="S10" s="61"/>
      <c r="T10" s="561"/>
      <c r="U10" s="563"/>
      <c r="V10" s="528">
        <f>T10+U10</f>
        <v>0</v>
      </c>
      <c r="W10" s="512"/>
      <c r="X10" s="514"/>
      <c r="Y10" s="514"/>
      <c r="Z10" s="514"/>
      <c r="AA10" s="514"/>
      <c r="AB10" s="514"/>
      <c r="AC10" s="516"/>
      <c r="AD10" s="62"/>
      <c r="AE10" s="63"/>
      <c r="AF10" s="63"/>
      <c r="AG10" s="63"/>
      <c r="AH10" s="551"/>
    </row>
    <row r="11" spans="1:34" ht="45" customHeight="1" x14ac:dyDescent="0.15">
      <c r="B11" s="533"/>
      <c r="C11" s="554"/>
      <c r="D11" s="558"/>
      <c r="E11" s="559"/>
      <c r="F11" s="559"/>
      <c r="G11" s="559"/>
      <c r="H11" s="559"/>
      <c r="I11" s="560"/>
      <c r="J11" s="558"/>
      <c r="K11" s="559"/>
      <c r="L11" s="560"/>
      <c r="M11" s="558"/>
      <c r="N11" s="559"/>
      <c r="O11" s="560"/>
      <c r="P11" s="54"/>
      <c r="Q11" s="55"/>
      <c r="R11" s="55"/>
      <c r="S11" s="56"/>
      <c r="T11" s="562"/>
      <c r="U11" s="565"/>
      <c r="V11" s="530"/>
      <c r="W11" s="513"/>
      <c r="X11" s="515"/>
      <c r="Y11" s="515"/>
      <c r="Z11" s="515"/>
      <c r="AA11" s="515"/>
      <c r="AB11" s="515"/>
      <c r="AC11" s="517"/>
      <c r="AD11" s="57"/>
      <c r="AE11" s="58"/>
      <c r="AF11" s="58"/>
      <c r="AG11" s="58"/>
      <c r="AH11" s="552"/>
    </row>
    <row r="12" spans="1:34" ht="45" customHeight="1" x14ac:dyDescent="0.15">
      <c r="B12" s="531">
        <v>5</v>
      </c>
      <c r="C12" s="553"/>
      <c r="D12" s="555"/>
      <c r="E12" s="556"/>
      <c r="F12" s="556"/>
      <c r="G12" s="556"/>
      <c r="H12" s="556"/>
      <c r="I12" s="557"/>
      <c r="J12" s="555"/>
      <c r="K12" s="556"/>
      <c r="L12" s="557"/>
      <c r="M12" s="555"/>
      <c r="N12" s="556"/>
      <c r="O12" s="557"/>
      <c r="P12" s="59"/>
      <c r="Q12" s="60"/>
      <c r="R12" s="60"/>
      <c r="S12" s="61"/>
      <c r="T12" s="561"/>
      <c r="U12" s="563"/>
      <c r="V12" s="528">
        <f>T12+U12</f>
        <v>0</v>
      </c>
      <c r="W12" s="512"/>
      <c r="X12" s="514"/>
      <c r="Y12" s="514"/>
      <c r="Z12" s="514"/>
      <c r="AA12" s="514"/>
      <c r="AB12" s="514"/>
      <c r="AC12" s="516"/>
      <c r="AD12" s="62"/>
      <c r="AE12" s="63"/>
      <c r="AF12" s="63"/>
      <c r="AG12" s="63"/>
      <c r="AH12" s="551"/>
    </row>
    <row r="13" spans="1:34" ht="45" customHeight="1" x14ac:dyDescent="0.15">
      <c r="B13" s="533"/>
      <c r="C13" s="554"/>
      <c r="D13" s="558"/>
      <c r="E13" s="559"/>
      <c r="F13" s="559"/>
      <c r="G13" s="559"/>
      <c r="H13" s="559"/>
      <c r="I13" s="560"/>
      <c r="J13" s="558"/>
      <c r="K13" s="559"/>
      <c r="L13" s="560"/>
      <c r="M13" s="558"/>
      <c r="N13" s="559"/>
      <c r="O13" s="560"/>
      <c r="P13" s="54"/>
      <c r="Q13" s="55"/>
      <c r="R13" s="55"/>
      <c r="S13" s="56"/>
      <c r="T13" s="562"/>
      <c r="U13" s="565"/>
      <c r="V13" s="530"/>
      <c r="W13" s="513"/>
      <c r="X13" s="515"/>
      <c r="Y13" s="515"/>
      <c r="Z13" s="515"/>
      <c r="AA13" s="515"/>
      <c r="AB13" s="515"/>
      <c r="AC13" s="517"/>
      <c r="AD13" s="57"/>
      <c r="AE13" s="58"/>
      <c r="AF13" s="58"/>
      <c r="AG13" s="58"/>
      <c r="AH13" s="552"/>
    </row>
    <row r="14" spans="1:34" ht="45" customHeight="1" x14ac:dyDescent="0.15">
      <c r="B14" s="531">
        <v>6</v>
      </c>
      <c r="C14" s="553"/>
      <c r="D14" s="555"/>
      <c r="E14" s="556"/>
      <c r="F14" s="556"/>
      <c r="G14" s="556"/>
      <c r="H14" s="556"/>
      <c r="I14" s="557"/>
      <c r="J14" s="555"/>
      <c r="K14" s="556"/>
      <c r="L14" s="557"/>
      <c r="M14" s="555"/>
      <c r="N14" s="556"/>
      <c r="O14" s="557"/>
      <c r="P14" s="59"/>
      <c r="Q14" s="60"/>
      <c r="R14" s="60"/>
      <c r="S14" s="61"/>
      <c r="T14" s="561"/>
      <c r="U14" s="563"/>
      <c r="V14" s="528">
        <f>T14+U14</f>
        <v>0</v>
      </c>
      <c r="W14" s="512"/>
      <c r="X14" s="514"/>
      <c r="Y14" s="514"/>
      <c r="Z14" s="514"/>
      <c r="AA14" s="514"/>
      <c r="AB14" s="514"/>
      <c r="AC14" s="516"/>
      <c r="AD14" s="62"/>
      <c r="AE14" s="63"/>
      <c r="AF14" s="63"/>
      <c r="AG14" s="63"/>
      <c r="AH14" s="551"/>
    </row>
    <row r="15" spans="1:34" ht="45" customHeight="1" x14ac:dyDescent="0.15">
      <c r="B15" s="533"/>
      <c r="C15" s="554"/>
      <c r="D15" s="558"/>
      <c r="E15" s="559"/>
      <c r="F15" s="559"/>
      <c r="G15" s="559"/>
      <c r="H15" s="559"/>
      <c r="I15" s="560"/>
      <c r="J15" s="558"/>
      <c r="K15" s="559"/>
      <c r="L15" s="560"/>
      <c r="M15" s="558"/>
      <c r="N15" s="559"/>
      <c r="O15" s="560"/>
      <c r="P15" s="54"/>
      <c r="Q15" s="55"/>
      <c r="R15" s="55"/>
      <c r="S15" s="56"/>
      <c r="T15" s="562"/>
      <c r="U15" s="565"/>
      <c r="V15" s="530"/>
      <c r="W15" s="513"/>
      <c r="X15" s="515"/>
      <c r="Y15" s="515"/>
      <c r="Z15" s="515"/>
      <c r="AA15" s="515"/>
      <c r="AB15" s="515"/>
      <c r="AC15" s="517"/>
      <c r="AD15" s="57"/>
      <c r="AE15" s="58"/>
      <c r="AF15" s="58"/>
      <c r="AG15" s="58"/>
      <c r="AH15" s="552"/>
    </row>
    <row r="16" spans="1:34" ht="45" customHeight="1" x14ac:dyDescent="0.15">
      <c r="B16" s="531">
        <v>7</v>
      </c>
      <c r="C16" s="553"/>
      <c r="D16" s="555"/>
      <c r="E16" s="556"/>
      <c r="F16" s="556"/>
      <c r="G16" s="556"/>
      <c r="H16" s="556"/>
      <c r="I16" s="557"/>
      <c r="J16" s="555"/>
      <c r="K16" s="556"/>
      <c r="L16" s="557"/>
      <c r="M16" s="555"/>
      <c r="N16" s="556"/>
      <c r="O16" s="557"/>
      <c r="P16" s="59"/>
      <c r="Q16" s="60"/>
      <c r="R16" s="60"/>
      <c r="S16" s="61"/>
      <c r="T16" s="561"/>
      <c r="U16" s="563"/>
      <c r="V16" s="528">
        <f>T16+U16</f>
        <v>0</v>
      </c>
      <c r="W16" s="512"/>
      <c r="X16" s="514"/>
      <c r="Y16" s="514"/>
      <c r="Z16" s="514"/>
      <c r="AA16" s="514"/>
      <c r="AB16" s="514"/>
      <c r="AC16" s="516"/>
      <c r="AD16" s="62"/>
      <c r="AE16" s="63"/>
      <c r="AF16" s="63"/>
      <c r="AG16" s="63"/>
      <c r="AH16" s="551"/>
    </row>
    <row r="17" spans="2:34" ht="45" customHeight="1" x14ac:dyDescent="0.15">
      <c r="B17" s="533"/>
      <c r="C17" s="554"/>
      <c r="D17" s="558"/>
      <c r="E17" s="559"/>
      <c r="F17" s="559"/>
      <c r="G17" s="559"/>
      <c r="H17" s="559"/>
      <c r="I17" s="560"/>
      <c r="J17" s="558"/>
      <c r="K17" s="559"/>
      <c r="L17" s="560"/>
      <c r="M17" s="558"/>
      <c r="N17" s="559"/>
      <c r="O17" s="560"/>
      <c r="P17" s="54"/>
      <c r="Q17" s="55"/>
      <c r="R17" s="55"/>
      <c r="S17" s="56"/>
      <c r="T17" s="562"/>
      <c r="U17" s="565"/>
      <c r="V17" s="530"/>
      <c r="W17" s="513"/>
      <c r="X17" s="515"/>
      <c r="Y17" s="515"/>
      <c r="Z17" s="515"/>
      <c r="AA17" s="515"/>
      <c r="AB17" s="515"/>
      <c r="AC17" s="517"/>
      <c r="AD17" s="57"/>
      <c r="AE17" s="58"/>
      <c r="AF17" s="58"/>
      <c r="AG17" s="58"/>
      <c r="AH17" s="552"/>
    </row>
    <row r="18" spans="2:34" ht="45" customHeight="1" x14ac:dyDescent="0.15">
      <c r="B18" s="531">
        <v>8</v>
      </c>
      <c r="C18" s="553"/>
      <c r="D18" s="555"/>
      <c r="E18" s="556"/>
      <c r="F18" s="556"/>
      <c r="G18" s="556"/>
      <c r="H18" s="556"/>
      <c r="I18" s="557"/>
      <c r="J18" s="555"/>
      <c r="K18" s="556"/>
      <c r="L18" s="557"/>
      <c r="M18" s="555"/>
      <c r="N18" s="556"/>
      <c r="O18" s="557"/>
      <c r="P18" s="59"/>
      <c r="Q18" s="60"/>
      <c r="R18" s="60"/>
      <c r="S18" s="61"/>
      <c r="T18" s="561"/>
      <c r="U18" s="563"/>
      <c r="V18" s="528">
        <f>T18+U18</f>
        <v>0</v>
      </c>
      <c r="W18" s="512"/>
      <c r="X18" s="514"/>
      <c r="Y18" s="514"/>
      <c r="Z18" s="514"/>
      <c r="AA18" s="514"/>
      <c r="AB18" s="514"/>
      <c r="AC18" s="516"/>
      <c r="AD18" s="62"/>
      <c r="AE18" s="63"/>
      <c r="AF18" s="63"/>
      <c r="AG18" s="63"/>
      <c r="AH18" s="551"/>
    </row>
    <row r="19" spans="2:34" ht="45" customHeight="1" thickBot="1" x14ac:dyDescent="0.2">
      <c r="B19" s="571"/>
      <c r="C19" s="554"/>
      <c r="D19" s="572"/>
      <c r="E19" s="573"/>
      <c r="F19" s="573"/>
      <c r="G19" s="573"/>
      <c r="H19" s="573"/>
      <c r="I19" s="574"/>
      <c r="J19" s="572"/>
      <c r="K19" s="573"/>
      <c r="L19" s="574"/>
      <c r="M19" s="572"/>
      <c r="N19" s="573"/>
      <c r="O19" s="574"/>
      <c r="P19" s="64"/>
      <c r="Q19" s="65"/>
      <c r="R19" s="65"/>
      <c r="S19" s="66"/>
      <c r="T19" s="575"/>
      <c r="U19" s="576"/>
      <c r="V19" s="577"/>
      <c r="W19" s="569"/>
      <c r="X19" s="570"/>
      <c r="Y19" s="570"/>
      <c r="Z19" s="570"/>
      <c r="AA19" s="570"/>
      <c r="AB19" s="570"/>
      <c r="AC19" s="517"/>
      <c r="AD19" s="57"/>
      <c r="AE19" s="58"/>
      <c r="AF19" s="58"/>
      <c r="AG19" s="58"/>
      <c r="AH19" s="566"/>
    </row>
    <row r="20" spans="2:34" ht="28.5" customHeight="1" thickBot="1" x14ac:dyDescent="0.2">
      <c r="B20" s="567"/>
      <c r="C20" s="568"/>
      <c r="D20" s="568"/>
      <c r="E20" s="568"/>
      <c r="F20" s="568"/>
      <c r="G20" s="568"/>
      <c r="H20" s="568"/>
      <c r="I20" s="568"/>
      <c r="J20" s="568"/>
      <c r="K20" s="568"/>
      <c r="L20" s="568"/>
      <c r="M20" s="568"/>
      <c r="N20" s="568"/>
      <c r="O20" s="568"/>
      <c r="P20" s="568"/>
      <c r="Q20" s="568"/>
      <c r="R20" s="568"/>
      <c r="S20" s="568"/>
      <c r="T20" s="568" t="s">
        <v>81</v>
      </c>
      <c r="U20" s="568"/>
      <c r="V20" s="67">
        <f>SUM(V3:V19)</f>
        <v>0</v>
      </c>
      <c r="W20" s="568"/>
      <c r="X20" s="568"/>
      <c r="Y20" s="568"/>
      <c r="Z20" s="568"/>
      <c r="AA20" s="568"/>
      <c r="AB20" s="568"/>
      <c r="AC20" s="568"/>
      <c r="AD20" s="568"/>
      <c r="AE20" s="568"/>
      <c r="AF20" s="568"/>
      <c r="AG20" s="568"/>
      <c r="AH20" s="68"/>
    </row>
    <row r="26" spans="2:34" s="38" customFormat="1" x14ac:dyDescent="0.15">
      <c r="E26" s="69"/>
      <c r="L26" s="38" t="s">
        <v>82</v>
      </c>
      <c r="M26" s="70"/>
      <c r="N26" s="70"/>
      <c r="O26" s="71"/>
      <c r="AH26" s="4"/>
    </row>
    <row r="27" spans="2:34" s="38" customFormat="1" x14ac:dyDescent="0.15">
      <c r="D27" s="72"/>
      <c r="M27" s="70"/>
      <c r="N27" s="70"/>
      <c r="O27" s="71"/>
      <c r="AH27" s="4"/>
    </row>
  </sheetData>
  <dataConsolidate/>
  <mergeCells count="149">
    <mergeCell ref="B1:C1"/>
    <mergeCell ref="E1:F1"/>
    <mergeCell ref="G1:V1"/>
    <mergeCell ref="AD1:AG1"/>
    <mergeCell ref="D2:I2"/>
    <mergeCell ref="J2:L2"/>
    <mergeCell ref="M2:O2"/>
    <mergeCell ref="P2:S2"/>
    <mergeCell ref="W2:AC2"/>
    <mergeCell ref="AD2:AG2"/>
    <mergeCell ref="AD3:AD4"/>
    <mergeCell ref="AE3:AE4"/>
    <mergeCell ref="AF3:AF4"/>
    <mergeCell ref="AG3:AG4"/>
    <mergeCell ref="AH3:AH5"/>
    <mergeCell ref="W4:W5"/>
    <mergeCell ref="X4:X5"/>
    <mergeCell ref="Y4:Y5"/>
    <mergeCell ref="Z4:Z5"/>
    <mergeCell ref="AA4:AA5"/>
    <mergeCell ref="AB4:AB5"/>
    <mergeCell ref="AC4:AC5"/>
    <mergeCell ref="Q3:Q4"/>
    <mergeCell ref="R3:R4"/>
    <mergeCell ref="S3:S4"/>
    <mergeCell ref="T3:T5"/>
    <mergeCell ref="U3:U5"/>
    <mergeCell ref="V3:V5"/>
    <mergeCell ref="B3:B5"/>
    <mergeCell ref="C3:C5"/>
    <mergeCell ref="D3:I5"/>
    <mergeCell ref="J3:L5"/>
    <mergeCell ref="M3:O5"/>
    <mergeCell ref="P3:P4"/>
    <mergeCell ref="AH6:AH7"/>
    <mergeCell ref="B8:B9"/>
    <mergeCell ref="C8:C9"/>
    <mergeCell ref="D8:I9"/>
    <mergeCell ref="J8:L9"/>
    <mergeCell ref="M8:O9"/>
    <mergeCell ref="T8:T9"/>
    <mergeCell ref="U8:U9"/>
    <mergeCell ref="V8:V9"/>
    <mergeCell ref="W6:W7"/>
    <mergeCell ref="X6:X7"/>
    <mergeCell ref="Y6:Y7"/>
    <mergeCell ref="Z6:Z7"/>
    <mergeCell ref="AA6:AA7"/>
    <mergeCell ref="AB6:AB7"/>
    <mergeCell ref="AC8:AC9"/>
    <mergeCell ref="AH8:AH9"/>
    <mergeCell ref="X8:X9"/>
    <mergeCell ref="Y8:Y9"/>
    <mergeCell ref="Z8:Z9"/>
    <mergeCell ref="AA8:AA9"/>
    <mergeCell ref="AB8:AB9"/>
    <mergeCell ref="B6:B7"/>
    <mergeCell ref="C6:C7"/>
    <mergeCell ref="D10:I11"/>
    <mergeCell ref="J10:L11"/>
    <mergeCell ref="M10:O11"/>
    <mergeCell ref="T10:T11"/>
    <mergeCell ref="U10:U11"/>
    <mergeCell ref="V10:V11"/>
    <mergeCell ref="W8:W9"/>
    <mergeCell ref="AC6:AC7"/>
    <mergeCell ref="D6:I7"/>
    <mergeCell ref="J6:L7"/>
    <mergeCell ref="M6:O7"/>
    <mergeCell ref="T6:T7"/>
    <mergeCell ref="U6:U7"/>
    <mergeCell ref="V6:V7"/>
    <mergeCell ref="AC10:AC11"/>
    <mergeCell ref="AH10:AH11"/>
    <mergeCell ref="B12:B13"/>
    <mergeCell ref="C12:C13"/>
    <mergeCell ref="D12:I13"/>
    <mergeCell ref="J12:L13"/>
    <mergeCell ref="M12:O13"/>
    <mergeCell ref="T12:T13"/>
    <mergeCell ref="U12:U13"/>
    <mergeCell ref="V12:V13"/>
    <mergeCell ref="W10:W11"/>
    <mergeCell ref="X10:X11"/>
    <mergeCell ref="Y10:Y11"/>
    <mergeCell ref="Z10:Z11"/>
    <mergeCell ref="AA10:AA11"/>
    <mergeCell ref="AB10:AB11"/>
    <mergeCell ref="AC12:AC13"/>
    <mergeCell ref="AH12:AH13"/>
    <mergeCell ref="X12:X13"/>
    <mergeCell ref="Y12:Y13"/>
    <mergeCell ref="Z12:Z13"/>
    <mergeCell ref="AA12:AA13"/>
    <mergeCell ref="AB12:AB13"/>
    <mergeCell ref="B10:B11"/>
    <mergeCell ref="C10:C11"/>
    <mergeCell ref="B14:B15"/>
    <mergeCell ref="C14:C15"/>
    <mergeCell ref="D14:I15"/>
    <mergeCell ref="J14:L15"/>
    <mergeCell ref="M14:O15"/>
    <mergeCell ref="T14:T15"/>
    <mergeCell ref="U14:U15"/>
    <mergeCell ref="V14:V15"/>
    <mergeCell ref="W12:W13"/>
    <mergeCell ref="W16:W17"/>
    <mergeCell ref="AC14:AC15"/>
    <mergeCell ref="AH14:AH15"/>
    <mergeCell ref="B16:B17"/>
    <mergeCell ref="C16:C17"/>
    <mergeCell ref="D16:I17"/>
    <mergeCell ref="J16:L17"/>
    <mergeCell ref="M16:O17"/>
    <mergeCell ref="T16:T17"/>
    <mergeCell ref="U16:U17"/>
    <mergeCell ref="V16:V17"/>
    <mergeCell ref="W14:W15"/>
    <mergeCell ref="X14:X15"/>
    <mergeCell ref="Y14:Y15"/>
    <mergeCell ref="Z14:Z15"/>
    <mergeCell ref="AA14:AA15"/>
    <mergeCell ref="AB14:AB15"/>
    <mergeCell ref="AC16:AC17"/>
    <mergeCell ref="AH16:AH17"/>
    <mergeCell ref="X16:X17"/>
    <mergeCell ref="Y16:Y17"/>
    <mergeCell ref="Z16:Z17"/>
    <mergeCell ref="AA16:AA17"/>
    <mergeCell ref="AB16:AB17"/>
    <mergeCell ref="AC18:AC19"/>
    <mergeCell ref="AH18:AH19"/>
    <mergeCell ref="B20:S20"/>
    <mergeCell ref="T20:U20"/>
    <mergeCell ref="W20:AG20"/>
    <mergeCell ref="W18:W19"/>
    <mergeCell ref="X18:X19"/>
    <mergeCell ref="Y18:Y19"/>
    <mergeCell ref="Z18:Z19"/>
    <mergeCell ref="AA18:AA19"/>
    <mergeCell ref="AB18:AB19"/>
    <mergeCell ref="B18:B19"/>
    <mergeCell ref="C18:C19"/>
    <mergeCell ref="D18:I19"/>
    <mergeCell ref="J18:L19"/>
    <mergeCell ref="M18:O19"/>
    <mergeCell ref="T18:T19"/>
    <mergeCell ref="U18:U19"/>
    <mergeCell ref="V18:V19"/>
  </mergeCells>
  <phoneticPr fontId="4"/>
  <dataValidations count="12">
    <dataValidation type="decimal" allowBlank="1" showInputMessage="1" showErrorMessage="1" sqref="U65516:U65555 U131052:U131091 U196588:U196627 U262124:U262163 U327660:U327699 U393196:U393235 U458732:U458771 U524268:U524307 U589804:U589843 U655340:U655379 U720876:U720915 U786412:U786451 U851948:U851987 U917484:U917523 U983020:U983059 X983020:X983059 X65516:X65555 X131052:X131091 X196588:X196627 X262124:X262163 X327660:X327699 X393196:X393235 X458732:X458771 X524268:X524307 X589804:X589843 X655340:X655379 X720876:X720915 X786412:X786451 X851948:X851987 X917484:X917523">
      <formula1>0</formula1>
      <formula2>1000000000</formula2>
    </dataValidation>
    <dataValidation type="decimal" allowBlank="1" showInputMessage="1" showErrorMessage="1" sqref="AC983020:AC983059 AC65516:AC65555 AC131052:AC131091 AC196588:AC196627 AC262124:AC262163 AC327660:AC327699 AC393196:AC393235 AC458732:AC458771 AC524268:AC524307 AC589804:AC589843 AC655340:AC655379 AC720876:AC720915 AC786412:AC786451 AC851948:AC851987 AC917484:AC917523">
      <formula1>0</formula1>
      <formula2>100000</formula2>
    </dataValidation>
    <dataValidation type="decimal" allowBlank="1" showInputMessage="1" showErrorMessage="1" sqref="K917484:K917523 D65509:D65510 D131045:D131046 D196581:D196582 D262117:D262118 D327653:D327654 D393189:D393190 D458725:D458726 D524261:D524262 D589797:D589798 D655333:D655334 D720869:D720870 D786405:D786406 D851941:D851942 D917477:D917478 D983013:D983014 K983020:K983059 K65516:K65555 K131052:K131091 K196588:K196627 K262124:K262163 K327660:K327699 K393196:K393235 K458732:K458771 K524268:K524307 K589804:K589843 K655340:K655379 K720876:K720915 K786412:K786451 K851948:K851987 V3 V6:V19">
      <formula1>0</formula1>
      <formula2>100000000</formula2>
    </dataValidation>
    <dataValidation type="list" allowBlank="1" showInputMessage="1" showErrorMessage="1" sqref="G983013:K983014 G65509:K65510 G131045:K131046 G196581:K196582 G262117:K262118 G327653:K327654 G393189:K393190 G458725:K458726 G524261:K524262 G589797:K589798 G655333:K655334 G720869:K720870 G786405:K786406 G851941:K851942 G917477:K917478">
      <formula1>都道府県</formula1>
    </dataValidation>
    <dataValidation type="list" allowBlank="1" showInputMessage="1" showErrorMessage="1" sqref="G983011:K983012 G65507:K65508 G131043:K131044 G196579:K196580 G262115:K262116 G327651:K327652 G393187:K393188 G458723:K458724 G524259:K524260 G589795:K589796 G655331:K655332 G720867:K720868 G786403:K786404 G851939:K851940 G917475:K917476">
      <formula1>国名</formula1>
    </dataValidation>
    <dataValidation type="list" allowBlank="1" showInputMessage="1" showErrorMessage="1" sqref="P983020:R983059 P65516:R65555 P131052:R131091 P196588:R196627 P262124:R262163 P327660:R327699 P393196:R393235 P458732:R458771 P524268:R524307 P589804:R589843 P655340:R655379 P720876:R720915 P786412:R786451 P851948:R851987 P917484:R917523">
      <formula1>国名省略</formula1>
    </dataValidation>
    <dataValidation type="list" allowBlank="1" showInputMessage="1" showErrorMessage="1" sqref="C131062 C65518 C131054 C196590 C262126 C327662 C393198 C458734 C524270 C589806 C655342 C720878 C786414 C851950 C917486 C983022 C196598 C65516 C131052 C196588 C262124 C327660 C393196 C458732 C524268 C589804 C655340 C720876 C786412 C851948 C917484 C983020 C262134 C65532 C131068 C196604 C262140 C327676 C393212 C458748 C524284 C589820 C655356 C720892 C786428 C851964 C917500 C983036 C327670 C65520 C131056 C196592 C262128 C327664 C393200 C458736 C524272 C589808 C655344 C720880 C786416 C851952 C917488 C983024 C393206 C65540 C131076 C196612 C262148 C327684 C393220 C458756 C524292 C589828 C655364 C720900 C786436 C851972 C917508 C983044 C458742 C65536 C131072 C196608 C262144 C327680 C393216 C458752 C524288 C589824 C655360 C720896 C786432 C851968 C917504 C983040 C524278 C65524 C131060 C196596 C262132 C327668 C393204 C458740 C524276 C589812 C655348 C720884 C786420 C851956 C917492 C983028 C589814 C65522 C131058 C196594 C262130 C327666 C393202 C458738 C524274 C589810 C655346 C720882 C786418 C851954 C917490 C983026 C655350 C65528 C131064 C196600 C262136 C327672 C393208 C458744 C524280 C589816 C655352 C720888 C786424 C851960 C917496 C983032 C720886 C65534 C131070 C196606 C262142 C327678 C393214 C458750 C524286 C589822 C655358 C720894 C786430 C851966 C917502 C983038 C786422 C65530 C131066 C196602 C262138 C327674 C393210 C458746 C524282 C589818 C655354 C720890 C786426 C851962 C917498 C983034 C851958 C65538 C131074 C196610 C262146 C327682 C393218 C458754 C524290 C589826 C655362 C720898 C786434 C851970 C917506 C983042 C917494 C65542:C65555 C131078:C131091 C196614:C196627 C262150:C262163 C327686:C327699 C393222:C393235 C458758:C458771 C524294:C524307 C589830:C589843 C655366:C655379 C720902:C720915 C786438:C786451 C851974:C851987 C917510:C917523 C983046:C983059 C983030 C65526">
      <formula1>個別事業</formula1>
    </dataValidation>
    <dataValidation type="list" allowBlank="1" showInputMessage="1" showErrorMessage="1" sqref="L917484:N917523 U65505 U131041 U196577 U262113 U327649 U393185 U458721 U524257 U589793 U655329 U720865 U786401 U851937 U917473 U983009 L983020:N983059 Q65505 Q131041 Q196577 Q262113 Q327649 Q393185 Q458721 Q524257 Q589793 Q655329 Q720865 Q786401 Q851937 Q917473 Q983009 L851948:N851987 L65516:N65555 L131052:N131091 L196588:N196627 L262124:N262163 L327660:N327699 L393196:N393235 L458732:N458771 L524268:N524307 L589804:N589843 L655340:N655379 L720876:N720915 L786412:N786451">
      <formula1>実施月</formula1>
    </dataValidation>
    <dataValidation type="whole" allowBlank="1" showInputMessage="1" showErrorMessage="1" sqref="Y983020:AB983059 Y65516:AB65555 Y131052:AB131091 Y196588:AB196627 Y262124:AB262163 Y327660:AB327699 Y393196:AB393235 Y458732:AB458771 Y524268:AB524307 Y589804:AB589843 Y655340:AB655379 Y720876:AB720915 Y786412:AB786451 Y851948:AB851987 Y917484:AB917523">
      <formula1>0</formula1>
      <formula2>1000000000</formula2>
    </dataValidation>
    <dataValidation type="list" allowBlank="1" showInputMessage="1" showErrorMessage="1" sqref="W4:AC19">
      <formula1>"－,○"</formula1>
    </dataValidation>
    <dataValidation type="list" allowBlank="1" showInputMessage="1" showErrorMessage="1" sqref="P5:S19 P3">
      <formula1>"韓国,中国,台湾,香港,タイ,シンガポール,マレーシア,インドネシア,フィリピン,ベトナム,インド,豪州,米国,カナダ,イギリス,フランス,ドイツ,ロシア,イタリア,スペイン"</formula1>
    </dataValidation>
    <dataValidation type="list" allowBlank="1" showInputMessage="1" showErrorMessage="1" sqref="C3:C19">
      <formula1>"旅行会社招請,メディア招請,商談会,セールスコール,イベント・旅行博(BtoB),イベント・旅行博(BtoC),セミナー(BtoB),セミナー(BtoC),共同広告,純広告（オフライン）,純広告（オンライン）,純広告（オンライン＆オフライン）,WEB,SNS,印刷物・映像等"</formula1>
    </dataValidation>
  </dataValidations>
  <printOptions horizontalCentered="1"/>
  <pageMargins left="0.62992125984251968" right="0.62992125984251968" top="0.62992125984251968" bottom="0.43307086614173229" header="0" footer="0"/>
  <pageSetup paperSize="9" scale="65" orientation="landscape" cellComments="asDisplayed" r:id="rId1"/>
  <headerFooter>
    <oddHeader>&amp;R【様式１－３】</oddHeader>
    <oddFooter>&amp;R&amp;"Meiryo UI,標準"‹R2年度› 地域の観光資源を活用したプロモーション事業</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BG159"/>
  <sheetViews>
    <sheetView zoomScale="30" zoomScaleNormal="30" zoomScaleSheetLayoutView="30" zoomScalePageLayoutView="50" workbookViewId="0">
      <selection activeCell="J17" sqref="J17"/>
    </sheetView>
  </sheetViews>
  <sheetFormatPr defaultRowHeight="28.5" outlineLevelCol="1" x14ac:dyDescent="0.45"/>
  <cols>
    <col min="1" max="1" width="9" style="264"/>
    <col min="2" max="2" width="44.875" style="91" customWidth="1"/>
    <col min="3" max="3" width="8.625" style="91" customWidth="1"/>
    <col min="4" max="4" width="36.125" style="289" customWidth="1"/>
    <col min="5" max="6" width="21.125" style="91" customWidth="1"/>
    <col min="7" max="7" width="22.375" style="91" customWidth="1"/>
    <col min="8" max="8" width="40.625" style="91" customWidth="1"/>
    <col min="9" max="10" width="17.375" style="290" customWidth="1"/>
    <col min="11" max="11" width="12.375" style="290" customWidth="1"/>
    <col min="12" max="12" width="70.25" style="291" customWidth="1"/>
    <col min="13" max="13" width="22.375" style="264" customWidth="1"/>
    <col min="14" max="14" width="22.5" style="264" customWidth="1"/>
    <col min="15" max="15" width="9.875" style="292" customWidth="1"/>
    <col min="16" max="16" width="77.375" style="264" customWidth="1"/>
    <col min="17" max="17" width="70" style="291" customWidth="1" outlineLevel="1"/>
    <col min="18" max="18" width="22.375" style="264" customWidth="1" outlineLevel="1"/>
    <col min="19" max="19" width="22.5" style="264" customWidth="1" outlineLevel="1"/>
    <col min="20" max="20" width="9.875" style="292" customWidth="1" outlineLevel="1"/>
    <col min="21" max="21" width="76.75" style="264" customWidth="1" outlineLevel="1"/>
    <col min="22" max="22" width="5.625" style="263" customWidth="1"/>
    <col min="23" max="23" width="44.875" style="293" customWidth="1"/>
    <col min="24" max="24" width="22.375" style="264" customWidth="1"/>
    <col min="25" max="25" width="22.5" style="264" customWidth="1"/>
    <col min="26" max="26" width="9.875" style="264" customWidth="1"/>
    <col min="27" max="27" width="77.375" style="264" customWidth="1"/>
    <col min="28" max="28" width="44.875" style="293" customWidth="1" outlineLevel="1"/>
    <col min="29" max="29" width="22.375" style="264" customWidth="1" outlineLevel="1"/>
    <col min="30" max="30" width="22.5" style="264" customWidth="1" outlineLevel="1"/>
    <col min="31" max="31" width="9.875" style="264" customWidth="1" outlineLevel="1"/>
    <col min="32" max="32" width="77.375" style="264" customWidth="1" outlineLevel="1"/>
    <col min="33" max="33" width="44.875" style="293" customWidth="1" outlineLevel="1"/>
    <col min="34" max="34" width="22.375" style="264" customWidth="1" outlineLevel="1"/>
    <col min="35" max="35" width="22.5" style="264" customWidth="1" outlineLevel="1"/>
    <col min="36" max="36" width="9.875" style="264" customWidth="1" outlineLevel="1"/>
    <col min="37" max="37" width="77.375" style="264" customWidth="1" outlineLevel="1"/>
    <col min="38" max="45" width="12.5" style="264" customWidth="1"/>
    <col min="46" max="46" width="9" style="263" customWidth="1"/>
    <col min="47" max="47" width="9" style="292" customWidth="1"/>
    <col min="48" max="48" width="30.75" style="264" customWidth="1"/>
    <col min="49" max="49" width="14.875" style="264" customWidth="1"/>
    <col min="50" max="50" width="31.875" style="264" customWidth="1"/>
    <col min="51" max="51" width="15.125" style="294" customWidth="1"/>
    <col min="52" max="52" width="30.625" style="264" customWidth="1"/>
    <col min="53" max="53" width="14.875" style="294" customWidth="1"/>
    <col min="54" max="54" width="30.625" style="264" customWidth="1"/>
    <col min="55" max="55" width="14.875" style="294" customWidth="1"/>
    <col min="56" max="56" width="83.25" style="264" customWidth="1"/>
    <col min="57" max="57" width="33.125" style="264" customWidth="1"/>
    <col min="58" max="58" width="33.125" style="295" customWidth="1"/>
    <col min="59" max="59" width="71.5" style="264" customWidth="1"/>
    <col min="60" max="16384" width="9" style="264"/>
  </cols>
  <sheetData>
    <row r="1" spans="1:59" s="84" customFormat="1" ht="60" customHeight="1" thickBot="1" x14ac:dyDescent="0.2">
      <c r="A1" s="579" t="s">
        <v>83</v>
      </c>
      <c r="B1" s="580"/>
      <c r="C1" s="580"/>
      <c r="D1" s="580"/>
      <c r="E1" s="580"/>
      <c r="F1" s="580"/>
      <c r="G1" s="580"/>
      <c r="H1" s="580"/>
      <c r="I1" s="580"/>
      <c r="J1" s="580"/>
      <c r="K1" s="581"/>
      <c r="L1" s="73"/>
      <c r="M1" s="74"/>
      <c r="N1" s="75"/>
      <c r="O1" s="76"/>
      <c r="P1" s="77"/>
      <c r="Q1" s="73"/>
      <c r="R1" s="74"/>
      <c r="S1" s="75"/>
      <c r="T1" s="76"/>
      <c r="U1" s="77"/>
      <c r="V1" s="78"/>
      <c r="W1" s="79"/>
      <c r="X1" s="74"/>
      <c r="Y1" s="80" t="s">
        <v>84</v>
      </c>
      <c r="Z1" s="74"/>
      <c r="AA1" s="77"/>
      <c r="AB1" s="79"/>
      <c r="AC1" s="74"/>
      <c r="AD1" s="75"/>
      <c r="AE1" s="74"/>
      <c r="AF1" s="77"/>
      <c r="AG1" s="79"/>
      <c r="AH1" s="74"/>
      <c r="AI1" s="75"/>
      <c r="AJ1" s="74"/>
      <c r="AK1" s="77"/>
      <c r="AL1" s="81"/>
      <c r="AM1" s="81"/>
      <c r="AN1" s="81"/>
      <c r="AO1" s="81"/>
      <c r="AP1" s="81"/>
      <c r="AQ1" s="81"/>
      <c r="AR1" s="81"/>
      <c r="AS1" s="81"/>
      <c r="AT1" s="82"/>
      <c r="AU1" s="83"/>
      <c r="AY1" s="85"/>
      <c r="BA1" s="85"/>
      <c r="BC1" s="85"/>
      <c r="BF1" s="86"/>
    </row>
    <row r="2" spans="1:59" s="91" customFormat="1" ht="60" customHeight="1" thickBot="1" x14ac:dyDescent="0.2">
      <c r="A2" s="87"/>
      <c r="B2" s="88" t="s">
        <v>85</v>
      </c>
      <c r="C2" s="582" t="s">
        <v>86</v>
      </c>
      <c r="D2" s="583"/>
      <c r="E2" s="583"/>
      <c r="F2" s="583"/>
      <c r="G2" s="583"/>
      <c r="H2" s="583"/>
      <c r="I2" s="583"/>
      <c r="J2" s="583"/>
      <c r="K2" s="584"/>
      <c r="L2" s="585" t="s">
        <v>87</v>
      </c>
      <c r="M2" s="586"/>
      <c r="N2" s="586"/>
      <c r="O2" s="586"/>
      <c r="P2" s="587"/>
      <c r="Q2" s="585" t="s">
        <v>88</v>
      </c>
      <c r="R2" s="586"/>
      <c r="S2" s="586"/>
      <c r="T2" s="586"/>
      <c r="U2" s="587"/>
      <c r="V2" s="89"/>
      <c r="W2" s="585" t="s">
        <v>89</v>
      </c>
      <c r="X2" s="586"/>
      <c r="Y2" s="586"/>
      <c r="Z2" s="586"/>
      <c r="AA2" s="586"/>
      <c r="AB2" s="585" t="s">
        <v>90</v>
      </c>
      <c r="AC2" s="586"/>
      <c r="AD2" s="586"/>
      <c r="AE2" s="586"/>
      <c r="AF2" s="586"/>
      <c r="AG2" s="585" t="s">
        <v>91</v>
      </c>
      <c r="AH2" s="586"/>
      <c r="AI2" s="586"/>
      <c r="AJ2" s="586"/>
      <c r="AK2" s="586"/>
      <c r="AL2" s="588" t="s">
        <v>92</v>
      </c>
      <c r="AM2" s="589"/>
      <c r="AN2" s="589"/>
      <c r="AO2" s="589"/>
      <c r="AP2" s="589"/>
      <c r="AQ2" s="589"/>
      <c r="AR2" s="589"/>
      <c r="AS2" s="590"/>
      <c r="AT2" s="90"/>
      <c r="AU2" s="591" t="s">
        <v>93</v>
      </c>
      <c r="AV2" s="592"/>
      <c r="AW2" s="592"/>
      <c r="AX2" s="592"/>
      <c r="AY2" s="592"/>
      <c r="AZ2" s="592"/>
      <c r="BA2" s="592"/>
      <c r="BB2" s="592"/>
      <c r="BC2" s="593"/>
      <c r="BD2" s="594" t="s">
        <v>94</v>
      </c>
      <c r="BE2" s="592"/>
      <c r="BF2" s="592"/>
      <c r="BG2" s="593"/>
    </row>
    <row r="3" spans="1:59" s="91" customFormat="1" ht="60" customHeight="1" thickBot="1" x14ac:dyDescent="0.2">
      <c r="A3" s="92" t="s">
        <v>95</v>
      </c>
      <c r="B3" s="93" t="s">
        <v>96</v>
      </c>
      <c r="C3" s="92" t="s">
        <v>97</v>
      </c>
      <c r="D3" s="93" t="s">
        <v>98</v>
      </c>
      <c r="E3" s="93" t="s">
        <v>99</v>
      </c>
      <c r="F3" s="92" t="s">
        <v>100</v>
      </c>
      <c r="G3" s="93" t="s">
        <v>101</v>
      </c>
      <c r="H3" s="93" t="s">
        <v>102</v>
      </c>
      <c r="I3" s="94" t="s">
        <v>103</v>
      </c>
      <c r="J3" s="94" t="s">
        <v>104</v>
      </c>
      <c r="K3" s="92" t="s">
        <v>105</v>
      </c>
      <c r="L3" s="95" t="s">
        <v>106</v>
      </c>
      <c r="M3" s="96" t="s">
        <v>107</v>
      </c>
      <c r="N3" s="97" t="s">
        <v>108</v>
      </c>
      <c r="O3" s="98" t="s">
        <v>109</v>
      </c>
      <c r="P3" s="99" t="s">
        <v>110</v>
      </c>
      <c r="Q3" s="95" t="s">
        <v>106</v>
      </c>
      <c r="R3" s="96" t="s">
        <v>107</v>
      </c>
      <c r="S3" s="97" t="s">
        <v>108</v>
      </c>
      <c r="T3" s="98" t="s">
        <v>109</v>
      </c>
      <c r="U3" s="99" t="s">
        <v>110</v>
      </c>
      <c r="V3" s="89"/>
      <c r="W3" s="95" t="s">
        <v>106</v>
      </c>
      <c r="X3" s="96" t="s">
        <v>107</v>
      </c>
      <c r="Y3" s="97" t="s">
        <v>108</v>
      </c>
      <c r="Z3" s="98" t="s">
        <v>109</v>
      </c>
      <c r="AA3" s="100" t="s">
        <v>110</v>
      </c>
      <c r="AB3" s="95" t="s">
        <v>106</v>
      </c>
      <c r="AC3" s="96" t="s">
        <v>107</v>
      </c>
      <c r="AD3" s="97" t="s">
        <v>108</v>
      </c>
      <c r="AE3" s="98" t="s">
        <v>109</v>
      </c>
      <c r="AF3" s="100" t="s">
        <v>110</v>
      </c>
      <c r="AG3" s="95" t="s">
        <v>106</v>
      </c>
      <c r="AH3" s="96" t="s">
        <v>107</v>
      </c>
      <c r="AI3" s="97" t="s">
        <v>108</v>
      </c>
      <c r="AJ3" s="98" t="s">
        <v>109</v>
      </c>
      <c r="AK3" s="100" t="s">
        <v>110</v>
      </c>
      <c r="AL3" s="595" t="s">
        <v>111</v>
      </c>
      <c r="AM3" s="596"/>
      <c r="AN3" s="596"/>
      <c r="AO3" s="596"/>
      <c r="AP3" s="596"/>
      <c r="AQ3" s="596"/>
      <c r="AR3" s="596"/>
      <c r="AS3" s="597"/>
      <c r="AT3" s="101"/>
      <c r="AU3" s="102" t="s">
        <v>112</v>
      </c>
      <c r="AV3" s="103" t="s">
        <v>113</v>
      </c>
      <c r="AW3" s="104">
        <v>44022</v>
      </c>
      <c r="AX3" s="105" t="s">
        <v>114</v>
      </c>
      <c r="AY3" s="106">
        <v>44114</v>
      </c>
      <c r="AZ3" s="105" t="s">
        <v>115</v>
      </c>
      <c r="BA3" s="106">
        <v>44175</v>
      </c>
      <c r="BB3" s="105" t="s">
        <v>116</v>
      </c>
      <c r="BC3" s="107">
        <v>44265</v>
      </c>
      <c r="BD3" s="108" t="s">
        <v>117</v>
      </c>
      <c r="BE3" s="109" t="s">
        <v>118</v>
      </c>
      <c r="BF3" s="110" t="s">
        <v>119</v>
      </c>
      <c r="BG3" s="111" t="s">
        <v>120</v>
      </c>
    </row>
    <row r="4" spans="1:59" s="91" customFormat="1" ht="59.25" customHeight="1" thickTop="1" thickBot="1" x14ac:dyDescent="0.2">
      <c r="A4" s="598">
        <v>1</v>
      </c>
      <c r="B4" s="601" t="s">
        <v>121</v>
      </c>
      <c r="C4" s="602"/>
      <c r="D4" s="602"/>
      <c r="E4" s="602"/>
      <c r="F4" s="602"/>
      <c r="G4" s="602"/>
      <c r="H4" s="603"/>
      <c r="I4" s="112">
        <f>SUBTOTAL(9,I5:I8)</f>
        <v>46500</v>
      </c>
      <c r="J4" s="112">
        <f>SUM(J5:J8)</f>
        <v>23250</v>
      </c>
      <c r="K4" s="113"/>
      <c r="L4" s="604"/>
      <c r="M4" s="605"/>
      <c r="N4" s="605"/>
      <c r="O4" s="114" t="s">
        <v>122</v>
      </c>
      <c r="P4" s="115"/>
      <c r="Q4" s="604"/>
      <c r="R4" s="605"/>
      <c r="S4" s="605"/>
      <c r="T4" s="116"/>
      <c r="U4" s="115"/>
      <c r="V4" s="117"/>
      <c r="W4" s="606"/>
      <c r="X4" s="605"/>
      <c r="Y4" s="605"/>
      <c r="Z4" s="114" t="s">
        <v>123</v>
      </c>
      <c r="AA4" s="118"/>
      <c r="AB4" s="606"/>
      <c r="AC4" s="605"/>
      <c r="AD4" s="605"/>
      <c r="AE4" s="116"/>
      <c r="AF4" s="118"/>
      <c r="AG4" s="606"/>
      <c r="AH4" s="605"/>
      <c r="AI4" s="605"/>
      <c r="AJ4" s="116"/>
      <c r="AK4" s="118"/>
      <c r="AL4" s="607" t="s">
        <v>124</v>
      </c>
      <c r="AM4" s="608"/>
      <c r="AN4" s="608"/>
      <c r="AO4" s="609"/>
      <c r="AP4" s="607" t="s">
        <v>125</v>
      </c>
      <c r="AQ4" s="608"/>
      <c r="AR4" s="608"/>
      <c r="AS4" s="609"/>
      <c r="AT4" s="119"/>
      <c r="AU4" s="610" t="str">
        <f>IF(B5="","",B5)</f>
        <v>（記入例）　　　　　　　　　　　　　　　　　　　　　　　　　ラグビーW杯を契機とした誘客促進プロモーション事業</v>
      </c>
      <c r="AV4" s="611"/>
      <c r="AW4" s="611"/>
      <c r="AX4" s="611"/>
      <c r="AY4" s="611"/>
      <c r="AZ4" s="611"/>
      <c r="BA4" s="611"/>
      <c r="BB4" s="611"/>
      <c r="BC4" s="611"/>
      <c r="BD4" s="611"/>
      <c r="BE4" s="611"/>
      <c r="BF4" s="611"/>
      <c r="BG4" s="612"/>
    </row>
    <row r="5" spans="1:59" s="91" customFormat="1" ht="59.25" customHeight="1" thickTop="1" x14ac:dyDescent="0.15">
      <c r="A5" s="599"/>
      <c r="B5" s="613" t="s">
        <v>126</v>
      </c>
      <c r="C5" s="120">
        <v>1</v>
      </c>
      <c r="D5" s="121" t="s">
        <v>127</v>
      </c>
      <c r="E5" s="121" t="s">
        <v>128</v>
      </c>
      <c r="F5" s="122" t="s">
        <v>3</v>
      </c>
      <c r="G5" s="122" t="s">
        <v>129</v>
      </c>
      <c r="H5" s="123" t="s">
        <v>130</v>
      </c>
      <c r="I5" s="124">
        <v>8000</v>
      </c>
      <c r="J5" s="124">
        <v>4000</v>
      </c>
      <c r="K5" s="125" t="s">
        <v>131</v>
      </c>
      <c r="L5" s="126" t="s">
        <v>132</v>
      </c>
      <c r="M5" s="127">
        <v>4000000</v>
      </c>
      <c r="N5" s="128">
        <v>4238000</v>
      </c>
      <c r="O5" s="129" t="s">
        <v>133</v>
      </c>
      <c r="P5" s="130" t="s">
        <v>134</v>
      </c>
      <c r="Q5" s="126" t="s">
        <v>135</v>
      </c>
      <c r="R5" s="127">
        <v>20</v>
      </c>
      <c r="S5" s="128">
        <v>25</v>
      </c>
      <c r="T5" s="129" t="s">
        <v>136</v>
      </c>
      <c r="U5" s="130" t="s">
        <v>134</v>
      </c>
      <c r="V5" s="131"/>
      <c r="W5" s="132" t="s">
        <v>137</v>
      </c>
      <c r="X5" s="133">
        <v>1000</v>
      </c>
      <c r="Y5" s="128">
        <v>1600</v>
      </c>
      <c r="Z5" s="134" t="s">
        <v>138</v>
      </c>
      <c r="AA5" s="135" t="s">
        <v>139</v>
      </c>
      <c r="AB5" s="132" t="s">
        <v>140</v>
      </c>
      <c r="AC5" s="133">
        <v>10</v>
      </c>
      <c r="AD5" s="128">
        <v>16</v>
      </c>
      <c r="AE5" s="134" t="s">
        <v>122</v>
      </c>
      <c r="AF5" s="135"/>
      <c r="AG5" s="132" t="s">
        <v>141</v>
      </c>
      <c r="AH5" s="133"/>
      <c r="AI5" s="128"/>
      <c r="AJ5" s="134"/>
      <c r="AK5" s="135"/>
      <c r="AL5" s="616"/>
      <c r="AM5" s="617"/>
      <c r="AN5" s="617"/>
      <c r="AO5" s="618"/>
      <c r="AP5" s="616"/>
      <c r="AQ5" s="617"/>
      <c r="AR5" s="617"/>
      <c r="AS5" s="618"/>
      <c r="AT5" s="90"/>
      <c r="AU5" s="136">
        <f>C5</f>
        <v>1</v>
      </c>
      <c r="AV5" s="625"/>
      <c r="AW5" s="626"/>
      <c r="AX5" s="627"/>
      <c r="AY5" s="626"/>
      <c r="AZ5" s="627"/>
      <c r="BA5" s="626"/>
      <c r="BB5" s="627"/>
      <c r="BC5" s="628"/>
      <c r="BD5" s="137"/>
      <c r="BE5" s="138"/>
      <c r="BF5" s="139"/>
      <c r="BG5" s="140"/>
    </row>
    <row r="6" spans="1:59" s="91" customFormat="1" ht="59.25" customHeight="1" x14ac:dyDescent="0.15">
      <c r="A6" s="599"/>
      <c r="B6" s="614"/>
      <c r="C6" s="120">
        <v>2</v>
      </c>
      <c r="D6" s="121" t="s">
        <v>142</v>
      </c>
      <c r="E6" s="121" t="s">
        <v>143</v>
      </c>
      <c r="F6" s="121" t="s">
        <v>3</v>
      </c>
      <c r="G6" s="121" t="s">
        <v>129</v>
      </c>
      <c r="H6" s="141" t="s">
        <v>144</v>
      </c>
      <c r="I6" s="124">
        <v>11000</v>
      </c>
      <c r="J6" s="124">
        <v>5500</v>
      </c>
      <c r="K6" s="125" t="s">
        <v>131</v>
      </c>
      <c r="L6" s="126" t="s">
        <v>145</v>
      </c>
      <c r="M6" s="127">
        <v>2000000</v>
      </c>
      <c r="N6" s="128">
        <v>1850000</v>
      </c>
      <c r="O6" s="142" t="s">
        <v>146</v>
      </c>
      <c r="P6" s="143" t="s">
        <v>147</v>
      </c>
      <c r="Q6" s="126" t="s">
        <v>135</v>
      </c>
      <c r="R6" s="127">
        <v>8</v>
      </c>
      <c r="S6" s="128">
        <v>9</v>
      </c>
      <c r="T6" s="142" t="s">
        <v>122</v>
      </c>
      <c r="U6" s="143"/>
      <c r="V6" s="131"/>
      <c r="W6" s="132" t="s">
        <v>148</v>
      </c>
      <c r="X6" s="133"/>
      <c r="Y6" s="128"/>
      <c r="Z6" s="126"/>
      <c r="AA6" s="144" t="s">
        <v>134</v>
      </c>
      <c r="AB6" s="132" t="s">
        <v>148</v>
      </c>
      <c r="AC6" s="133"/>
      <c r="AD6" s="128"/>
      <c r="AE6" s="126"/>
      <c r="AF6" s="144" t="s">
        <v>134</v>
      </c>
      <c r="AG6" s="132" t="s">
        <v>148</v>
      </c>
      <c r="AH6" s="133"/>
      <c r="AI6" s="128"/>
      <c r="AJ6" s="126"/>
      <c r="AK6" s="144" t="s">
        <v>134</v>
      </c>
      <c r="AL6" s="619"/>
      <c r="AM6" s="620"/>
      <c r="AN6" s="620"/>
      <c r="AO6" s="621"/>
      <c r="AP6" s="619"/>
      <c r="AQ6" s="620"/>
      <c r="AR6" s="620"/>
      <c r="AS6" s="621"/>
      <c r="AT6" s="90"/>
      <c r="AU6" s="145">
        <f>C6</f>
        <v>2</v>
      </c>
      <c r="AV6" s="625"/>
      <c r="AW6" s="626"/>
      <c r="AX6" s="627"/>
      <c r="AY6" s="626"/>
      <c r="AZ6" s="627"/>
      <c r="BA6" s="626"/>
      <c r="BB6" s="627"/>
      <c r="BC6" s="628"/>
      <c r="BD6" s="146"/>
      <c r="BE6" s="87"/>
      <c r="BF6" s="147"/>
      <c r="BG6" s="148"/>
    </row>
    <row r="7" spans="1:59" s="91" customFormat="1" ht="59.25" customHeight="1" x14ac:dyDescent="0.15">
      <c r="A7" s="599"/>
      <c r="B7" s="614"/>
      <c r="C7" s="120">
        <v>3</v>
      </c>
      <c r="D7" s="121" t="s">
        <v>149</v>
      </c>
      <c r="E7" s="149" t="s">
        <v>150</v>
      </c>
      <c r="F7" s="149" t="s">
        <v>3</v>
      </c>
      <c r="G7" s="149" t="s">
        <v>151</v>
      </c>
      <c r="H7" s="150" t="s">
        <v>152</v>
      </c>
      <c r="I7" s="151">
        <v>12500</v>
      </c>
      <c r="J7" s="151">
        <v>6250</v>
      </c>
      <c r="K7" s="152" t="s">
        <v>131</v>
      </c>
      <c r="L7" s="153" t="s">
        <v>153</v>
      </c>
      <c r="M7" s="154">
        <v>13654</v>
      </c>
      <c r="N7" s="151">
        <v>26417</v>
      </c>
      <c r="O7" s="155" t="s">
        <v>154</v>
      </c>
      <c r="P7" s="156" t="s">
        <v>155</v>
      </c>
      <c r="Q7" s="153" t="s">
        <v>148</v>
      </c>
      <c r="R7" s="154"/>
      <c r="S7" s="151"/>
      <c r="T7" s="155"/>
      <c r="U7" s="156" t="s">
        <v>155</v>
      </c>
      <c r="V7" s="157"/>
      <c r="W7" s="158" t="s">
        <v>148</v>
      </c>
      <c r="X7" s="153"/>
      <c r="Y7" s="159"/>
      <c r="Z7" s="153"/>
      <c r="AA7" s="160" t="s">
        <v>155</v>
      </c>
      <c r="AB7" s="158" t="s">
        <v>148</v>
      </c>
      <c r="AC7" s="153"/>
      <c r="AD7" s="159"/>
      <c r="AE7" s="153"/>
      <c r="AF7" s="160" t="s">
        <v>155</v>
      </c>
      <c r="AG7" s="158" t="s">
        <v>148</v>
      </c>
      <c r="AH7" s="153"/>
      <c r="AI7" s="159"/>
      <c r="AJ7" s="153"/>
      <c r="AK7" s="160" t="s">
        <v>155</v>
      </c>
      <c r="AL7" s="619"/>
      <c r="AM7" s="620"/>
      <c r="AN7" s="620"/>
      <c r="AO7" s="621"/>
      <c r="AP7" s="619"/>
      <c r="AQ7" s="620"/>
      <c r="AR7" s="620"/>
      <c r="AS7" s="621"/>
      <c r="AT7" s="90"/>
      <c r="AU7" s="145">
        <f>C7</f>
        <v>3</v>
      </c>
      <c r="AV7" s="625"/>
      <c r="AW7" s="626"/>
      <c r="AX7" s="627"/>
      <c r="AY7" s="626"/>
      <c r="AZ7" s="627"/>
      <c r="BA7" s="626"/>
      <c r="BB7" s="627"/>
      <c r="BC7" s="628"/>
      <c r="BD7" s="146"/>
      <c r="BE7" s="87"/>
      <c r="BF7" s="147"/>
      <c r="BG7" s="148"/>
    </row>
    <row r="8" spans="1:59" s="91" customFormat="1" ht="59.25" customHeight="1" thickBot="1" x14ac:dyDescent="0.2">
      <c r="A8" s="600"/>
      <c r="B8" s="615"/>
      <c r="C8" s="161">
        <v>4</v>
      </c>
      <c r="D8" s="162" t="s">
        <v>156</v>
      </c>
      <c r="E8" s="162" t="s">
        <v>157</v>
      </c>
      <c r="F8" s="162" t="s">
        <v>3</v>
      </c>
      <c r="G8" s="162" t="s">
        <v>129</v>
      </c>
      <c r="H8" s="163" t="s">
        <v>158</v>
      </c>
      <c r="I8" s="164">
        <v>15000</v>
      </c>
      <c r="J8" s="164">
        <v>7500</v>
      </c>
      <c r="K8" s="165" t="s">
        <v>131</v>
      </c>
      <c r="L8" s="166" t="s">
        <v>159</v>
      </c>
      <c r="M8" s="167">
        <v>10</v>
      </c>
      <c r="N8" s="168">
        <v>9</v>
      </c>
      <c r="O8" s="169" t="s">
        <v>160</v>
      </c>
      <c r="P8" s="170" t="s">
        <v>161</v>
      </c>
      <c r="Q8" s="166" t="s">
        <v>148</v>
      </c>
      <c r="R8" s="167"/>
      <c r="S8" s="168"/>
      <c r="T8" s="169"/>
      <c r="U8" s="170"/>
      <c r="V8" s="157"/>
      <c r="W8" s="171" t="s">
        <v>162</v>
      </c>
      <c r="X8" s="172">
        <v>700000</v>
      </c>
      <c r="Y8" s="168">
        <v>701400</v>
      </c>
      <c r="Z8" s="173" t="s">
        <v>136</v>
      </c>
      <c r="AA8" s="174" t="s">
        <v>163</v>
      </c>
      <c r="AB8" s="171" t="s">
        <v>145</v>
      </c>
      <c r="AC8" s="172">
        <v>455000</v>
      </c>
      <c r="AD8" s="168">
        <v>469000</v>
      </c>
      <c r="AE8" s="173" t="s">
        <v>136</v>
      </c>
      <c r="AF8" s="174" t="s">
        <v>163</v>
      </c>
      <c r="AG8" s="171" t="s">
        <v>135</v>
      </c>
      <c r="AH8" s="172">
        <v>30</v>
      </c>
      <c r="AI8" s="168">
        <v>36</v>
      </c>
      <c r="AJ8" s="173" t="s">
        <v>136</v>
      </c>
      <c r="AK8" s="174" t="s">
        <v>163</v>
      </c>
      <c r="AL8" s="622"/>
      <c r="AM8" s="623"/>
      <c r="AN8" s="623"/>
      <c r="AO8" s="624"/>
      <c r="AP8" s="622"/>
      <c r="AQ8" s="623"/>
      <c r="AR8" s="623"/>
      <c r="AS8" s="624"/>
      <c r="AT8" s="90"/>
      <c r="AU8" s="175">
        <f>C8</f>
        <v>4</v>
      </c>
      <c r="AV8" s="625"/>
      <c r="AW8" s="626"/>
      <c r="AX8" s="627"/>
      <c r="AY8" s="626"/>
      <c r="AZ8" s="627"/>
      <c r="BA8" s="626"/>
      <c r="BB8" s="627"/>
      <c r="BC8" s="628"/>
      <c r="BD8" s="176"/>
      <c r="BE8" s="177"/>
      <c r="BF8" s="178"/>
      <c r="BG8" s="179"/>
    </row>
    <row r="9" spans="1:59" s="91" customFormat="1" ht="59.25" customHeight="1" thickTop="1" thickBot="1" x14ac:dyDescent="0.2">
      <c r="A9" s="659">
        <v>1</v>
      </c>
      <c r="B9" s="646" t="s">
        <v>164</v>
      </c>
      <c r="C9" s="647"/>
      <c r="D9" s="647"/>
      <c r="E9" s="647"/>
      <c r="F9" s="647"/>
      <c r="G9" s="647"/>
      <c r="H9" s="648"/>
      <c r="I9" s="180">
        <f>SUBTOTAL(9,I10:I13)</f>
        <v>0</v>
      </c>
      <c r="J9" s="180">
        <f>SUM(J10:J13)</f>
        <v>0</v>
      </c>
      <c r="K9" s="180"/>
      <c r="L9" s="649"/>
      <c r="M9" s="630"/>
      <c r="N9" s="630"/>
      <c r="O9" s="181"/>
      <c r="P9" s="182"/>
      <c r="Q9" s="649"/>
      <c r="R9" s="630"/>
      <c r="S9" s="630"/>
      <c r="T9" s="181"/>
      <c r="U9" s="183"/>
      <c r="V9" s="82"/>
      <c r="W9" s="629"/>
      <c r="X9" s="630"/>
      <c r="Y9" s="630"/>
      <c r="Z9" s="181"/>
      <c r="AA9" s="184"/>
      <c r="AB9" s="629"/>
      <c r="AC9" s="630"/>
      <c r="AD9" s="630"/>
      <c r="AE9" s="181"/>
      <c r="AF9" s="184"/>
      <c r="AG9" s="629"/>
      <c r="AH9" s="630"/>
      <c r="AI9" s="630"/>
      <c r="AJ9" s="181"/>
      <c r="AK9" s="184"/>
      <c r="AL9" s="631"/>
      <c r="AM9" s="632"/>
      <c r="AN9" s="632"/>
      <c r="AO9" s="633"/>
      <c r="AP9" s="631"/>
      <c r="AQ9" s="632"/>
      <c r="AR9" s="632"/>
      <c r="AS9" s="633"/>
      <c r="AT9" s="90"/>
      <c r="AU9" s="610" t="str">
        <f>IF(B10="","",B10)</f>
        <v/>
      </c>
      <c r="AV9" s="611"/>
      <c r="AW9" s="611"/>
      <c r="AX9" s="611"/>
      <c r="AY9" s="611"/>
      <c r="AZ9" s="611"/>
      <c r="BA9" s="611"/>
      <c r="BB9" s="611"/>
      <c r="BC9" s="611"/>
      <c r="BD9" s="611"/>
      <c r="BE9" s="611"/>
      <c r="BF9" s="611"/>
      <c r="BG9" s="612"/>
    </row>
    <row r="10" spans="1:59" s="91" customFormat="1" ht="59.25" customHeight="1" thickTop="1" x14ac:dyDescent="0.15">
      <c r="A10" s="651"/>
      <c r="B10" s="634"/>
      <c r="C10" s="185">
        <v>1</v>
      </c>
      <c r="D10" s="186"/>
      <c r="E10" s="186"/>
      <c r="F10" s="187"/>
      <c r="G10" s="187"/>
      <c r="H10" s="188"/>
      <c r="I10" s="189"/>
      <c r="J10" s="189"/>
      <c r="K10" s="190"/>
      <c r="L10" s="191"/>
      <c r="M10" s="192"/>
      <c r="N10" s="193"/>
      <c r="O10" s="194"/>
      <c r="P10" s="195"/>
      <c r="Q10" s="191"/>
      <c r="R10" s="192"/>
      <c r="S10" s="193"/>
      <c r="T10" s="194"/>
      <c r="U10" s="196"/>
      <c r="V10" s="197"/>
      <c r="W10" s="198"/>
      <c r="X10" s="199"/>
      <c r="Y10" s="193"/>
      <c r="Z10" s="200"/>
      <c r="AA10" s="201"/>
      <c r="AB10" s="198"/>
      <c r="AC10" s="199"/>
      <c r="AD10" s="193"/>
      <c r="AE10" s="200"/>
      <c r="AF10" s="201"/>
      <c r="AG10" s="198"/>
      <c r="AH10" s="199"/>
      <c r="AI10" s="193"/>
      <c r="AJ10" s="200"/>
      <c r="AK10" s="201"/>
      <c r="AL10" s="637"/>
      <c r="AM10" s="638"/>
      <c r="AN10" s="638"/>
      <c r="AO10" s="639"/>
      <c r="AP10" s="637"/>
      <c r="AQ10" s="638"/>
      <c r="AR10" s="638"/>
      <c r="AS10" s="639"/>
      <c r="AT10" s="90"/>
      <c r="AU10" s="145">
        <f>C10</f>
        <v>1</v>
      </c>
      <c r="AV10" s="625"/>
      <c r="AW10" s="626"/>
      <c r="AX10" s="627"/>
      <c r="AY10" s="626"/>
      <c r="AZ10" s="627"/>
      <c r="BA10" s="626"/>
      <c r="BB10" s="627"/>
      <c r="BC10" s="628"/>
      <c r="BD10" s="146"/>
      <c r="BE10" s="87"/>
      <c r="BF10" s="147"/>
      <c r="BG10" s="148"/>
    </row>
    <row r="11" spans="1:59" s="91" customFormat="1" ht="59.25" customHeight="1" x14ac:dyDescent="0.15">
      <c r="A11" s="651"/>
      <c r="B11" s="635"/>
      <c r="C11" s="185">
        <v>2</v>
      </c>
      <c r="D11" s="186"/>
      <c r="E11" s="186"/>
      <c r="F11" s="186"/>
      <c r="G11" s="186"/>
      <c r="H11" s="202"/>
      <c r="I11" s="203"/>
      <c r="J11" s="203"/>
      <c r="K11" s="204"/>
      <c r="L11" s="191"/>
      <c r="M11" s="205"/>
      <c r="N11" s="206"/>
      <c r="O11" s="207"/>
      <c r="P11" s="208"/>
      <c r="Q11" s="191"/>
      <c r="R11" s="205"/>
      <c r="S11" s="206"/>
      <c r="T11" s="207"/>
      <c r="U11" s="209"/>
      <c r="V11" s="197"/>
      <c r="W11" s="198"/>
      <c r="X11" s="210"/>
      <c r="Y11" s="211"/>
      <c r="Z11" s="191"/>
      <c r="AA11" s="212"/>
      <c r="AB11" s="198"/>
      <c r="AC11" s="210"/>
      <c r="AD11" s="211"/>
      <c r="AE11" s="191"/>
      <c r="AF11" s="212"/>
      <c r="AG11" s="198"/>
      <c r="AH11" s="210"/>
      <c r="AI11" s="211"/>
      <c r="AJ11" s="191"/>
      <c r="AK11" s="212"/>
      <c r="AL11" s="640"/>
      <c r="AM11" s="641"/>
      <c r="AN11" s="641"/>
      <c r="AO11" s="642"/>
      <c r="AP11" s="640"/>
      <c r="AQ11" s="641"/>
      <c r="AR11" s="641"/>
      <c r="AS11" s="642"/>
      <c r="AT11" s="90"/>
      <c r="AU11" s="145">
        <f>C11</f>
        <v>2</v>
      </c>
      <c r="AV11" s="625"/>
      <c r="AW11" s="626"/>
      <c r="AX11" s="627"/>
      <c r="AY11" s="626"/>
      <c r="AZ11" s="627"/>
      <c r="BA11" s="626"/>
      <c r="BB11" s="627"/>
      <c r="BC11" s="628"/>
      <c r="BD11" s="146"/>
      <c r="BE11" s="87"/>
      <c r="BF11" s="147"/>
      <c r="BG11" s="148"/>
    </row>
    <row r="12" spans="1:59" s="91" customFormat="1" ht="59.25" customHeight="1" x14ac:dyDescent="0.15">
      <c r="A12" s="651"/>
      <c r="B12" s="635"/>
      <c r="C12" s="185">
        <v>3</v>
      </c>
      <c r="D12" s="213"/>
      <c r="E12" s="214"/>
      <c r="F12" s="214"/>
      <c r="G12" s="213"/>
      <c r="H12" s="215"/>
      <c r="I12" s="216"/>
      <c r="J12" s="217"/>
      <c r="K12" s="218"/>
      <c r="L12" s="219"/>
      <c r="M12" s="220"/>
      <c r="N12" s="221"/>
      <c r="O12" s="222"/>
      <c r="P12" s="223"/>
      <c r="Q12" s="219"/>
      <c r="R12" s="220"/>
      <c r="S12" s="221"/>
      <c r="T12" s="222"/>
      <c r="U12" s="224"/>
      <c r="V12" s="225"/>
      <c r="W12" s="198"/>
      <c r="X12" s="226"/>
      <c r="Y12" s="227"/>
      <c r="Z12" s="228"/>
      <c r="AA12" s="229"/>
      <c r="AB12" s="198"/>
      <c r="AC12" s="226"/>
      <c r="AD12" s="227"/>
      <c r="AE12" s="228"/>
      <c r="AF12" s="229"/>
      <c r="AG12" s="198"/>
      <c r="AH12" s="226"/>
      <c r="AI12" s="227"/>
      <c r="AJ12" s="228"/>
      <c r="AK12" s="229"/>
      <c r="AL12" s="640"/>
      <c r="AM12" s="641"/>
      <c r="AN12" s="641"/>
      <c r="AO12" s="642"/>
      <c r="AP12" s="640"/>
      <c r="AQ12" s="641"/>
      <c r="AR12" s="641"/>
      <c r="AS12" s="642"/>
      <c r="AT12" s="90"/>
      <c r="AU12" s="145">
        <f>C12</f>
        <v>3</v>
      </c>
      <c r="AV12" s="625"/>
      <c r="AW12" s="626"/>
      <c r="AX12" s="627"/>
      <c r="AY12" s="626"/>
      <c r="AZ12" s="627"/>
      <c r="BA12" s="626"/>
      <c r="BB12" s="627"/>
      <c r="BC12" s="628"/>
      <c r="BD12" s="146"/>
      <c r="BE12" s="87"/>
      <c r="BF12" s="147"/>
      <c r="BG12" s="148"/>
    </row>
    <row r="13" spans="1:59" s="91" customFormat="1" ht="59.25" customHeight="1" thickBot="1" x14ac:dyDescent="0.2">
      <c r="A13" s="652"/>
      <c r="B13" s="636"/>
      <c r="C13" s="230">
        <v>4</v>
      </c>
      <c r="D13" s="231"/>
      <c r="E13" s="231"/>
      <c r="F13" s="231"/>
      <c r="G13" s="231"/>
      <c r="H13" s="232"/>
      <c r="I13" s="233"/>
      <c r="J13" s="233"/>
      <c r="K13" s="234"/>
      <c r="L13" s="235"/>
      <c r="M13" s="236"/>
      <c r="N13" s="237"/>
      <c r="O13" s="238"/>
      <c r="P13" s="239"/>
      <c r="Q13" s="235"/>
      <c r="R13" s="236"/>
      <c r="S13" s="237"/>
      <c r="T13" s="238"/>
      <c r="U13" s="240"/>
      <c r="V13" s="225"/>
      <c r="W13" s="241"/>
      <c r="X13" s="242"/>
      <c r="Y13" s="243"/>
      <c r="Z13" s="244"/>
      <c r="AA13" s="245"/>
      <c r="AB13" s="241"/>
      <c r="AC13" s="242"/>
      <c r="AD13" s="243"/>
      <c r="AE13" s="244"/>
      <c r="AF13" s="245"/>
      <c r="AG13" s="241"/>
      <c r="AH13" s="242"/>
      <c r="AI13" s="243"/>
      <c r="AJ13" s="244"/>
      <c r="AK13" s="245"/>
      <c r="AL13" s="643"/>
      <c r="AM13" s="644"/>
      <c r="AN13" s="644"/>
      <c r="AO13" s="645"/>
      <c r="AP13" s="643"/>
      <c r="AQ13" s="644"/>
      <c r="AR13" s="644"/>
      <c r="AS13" s="645"/>
      <c r="AT13" s="90"/>
      <c r="AU13" s="145">
        <f>C13</f>
        <v>4</v>
      </c>
      <c r="AV13" s="625"/>
      <c r="AW13" s="626"/>
      <c r="AX13" s="627"/>
      <c r="AY13" s="626"/>
      <c r="AZ13" s="627"/>
      <c r="BA13" s="626"/>
      <c r="BB13" s="627"/>
      <c r="BC13" s="628"/>
      <c r="BD13" s="146"/>
      <c r="BE13" s="87"/>
      <c r="BF13" s="147"/>
      <c r="BG13" s="148"/>
    </row>
    <row r="14" spans="1:59" s="91" customFormat="1" ht="59.25" customHeight="1" thickTop="1" thickBot="1" x14ac:dyDescent="0.2">
      <c r="A14" s="650">
        <v>2</v>
      </c>
      <c r="B14" s="653" t="s">
        <v>164</v>
      </c>
      <c r="C14" s="654"/>
      <c r="D14" s="654"/>
      <c r="E14" s="654"/>
      <c r="F14" s="654"/>
      <c r="G14" s="654"/>
      <c r="H14" s="655"/>
      <c r="I14" s="246">
        <f>SUBTOTAL(9,I15:I18)</f>
        <v>0</v>
      </c>
      <c r="J14" s="246">
        <f>SUM(J15:J18)</f>
        <v>0</v>
      </c>
      <c r="K14" s="246"/>
      <c r="L14" s="656"/>
      <c r="M14" s="657"/>
      <c r="N14" s="657"/>
      <c r="O14" s="247"/>
      <c r="P14" s="248"/>
      <c r="Q14" s="656"/>
      <c r="R14" s="657"/>
      <c r="S14" s="657"/>
      <c r="T14" s="247"/>
      <c r="U14" s="249"/>
      <c r="V14" s="82"/>
      <c r="W14" s="658"/>
      <c r="X14" s="657"/>
      <c r="Y14" s="657"/>
      <c r="Z14" s="247"/>
      <c r="AA14" s="250"/>
      <c r="AB14" s="658"/>
      <c r="AC14" s="657"/>
      <c r="AD14" s="657"/>
      <c r="AE14" s="247"/>
      <c r="AF14" s="250"/>
      <c r="AG14" s="658"/>
      <c r="AH14" s="657"/>
      <c r="AI14" s="657"/>
      <c r="AJ14" s="247"/>
      <c r="AK14" s="250"/>
      <c r="AL14" s="660"/>
      <c r="AM14" s="661"/>
      <c r="AN14" s="661"/>
      <c r="AO14" s="662"/>
      <c r="AP14" s="631"/>
      <c r="AQ14" s="632"/>
      <c r="AR14" s="632"/>
      <c r="AS14" s="633"/>
      <c r="AT14" s="90"/>
      <c r="AU14" s="610" t="str">
        <f>IF(B15="","",B15)</f>
        <v/>
      </c>
      <c r="AV14" s="611"/>
      <c r="AW14" s="611"/>
      <c r="AX14" s="611"/>
      <c r="AY14" s="611"/>
      <c r="AZ14" s="611"/>
      <c r="BA14" s="611"/>
      <c r="BB14" s="611"/>
      <c r="BC14" s="611"/>
      <c r="BD14" s="611"/>
      <c r="BE14" s="611"/>
      <c r="BF14" s="611"/>
      <c r="BG14" s="612"/>
    </row>
    <row r="15" spans="1:59" s="91" customFormat="1" ht="59.25" customHeight="1" thickTop="1" x14ac:dyDescent="0.15">
      <c r="A15" s="651"/>
      <c r="B15" s="663"/>
      <c r="C15" s="185">
        <v>1</v>
      </c>
      <c r="D15" s="186"/>
      <c r="E15" s="186"/>
      <c r="F15" s="187"/>
      <c r="G15" s="187"/>
      <c r="H15" s="188"/>
      <c r="I15" s="189"/>
      <c r="J15" s="189"/>
      <c r="K15" s="190"/>
      <c r="L15" s="191"/>
      <c r="M15" s="192"/>
      <c r="N15" s="193"/>
      <c r="O15" s="194"/>
      <c r="P15" s="195"/>
      <c r="Q15" s="191"/>
      <c r="R15" s="192"/>
      <c r="S15" s="193"/>
      <c r="T15" s="194"/>
      <c r="U15" s="196"/>
      <c r="V15" s="197"/>
      <c r="W15" s="198"/>
      <c r="X15" s="199"/>
      <c r="Y15" s="193"/>
      <c r="Z15" s="200"/>
      <c r="AA15" s="201"/>
      <c r="AB15" s="198"/>
      <c r="AC15" s="199"/>
      <c r="AD15" s="193"/>
      <c r="AE15" s="200"/>
      <c r="AF15" s="201"/>
      <c r="AG15" s="198"/>
      <c r="AH15" s="199"/>
      <c r="AI15" s="193"/>
      <c r="AJ15" s="200"/>
      <c r="AK15" s="201"/>
      <c r="AL15" s="637"/>
      <c r="AM15" s="638"/>
      <c r="AN15" s="638"/>
      <c r="AO15" s="639"/>
      <c r="AP15" s="637"/>
      <c r="AQ15" s="638"/>
      <c r="AR15" s="638"/>
      <c r="AS15" s="639"/>
      <c r="AT15" s="90"/>
      <c r="AU15" s="145">
        <f>C15</f>
        <v>1</v>
      </c>
      <c r="AV15" s="625"/>
      <c r="AW15" s="626"/>
      <c r="AX15" s="627"/>
      <c r="AY15" s="626"/>
      <c r="AZ15" s="627"/>
      <c r="BA15" s="626"/>
      <c r="BB15" s="627"/>
      <c r="BC15" s="628"/>
      <c r="BD15" s="146"/>
      <c r="BE15" s="87"/>
      <c r="BF15" s="147"/>
      <c r="BG15" s="148"/>
    </row>
    <row r="16" spans="1:59" s="91" customFormat="1" ht="59.25" customHeight="1" x14ac:dyDescent="0.15">
      <c r="A16" s="651"/>
      <c r="B16" s="664"/>
      <c r="C16" s="185">
        <v>2</v>
      </c>
      <c r="D16" s="186"/>
      <c r="E16" s="186"/>
      <c r="F16" s="186"/>
      <c r="G16" s="186"/>
      <c r="H16" s="202"/>
      <c r="I16" s="203"/>
      <c r="J16" s="203"/>
      <c r="K16" s="204"/>
      <c r="L16" s="191"/>
      <c r="M16" s="205"/>
      <c r="N16" s="206"/>
      <c r="O16" s="207"/>
      <c r="P16" s="208"/>
      <c r="Q16" s="191"/>
      <c r="R16" s="205"/>
      <c r="S16" s="206"/>
      <c r="T16" s="207"/>
      <c r="U16" s="209"/>
      <c r="V16" s="197"/>
      <c r="W16" s="198"/>
      <c r="X16" s="210"/>
      <c r="Y16" s="211"/>
      <c r="Z16" s="191"/>
      <c r="AA16" s="212"/>
      <c r="AB16" s="198"/>
      <c r="AC16" s="210"/>
      <c r="AD16" s="211"/>
      <c r="AE16" s="191"/>
      <c r="AF16" s="212"/>
      <c r="AG16" s="198"/>
      <c r="AH16" s="210"/>
      <c r="AI16" s="211"/>
      <c r="AJ16" s="191"/>
      <c r="AK16" s="212"/>
      <c r="AL16" s="640"/>
      <c r="AM16" s="641"/>
      <c r="AN16" s="641"/>
      <c r="AO16" s="642"/>
      <c r="AP16" s="640"/>
      <c r="AQ16" s="641"/>
      <c r="AR16" s="641"/>
      <c r="AS16" s="642"/>
      <c r="AT16" s="90"/>
      <c r="AU16" s="145">
        <f>C16</f>
        <v>2</v>
      </c>
      <c r="AV16" s="625"/>
      <c r="AW16" s="626"/>
      <c r="AX16" s="627"/>
      <c r="AY16" s="626"/>
      <c r="AZ16" s="627"/>
      <c r="BA16" s="626"/>
      <c r="BB16" s="627"/>
      <c r="BC16" s="628"/>
      <c r="BD16" s="146"/>
      <c r="BE16" s="87"/>
      <c r="BF16" s="147"/>
      <c r="BG16" s="148"/>
    </row>
    <row r="17" spans="1:59" s="91" customFormat="1" ht="59.25" customHeight="1" x14ac:dyDescent="0.15">
      <c r="A17" s="651"/>
      <c r="B17" s="664"/>
      <c r="C17" s="185">
        <v>3</v>
      </c>
      <c r="D17" s="213"/>
      <c r="E17" s="214"/>
      <c r="F17" s="214"/>
      <c r="G17" s="213"/>
      <c r="H17" s="215"/>
      <c r="I17" s="216"/>
      <c r="J17" s="217"/>
      <c r="K17" s="218"/>
      <c r="L17" s="219"/>
      <c r="M17" s="220"/>
      <c r="N17" s="221"/>
      <c r="O17" s="222"/>
      <c r="P17" s="223"/>
      <c r="Q17" s="219"/>
      <c r="R17" s="220"/>
      <c r="S17" s="221"/>
      <c r="T17" s="222"/>
      <c r="U17" s="224"/>
      <c r="V17" s="225"/>
      <c r="W17" s="198"/>
      <c r="X17" s="226"/>
      <c r="Y17" s="227"/>
      <c r="Z17" s="228"/>
      <c r="AA17" s="229"/>
      <c r="AB17" s="198"/>
      <c r="AC17" s="226"/>
      <c r="AD17" s="227"/>
      <c r="AE17" s="228"/>
      <c r="AF17" s="229"/>
      <c r="AG17" s="198"/>
      <c r="AH17" s="226"/>
      <c r="AI17" s="227"/>
      <c r="AJ17" s="228"/>
      <c r="AK17" s="229"/>
      <c r="AL17" s="640"/>
      <c r="AM17" s="641"/>
      <c r="AN17" s="641"/>
      <c r="AO17" s="642"/>
      <c r="AP17" s="640"/>
      <c r="AQ17" s="641"/>
      <c r="AR17" s="641"/>
      <c r="AS17" s="642"/>
      <c r="AT17" s="90"/>
      <c r="AU17" s="145">
        <f>C17</f>
        <v>3</v>
      </c>
      <c r="AV17" s="625"/>
      <c r="AW17" s="626"/>
      <c r="AX17" s="627"/>
      <c r="AY17" s="626"/>
      <c r="AZ17" s="627"/>
      <c r="BA17" s="626"/>
      <c r="BB17" s="627"/>
      <c r="BC17" s="628"/>
      <c r="BD17" s="146"/>
      <c r="BE17" s="87"/>
      <c r="BF17" s="147"/>
      <c r="BG17" s="148"/>
    </row>
    <row r="18" spans="1:59" s="91" customFormat="1" ht="59.25" customHeight="1" thickBot="1" x14ac:dyDescent="0.2">
      <c r="A18" s="652"/>
      <c r="B18" s="665"/>
      <c r="C18" s="230">
        <v>4</v>
      </c>
      <c r="D18" s="231"/>
      <c r="E18" s="231"/>
      <c r="F18" s="231"/>
      <c r="G18" s="231"/>
      <c r="H18" s="232"/>
      <c r="I18" s="233"/>
      <c r="J18" s="233"/>
      <c r="K18" s="234"/>
      <c r="L18" s="235"/>
      <c r="M18" s="236"/>
      <c r="N18" s="237"/>
      <c r="O18" s="238"/>
      <c r="P18" s="239"/>
      <c r="Q18" s="235"/>
      <c r="R18" s="236"/>
      <c r="S18" s="237"/>
      <c r="T18" s="238"/>
      <c r="U18" s="240"/>
      <c r="V18" s="225"/>
      <c r="W18" s="241"/>
      <c r="X18" s="242"/>
      <c r="Y18" s="243"/>
      <c r="Z18" s="244"/>
      <c r="AA18" s="245"/>
      <c r="AB18" s="241"/>
      <c r="AC18" s="242"/>
      <c r="AD18" s="243"/>
      <c r="AE18" s="244"/>
      <c r="AF18" s="245"/>
      <c r="AG18" s="241"/>
      <c r="AH18" s="242"/>
      <c r="AI18" s="243"/>
      <c r="AJ18" s="244"/>
      <c r="AK18" s="245"/>
      <c r="AL18" s="643"/>
      <c r="AM18" s="644"/>
      <c r="AN18" s="644"/>
      <c r="AO18" s="645"/>
      <c r="AP18" s="643"/>
      <c r="AQ18" s="644"/>
      <c r="AR18" s="644"/>
      <c r="AS18" s="645"/>
      <c r="AT18" s="90"/>
      <c r="AU18" s="145">
        <f>C18</f>
        <v>4</v>
      </c>
      <c r="AV18" s="625"/>
      <c r="AW18" s="626"/>
      <c r="AX18" s="627"/>
      <c r="AY18" s="626"/>
      <c r="AZ18" s="627"/>
      <c r="BA18" s="626"/>
      <c r="BB18" s="627"/>
      <c r="BC18" s="628"/>
      <c r="BD18" s="146"/>
      <c r="BE18" s="87"/>
      <c r="BF18" s="147"/>
      <c r="BG18" s="148"/>
    </row>
    <row r="19" spans="1:59" s="91" customFormat="1" ht="59.25" customHeight="1" thickTop="1" thickBot="1" x14ac:dyDescent="0.2">
      <c r="A19" s="650">
        <v>3</v>
      </c>
      <c r="B19" s="653" t="s">
        <v>164</v>
      </c>
      <c r="C19" s="654"/>
      <c r="D19" s="654"/>
      <c r="E19" s="654"/>
      <c r="F19" s="654"/>
      <c r="G19" s="654"/>
      <c r="H19" s="655"/>
      <c r="I19" s="246">
        <f>SUBTOTAL(9,I20:I23)</f>
        <v>0</v>
      </c>
      <c r="J19" s="246">
        <f>SUM(J20:J23)</f>
        <v>0</v>
      </c>
      <c r="K19" s="246"/>
      <c r="L19" s="656"/>
      <c r="M19" s="657"/>
      <c r="N19" s="657"/>
      <c r="O19" s="247"/>
      <c r="P19" s="248"/>
      <c r="Q19" s="656"/>
      <c r="R19" s="657"/>
      <c r="S19" s="657"/>
      <c r="T19" s="247"/>
      <c r="U19" s="249"/>
      <c r="V19" s="82"/>
      <c r="W19" s="658"/>
      <c r="X19" s="657"/>
      <c r="Y19" s="657"/>
      <c r="Z19" s="247"/>
      <c r="AA19" s="250"/>
      <c r="AB19" s="658"/>
      <c r="AC19" s="657"/>
      <c r="AD19" s="657"/>
      <c r="AE19" s="247"/>
      <c r="AF19" s="250"/>
      <c r="AG19" s="658"/>
      <c r="AH19" s="657"/>
      <c r="AI19" s="657"/>
      <c r="AJ19" s="247"/>
      <c r="AK19" s="250"/>
      <c r="AL19" s="660"/>
      <c r="AM19" s="661"/>
      <c r="AN19" s="661"/>
      <c r="AO19" s="662"/>
      <c r="AP19" s="631"/>
      <c r="AQ19" s="632"/>
      <c r="AR19" s="632"/>
      <c r="AS19" s="633"/>
      <c r="AT19" s="90"/>
      <c r="AU19" s="610" t="str">
        <f>IF(B20="","",B20)</f>
        <v/>
      </c>
      <c r="AV19" s="611"/>
      <c r="AW19" s="611"/>
      <c r="AX19" s="611"/>
      <c r="AY19" s="611"/>
      <c r="AZ19" s="611"/>
      <c r="BA19" s="611"/>
      <c r="BB19" s="611"/>
      <c r="BC19" s="611"/>
      <c r="BD19" s="611"/>
      <c r="BE19" s="611"/>
      <c r="BF19" s="611"/>
      <c r="BG19" s="612"/>
    </row>
    <row r="20" spans="1:59" s="91" customFormat="1" ht="59.25" customHeight="1" thickTop="1" x14ac:dyDescent="0.15">
      <c r="A20" s="651"/>
      <c r="B20" s="663"/>
      <c r="C20" s="185">
        <v>1</v>
      </c>
      <c r="D20" s="186"/>
      <c r="E20" s="186"/>
      <c r="F20" s="187"/>
      <c r="G20" s="187"/>
      <c r="H20" s="188"/>
      <c r="I20" s="189"/>
      <c r="J20" s="189"/>
      <c r="K20" s="190"/>
      <c r="L20" s="191"/>
      <c r="M20" s="192"/>
      <c r="N20" s="193"/>
      <c r="O20" s="194"/>
      <c r="P20" s="195"/>
      <c r="Q20" s="191"/>
      <c r="R20" s="192"/>
      <c r="S20" s="193"/>
      <c r="T20" s="194"/>
      <c r="U20" s="196"/>
      <c r="V20" s="197"/>
      <c r="W20" s="198"/>
      <c r="X20" s="199"/>
      <c r="Y20" s="193"/>
      <c r="Z20" s="200"/>
      <c r="AA20" s="201"/>
      <c r="AB20" s="198"/>
      <c r="AC20" s="199"/>
      <c r="AD20" s="193"/>
      <c r="AE20" s="200"/>
      <c r="AF20" s="201"/>
      <c r="AG20" s="198"/>
      <c r="AH20" s="199"/>
      <c r="AI20" s="193"/>
      <c r="AJ20" s="200"/>
      <c r="AK20" s="201"/>
      <c r="AL20" s="637"/>
      <c r="AM20" s="638"/>
      <c r="AN20" s="638"/>
      <c r="AO20" s="639"/>
      <c r="AP20" s="637"/>
      <c r="AQ20" s="638"/>
      <c r="AR20" s="638"/>
      <c r="AS20" s="639"/>
      <c r="AT20" s="90"/>
      <c r="AU20" s="145">
        <f>C20</f>
        <v>1</v>
      </c>
      <c r="AV20" s="625"/>
      <c r="AW20" s="626"/>
      <c r="AX20" s="627"/>
      <c r="AY20" s="626"/>
      <c r="AZ20" s="627"/>
      <c r="BA20" s="626"/>
      <c r="BB20" s="627"/>
      <c r="BC20" s="628"/>
      <c r="BD20" s="146"/>
      <c r="BE20" s="87"/>
      <c r="BF20" s="147"/>
      <c r="BG20" s="148"/>
    </row>
    <row r="21" spans="1:59" s="91" customFormat="1" ht="59.25" customHeight="1" x14ac:dyDescent="0.15">
      <c r="A21" s="651"/>
      <c r="B21" s="664"/>
      <c r="C21" s="185">
        <v>2</v>
      </c>
      <c r="D21" s="186"/>
      <c r="E21" s="186"/>
      <c r="F21" s="186"/>
      <c r="G21" s="186"/>
      <c r="H21" s="202"/>
      <c r="I21" s="203"/>
      <c r="J21" s="203"/>
      <c r="K21" s="204"/>
      <c r="L21" s="191"/>
      <c r="M21" s="205"/>
      <c r="N21" s="206"/>
      <c r="O21" s="207"/>
      <c r="P21" s="208"/>
      <c r="Q21" s="191"/>
      <c r="R21" s="205"/>
      <c r="S21" s="206"/>
      <c r="T21" s="207"/>
      <c r="U21" s="209"/>
      <c r="V21" s="197"/>
      <c r="W21" s="198"/>
      <c r="X21" s="210"/>
      <c r="Y21" s="211"/>
      <c r="Z21" s="191"/>
      <c r="AA21" s="212"/>
      <c r="AB21" s="198"/>
      <c r="AC21" s="210"/>
      <c r="AD21" s="211"/>
      <c r="AE21" s="191"/>
      <c r="AF21" s="212"/>
      <c r="AG21" s="198"/>
      <c r="AH21" s="210"/>
      <c r="AI21" s="211"/>
      <c r="AJ21" s="191"/>
      <c r="AK21" s="212"/>
      <c r="AL21" s="640"/>
      <c r="AM21" s="641"/>
      <c r="AN21" s="641"/>
      <c r="AO21" s="642"/>
      <c r="AP21" s="640"/>
      <c r="AQ21" s="641"/>
      <c r="AR21" s="641"/>
      <c r="AS21" s="642"/>
      <c r="AT21" s="90"/>
      <c r="AU21" s="145">
        <f>C21</f>
        <v>2</v>
      </c>
      <c r="AV21" s="625"/>
      <c r="AW21" s="626"/>
      <c r="AX21" s="627"/>
      <c r="AY21" s="626"/>
      <c r="AZ21" s="627"/>
      <c r="BA21" s="626"/>
      <c r="BB21" s="627"/>
      <c r="BC21" s="628"/>
      <c r="BD21" s="146"/>
      <c r="BE21" s="87"/>
      <c r="BF21" s="147"/>
      <c r="BG21" s="148"/>
    </row>
    <row r="22" spans="1:59" s="91" customFormat="1" ht="59.25" customHeight="1" x14ac:dyDescent="0.15">
      <c r="A22" s="651"/>
      <c r="B22" s="664"/>
      <c r="C22" s="185">
        <v>3</v>
      </c>
      <c r="D22" s="213"/>
      <c r="E22" s="214"/>
      <c r="F22" s="214"/>
      <c r="G22" s="213"/>
      <c r="H22" s="215"/>
      <c r="I22" s="216"/>
      <c r="J22" s="217"/>
      <c r="K22" s="218"/>
      <c r="L22" s="219"/>
      <c r="M22" s="220"/>
      <c r="N22" s="221"/>
      <c r="O22" s="222"/>
      <c r="P22" s="223"/>
      <c r="Q22" s="219"/>
      <c r="R22" s="220"/>
      <c r="S22" s="221"/>
      <c r="T22" s="222"/>
      <c r="U22" s="224"/>
      <c r="V22" s="225"/>
      <c r="W22" s="198"/>
      <c r="X22" s="226"/>
      <c r="Y22" s="227"/>
      <c r="Z22" s="228"/>
      <c r="AA22" s="229"/>
      <c r="AB22" s="198"/>
      <c r="AC22" s="226"/>
      <c r="AD22" s="227"/>
      <c r="AE22" s="228"/>
      <c r="AF22" s="229"/>
      <c r="AG22" s="198"/>
      <c r="AH22" s="226"/>
      <c r="AI22" s="227"/>
      <c r="AJ22" s="228"/>
      <c r="AK22" s="229"/>
      <c r="AL22" s="640"/>
      <c r="AM22" s="641"/>
      <c r="AN22" s="641"/>
      <c r="AO22" s="642"/>
      <c r="AP22" s="640"/>
      <c r="AQ22" s="641"/>
      <c r="AR22" s="641"/>
      <c r="AS22" s="642"/>
      <c r="AT22" s="90"/>
      <c r="AU22" s="145">
        <f>C22</f>
        <v>3</v>
      </c>
      <c r="AV22" s="625"/>
      <c r="AW22" s="626"/>
      <c r="AX22" s="627"/>
      <c r="AY22" s="626"/>
      <c r="AZ22" s="627"/>
      <c r="BA22" s="626"/>
      <c r="BB22" s="627"/>
      <c r="BC22" s="628"/>
      <c r="BD22" s="146"/>
      <c r="BE22" s="87"/>
      <c r="BF22" s="147"/>
      <c r="BG22" s="148"/>
    </row>
    <row r="23" spans="1:59" s="91" customFormat="1" ht="59.25" customHeight="1" thickBot="1" x14ac:dyDescent="0.2">
      <c r="A23" s="652"/>
      <c r="B23" s="665"/>
      <c r="C23" s="230">
        <v>4</v>
      </c>
      <c r="D23" s="231"/>
      <c r="E23" s="231"/>
      <c r="F23" s="231"/>
      <c r="G23" s="231"/>
      <c r="H23" s="232"/>
      <c r="I23" s="233"/>
      <c r="J23" s="233"/>
      <c r="K23" s="234"/>
      <c r="L23" s="235"/>
      <c r="M23" s="236"/>
      <c r="N23" s="237"/>
      <c r="O23" s="238"/>
      <c r="P23" s="239"/>
      <c r="Q23" s="235"/>
      <c r="R23" s="236"/>
      <c r="S23" s="237"/>
      <c r="T23" s="238"/>
      <c r="U23" s="240"/>
      <c r="V23" s="225"/>
      <c r="W23" s="241"/>
      <c r="X23" s="242"/>
      <c r="Y23" s="243"/>
      <c r="Z23" s="244"/>
      <c r="AA23" s="245"/>
      <c r="AB23" s="241"/>
      <c r="AC23" s="242"/>
      <c r="AD23" s="243"/>
      <c r="AE23" s="244"/>
      <c r="AF23" s="245"/>
      <c r="AG23" s="241"/>
      <c r="AH23" s="242"/>
      <c r="AI23" s="243"/>
      <c r="AJ23" s="244"/>
      <c r="AK23" s="245"/>
      <c r="AL23" s="643"/>
      <c r="AM23" s="644"/>
      <c r="AN23" s="644"/>
      <c r="AO23" s="645"/>
      <c r="AP23" s="643"/>
      <c r="AQ23" s="644"/>
      <c r="AR23" s="644"/>
      <c r="AS23" s="645"/>
      <c r="AT23" s="90"/>
      <c r="AU23" s="145">
        <f>C23</f>
        <v>4</v>
      </c>
      <c r="AV23" s="625"/>
      <c r="AW23" s="626"/>
      <c r="AX23" s="627"/>
      <c r="AY23" s="626"/>
      <c r="AZ23" s="627"/>
      <c r="BA23" s="626"/>
      <c r="BB23" s="627"/>
      <c r="BC23" s="628"/>
      <c r="BD23" s="146"/>
      <c r="BE23" s="87"/>
      <c r="BF23" s="147"/>
      <c r="BG23" s="148"/>
    </row>
    <row r="24" spans="1:59" s="91" customFormat="1" ht="59.25" customHeight="1" thickTop="1" thickBot="1" x14ac:dyDescent="0.2">
      <c r="A24" s="650">
        <v>4</v>
      </c>
      <c r="B24" s="653" t="s">
        <v>164</v>
      </c>
      <c r="C24" s="654"/>
      <c r="D24" s="654"/>
      <c r="E24" s="654"/>
      <c r="F24" s="654"/>
      <c r="G24" s="654"/>
      <c r="H24" s="655"/>
      <c r="I24" s="246">
        <f>SUBTOTAL(9,I25:I28)</f>
        <v>0</v>
      </c>
      <c r="J24" s="246">
        <f>SUM(J25:J28)</f>
        <v>0</v>
      </c>
      <c r="K24" s="246"/>
      <c r="L24" s="656"/>
      <c r="M24" s="657"/>
      <c r="N24" s="657"/>
      <c r="O24" s="247"/>
      <c r="P24" s="248"/>
      <c r="Q24" s="656"/>
      <c r="R24" s="657"/>
      <c r="S24" s="657"/>
      <c r="T24" s="247"/>
      <c r="U24" s="249"/>
      <c r="V24" s="82"/>
      <c r="W24" s="658"/>
      <c r="X24" s="657"/>
      <c r="Y24" s="657"/>
      <c r="Z24" s="247"/>
      <c r="AA24" s="250"/>
      <c r="AB24" s="658"/>
      <c r="AC24" s="657"/>
      <c r="AD24" s="657"/>
      <c r="AE24" s="247"/>
      <c r="AF24" s="250"/>
      <c r="AG24" s="658"/>
      <c r="AH24" s="657"/>
      <c r="AI24" s="657"/>
      <c r="AJ24" s="247"/>
      <c r="AK24" s="250"/>
      <c r="AL24" s="660"/>
      <c r="AM24" s="661"/>
      <c r="AN24" s="661"/>
      <c r="AO24" s="662"/>
      <c r="AP24" s="631"/>
      <c r="AQ24" s="632"/>
      <c r="AR24" s="632"/>
      <c r="AS24" s="633"/>
      <c r="AT24" s="90"/>
      <c r="AU24" s="610" t="str">
        <f>IF(B25="","",B25)</f>
        <v/>
      </c>
      <c r="AV24" s="611"/>
      <c r="AW24" s="611"/>
      <c r="AX24" s="611"/>
      <c r="AY24" s="611"/>
      <c r="AZ24" s="611"/>
      <c r="BA24" s="611"/>
      <c r="BB24" s="611"/>
      <c r="BC24" s="611"/>
      <c r="BD24" s="611"/>
      <c r="BE24" s="611"/>
      <c r="BF24" s="611"/>
      <c r="BG24" s="612"/>
    </row>
    <row r="25" spans="1:59" s="91" customFormat="1" ht="59.25" customHeight="1" thickTop="1" x14ac:dyDescent="0.15">
      <c r="A25" s="651"/>
      <c r="B25" s="663"/>
      <c r="C25" s="185">
        <v>1</v>
      </c>
      <c r="D25" s="186"/>
      <c r="E25" s="186"/>
      <c r="F25" s="187"/>
      <c r="G25" s="187"/>
      <c r="H25" s="188"/>
      <c r="I25" s="189"/>
      <c r="J25" s="189"/>
      <c r="K25" s="190"/>
      <c r="L25" s="191"/>
      <c r="M25" s="192"/>
      <c r="N25" s="193"/>
      <c r="O25" s="194"/>
      <c r="P25" s="195"/>
      <c r="Q25" s="191"/>
      <c r="R25" s="192"/>
      <c r="S25" s="193"/>
      <c r="T25" s="194"/>
      <c r="U25" s="196"/>
      <c r="V25" s="197"/>
      <c r="W25" s="198"/>
      <c r="X25" s="199"/>
      <c r="Y25" s="193"/>
      <c r="Z25" s="200"/>
      <c r="AA25" s="201"/>
      <c r="AB25" s="198"/>
      <c r="AC25" s="199"/>
      <c r="AD25" s="193"/>
      <c r="AE25" s="200"/>
      <c r="AF25" s="201"/>
      <c r="AG25" s="198"/>
      <c r="AH25" s="199"/>
      <c r="AI25" s="193"/>
      <c r="AJ25" s="200"/>
      <c r="AK25" s="201"/>
      <c r="AL25" s="637"/>
      <c r="AM25" s="638"/>
      <c r="AN25" s="638"/>
      <c r="AO25" s="639"/>
      <c r="AP25" s="637"/>
      <c r="AQ25" s="638"/>
      <c r="AR25" s="638"/>
      <c r="AS25" s="639"/>
      <c r="AT25" s="90"/>
      <c r="AU25" s="145">
        <f>C25</f>
        <v>1</v>
      </c>
      <c r="AV25" s="625"/>
      <c r="AW25" s="626"/>
      <c r="AX25" s="627"/>
      <c r="AY25" s="626"/>
      <c r="AZ25" s="627"/>
      <c r="BA25" s="626"/>
      <c r="BB25" s="627"/>
      <c r="BC25" s="628"/>
      <c r="BD25" s="146"/>
      <c r="BE25" s="87"/>
      <c r="BF25" s="147"/>
      <c r="BG25" s="148"/>
    </row>
    <row r="26" spans="1:59" s="91" customFormat="1" ht="59.25" customHeight="1" x14ac:dyDescent="0.15">
      <c r="A26" s="651"/>
      <c r="B26" s="664"/>
      <c r="C26" s="185">
        <v>2</v>
      </c>
      <c r="D26" s="186"/>
      <c r="E26" s="186"/>
      <c r="F26" s="186"/>
      <c r="G26" s="186"/>
      <c r="H26" s="202"/>
      <c r="I26" s="203"/>
      <c r="J26" s="203"/>
      <c r="K26" s="204"/>
      <c r="L26" s="191"/>
      <c r="M26" s="205"/>
      <c r="N26" s="206"/>
      <c r="O26" s="207"/>
      <c r="P26" s="208"/>
      <c r="Q26" s="191"/>
      <c r="R26" s="205"/>
      <c r="S26" s="206"/>
      <c r="T26" s="207"/>
      <c r="U26" s="209"/>
      <c r="V26" s="197"/>
      <c r="W26" s="198"/>
      <c r="X26" s="210"/>
      <c r="Y26" s="211"/>
      <c r="Z26" s="191"/>
      <c r="AA26" s="212"/>
      <c r="AB26" s="198"/>
      <c r="AC26" s="210"/>
      <c r="AD26" s="211"/>
      <c r="AE26" s="191"/>
      <c r="AF26" s="212"/>
      <c r="AG26" s="198"/>
      <c r="AH26" s="210"/>
      <c r="AI26" s="211"/>
      <c r="AJ26" s="191"/>
      <c r="AK26" s="212"/>
      <c r="AL26" s="640"/>
      <c r="AM26" s="641"/>
      <c r="AN26" s="641"/>
      <c r="AO26" s="642"/>
      <c r="AP26" s="640"/>
      <c r="AQ26" s="641"/>
      <c r="AR26" s="641"/>
      <c r="AS26" s="642"/>
      <c r="AT26" s="90"/>
      <c r="AU26" s="145">
        <f>C26</f>
        <v>2</v>
      </c>
      <c r="AV26" s="625"/>
      <c r="AW26" s="626"/>
      <c r="AX26" s="627"/>
      <c r="AY26" s="626"/>
      <c r="AZ26" s="627"/>
      <c r="BA26" s="626"/>
      <c r="BB26" s="627"/>
      <c r="BC26" s="628"/>
      <c r="BD26" s="146"/>
      <c r="BE26" s="87"/>
      <c r="BF26" s="147"/>
      <c r="BG26" s="148"/>
    </row>
    <row r="27" spans="1:59" s="91" customFormat="1" ht="59.25" customHeight="1" x14ac:dyDescent="0.15">
      <c r="A27" s="651"/>
      <c r="B27" s="664"/>
      <c r="C27" s="185">
        <v>3</v>
      </c>
      <c r="D27" s="213"/>
      <c r="E27" s="214"/>
      <c r="F27" s="214"/>
      <c r="G27" s="213"/>
      <c r="H27" s="215"/>
      <c r="I27" s="216"/>
      <c r="J27" s="217"/>
      <c r="K27" s="218"/>
      <c r="L27" s="219"/>
      <c r="M27" s="220"/>
      <c r="N27" s="221"/>
      <c r="O27" s="222"/>
      <c r="P27" s="223"/>
      <c r="Q27" s="219"/>
      <c r="R27" s="220"/>
      <c r="S27" s="221"/>
      <c r="T27" s="222"/>
      <c r="U27" s="224"/>
      <c r="V27" s="225"/>
      <c r="W27" s="198"/>
      <c r="X27" s="226"/>
      <c r="Y27" s="227"/>
      <c r="Z27" s="228"/>
      <c r="AA27" s="229"/>
      <c r="AB27" s="198"/>
      <c r="AC27" s="226"/>
      <c r="AD27" s="227"/>
      <c r="AE27" s="228"/>
      <c r="AF27" s="229"/>
      <c r="AG27" s="198"/>
      <c r="AH27" s="226"/>
      <c r="AI27" s="227"/>
      <c r="AJ27" s="228"/>
      <c r="AK27" s="229"/>
      <c r="AL27" s="640"/>
      <c r="AM27" s="641"/>
      <c r="AN27" s="641"/>
      <c r="AO27" s="642"/>
      <c r="AP27" s="640"/>
      <c r="AQ27" s="641"/>
      <c r="AR27" s="641"/>
      <c r="AS27" s="642"/>
      <c r="AT27" s="90"/>
      <c r="AU27" s="145">
        <f>C27</f>
        <v>3</v>
      </c>
      <c r="AV27" s="625"/>
      <c r="AW27" s="626"/>
      <c r="AX27" s="627"/>
      <c r="AY27" s="626"/>
      <c r="AZ27" s="627"/>
      <c r="BA27" s="626"/>
      <c r="BB27" s="627"/>
      <c r="BC27" s="628"/>
      <c r="BD27" s="146"/>
      <c r="BE27" s="87"/>
      <c r="BF27" s="147"/>
      <c r="BG27" s="148"/>
    </row>
    <row r="28" spans="1:59" s="91" customFormat="1" ht="59.25" customHeight="1" thickBot="1" x14ac:dyDescent="0.2">
      <c r="A28" s="652"/>
      <c r="B28" s="665"/>
      <c r="C28" s="230">
        <v>4</v>
      </c>
      <c r="D28" s="231"/>
      <c r="E28" s="231"/>
      <c r="F28" s="231"/>
      <c r="G28" s="231"/>
      <c r="H28" s="232"/>
      <c r="I28" s="233"/>
      <c r="J28" s="233"/>
      <c r="K28" s="234"/>
      <c r="L28" s="235"/>
      <c r="M28" s="236"/>
      <c r="N28" s="237"/>
      <c r="O28" s="238"/>
      <c r="P28" s="239"/>
      <c r="Q28" s="235"/>
      <c r="R28" s="236"/>
      <c r="S28" s="237"/>
      <c r="T28" s="238"/>
      <c r="U28" s="240"/>
      <c r="V28" s="225"/>
      <c r="W28" s="241"/>
      <c r="X28" s="242"/>
      <c r="Y28" s="243"/>
      <c r="Z28" s="244"/>
      <c r="AA28" s="245"/>
      <c r="AB28" s="241"/>
      <c r="AC28" s="242"/>
      <c r="AD28" s="243"/>
      <c r="AE28" s="244"/>
      <c r="AF28" s="245"/>
      <c r="AG28" s="241"/>
      <c r="AH28" s="242"/>
      <c r="AI28" s="243"/>
      <c r="AJ28" s="244"/>
      <c r="AK28" s="245"/>
      <c r="AL28" s="643"/>
      <c r="AM28" s="644"/>
      <c r="AN28" s="644"/>
      <c r="AO28" s="645"/>
      <c r="AP28" s="643"/>
      <c r="AQ28" s="644"/>
      <c r="AR28" s="644"/>
      <c r="AS28" s="645"/>
      <c r="AT28" s="90"/>
      <c r="AU28" s="145">
        <f>C28</f>
        <v>4</v>
      </c>
      <c r="AV28" s="625"/>
      <c r="AW28" s="626"/>
      <c r="AX28" s="627"/>
      <c r="AY28" s="626"/>
      <c r="AZ28" s="627"/>
      <c r="BA28" s="626"/>
      <c r="BB28" s="627"/>
      <c r="BC28" s="628"/>
      <c r="BD28" s="146"/>
      <c r="BE28" s="87"/>
      <c r="BF28" s="147"/>
      <c r="BG28" s="148"/>
    </row>
    <row r="29" spans="1:59" s="91" customFormat="1" ht="59.25" customHeight="1" thickTop="1" thickBot="1" x14ac:dyDescent="0.2">
      <c r="A29" s="650">
        <v>5</v>
      </c>
      <c r="B29" s="653" t="s">
        <v>164</v>
      </c>
      <c r="C29" s="654"/>
      <c r="D29" s="654"/>
      <c r="E29" s="654"/>
      <c r="F29" s="654"/>
      <c r="G29" s="654"/>
      <c r="H29" s="655"/>
      <c r="I29" s="246">
        <f>SUBTOTAL(9,I30:I33)</f>
        <v>0</v>
      </c>
      <c r="J29" s="246">
        <f>SUM(J30:J33)</f>
        <v>0</v>
      </c>
      <c r="K29" s="246"/>
      <c r="L29" s="656"/>
      <c r="M29" s="657"/>
      <c r="N29" s="657"/>
      <c r="O29" s="247"/>
      <c r="P29" s="248"/>
      <c r="Q29" s="656"/>
      <c r="R29" s="657"/>
      <c r="S29" s="657"/>
      <c r="T29" s="247"/>
      <c r="U29" s="249"/>
      <c r="V29" s="82"/>
      <c r="W29" s="658"/>
      <c r="X29" s="657"/>
      <c r="Y29" s="657"/>
      <c r="Z29" s="247"/>
      <c r="AA29" s="250"/>
      <c r="AB29" s="658"/>
      <c r="AC29" s="657"/>
      <c r="AD29" s="657"/>
      <c r="AE29" s="247"/>
      <c r="AF29" s="250"/>
      <c r="AG29" s="658"/>
      <c r="AH29" s="657"/>
      <c r="AI29" s="657"/>
      <c r="AJ29" s="247"/>
      <c r="AK29" s="250"/>
      <c r="AL29" s="660"/>
      <c r="AM29" s="661"/>
      <c r="AN29" s="661"/>
      <c r="AO29" s="662"/>
      <c r="AP29" s="631"/>
      <c r="AQ29" s="632"/>
      <c r="AR29" s="632"/>
      <c r="AS29" s="633"/>
      <c r="AT29" s="90"/>
      <c r="AU29" s="610" t="str">
        <f>IF(B30="","",B30)</f>
        <v/>
      </c>
      <c r="AV29" s="611"/>
      <c r="AW29" s="611"/>
      <c r="AX29" s="611"/>
      <c r="AY29" s="611"/>
      <c r="AZ29" s="611"/>
      <c r="BA29" s="611"/>
      <c r="BB29" s="611"/>
      <c r="BC29" s="611"/>
      <c r="BD29" s="611"/>
      <c r="BE29" s="611"/>
      <c r="BF29" s="611"/>
      <c r="BG29" s="612"/>
    </row>
    <row r="30" spans="1:59" s="91" customFormat="1" ht="59.25" customHeight="1" thickTop="1" x14ac:dyDescent="0.15">
      <c r="A30" s="651"/>
      <c r="B30" s="663"/>
      <c r="C30" s="185">
        <v>1</v>
      </c>
      <c r="D30" s="186"/>
      <c r="E30" s="186"/>
      <c r="F30" s="187"/>
      <c r="G30" s="187"/>
      <c r="H30" s="188"/>
      <c r="I30" s="189"/>
      <c r="J30" s="189"/>
      <c r="K30" s="190"/>
      <c r="L30" s="191"/>
      <c r="M30" s="192"/>
      <c r="N30" s="193"/>
      <c r="O30" s="194"/>
      <c r="P30" s="195"/>
      <c r="Q30" s="191"/>
      <c r="R30" s="192"/>
      <c r="S30" s="193"/>
      <c r="T30" s="194"/>
      <c r="U30" s="196"/>
      <c r="V30" s="197"/>
      <c r="W30" s="198"/>
      <c r="X30" s="199"/>
      <c r="Y30" s="193"/>
      <c r="Z30" s="200"/>
      <c r="AA30" s="201"/>
      <c r="AB30" s="198"/>
      <c r="AC30" s="199"/>
      <c r="AD30" s="193"/>
      <c r="AE30" s="200"/>
      <c r="AF30" s="201"/>
      <c r="AG30" s="198"/>
      <c r="AH30" s="199"/>
      <c r="AI30" s="193"/>
      <c r="AJ30" s="200"/>
      <c r="AK30" s="201"/>
      <c r="AL30" s="637"/>
      <c r="AM30" s="638"/>
      <c r="AN30" s="638"/>
      <c r="AO30" s="639"/>
      <c r="AP30" s="637"/>
      <c r="AQ30" s="638"/>
      <c r="AR30" s="638"/>
      <c r="AS30" s="639"/>
      <c r="AT30" s="90"/>
      <c r="AU30" s="145">
        <f>C30</f>
        <v>1</v>
      </c>
      <c r="AV30" s="625"/>
      <c r="AW30" s="626"/>
      <c r="AX30" s="627"/>
      <c r="AY30" s="626"/>
      <c r="AZ30" s="627"/>
      <c r="BA30" s="626"/>
      <c r="BB30" s="627"/>
      <c r="BC30" s="628"/>
      <c r="BD30" s="146"/>
      <c r="BE30" s="87"/>
      <c r="BF30" s="147"/>
      <c r="BG30" s="148"/>
    </row>
    <row r="31" spans="1:59" s="91" customFormat="1" ht="59.25" customHeight="1" x14ac:dyDescent="0.15">
      <c r="A31" s="651"/>
      <c r="B31" s="664"/>
      <c r="C31" s="185">
        <v>2</v>
      </c>
      <c r="D31" s="186"/>
      <c r="E31" s="186"/>
      <c r="F31" s="186"/>
      <c r="G31" s="186"/>
      <c r="H31" s="202"/>
      <c r="I31" s="203"/>
      <c r="J31" s="203"/>
      <c r="K31" s="204"/>
      <c r="L31" s="191"/>
      <c r="M31" s="205"/>
      <c r="N31" s="206"/>
      <c r="O31" s="207"/>
      <c r="P31" s="208"/>
      <c r="Q31" s="191"/>
      <c r="R31" s="205"/>
      <c r="S31" s="206"/>
      <c r="T31" s="207"/>
      <c r="U31" s="209"/>
      <c r="V31" s="197"/>
      <c r="W31" s="198"/>
      <c r="X31" s="210"/>
      <c r="Y31" s="211"/>
      <c r="Z31" s="191"/>
      <c r="AA31" s="251"/>
      <c r="AB31" s="198"/>
      <c r="AC31" s="210"/>
      <c r="AD31" s="211"/>
      <c r="AE31" s="191"/>
      <c r="AF31" s="251"/>
      <c r="AG31" s="198"/>
      <c r="AH31" s="210"/>
      <c r="AI31" s="211"/>
      <c r="AJ31" s="191"/>
      <c r="AK31" s="251"/>
      <c r="AL31" s="640"/>
      <c r="AM31" s="641"/>
      <c r="AN31" s="641"/>
      <c r="AO31" s="642"/>
      <c r="AP31" s="640"/>
      <c r="AQ31" s="641"/>
      <c r="AR31" s="641"/>
      <c r="AS31" s="642"/>
      <c r="AT31" s="90"/>
      <c r="AU31" s="145">
        <f>C31</f>
        <v>2</v>
      </c>
      <c r="AV31" s="625"/>
      <c r="AW31" s="626"/>
      <c r="AX31" s="627"/>
      <c r="AY31" s="626"/>
      <c r="AZ31" s="627"/>
      <c r="BA31" s="626"/>
      <c r="BB31" s="627"/>
      <c r="BC31" s="628"/>
      <c r="BD31" s="146"/>
      <c r="BE31" s="87"/>
      <c r="BF31" s="147"/>
      <c r="BG31" s="148"/>
    </row>
    <row r="32" spans="1:59" s="91" customFormat="1" ht="59.25" customHeight="1" x14ac:dyDescent="0.15">
      <c r="A32" s="651"/>
      <c r="B32" s="664"/>
      <c r="C32" s="185">
        <v>3</v>
      </c>
      <c r="D32" s="213"/>
      <c r="E32" s="214"/>
      <c r="F32" s="214"/>
      <c r="G32" s="213"/>
      <c r="H32" s="215"/>
      <c r="I32" s="216"/>
      <c r="J32" s="217"/>
      <c r="K32" s="218"/>
      <c r="L32" s="219"/>
      <c r="M32" s="220"/>
      <c r="N32" s="221"/>
      <c r="O32" s="222"/>
      <c r="P32" s="223"/>
      <c r="Q32" s="219"/>
      <c r="R32" s="220"/>
      <c r="S32" s="221"/>
      <c r="T32" s="222"/>
      <c r="U32" s="224"/>
      <c r="V32" s="225"/>
      <c r="W32" s="198"/>
      <c r="X32" s="226"/>
      <c r="Y32" s="227"/>
      <c r="Z32" s="228"/>
      <c r="AA32" s="252"/>
      <c r="AB32" s="198"/>
      <c r="AC32" s="226"/>
      <c r="AD32" s="227"/>
      <c r="AE32" s="228"/>
      <c r="AF32" s="252"/>
      <c r="AG32" s="198"/>
      <c r="AH32" s="226"/>
      <c r="AI32" s="227"/>
      <c r="AJ32" s="228"/>
      <c r="AK32" s="252"/>
      <c r="AL32" s="640"/>
      <c r="AM32" s="641"/>
      <c r="AN32" s="641"/>
      <c r="AO32" s="642"/>
      <c r="AP32" s="640"/>
      <c r="AQ32" s="641"/>
      <c r="AR32" s="641"/>
      <c r="AS32" s="642"/>
      <c r="AT32" s="90"/>
      <c r="AU32" s="145">
        <f>C32</f>
        <v>3</v>
      </c>
      <c r="AV32" s="625"/>
      <c r="AW32" s="626"/>
      <c r="AX32" s="627"/>
      <c r="AY32" s="626"/>
      <c r="AZ32" s="627"/>
      <c r="BA32" s="626"/>
      <c r="BB32" s="627"/>
      <c r="BC32" s="628"/>
      <c r="BD32" s="146"/>
      <c r="BE32" s="87"/>
      <c r="BF32" s="147"/>
      <c r="BG32" s="148"/>
    </row>
    <row r="33" spans="1:59" s="91" customFormat="1" ht="59.25" customHeight="1" thickBot="1" x14ac:dyDescent="0.2">
      <c r="A33" s="652"/>
      <c r="B33" s="665"/>
      <c r="C33" s="230">
        <v>4</v>
      </c>
      <c r="D33" s="231"/>
      <c r="E33" s="231"/>
      <c r="F33" s="231"/>
      <c r="G33" s="231"/>
      <c r="H33" s="232"/>
      <c r="I33" s="233"/>
      <c r="J33" s="233"/>
      <c r="K33" s="234"/>
      <c r="L33" s="235"/>
      <c r="M33" s="236"/>
      <c r="N33" s="237"/>
      <c r="O33" s="238"/>
      <c r="P33" s="239"/>
      <c r="Q33" s="235"/>
      <c r="R33" s="236"/>
      <c r="S33" s="237"/>
      <c r="T33" s="238"/>
      <c r="U33" s="240"/>
      <c r="V33" s="225"/>
      <c r="W33" s="241"/>
      <c r="X33" s="242"/>
      <c r="Y33" s="243"/>
      <c r="Z33" s="244"/>
      <c r="AA33" s="253"/>
      <c r="AB33" s="241"/>
      <c r="AC33" s="242"/>
      <c r="AD33" s="243"/>
      <c r="AE33" s="244"/>
      <c r="AF33" s="253"/>
      <c r="AG33" s="241"/>
      <c r="AH33" s="242"/>
      <c r="AI33" s="243"/>
      <c r="AJ33" s="244"/>
      <c r="AK33" s="253"/>
      <c r="AL33" s="643"/>
      <c r="AM33" s="644"/>
      <c r="AN33" s="644"/>
      <c r="AO33" s="645"/>
      <c r="AP33" s="643"/>
      <c r="AQ33" s="644"/>
      <c r="AR33" s="644"/>
      <c r="AS33" s="645"/>
      <c r="AT33" s="90"/>
      <c r="AU33" s="145">
        <f>C33</f>
        <v>4</v>
      </c>
      <c r="AV33" s="625"/>
      <c r="AW33" s="626"/>
      <c r="AX33" s="627"/>
      <c r="AY33" s="626"/>
      <c r="AZ33" s="627"/>
      <c r="BA33" s="626"/>
      <c r="BB33" s="627"/>
      <c r="BC33" s="628"/>
      <c r="BD33" s="146"/>
      <c r="BE33" s="87"/>
      <c r="BF33" s="147"/>
      <c r="BG33" s="148"/>
    </row>
    <row r="34" spans="1:59" s="91" customFormat="1" ht="59.25" customHeight="1" thickTop="1" thickBot="1" x14ac:dyDescent="0.2">
      <c r="A34" s="650">
        <v>6</v>
      </c>
      <c r="B34" s="653" t="s">
        <v>164</v>
      </c>
      <c r="C34" s="654"/>
      <c r="D34" s="654"/>
      <c r="E34" s="654"/>
      <c r="F34" s="654"/>
      <c r="G34" s="654"/>
      <c r="H34" s="655"/>
      <c r="I34" s="246">
        <f>SUBTOTAL(9,I35:I38)</f>
        <v>0</v>
      </c>
      <c r="J34" s="246">
        <f>SUM(J35:J38)</f>
        <v>0</v>
      </c>
      <c r="K34" s="246"/>
      <c r="L34" s="656"/>
      <c r="M34" s="657"/>
      <c r="N34" s="657"/>
      <c r="O34" s="247"/>
      <c r="P34" s="248"/>
      <c r="Q34" s="656"/>
      <c r="R34" s="657"/>
      <c r="S34" s="657"/>
      <c r="T34" s="247"/>
      <c r="U34" s="249"/>
      <c r="V34" s="82"/>
      <c r="W34" s="658"/>
      <c r="X34" s="657"/>
      <c r="Y34" s="657"/>
      <c r="Z34" s="247"/>
      <c r="AA34" s="248"/>
      <c r="AB34" s="658"/>
      <c r="AC34" s="657"/>
      <c r="AD34" s="657"/>
      <c r="AE34" s="247"/>
      <c r="AF34" s="248"/>
      <c r="AG34" s="658"/>
      <c r="AH34" s="657"/>
      <c r="AI34" s="657"/>
      <c r="AJ34" s="247"/>
      <c r="AK34" s="248"/>
      <c r="AL34" s="660"/>
      <c r="AM34" s="661"/>
      <c r="AN34" s="661"/>
      <c r="AO34" s="662"/>
      <c r="AP34" s="631"/>
      <c r="AQ34" s="632"/>
      <c r="AR34" s="632"/>
      <c r="AS34" s="633"/>
      <c r="AT34" s="90"/>
      <c r="AU34" s="610" t="str">
        <f>IF(B35="","",B35)</f>
        <v/>
      </c>
      <c r="AV34" s="611"/>
      <c r="AW34" s="611"/>
      <c r="AX34" s="611"/>
      <c r="AY34" s="611"/>
      <c r="AZ34" s="611"/>
      <c r="BA34" s="611"/>
      <c r="BB34" s="611"/>
      <c r="BC34" s="611"/>
      <c r="BD34" s="611"/>
      <c r="BE34" s="611"/>
      <c r="BF34" s="611"/>
      <c r="BG34" s="612"/>
    </row>
    <row r="35" spans="1:59" s="256" customFormat="1" ht="59.25" customHeight="1" thickTop="1" x14ac:dyDescent="0.15">
      <c r="A35" s="651"/>
      <c r="B35" s="663"/>
      <c r="C35" s="185">
        <v>1</v>
      </c>
      <c r="D35" s="186"/>
      <c r="E35" s="186"/>
      <c r="F35" s="187"/>
      <c r="G35" s="187"/>
      <c r="H35" s="188"/>
      <c r="I35" s="189"/>
      <c r="J35" s="189"/>
      <c r="K35" s="190"/>
      <c r="L35" s="191"/>
      <c r="M35" s="192"/>
      <c r="N35" s="193"/>
      <c r="O35" s="194"/>
      <c r="P35" s="195"/>
      <c r="Q35" s="191"/>
      <c r="R35" s="192"/>
      <c r="S35" s="193"/>
      <c r="T35" s="194"/>
      <c r="U35" s="196"/>
      <c r="V35" s="197"/>
      <c r="W35" s="198"/>
      <c r="X35" s="199"/>
      <c r="Y35" s="193"/>
      <c r="Z35" s="200"/>
      <c r="AA35" s="254"/>
      <c r="AB35" s="198"/>
      <c r="AC35" s="199"/>
      <c r="AD35" s="193"/>
      <c r="AE35" s="200"/>
      <c r="AF35" s="254"/>
      <c r="AG35" s="198"/>
      <c r="AH35" s="199"/>
      <c r="AI35" s="193"/>
      <c r="AJ35" s="200"/>
      <c r="AK35" s="254"/>
      <c r="AL35" s="637"/>
      <c r="AM35" s="638"/>
      <c r="AN35" s="638"/>
      <c r="AO35" s="639"/>
      <c r="AP35" s="637"/>
      <c r="AQ35" s="638"/>
      <c r="AR35" s="638"/>
      <c r="AS35" s="639"/>
      <c r="AT35" s="255"/>
      <c r="AU35" s="145">
        <f>C35</f>
        <v>1</v>
      </c>
      <c r="AV35" s="625"/>
      <c r="AW35" s="626"/>
      <c r="AX35" s="627"/>
      <c r="AY35" s="626"/>
      <c r="AZ35" s="627"/>
      <c r="BA35" s="626"/>
      <c r="BB35" s="627"/>
      <c r="BC35" s="628"/>
      <c r="BD35" s="146"/>
      <c r="BE35" s="87"/>
      <c r="BF35" s="147"/>
      <c r="BG35" s="148"/>
    </row>
    <row r="36" spans="1:59" s="256" customFormat="1" ht="59.25" customHeight="1" x14ac:dyDescent="0.15">
      <c r="A36" s="651"/>
      <c r="B36" s="664"/>
      <c r="C36" s="185">
        <v>2</v>
      </c>
      <c r="D36" s="186"/>
      <c r="E36" s="186"/>
      <c r="F36" s="186"/>
      <c r="G36" s="186"/>
      <c r="H36" s="202"/>
      <c r="I36" s="203"/>
      <c r="J36" s="203"/>
      <c r="K36" s="204"/>
      <c r="L36" s="191"/>
      <c r="M36" s="205"/>
      <c r="N36" s="206"/>
      <c r="O36" s="207"/>
      <c r="P36" s="208"/>
      <c r="Q36" s="191"/>
      <c r="R36" s="205"/>
      <c r="S36" s="206"/>
      <c r="T36" s="207"/>
      <c r="U36" s="209"/>
      <c r="V36" s="197"/>
      <c r="W36" s="198"/>
      <c r="X36" s="210"/>
      <c r="Y36" s="211"/>
      <c r="Z36" s="191"/>
      <c r="AA36" s="251"/>
      <c r="AB36" s="198"/>
      <c r="AC36" s="210"/>
      <c r="AD36" s="211"/>
      <c r="AE36" s="191"/>
      <c r="AF36" s="251"/>
      <c r="AG36" s="198"/>
      <c r="AH36" s="210"/>
      <c r="AI36" s="211"/>
      <c r="AJ36" s="191"/>
      <c r="AK36" s="251"/>
      <c r="AL36" s="640"/>
      <c r="AM36" s="641"/>
      <c r="AN36" s="641"/>
      <c r="AO36" s="642"/>
      <c r="AP36" s="640"/>
      <c r="AQ36" s="641"/>
      <c r="AR36" s="641"/>
      <c r="AS36" s="642"/>
      <c r="AT36" s="255"/>
      <c r="AU36" s="145">
        <f>C36</f>
        <v>2</v>
      </c>
      <c r="AV36" s="625"/>
      <c r="AW36" s="626"/>
      <c r="AX36" s="627"/>
      <c r="AY36" s="626"/>
      <c r="AZ36" s="627"/>
      <c r="BA36" s="626"/>
      <c r="BB36" s="627"/>
      <c r="BC36" s="628"/>
      <c r="BD36" s="257"/>
      <c r="BE36" s="258"/>
      <c r="BF36" s="259"/>
      <c r="BG36" s="260"/>
    </row>
    <row r="37" spans="1:59" s="91" customFormat="1" ht="59.25" customHeight="1" x14ac:dyDescent="0.15">
      <c r="A37" s="651"/>
      <c r="B37" s="664"/>
      <c r="C37" s="185">
        <v>3</v>
      </c>
      <c r="D37" s="213"/>
      <c r="E37" s="214"/>
      <c r="F37" s="214"/>
      <c r="G37" s="213"/>
      <c r="H37" s="215"/>
      <c r="I37" s="216"/>
      <c r="J37" s="217"/>
      <c r="K37" s="218"/>
      <c r="L37" s="219"/>
      <c r="M37" s="220"/>
      <c r="N37" s="221"/>
      <c r="O37" s="222"/>
      <c r="P37" s="223"/>
      <c r="Q37" s="219"/>
      <c r="R37" s="220"/>
      <c r="S37" s="221"/>
      <c r="T37" s="222"/>
      <c r="U37" s="224"/>
      <c r="V37" s="225"/>
      <c r="W37" s="198"/>
      <c r="X37" s="226"/>
      <c r="Y37" s="227"/>
      <c r="Z37" s="228"/>
      <c r="AA37" s="252"/>
      <c r="AB37" s="198"/>
      <c r="AC37" s="226"/>
      <c r="AD37" s="227"/>
      <c r="AE37" s="228"/>
      <c r="AF37" s="252"/>
      <c r="AG37" s="198"/>
      <c r="AH37" s="226"/>
      <c r="AI37" s="227"/>
      <c r="AJ37" s="228"/>
      <c r="AK37" s="252"/>
      <c r="AL37" s="640"/>
      <c r="AM37" s="641"/>
      <c r="AN37" s="641"/>
      <c r="AO37" s="642"/>
      <c r="AP37" s="640"/>
      <c r="AQ37" s="641"/>
      <c r="AR37" s="641"/>
      <c r="AS37" s="642"/>
      <c r="AT37" s="90"/>
      <c r="AU37" s="145">
        <f>C37</f>
        <v>3</v>
      </c>
      <c r="AV37" s="625"/>
      <c r="AW37" s="626"/>
      <c r="AX37" s="627"/>
      <c r="AY37" s="626"/>
      <c r="AZ37" s="627"/>
      <c r="BA37" s="626"/>
      <c r="BB37" s="627"/>
      <c r="BC37" s="628"/>
      <c r="BD37" s="257"/>
      <c r="BE37" s="258"/>
      <c r="BF37" s="259"/>
      <c r="BG37" s="260"/>
    </row>
    <row r="38" spans="1:59" s="262" customFormat="1" ht="59.25" customHeight="1" thickBot="1" x14ac:dyDescent="0.5">
      <c r="A38" s="652"/>
      <c r="B38" s="665"/>
      <c r="C38" s="230">
        <v>4</v>
      </c>
      <c r="D38" s="231"/>
      <c r="E38" s="231"/>
      <c r="F38" s="231"/>
      <c r="G38" s="231"/>
      <c r="H38" s="232"/>
      <c r="I38" s="233"/>
      <c r="J38" s="233"/>
      <c r="K38" s="234"/>
      <c r="L38" s="235"/>
      <c r="M38" s="236"/>
      <c r="N38" s="237"/>
      <c r="O38" s="238"/>
      <c r="P38" s="239"/>
      <c r="Q38" s="235"/>
      <c r="R38" s="236"/>
      <c r="S38" s="237"/>
      <c r="T38" s="238"/>
      <c r="U38" s="240"/>
      <c r="V38" s="225"/>
      <c r="W38" s="241"/>
      <c r="X38" s="242"/>
      <c r="Y38" s="243"/>
      <c r="Z38" s="244"/>
      <c r="AA38" s="253"/>
      <c r="AB38" s="241"/>
      <c r="AC38" s="242"/>
      <c r="AD38" s="243"/>
      <c r="AE38" s="244"/>
      <c r="AF38" s="253"/>
      <c r="AG38" s="241"/>
      <c r="AH38" s="242"/>
      <c r="AI38" s="243"/>
      <c r="AJ38" s="244"/>
      <c r="AK38" s="253"/>
      <c r="AL38" s="643"/>
      <c r="AM38" s="644"/>
      <c r="AN38" s="644"/>
      <c r="AO38" s="645"/>
      <c r="AP38" s="643"/>
      <c r="AQ38" s="644"/>
      <c r="AR38" s="644"/>
      <c r="AS38" s="645"/>
      <c r="AT38" s="261"/>
      <c r="AU38" s="145">
        <f>C38</f>
        <v>4</v>
      </c>
      <c r="AV38" s="625"/>
      <c r="AW38" s="626"/>
      <c r="AX38" s="627"/>
      <c r="AY38" s="626"/>
      <c r="AZ38" s="627"/>
      <c r="BA38" s="626"/>
      <c r="BB38" s="627"/>
      <c r="BC38" s="628"/>
      <c r="BD38" s="146"/>
      <c r="BE38" s="87"/>
      <c r="BF38" s="147"/>
      <c r="BG38" s="148"/>
    </row>
    <row r="39" spans="1:59" ht="59.25" customHeight="1" thickTop="1" thickBot="1" x14ac:dyDescent="0.2">
      <c r="A39" s="650">
        <v>7</v>
      </c>
      <c r="B39" s="653" t="s">
        <v>164</v>
      </c>
      <c r="C39" s="654"/>
      <c r="D39" s="654"/>
      <c r="E39" s="654"/>
      <c r="F39" s="654"/>
      <c r="G39" s="654"/>
      <c r="H39" s="655"/>
      <c r="I39" s="246">
        <f>SUBTOTAL(9,I40:I43)</f>
        <v>0</v>
      </c>
      <c r="J39" s="246">
        <f>SUM(J40:J43)</f>
        <v>0</v>
      </c>
      <c r="K39" s="246"/>
      <c r="L39" s="656"/>
      <c r="M39" s="657"/>
      <c r="N39" s="657"/>
      <c r="O39" s="247"/>
      <c r="P39" s="248"/>
      <c r="Q39" s="656"/>
      <c r="R39" s="657"/>
      <c r="S39" s="657"/>
      <c r="T39" s="247"/>
      <c r="U39" s="249"/>
      <c r="V39" s="82"/>
      <c r="W39" s="658"/>
      <c r="X39" s="657"/>
      <c r="Y39" s="657"/>
      <c r="Z39" s="247"/>
      <c r="AA39" s="248"/>
      <c r="AB39" s="658"/>
      <c r="AC39" s="657"/>
      <c r="AD39" s="657"/>
      <c r="AE39" s="247"/>
      <c r="AF39" s="248"/>
      <c r="AG39" s="658"/>
      <c r="AH39" s="657"/>
      <c r="AI39" s="657"/>
      <c r="AJ39" s="247"/>
      <c r="AK39" s="248"/>
      <c r="AL39" s="660"/>
      <c r="AM39" s="661"/>
      <c r="AN39" s="661"/>
      <c r="AO39" s="662"/>
      <c r="AP39" s="631"/>
      <c r="AQ39" s="632"/>
      <c r="AR39" s="632"/>
      <c r="AS39" s="633"/>
      <c r="AU39" s="610" t="str">
        <f>IF(B40="","",B40)</f>
        <v/>
      </c>
      <c r="AV39" s="611"/>
      <c r="AW39" s="611"/>
      <c r="AX39" s="611"/>
      <c r="AY39" s="611"/>
      <c r="AZ39" s="611"/>
      <c r="BA39" s="611"/>
      <c r="BB39" s="611"/>
      <c r="BC39" s="611"/>
      <c r="BD39" s="611"/>
      <c r="BE39" s="611"/>
      <c r="BF39" s="611"/>
      <c r="BG39" s="612"/>
    </row>
    <row r="40" spans="1:59" ht="59.25" customHeight="1" thickTop="1" x14ac:dyDescent="0.15">
      <c r="A40" s="651"/>
      <c r="B40" s="663"/>
      <c r="C40" s="185">
        <v>1</v>
      </c>
      <c r="D40" s="186"/>
      <c r="E40" s="186"/>
      <c r="F40" s="187"/>
      <c r="G40" s="187"/>
      <c r="H40" s="188"/>
      <c r="I40" s="189"/>
      <c r="J40" s="189"/>
      <c r="K40" s="190"/>
      <c r="L40" s="191"/>
      <c r="M40" s="192"/>
      <c r="N40" s="193"/>
      <c r="O40" s="194"/>
      <c r="P40" s="195"/>
      <c r="Q40" s="191"/>
      <c r="R40" s="192"/>
      <c r="S40" s="193"/>
      <c r="T40" s="194"/>
      <c r="U40" s="196"/>
      <c r="V40" s="197"/>
      <c r="W40" s="198"/>
      <c r="X40" s="199"/>
      <c r="Y40" s="193"/>
      <c r="Z40" s="200"/>
      <c r="AA40" s="254"/>
      <c r="AB40" s="198"/>
      <c r="AC40" s="199"/>
      <c r="AD40" s="193"/>
      <c r="AE40" s="200"/>
      <c r="AF40" s="254"/>
      <c r="AG40" s="198"/>
      <c r="AH40" s="199"/>
      <c r="AI40" s="193"/>
      <c r="AJ40" s="200"/>
      <c r="AK40" s="254"/>
      <c r="AL40" s="637"/>
      <c r="AM40" s="638"/>
      <c r="AN40" s="638"/>
      <c r="AO40" s="639"/>
      <c r="AP40" s="637"/>
      <c r="AQ40" s="638"/>
      <c r="AR40" s="638"/>
      <c r="AS40" s="639"/>
      <c r="AU40" s="145">
        <f>C40</f>
        <v>1</v>
      </c>
      <c r="AV40" s="625"/>
      <c r="AW40" s="626"/>
      <c r="AX40" s="627"/>
      <c r="AY40" s="626"/>
      <c r="AZ40" s="627"/>
      <c r="BA40" s="626"/>
      <c r="BB40" s="627"/>
      <c r="BC40" s="628"/>
      <c r="BD40" s="265"/>
      <c r="BE40" s="266"/>
      <c r="BF40" s="267"/>
      <c r="BG40" s="268"/>
    </row>
    <row r="41" spans="1:59" s="262" customFormat="1" ht="59.25" customHeight="1" x14ac:dyDescent="0.45">
      <c r="A41" s="651"/>
      <c r="B41" s="664"/>
      <c r="C41" s="185">
        <v>2</v>
      </c>
      <c r="D41" s="186"/>
      <c r="E41" s="186"/>
      <c r="F41" s="186"/>
      <c r="G41" s="186"/>
      <c r="H41" s="202"/>
      <c r="I41" s="203"/>
      <c r="J41" s="203"/>
      <c r="K41" s="204"/>
      <c r="L41" s="191"/>
      <c r="M41" s="205"/>
      <c r="N41" s="206"/>
      <c r="O41" s="207"/>
      <c r="P41" s="208"/>
      <c r="Q41" s="191"/>
      <c r="R41" s="205"/>
      <c r="S41" s="206"/>
      <c r="T41" s="207"/>
      <c r="U41" s="209"/>
      <c r="V41" s="197"/>
      <c r="W41" s="198"/>
      <c r="X41" s="210"/>
      <c r="Y41" s="211"/>
      <c r="Z41" s="191"/>
      <c r="AA41" s="251"/>
      <c r="AB41" s="198"/>
      <c r="AC41" s="210"/>
      <c r="AD41" s="211"/>
      <c r="AE41" s="191"/>
      <c r="AF41" s="251"/>
      <c r="AG41" s="198"/>
      <c r="AH41" s="210"/>
      <c r="AI41" s="211"/>
      <c r="AJ41" s="191"/>
      <c r="AK41" s="251"/>
      <c r="AL41" s="640"/>
      <c r="AM41" s="641"/>
      <c r="AN41" s="641"/>
      <c r="AO41" s="642"/>
      <c r="AP41" s="640"/>
      <c r="AQ41" s="641"/>
      <c r="AR41" s="641"/>
      <c r="AS41" s="642"/>
      <c r="AT41" s="261"/>
      <c r="AU41" s="145">
        <f>C41</f>
        <v>2</v>
      </c>
      <c r="AV41" s="625"/>
      <c r="AW41" s="626"/>
      <c r="AX41" s="627"/>
      <c r="AY41" s="626"/>
      <c r="AZ41" s="627"/>
      <c r="BA41" s="626"/>
      <c r="BB41" s="627"/>
      <c r="BC41" s="628"/>
      <c r="BD41" s="265"/>
      <c r="BE41" s="266"/>
      <c r="BF41" s="267"/>
      <c r="BG41" s="268"/>
    </row>
    <row r="42" spans="1:59" ht="59.25" customHeight="1" x14ac:dyDescent="0.45">
      <c r="A42" s="651"/>
      <c r="B42" s="664"/>
      <c r="C42" s="185">
        <v>3</v>
      </c>
      <c r="D42" s="213"/>
      <c r="E42" s="214"/>
      <c r="F42" s="214"/>
      <c r="G42" s="213"/>
      <c r="H42" s="215"/>
      <c r="I42" s="216"/>
      <c r="J42" s="217"/>
      <c r="K42" s="218"/>
      <c r="L42" s="219"/>
      <c r="M42" s="220"/>
      <c r="N42" s="221"/>
      <c r="O42" s="222"/>
      <c r="P42" s="223"/>
      <c r="Q42" s="219"/>
      <c r="R42" s="220"/>
      <c r="S42" s="221"/>
      <c r="T42" s="222"/>
      <c r="U42" s="224"/>
      <c r="V42" s="225"/>
      <c r="W42" s="198"/>
      <c r="X42" s="226"/>
      <c r="Y42" s="227"/>
      <c r="Z42" s="228"/>
      <c r="AA42" s="252"/>
      <c r="AB42" s="198"/>
      <c r="AC42" s="226"/>
      <c r="AD42" s="227"/>
      <c r="AE42" s="228"/>
      <c r="AF42" s="252"/>
      <c r="AG42" s="198"/>
      <c r="AH42" s="226"/>
      <c r="AI42" s="227"/>
      <c r="AJ42" s="228"/>
      <c r="AK42" s="252"/>
      <c r="AL42" s="640"/>
      <c r="AM42" s="641"/>
      <c r="AN42" s="641"/>
      <c r="AO42" s="642"/>
      <c r="AP42" s="640"/>
      <c r="AQ42" s="641"/>
      <c r="AR42" s="641"/>
      <c r="AS42" s="642"/>
      <c r="AU42" s="145">
        <f>C42</f>
        <v>3</v>
      </c>
      <c r="AV42" s="625"/>
      <c r="AW42" s="626"/>
      <c r="AX42" s="627"/>
      <c r="AY42" s="626"/>
      <c r="AZ42" s="627"/>
      <c r="BA42" s="626"/>
      <c r="BB42" s="627"/>
      <c r="BC42" s="628"/>
      <c r="BD42" s="269"/>
      <c r="BE42" s="270"/>
      <c r="BF42" s="271"/>
      <c r="BG42" s="272"/>
    </row>
    <row r="43" spans="1:59" ht="59.25" customHeight="1" thickBot="1" x14ac:dyDescent="0.2">
      <c r="A43" s="652"/>
      <c r="B43" s="665"/>
      <c r="C43" s="230">
        <v>4</v>
      </c>
      <c r="D43" s="231"/>
      <c r="E43" s="231"/>
      <c r="F43" s="231"/>
      <c r="G43" s="231"/>
      <c r="H43" s="232"/>
      <c r="I43" s="233"/>
      <c r="J43" s="233"/>
      <c r="K43" s="234"/>
      <c r="L43" s="235"/>
      <c r="M43" s="236"/>
      <c r="N43" s="237"/>
      <c r="O43" s="238"/>
      <c r="P43" s="239"/>
      <c r="Q43" s="235"/>
      <c r="R43" s="236"/>
      <c r="S43" s="237"/>
      <c r="T43" s="238"/>
      <c r="U43" s="240"/>
      <c r="V43" s="225"/>
      <c r="W43" s="241"/>
      <c r="X43" s="242"/>
      <c r="Y43" s="243"/>
      <c r="Z43" s="244"/>
      <c r="AA43" s="253"/>
      <c r="AB43" s="241"/>
      <c r="AC43" s="242"/>
      <c r="AD43" s="243"/>
      <c r="AE43" s="244"/>
      <c r="AF43" s="253"/>
      <c r="AG43" s="241"/>
      <c r="AH43" s="242"/>
      <c r="AI43" s="243"/>
      <c r="AJ43" s="244"/>
      <c r="AK43" s="253"/>
      <c r="AL43" s="643"/>
      <c r="AM43" s="644"/>
      <c r="AN43" s="644"/>
      <c r="AO43" s="645"/>
      <c r="AP43" s="643"/>
      <c r="AQ43" s="644"/>
      <c r="AR43" s="644"/>
      <c r="AS43" s="645"/>
      <c r="AU43" s="145">
        <f>C43</f>
        <v>4</v>
      </c>
      <c r="AV43" s="625"/>
      <c r="AW43" s="626"/>
      <c r="AX43" s="627"/>
      <c r="AY43" s="626"/>
      <c r="AZ43" s="627"/>
      <c r="BA43" s="626"/>
      <c r="BB43" s="627"/>
      <c r="BC43" s="628"/>
      <c r="BD43" s="265"/>
      <c r="BE43" s="266"/>
      <c r="BF43" s="267"/>
      <c r="BG43" s="268"/>
    </row>
    <row r="44" spans="1:59" ht="60" customHeight="1" thickTop="1" thickBot="1" x14ac:dyDescent="0.2">
      <c r="A44" s="650">
        <v>8</v>
      </c>
      <c r="B44" s="653" t="s">
        <v>164</v>
      </c>
      <c r="C44" s="654"/>
      <c r="D44" s="654"/>
      <c r="E44" s="654"/>
      <c r="F44" s="654"/>
      <c r="G44" s="654"/>
      <c r="H44" s="655"/>
      <c r="I44" s="246">
        <f>SUBTOTAL(9,I45:I48)</f>
        <v>0</v>
      </c>
      <c r="J44" s="246">
        <f>SUM(J45:J48)</f>
        <v>0</v>
      </c>
      <c r="K44" s="246"/>
      <c r="L44" s="656"/>
      <c r="M44" s="657"/>
      <c r="N44" s="657"/>
      <c r="O44" s="247"/>
      <c r="P44" s="248"/>
      <c r="Q44" s="656"/>
      <c r="R44" s="657"/>
      <c r="S44" s="657"/>
      <c r="T44" s="247"/>
      <c r="U44" s="249"/>
      <c r="V44" s="82"/>
      <c r="W44" s="658"/>
      <c r="X44" s="657"/>
      <c r="Y44" s="657"/>
      <c r="Z44" s="247"/>
      <c r="AA44" s="248"/>
      <c r="AB44" s="658"/>
      <c r="AC44" s="657"/>
      <c r="AD44" s="657"/>
      <c r="AE44" s="247"/>
      <c r="AF44" s="248"/>
      <c r="AG44" s="658"/>
      <c r="AH44" s="657"/>
      <c r="AI44" s="657"/>
      <c r="AJ44" s="247"/>
      <c r="AK44" s="248"/>
      <c r="AL44" s="660"/>
      <c r="AM44" s="661"/>
      <c r="AN44" s="661"/>
      <c r="AO44" s="662"/>
      <c r="AP44" s="631"/>
      <c r="AQ44" s="632"/>
      <c r="AR44" s="632"/>
      <c r="AS44" s="633"/>
      <c r="AU44" s="610" t="str">
        <f>IF(B45="","",B45)</f>
        <v/>
      </c>
      <c r="AV44" s="611"/>
      <c r="AW44" s="611"/>
      <c r="AX44" s="611"/>
      <c r="AY44" s="611"/>
      <c r="AZ44" s="611"/>
      <c r="BA44" s="611"/>
      <c r="BB44" s="611"/>
      <c r="BC44" s="611"/>
      <c r="BD44" s="611"/>
      <c r="BE44" s="611"/>
      <c r="BF44" s="611"/>
      <c r="BG44" s="612"/>
    </row>
    <row r="45" spans="1:59" ht="60" customHeight="1" thickTop="1" x14ac:dyDescent="0.15">
      <c r="A45" s="651"/>
      <c r="B45" s="663"/>
      <c r="C45" s="185">
        <v>1</v>
      </c>
      <c r="D45" s="186"/>
      <c r="E45" s="186"/>
      <c r="F45" s="187"/>
      <c r="G45" s="187"/>
      <c r="H45" s="188"/>
      <c r="I45" s="189"/>
      <c r="J45" s="189"/>
      <c r="K45" s="190"/>
      <c r="L45" s="191"/>
      <c r="M45" s="192"/>
      <c r="N45" s="193"/>
      <c r="O45" s="194"/>
      <c r="P45" s="195"/>
      <c r="Q45" s="191"/>
      <c r="R45" s="192"/>
      <c r="S45" s="193"/>
      <c r="T45" s="194"/>
      <c r="U45" s="196"/>
      <c r="V45" s="197"/>
      <c r="W45" s="198"/>
      <c r="X45" s="199"/>
      <c r="Y45" s="193"/>
      <c r="Z45" s="200"/>
      <c r="AA45" s="254"/>
      <c r="AB45" s="198"/>
      <c r="AC45" s="199"/>
      <c r="AD45" s="193"/>
      <c r="AE45" s="200"/>
      <c r="AF45" s="254"/>
      <c r="AG45" s="198"/>
      <c r="AH45" s="199"/>
      <c r="AI45" s="193"/>
      <c r="AJ45" s="200"/>
      <c r="AK45" s="254"/>
      <c r="AL45" s="637"/>
      <c r="AM45" s="638"/>
      <c r="AN45" s="638"/>
      <c r="AO45" s="639"/>
      <c r="AP45" s="637"/>
      <c r="AQ45" s="638"/>
      <c r="AR45" s="638"/>
      <c r="AS45" s="639"/>
      <c r="AU45" s="145">
        <f>C45</f>
        <v>1</v>
      </c>
      <c r="AV45" s="625"/>
      <c r="AW45" s="626"/>
      <c r="AX45" s="627"/>
      <c r="AY45" s="626"/>
      <c r="AZ45" s="627"/>
      <c r="BA45" s="626"/>
      <c r="BB45" s="627"/>
      <c r="BC45" s="628"/>
      <c r="BD45" s="265"/>
      <c r="BE45" s="266"/>
      <c r="BF45" s="267"/>
      <c r="BG45" s="268"/>
    </row>
    <row r="46" spans="1:59" ht="60" customHeight="1" x14ac:dyDescent="0.15">
      <c r="A46" s="651"/>
      <c r="B46" s="664"/>
      <c r="C46" s="185">
        <v>2</v>
      </c>
      <c r="D46" s="186"/>
      <c r="E46" s="186"/>
      <c r="F46" s="186"/>
      <c r="G46" s="186"/>
      <c r="H46" s="202"/>
      <c r="I46" s="203"/>
      <c r="J46" s="203"/>
      <c r="K46" s="204"/>
      <c r="L46" s="191"/>
      <c r="M46" s="205"/>
      <c r="N46" s="206"/>
      <c r="O46" s="207"/>
      <c r="P46" s="208"/>
      <c r="Q46" s="191"/>
      <c r="R46" s="205"/>
      <c r="S46" s="206"/>
      <c r="T46" s="207"/>
      <c r="U46" s="209"/>
      <c r="V46" s="197"/>
      <c r="W46" s="198"/>
      <c r="X46" s="210"/>
      <c r="Y46" s="211"/>
      <c r="Z46" s="191"/>
      <c r="AA46" s="251"/>
      <c r="AB46" s="198"/>
      <c r="AC46" s="210"/>
      <c r="AD46" s="211"/>
      <c r="AE46" s="191"/>
      <c r="AF46" s="251"/>
      <c r="AG46" s="198"/>
      <c r="AH46" s="210"/>
      <c r="AI46" s="211"/>
      <c r="AJ46" s="191"/>
      <c r="AK46" s="251"/>
      <c r="AL46" s="640"/>
      <c r="AM46" s="641"/>
      <c r="AN46" s="641"/>
      <c r="AO46" s="642"/>
      <c r="AP46" s="640"/>
      <c r="AQ46" s="641"/>
      <c r="AR46" s="641"/>
      <c r="AS46" s="642"/>
      <c r="AU46" s="145">
        <f>C46</f>
        <v>2</v>
      </c>
      <c r="AV46" s="625"/>
      <c r="AW46" s="626"/>
      <c r="AX46" s="627"/>
      <c r="AY46" s="626"/>
      <c r="AZ46" s="627"/>
      <c r="BA46" s="626"/>
      <c r="BB46" s="627"/>
      <c r="BC46" s="628"/>
      <c r="BD46" s="265"/>
      <c r="BE46" s="266"/>
      <c r="BF46" s="267"/>
      <c r="BG46" s="268"/>
    </row>
    <row r="47" spans="1:59" ht="60" customHeight="1" x14ac:dyDescent="0.15">
      <c r="A47" s="651"/>
      <c r="B47" s="664"/>
      <c r="C47" s="185">
        <v>3</v>
      </c>
      <c r="D47" s="213"/>
      <c r="E47" s="214"/>
      <c r="F47" s="214"/>
      <c r="G47" s="213"/>
      <c r="H47" s="215"/>
      <c r="I47" s="216"/>
      <c r="J47" s="217"/>
      <c r="K47" s="218"/>
      <c r="L47" s="219"/>
      <c r="M47" s="220"/>
      <c r="N47" s="221"/>
      <c r="O47" s="222"/>
      <c r="P47" s="223"/>
      <c r="Q47" s="219"/>
      <c r="R47" s="220"/>
      <c r="S47" s="221"/>
      <c r="T47" s="222"/>
      <c r="U47" s="224"/>
      <c r="V47" s="225"/>
      <c r="W47" s="198"/>
      <c r="X47" s="226"/>
      <c r="Y47" s="227"/>
      <c r="Z47" s="228"/>
      <c r="AA47" s="252"/>
      <c r="AB47" s="198"/>
      <c r="AC47" s="226"/>
      <c r="AD47" s="227"/>
      <c r="AE47" s="228"/>
      <c r="AF47" s="252"/>
      <c r="AG47" s="198"/>
      <c r="AH47" s="226"/>
      <c r="AI47" s="227"/>
      <c r="AJ47" s="228"/>
      <c r="AK47" s="252"/>
      <c r="AL47" s="640"/>
      <c r="AM47" s="641"/>
      <c r="AN47" s="641"/>
      <c r="AO47" s="642"/>
      <c r="AP47" s="640"/>
      <c r="AQ47" s="641"/>
      <c r="AR47" s="641"/>
      <c r="AS47" s="642"/>
      <c r="AU47" s="145">
        <f>C47</f>
        <v>3</v>
      </c>
      <c r="AV47" s="625"/>
      <c r="AW47" s="626"/>
      <c r="AX47" s="627"/>
      <c r="AY47" s="626"/>
      <c r="AZ47" s="627"/>
      <c r="BA47" s="626"/>
      <c r="BB47" s="627"/>
      <c r="BC47" s="628"/>
      <c r="BD47" s="265"/>
      <c r="BE47" s="266"/>
      <c r="BF47" s="267"/>
      <c r="BG47" s="268"/>
    </row>
    <row r="48" spans="1:59" ht="60" customHeight="1" thickBot="1" x14ac:dyDescent="0.2">
      <c r="A48" s="652"/>
      <c r="B48" s="665"/>
      <c r="C48" s="230">
        <v>4</v>
      </c>
      <c r="D48" s="231"/>
      <c r="E48" s="231"/>
      <c r="F48" s="231"/>
      <c r="G48" s="231"/>
      <c r="H48" s="232"/>
      <c r="I48" s="233"/>
      <c r="J48" s="233"/>
      <c r="K48" s="234"/>
      <c r="L48" s="235"/>
      <c r="M48" s="236"/>
      <c r="N48" s="237"/>
      <c r="O48" s="238"/>
      <c r="P48" s="239"/>
      <c r="Q48" s="235"/>
      <c r="R48" s="236"/>
      <c r="S48" s="237"/>
      <c r="T48" s="238"/>
      <c r="U48" s="240"/>
      <c r="V48" s="225"/>
      <c r="W48" s="241"/>
      <c r="X48" s="242"/>
      <c r="Y48" s="243"/>
      <c r="Z48" s="244"/>
      <c r="AA48" s="253"/>
      <c r="AB48" s="241"/>
      <c r="AC48" s="242"/>
      <c r="AD48" s="243"/>
      <c r="AE48" s="244"/>
      <c r="AF48" s="253"/>
      <c r="AG48" s="241"/>
      <c r="AH48" s="242"/>
      <c r="AI48" s="243"/>
      <c r="AJ48" s="244"/>
      <c r="AK48" s="253"/>
      <c r="AL48" s="643"/>
      <c r="AM48" s="644"/>
      <c r="AN48" s="644"/>
      <c r="AO48" s="645"/>
      <c r="AP48" s="643"/>
      <c r="AQ48" s="644"/>
      <c r="AR48" s="644"/>
      <c r="AS48" s="645"/>
      <c r="AU48" s="145">
        <f>C48</f>
        <v>4</v>
      </c>
      <c r="AV48" s="625"/>
      <c r="AW48" s="626"/>
      <c r="AX48" s="627"/>
      <c r="AY48" s="626"/>
      <c r="AZ48" s="627"/>
      <c r="BA48" s="626"/>
      <c r="BB48" s="627"/>
      <c r="BC48" s="628"/>
      <c r="BD48" s="265"/>
      <c r="BE48" s="266"/>
      <c r="BF48" s="267"/>
      <c r="BG48" s="268"/>
    </row>
    <row r="49" spans="1:59" ht="60" customHeight="1" thickTop="1" thickBot="1" x14ac:dyDescent="0.2">
      <c r="A49" s="650">
        <v>9</v>
      </c>
      <c r="B49" s="653" t="s">
        <v>164</v>
      </c>
      <c r="C49" s="654"/>
      <c r="D49" s="654"/>
      <c r="E49" s="654"/>
      <c r="F49" s="654"/>
      <c r="G49" s="654"/>
      <c r="H49" s="655"/>
      <c r="I49" s="246">
        <f>SUBTOTAL(9,I50:I53)</f>
        <v>0</v>
      </c>
      <c r="J49" s="246">
        <f>SUM(J50:J53)</f>
        <v>0</v>
      </c>
      <c r="K49" s="246"/>
      <c r="L49" s="656"/>
      <c r="M49" s="657"/>
      <c r="N49" s="657"/>
      <c r="O49" s="247"/>
      <c r="P49" s="248"/>
      <c r="Q49" s="656"/>
      <c r="R49" s="657"/>
      <c r="S49" s="657"/>
      <c r="T49" s="247"/>
      <c r="U49" s="249"/>
      <c r="V49" s="82"/>
      <c r="W49" s="658"/>
      <c r="X49" s="657"/>
      <c r="Y49" s="657"/>
      <c r="Z49" s="247"/>
      <c r="AA49" s="248"/>
      <c r="AB49" s="658"/>
      <c r="AC49" s="657"/>
      <c r="AD49" s="657"/>
      <c r="AE49" s="247"/>
      <c r="AF49" s="248"/>
      <c r="AG49" s="658"/>
      <c r="AH49" s="657"/>
      <c r="AI49" s="657"/>
      <c r="AJ49" s="247"/>
      <c r="AK49" s="248"/>
      <c r="AL49" s="660"/>
      <c r="AM49" s="661"/>
      <c r="AN49" s="661"/>
      <c r="AO49" s="662"/>
      <c r="AP49" s="631"/>
      <c r="AQ49" s="632"/>
      <c r="AR49" s="632"/>
      <c r="AS49" s="633"/>
      <c r="AU49" s="610" t="str">
        <f>IF(B50="","",B50)</f>
        <v/>
      </c>
      <c r="AV49" s="611"/>
      <c r="AW49" s="611"/>
      <c r="AX49" s="611"/>
      <c r="AY49" s="611"/>
      <c r="AZ49" s="611"/>
      <c r="BA49" s="611"/>
      <c r="BB49" s="611"/>
      <c r="BC49" s="611"/>
      <c r="BD49" s="611"/>
      <c r="BE49" s="611"/>
      <c r="BF49" s="611"/>
      <c r="BG49" s="612"/>
    </row>
    <row r="50" spans="1:59" ht="60" customHeight="1" thickTop="1" x14ac:dyDescent="0.15">
      <c r="A50" s="651"/>
      <c r="B50" s="663"/>
      <c r="C50" s="185">
        <v>1</v>
      </c>
      <c r="D50" s="186"/>
      <c r="E50" s="186"/>
      <c r="F50" s="187"/>
      <c r="G50" s="187"/>
      <c r="H50" s="188"/>
      <c r="I50" s="189"/>
      <c r="J50" s="189"/>
      <c r="K50" s="190"/>
      <c r="L50" s="191"/>
      <c r="M50" s="192"/>
      <c r="N50" s="193"/>
      <c r="O50" s="194"/>
      <c r="P50" s="195"/>
      <c r="Q50" s="191"/>
      <c r="R50" s="192"/>
      <c r="S50" s="193"/>
      <c r="T50" s="194"/>
      <c r="U50" s="196"/>
      <c r="V50" s="197"/>
      <c r="W50" s="198"/>
      <c r="X50" s="199"/>
      <c r="Y50" s="193"/>
      <c r="Z50" s="200"/>
      <c r="AA50" s="254"/>
      <c r="AB50" s="198"/>
      <c r="AC50" s="199"/>
      <c r="AD50" s="193"/>
      <c r="AE50" s="200"/>
      <c r="AF50" s="254"/>
      <c r="AG50" s="198"/>
      <c r="AH50" s="199"/>
      <c r="AI50" s="193"/>
      <c r="AJ50" s="200"/>
      <c r="AK50" s="254"/>
      <c r="AL50" s="637"/>
      <c r="AM50" s="638"/>
      <c r="AN50" s="638"/>
      <c r="AO50" s="639"/>
      <c r="AP50" s="637"/>
      <c r="AQ50" s="638"/>
      <c r="AR50" s="638"/>
      <c r="AS50" s="639"/>
      <c r="AU50" s="145">
        <f>C50</f>
        <v>1</v>
      </c>
      <c r="AV50" s="625"/>
      <c r="AW50" s="626"/>
      <c r="AX50" s="627"/>
      <c r="AY50" s="626"/>
      <c r="AZ50" s="627"/>
      <c r="BA50" s="626"/>
      <c r="BB50" s="627"/>
      <c r="BC50" s="628"/>
      <c r="BD50" s="265"/>
      <c r="BE50" s="266"/>
      <c r="BF50" s="267"/>
      <c r="BG50" s="268"/>
    </row>
    <row r="51" spans="1:59" ht="60" customHeight="1" x14ac:dyDescent="0.15">
      <c r="A51" s="651"/>
      <c r="B51" s="664"/>
      <c r="C51" s="185">
        <v>2</v>
      </c>
      <c r="D51" s="186"/>
      <c r="E51" s="186"/>
      <c r="F51" s="186"/>
      <c r="G51" s="186"/>
      <c r="H51" s="202"/>
      <c r="I51" s="203"/>
      <c r="J51" s="203"/>
      <c r="K51" s="204"/>
      <c r="L51" s="191"/>
      <c r="M51" s="205"/>
      <c r="N51" s="206"/>
      <c r="O51" s="207"/>
      <c r="P51" s="208"/>
      <c r="Q51" s="191"/>
      <c r="R51" s="205"/>
      <c r="S51" s="206"/>
      <c r="T51" s="207"/>
      <c r="U51" s="209"/>
      <c r="V51" s="197"/>
      <c r="W51" s="198"/>
      <c r="X51" s="210"/>
      <c r="Y51" s="211"/>
      <c r="Z51" s="191"/>
      <c r="AA51" s="251"/>
      <c r="AB51" s="198"/>
      <c r="AC51" s="210"/>
      <c r="AD51" s="211"/>
      <c r="AE51" s="191"/>
      <c r="AF51" s="251"/>
      <c r="AG51" s="198"/>
      <c r="AH51" s="210"/>
      <c r="AI51" s="211"/>
      <c r="AJ51" s="191"/>
      <c r="AK51" s="251"/>
      <c r="AL51" s="640"/>
      <c r="AM51" s="641"/>
      <c r="AN51" s="641"/>
      <c r="AO51" s="642"/>
      <c r="AP51" s="640"/>
      <c r="AQ51" s="641"/>
      <c r="AR51" s="641"/>
      <c r="AS51" s="642"/>
      <c r="AU51" s="145">
        <f>C51</f>
        <v>2</v>
      </c>
      <c r="AV51" s="625"/>
      <c r="AW51" s="626"/>
      <c r="AX51" s="627"/>
      <c r="AY51" s="626"/>
      <c r="AZ51" s="627"/>
      <c r="BA51" s="626"/>
      <c r="BB51" s="627"/>
      <c r="BC51" s="628"/>
      <c r="BD51" s="265"/>
      <c r="BE51" s="266"/>
      <c r="BF51" s="267"/>
      <c r="BG51" s="268"/>
    </row>
    <row r="52" spans="1:59" ht="60" customHeight="1" x14ac:dyDescent="0.15">
      <c r="A52" s="651"/>
      <c r="B52" s="664"/>
      <c r="C52" s="185">
        <v>3</v>
      </c>
      <c r="D52" s="213"/>
      <c r="E52" s="214"/>
      <c r="F52" s="214"/>
      <c r="G52" s="213"/>
      <c r="H52" s="215"/>
      <c r="I52" s="216"/>
      <c r="J52" s="217"/>
      <c r="K52" s="218"/>
      <c r="L52" s="219"/>
      <c r="M52" s="220"/>
      <c r="N52" s="221"/>
      <c r="O52" s="222"/>
      <c r="P52" s="223"/>
      <c r="Q52" s="219"/>
      <c r="R52" s="220"/>
      <c r="S52" s="221"/>
      <c r="T52" s="222"/>
      <c r="U52" s="224"/>
      <c r="V52" s="225"/>
      <c r="W52" s="198"/>
      <c r="X52" s="226"/>
      <c r="Y52" s="227"/>
      <c r="Z52" s="228"/>
      <c r="AA52" s="252"/>
      <c r="AB52" s="198"/>
      <c r="AC52" s="226"/>
      <c r="AD52" s="227"/>
      <c r="AE52" s="228"/>
      <c r="AF52" s="252"/>
      <c r="AG52" s="198"/>
      <c r="AH52" s="226"/>
      <c r="AI52" s="227"/>
      <c r="AJ52" s="228"/>
      <c r="AK52" s="252"/>
      <c r="AL52" s="640"/>
      <c r="AM52" s="641"/>
      <c r="AN52" s="641"/>
      <c r="AO52" s="642"/>
      <c r="AP52" s="640"/>
      <c r="AQ52" s="641"/>
      <c r="AR52" s="641"/>
      <c r="AS52" s="642"/>
      <c r="AU52" s="145">
        <f>C52</f>
        <v>3</v>
      </c>
      <c r="AV52" s="625"/>
      <c r="AW52" s="626"/>
      <c r="AX52" s="627"/>
      <c r="AY52" s="626"/>
      <c r="AZ52" s="627"/>
      <c r="BA52" s="626"/>
      <c r="BB52" s="627"/>
      <c r="BC52" s="628"/>
      <c r="BD52" s="265"/>
      <c r="BE52" s="266"/>
      <c r="BF52" s="267"/>
      <c r="BG52" s="268"/>
    </row>
    <row r="53" spans="1:59" ht="60" customHeight="1" thickBot="1" x14ac:dyDescent="0.2">
      <c r="A53" s="652"/>
      <c r="B53" s="665"/>
      <c r="C53" s="230">
        <v>4</v>
      </c>
      <c r="D53" s="231"/>
      <c r="E53" s="231"/>
      <c r="F53" s="231"/>
      <c r="G53" s="231"/>
      <c r="H53" s="232"/>
      <c r="I53" s="233"/>
      <c r="J53" s="233"/>
      <c r="K53" s="234"/>
      <c r="L53" s="235"/>
      <c r="M53" s="236"/>
      <c r="N53" s="237"/>
      <c r="O53" s="238"/>
      <c r="P53" s="239"/>
      <c r="Q53" s="235"/>
      <c r="R53" s="236"/>
      <c r="S53" s="237"/>
      <c r="T53" s="238"/>
      <c r="U53" s="240"/>
      <c r="V53" s="225"/>
      <c r="W53" s="241"/>
      <c r="X53" s="242"/>
      <c r="Y53" s="243"/>
      <c r="Z53" s="244"/>
      <c r="AA53" s="253"/>
      <c r="AB53" s="241"/>
      <c r="AC53" s="242"/>
      <c r="AD53" s="243"/>
      <c r="AE53" s="244"/>
      <c r="AF53" s="253"/>
      <c r="AG53" s="241"/>
      <c r="AH53" s="242"/>
      <c r="AI53" s="243"/>
      <c r="AJ53" s="244"/>
      <c r="AK53" s="253"/>
      <c r="AL53" s="643"/>
      <c r="AM53" s="644"/>
      <c r="AN53" s="644"/>
      <c r="AO53" s="645"/>
      <c r="AP53" s="643"/>
      <c r="AQ53" s="644"/>
      <c r="AR53" s="644"/>
      <c r="AS53" s="645"/>
      <c r="AU53" s="145">
        <f>C53</f>
        <v>4</v>
      </c>
      <c r="AV53" s="625"/>
      <c r="AW53" s="626"/>
      <c r="AX53" s="627"/>
      <c r="AY53" s="626"/>
      <c r="AZ53" s="627"/>
      <c r="BA53" s="626"/>
      <c r="BB53" s="627"/>
      <c r="BC53" s="628"/>
      <c r="BD53" s="265"/>
      <c r="BE53" s="266"/>
      <c r="BF53" s="267"/>
      <c r="BG53" s="268"/>
    </row>
    <row r="54" spans="1:59" ht="60" customHeight="1" thickTop="1" thickBot="1" x14ac:dyDescent="0.2">
      <c r="A54" s="650">
        <v>10</v>
      </c>
      <c r="B54" s="653" t="s">
        <v>164</v>
      </c>
      <c r="C54" s="654"/>
      <c r="D54" s="654"/>
      <c r="E54" s="654"/>
      <c r="F54" s="654"/>
      <c r="G54" s="654"/>
      <c r="H54" s="655"/>
      <c r="I54" s="246">
        <f>SUBTOTAL(9,I55:I58)</f>
        <v>0</v>
      </c>
      <c r="J54" s="246">
        <f>SUM(J55:J58)</f>
        <v>0</v>
      </c>
      <c r="K54" s="246"/>
      <c r="L54" s="656"/>
      <c r="M54" s="657"/>
      <c r="N54" s="657"/>
      <c r="O54" s="247"/>
      <c r="P54" s="248"/>
      <c r="Q54" s="656"/>
      <c r="R54" s="657"/>
      <c r="S54" s="657"/>
      <c r="T54" s="247"/>
      <c r="U54" s="249"/>
      <c r="V54" s="82"/>
      <c r="W54" s="658"/>
      <c r="X54" s="657"/>
      <c r="Y54" s="657"/>
      <c r="Z54" s="247"/>
      <c r="AA54" s="248"/>
      <c r="AB54" s="658"/>
      <c r="AC54" s="657"/>
      <c r="AD54" s="657"/>
      <c r="AE54" s="247"/>
      <c r="AF54" s="248"/>
      <c r="AG54" s="658"/>
      <c r="AH54" s="657"/>
      <c r="AI54" s="657"/>
      <c r="AJ54" s="247"/>
      <c r="AK54" s="248"/>
      <c r="AL54" s="660"/>
      <c r="AM54" s="661"/>
      <c r="AN54" s="661"/>
      <c r="AO54" s="662"/>
      <c r="AP54" s="631"/>
      <c r="AQ54" s="632"/>
      <c r="AR54" s="632"/>
      <c r="AS54" s="633"/>
      <c r="AU54" s="610" t="str">
        <f>IF(B55="","",B55)</f>
        <v/>
      </c>
      <c r="AV54" s="611"/>
      <c r="AW54" s="611"/>
      <c r="AX54" s="611"/>
      <c r="AY54" s="611"/>
      <c r="AZ54" s="611"/>
      <c r="BA54" s="611"/>
      <c r="BB54" s="611"/>
      <c r="BC54" s="611"/>
      <c r="BD54" s="611"/>
      <c r="BE54" s="611"/>
      <c r="BF54" s="611"/>
      <c r="BG54" s="612"/>
    </row>
    <row r="55" spans="1:59" ht="60" customHeight="1" thickTop="1" x14ac:dyDescent="0.15">
      <c r="A55" s="651"/>
      <c r="B55" s="663"/>
      <c r="C55" s="185">
        <v>1</v>
      </c>
      <c r="D55" s="186"/>
      <c r="E55" s="186"/>
      <c r="F55" s="187"/>
      <c r="G55" s="187"/>
      <c r="H55" s="188"/>
      <c r="I55" s="189"/>
      <c r="J55" s="189"/>
      <c r="K55" s="190"/>
      <c r="L55" s="191"/>
      <c r="M55" s="192"/>
      <c r="N55" s="193"/>
      <c r="O55" s="194"/>
      <c r="P55" s="195"/>
      <c r="Q55" s="191"/>
      <c r="R55" s="192"/>
      <c r="S55" s="193"/>
      <c r="T55" s="194"/>
      <c r="U55" s="196"/>
      <c r="V55" s="197"/>
      <c r="W55" s="198"/>
      <c r="X55" s="199"/>
      <c r="Y55" s="193"/>
      <c r="Z55" s="200"/>
      <c r="AA55" s="254"/>
      <c r="AB55" s="198"/>
      <c r="AC55" s="199"/>
      <c r="AD55" s="193"/>
      <c r="AE55" s="200"/>
      <c r="AF55" s="254"/>
      <c r="AG55" s="198"/>
      <c r="AH55" s="199"/>
      <c r="AI55" s="193"/>
      <c r="AJ55" s="200"/>
      <c r="AK55" s="254"/>
      <c r="AL55" s="637"/>
      <c r="AM55" s="638"/>
      <c r="AN55" s="638"/>
      <c r="AO55" s="639"/>
      <c r="AP55" s="637"/>
      <c r="AQ55" s="638"/>
      <c r="AR55" s="638"/>
      <c r="AS55" s="639"/>
      <c r="AU55" s="145">
        <f>C55</f>
        <v>1</v>
      </c>
      <c r="AV55" s="625"/>
      <c r="AW55" s="626"/>
      <c r="AX55" s="627"/>
      <c r="AY55" s="626"/>
      <c r="AZ55" s="627"/>
      <c r="BA55" s="626"/>
      <c r="BB55" s="627"/>
      <c r="BC55" s="628"/>
      <c r="BD55" s="265"/>
      <c r="BE55" s="266"/>
      <c r="BF55" s="267"/>
      <c r="BG55" s="268"/>
    </row>
    <row r="56" spans="1:59" ht="60" customHeight="1" x14ac:dyDescent="0.15">
      <c r="A56" s="651"/>
      <c r="B56" s="664"/>
      <c r="C56" s="185">
        <v>2</v>
      </c>
      <c r="D56" s="186"/>
      <c r="E56" s="186"/>
      <c r="F56" s="186"/>
      <c r="G56" s="186"/>
      <c r="H56" s="202"/>
      <c r="I56" s="203"/>
      <c r="J56" s="203"/>
      <c r="K56" s="204"/>
      <c r="L56" s="191"/>
      <c r="M56" s="205"/>
      <c r="N56" s="206"/>
      <c r="O56" s="207"/>
      <c r="P56" s="208"/>
      <c r="Q56" s="191"/>
      <c r="R56" s="205"/>
      <c r="S56" s="206"/>
      <c r="T56" s="207"/>
      <c r="U56" s="209"/>
      <c r="V56" s="197"/>
      <c r="W56" s="198"/>
      <c r="X56" s="210"/>
      <c r="Y56" s="211"/>
      <c r="Z56" s="191"/>
      <c r="AA56" s="251"/>
      <c r="AB56" s="198"/>
      <c r="AC56" s="210"/>
      <c r="AD56" s="211"/>
      <c r="AE56" s="191"/>
      <c r="AF56" s="251"/>
      <c r="AG56" s="198"/>
      <c r="AH56" s="210"/>
      <c r="AI56" s="211"/>
      <c r="AJ56" s="191"/>
      <c r="AK56" s="251"/>
      <c r="AL56" s="640"/>
      <c r="AM56" s="641"/>
      <c r="AN56" s="641"/>
      <c r="AO56" s="642"/>
      <c r="AP56" s="640"/>
      <c r="AQ56" s="641"/>
      <c r="AR56" s="641"/>
      <c r="AS56" s="642"/>
      <c r="AU56" s="145">
        <f>C56</f>
        <v>2</v>
      </c>
      <c r="AV56" s="625"/>
      <c r="AW56" s="626"/>
      <c r="AX56" s="627"/>
      <c r="AY56" s="626"/>
      <c r="AZ56" s="627"/>
      <c r="BA56" s="626"/>
      <c r="BB56" s="627"/>
      <c r="BC56" s="628"/>
      <c r="BD56" s="265"/>
      <c r="BE56" s="266"/>
      <c r="BF56" s="267"/>
      <c r="BG56" s="268"/>
    </row>
    <row r="57" spans="1:59" ht="60" customHeight="1" x14ac:dyDescent="0.15">
      <c r="A57" s="651"/>
      <c r="B57" s="664"/>
      <c r="C57" s="185">
        <v>3</v>
      </c>
      <c r="D57" s="213"/>
      <c r="E57" s="214"/>
      <c r="F57" s="214"/>
      <c r="G57" s="213"/>
      <c r="H57" s="215"/>
      <c r="I57" s="216"/>
      <c r="J57" s="217"/>
      <c r="K57" s="218"/>
      <c r="L57" s="219"/>
      <c r="M57" s="220"/>
      <c r="N57" s="221"/>
      <c r="O57" s="222"/>
      <c r="P57" s="223"/>
      <c r="Q57" s="219"/>
      <c r="R57" s="220"/>
      <c r="S57" s="221"/>
      <c r="T57" s="222"/>
      <c r="U57" s="224"/>
      <c r="V57" s="225"/>
      <c r="W57" s="198"/>
      <c r="X57" s="226"/>
      <c r="Y57" s="227"/>
      <c r="Z57" s="228"/>
      <c r="AA57" s="252"/>
      <c r="AB57" s="198"/>
      <c r="AC57" s="226"/>
      <c r="AD57" s="227"/>
      <c r="AE57" s="228"/>
      <c r="AF57" s="252"/>
      <c r="AG57" s="198"/>
      <c r="AH57" s="226"/>
      <c r="AI57" s="227"/>
      <c r="AJ57" s="228"/>
      <c r="AK57" s="252"/>
      <c r="AL57" s="640"/>
      <c r="AM57" s="641"/>
      <c r="AN57" s="641"/>
      <c r="AO57" s="642"/>
      <c r="AP57" s="640"/>
      <c r="AQ57" s="641"/>
      <c r="AR57" s="641"/>
      <c r="AS57" s="642"/>
      <c r="AU57" s="145">
        <f>C57</f>
        <v>3</v>
      </c>
      <c r="AV57" s="625"/>
      <c r="AW57" s="626"/>
      <c r="AX57" s="627"/>
      <c r="AY57" s="626"/>
      <c r="AZ57" s="627"/>
      <c r="BA57" s="626"/>
      <c r="BB57" s="627"/>
      <c r="BC57" s="628"/>
      <c r="BD57" s="265"/>
      <c r="BE57" s="266"/>
      <c r="BF57" s="267"/>
      <c r="BG57" s="268"/>
    </row>
    <row r="58" spans="1:59" ht="60" customHeight="1" thickBot="1" x14ac:dyDescent="0.2">
      <c r="A58" s="652"/>
      <c r="B58" s="665"/>
      <c r="C58" s="230">
        <v>4</v>
      </c>
      <c r="D58" s="231"/>
      <c r="E58" s="231"/>
      <c r="F58" s="231"/>
      <c r="G58" s="231"/>
      <c r="H58" s="232"/>
      <c r="I58" s="233"/>
      <c r="J58" s="233"/>
      <c r="K58" s="234"/>
      <c r="L58" s="235"/>
      <c r="M58" s="236"/>
      <c r="N58" s="237"/>
      <c r="O58" s="238"/>
      <c r="P58" s="239"/>
      <c r="Q58" s="235"/>
      <c r="R58" s="236"/>
      <c r="S58" s="237"/>
      <c r="T58" s="238"/>
      <c r="U58" s="240"/>
      <c r="V58" s="225"/>
      <c r="W58" s="241"/>
      <c r="X58" s="242"/>
      <c r="Y58" s="243"/>
      <c r="Z58" s="244"/>
      <c r="AA58" s="253"/>
      <c r="AB58" s="241"/>
      <c r="AC58" s="242"/>
      <c r="AD58" s="243"/>
      <c r="AE58" s="244"/>
      <c r="AF58" s="253"/>
      <c r="AG58" s="241"/>
      <c r="AH58" s="242"/>
      <c r="AI58" s="243"/>
      <c r="AJ58" s="244"/>
      <c r="AK58" s="253"/>
      <c r="AL58" s="643"/>
      <c r="AM58" s="644"/>
      <c r="AN58" s="644"/>
      <c r="AO58" s="645"/>
      <c r="AP58" s="643"/>
      <c r="AQ58" s="644"/>
      <c r="AR58" s="644"/>
      <c r="AS58" s="645"/>
      <c r="AU58" s="145">
        <f>C58</f>
        <v>4</v>
      </c>
      <c r="AV58" s="625"/>
      <c r="AW58" s="626"/>
      <c r="AX58" s="627"/>
      <c r="AY58" s="626"/>
      <c r="AZ58" s="627"/>
      <c r="BA58" s="626"/>
      <c r="BB58" s="627"/>
      <c r="BC58" s="628"/>
      <c r="BD58" s="265"/>
      <c r="BE58" s="266"/>
      <c r="BF58" s="267"/>
      <c r="BG58" s="268"/>
    </row>
    <row r="59" spans="1:59" ht="60" customHeight="1" thickTop="1" thickBot="1" x14ac:dyDescent="0.2">
      <c r="A59" s="650">
        <v>11</v>
      </c>
      <c r="B59" s="653" t="s">
        <v>164</v>
      </c>
      <c r="C59" s="654"/>
      <c r="D59" s="654"/>
      <c r="E59" s="654"/>
      <c r="F59" s="654"/>
      <c r="G59" s="654"/>
      <c r="H59" s="655"/>
      <c r="I59" s="246">
        <f>SUBTOTAL(9,I60:I63)</f>
        <v>0</v>
      </c>
      <c r="J59" s="246">
        <f>SUM(J60:J63)</f>
        <v>0</v>
      </c>
      <c r="K59" s="246"/>
      <c r="L59" s="656"/>
      <c r="M59" s="657"/>
      <c r="N59" s="657"/>
      <c r="O59" s="247"/>
      <c r="P59" s="248"/>
      <c r="Q59" s="656"/>
      <c r="R59" s="657"/>
      <c r="S59" s="657"/>
      <c r="T59" s="247"/>
      <c r="U59" s="249"/>
      <c r="V59" s="82"/>
      <c r="W59" s="658"/>
      <c r="X59" s="657"/>
      <c r="Y59" s="657"/>
      <c r="Z59" s="247"/>
      <c r="AA59" s="248"/>
      <c r="AB59" s="658"/>
      <c r="AC59" s="657"/>
      <c r="AD59" s="657"/>
      <c r="AE59" s="247"/>
      <c r="AF59" s="248"/>
      <c r="AG59" s="658"/>
      <c r="AH59" s="657"/>
      <c r="AI59" s="657"/>
      <c r="AJ59" s="247"/>
      <c r="AK59" s="248"/>
      <c r="AL59" s="660"/>
      <c r="AM59" s="661"/>
      <c r="AN59" s="661"/>
      <c r="AO59" s="662"/>
      <c r="AP59" s="631"/>
      <c r="AQ59" s="632"/>
      <c r="AR59" s="632"/>
      <c r="AS59" s="633"/>
      <c r="AU59" s="610" t="str">
        <f>IF(B60="","",B60)</f>
        <v/>
      </c>
      <c r="AV59" s="611"/>
      <c r="AW59" s="611"/>
      <c r="AX59" s="611"/>
      <c r="AY59" s="611"/>
      <c r="AZ59" s="611"/>
      <c r="BA59" s="611"/>
      <c r="BB59" s="611"/>
      <c r="BC59" s="611"/>
      <c r="BD59" s="611"/>
      <c r="BE59" s="611"/>
      <c r="BF59" s="611"/>
      <c r="BG59" s="612"/>
    </row>
    <row r="60" spans="1:59" ht="60" customHeight="1" thickTop="1" x14ac:dyDescent="0.15">
      <c r="A60" s="651"/>
      <c r="B60" s="663"/>
      <c r="C60" s="185">
        <v>1</v>
      </c>
      <c r="D60" s="186"/>
      <c r="E60" s="186"/>
      <c r="F60" s="187"/>
      <c r="G60" s="187"/>
      <c r="H60" s="188"/>
      <c r="I60" s="189"/>
      <c r="J60" s="189"/>
      <c r="K60" s="190"/>
      <c r="L60" s="191"/>
      <c r="M60" s="192"/>
      <c r="N60" s="193"/>
      <c r="O60" s="194"/>
      <c r="P60" s="195"/>
      <c r="Q60" s="191"/>
      <c r="R60" s="192"/>
      <c r="S60" s="193"/>
      <c r="T60" s="194"/>
      <c r="U60" s="196"/>
      <c r="V60" s="197"/>
      <c r="W60" s="198"/>
      <c r="X60" s="199"/>
      <c r="Y60" s="193"/>
      <c r="Z60" s="200"/>
      <c r="AA60" s="254"/>
      <c r="AB60" s="198"/>
      <c r="AC60" s="199"/>
      <c r="AD60" s="193"/>
      <c r="AE60" s="200"/>
      <c r="AF60" s="254"/>
      <c r="AG60" s="198"/>
      <c r="AH60" s="199"/>
      <c r="AI60" s="193"/>
      <c r="AJ60" s="200"/>
      <c r="AK60" s="254"/>
      <c r="AL60" s="637"/>
      <c r="AM60" s="638"/>
      <c r="AN60" s="638"/>
      <c r="AO60" s="639"/>
      <c r="AP60" s="637"/>
      <c r="AQ60" s="638"/>
      <c r="AR60" s="638"/>
      <c r="AS60" s="639"/>
      <c r="AU60" s="145">
        <f>C60</f>
        <v>1</v>
      </c>
      <c r="AV60" s="625"/>
      <c r="AW60" s="626"/>
      <c r="AX60" s="627"/>
      <c r="AY60" s="626"/>
      <c r="AZ60" s="627"/>
      <c r="BA60" s="626"/>
      <c r="BB60" s="627"/>
      <c r="BC60" s="628"/>
      <c r="BD60" s="265"/>
      <c r="BE60" s="266"/>
      <c r="BF60" s="267"/>
      <c r="BG60" s="268"/>
    </row>
    <row r="61" spans="1:59" ht="60" customHeight="1" x14ac:dyDescent="0.15">
      <c r="A61" s="651"/>
      <c r="B61" s="664"/>
      <c r="C61" s="185">
        <v>2</v>
      </c>
      <c r="D61" s="186"/>
      <c r="E61" s="186"/>
      <c r="F61" s="186"/>
      <c r="G61" s="186"/>
      <c r="H61" s="202"/>
      <c r="I61" s="203"/>
      <c r="J61" s="203"/>
      <c r="K61" s="204"/>
      <c r="L61" s="191"/>
      <c r="M61" s="205"/>
      <c r="N61" s="206"/>
      <c r="O61" s="207"/>
      <c r="P61" s="208"/>
      <c r="Q61" s="191"/>
      <c r="R61" s="205"/>
      <c r="S61" s="206"/>
      <c r="T61" s="207"/>
      <c r="U61" s="209"/>
      <c r="V61" s="197"/>
      <c r="W61" s="198"/>
      <c r="X61" s="210"/>
      <c r="Y61" s="211"/>
      <c r="Z61" s="191"/>
      <c r="AA61" s="251"/>
      <c r="AB61" s="198"/>
      <c r="AC61" s="210"/>
      <c r="AD61" s="211"/>
      <c r="AE61" s="191"/>
      <c r="AF61" s="251"/>
      <c r="AG61" s="198"/>
      <c r="AH61" s="210"/>
      <c r="AI61" s="211"/>
      <c r="AJ61" s="191"/>
      <c r="AK61" s="251"/>
      <c r="AL61" s="640"/>
      <c r="AM61" s="641"/>
      <c r="AN61" s="641"/>
      <c r="AO61" s="642"/>
      <c r="AP61" s="640"/>
      <c r="AQ61" s="641"/>
      <c r="AR61" s="641"/>
      <c r="AS61" s="642"/>
      <c r="AU61" s="145">
        <f>C61</f>
        <v>2</v>
      </c>
      <c r="AV61" s="625"/>
      <c r="AW61" s="626"/>
      <c r="AX61" s="627"/>
      <c r="AY61" s="626"/>
      <c r="AZ61" s="627"/>
      <c r="BA61" s="626"/>
      <c r="BB61" s="627"/>
      <c r="BC61" s="628"/>
      <c r="BD61" s="265"/>
      <c r="BE61" s="266"/>
      <c r="BF61" s="267"/>
      <c r="BG61" s="268"/>
    </row>
    <row r="62" spans="1:59" ht="60" customHeight="1" x14ac:dyDescent="0.15">
      <c r="A62" s="651"/>
      <c r="B62" s="664"/>
      <c r="C62" s="185">
        <v>3</v>
      </c>
      <c r="D62" s="213"/>
      <c r="E62" s="214"/>
      <c r="F62" s="214"/>
      <c r="G62" s="213"/>
      <c r="H62" s="215"/>
      <c r="I62" s="216"/>
      <c r="J62" s="217"/>
      <c r="K62" s="218"/>
      <c r="L62" s="219"/>
      <c r="M62" s="220"/>
      <c r="N62" s="221"/>
      <c r="O62" s="222"/>
      <c r="P62" s="223"/>
      <c r="Q62" s="219"/>
      <c r="R62" s="220"/>
      <c r="S62" s="221"/>
      <c r="T62" s="222"/>
      <c r="U62" s="224"/>
      <c r="V62" s="225"/>
      <c r="W62" s="198"/>
      <c r="X62" s="226"/>
      <c r="Y62" s="227"/>
      <c r="Z62" s="228"/>
      <c r="AA62" s="252"/>
      <c r="AB62" s="198"/>
      <c r="AC62" s="226"/>
      <c r="AD62" s="227"/>
      <c r="AE62" s="228"/>
      <c r="AF62" s="252"/>
      <c r="AG62" s="198"/>
      <c r="AH62" s="226"/>
      <c r="AI62" s="227"/>
      <c r="AJ62" s="228"/>
      <c r="AK62" s="252"/>
      <c r="AL62" s="640"/>
      <c r="AM62" s="641"/>
      <c r="AN62" s="641"/>
      <c r="AO62" s="642"/>
      <c r="AP62" s="640"/>
      <c r="AQ62" s="641"/>
      <c r="AR62" s="641"/>
      <c r="AS62" s="642"/>
      <c r="AU62" s="145">
        <f>C62</f>
        <v>3</v>
      </c>
      <c r="AV62" s="625"/>
      <c r="AW62" s="626"/>
      <c r="AX62" s="627"/>
      <c r="AY62" s="626"/>
      <c r="AZ62" s="627"/>
      <c r="BA62" s="626"/>
      <c r="BB62" s="627"/>
      <c r="BC62" s="628"/>
      <c r="BD62" s="265"/>
      <c r="BE62" s="266"/>
      <c r="BF62" s="267"/>
      <c r="BG62" s="268"/>
    </row>
    <row r="63" spans="1:59" ht="60" customHeight="1" thickBot="1" x14ac:dyDescent="0.2">
      <c r="A63" s="652"/>
      <c r="B63" s="665"/>
      <c r="C63" s="230">
        <v>4</v>
      </c>
      <c r="D63" s="231"/>
      <c r="E63" s="231"/>
      <c r="F63" s="231"/>
      <c r="G63" s="231"/>
      <c r="H63" s="232"/>
      <c r="I63" s="233"/>
      <c r="J63" s="233"/>
      <c r="K63" s="234"/>
      <c r="L63" s="235"/>
      <c r="M63" s="236"/>
      <c r="N63" s="237"/>
      <c r="O63" s="238"/>
      <c r="P63" s="239"/>
      <c r="Q63" s="235"/>
      <c r="R63" s="236"/>
      <c r="S63" s="237"/>
      <c r="T63" s="238"/>
      <c r="U63" s="240"/>
      <c r="V63" s="225"/>
      <c r="W63" s="241"/>
      <c r="X63" s="242"/>
      <c r="Y63" s="243"/>
      <c r="Z63" s="244"/>
      <c r="AA63" s="253"/>
      <c r="AB63" s="241"/>
      <c r="AC63" s="242"/>
      <c r="AD63" s="243"/>
      <c r="AE63" s="244"/>
      <c r="AF63" s="253"/>
      <c r="AG63" s="241"/>
      <c r="AH63" s="242"/>
      <c r="AI63" s="243"/>
      <c r="AJ63" s="244"/>
      <c r="AK63" s="253"/>
      <c r="AL63" s="643"/>
      <c r="AM63" s="644"/>
      <c r="AN63" s="644"/>
      <c r="AO63" s="645"/>
      <c r="AP63" s="643"/>
      <c r="AQ63" s="644"/>
      <c r="AR63" s="644"/>
      <c r="AS63" s="645"/>
      <c r="AU63" s="145">
        <f>C63</f>
        <v>4</v>
      </c>
      <c r="AV63" s="625"/>
      <c r="AW63" s="626"/>
      <c r="AX63" s="627"/>
      <c r="AY63" s="626"/>
      <c r="AZ63" s="627"/>
      <c r="BA63" s="626"/>
      <c r="BB63" s="627"/>
      <c r="BC63" s="628"/>
      <c r="BD63" s="265"/>
      <c r="BE63" s="266"/>
      <c r="BF63" s="267"/>
      <c r="BG63" s="268"/>
    </row>
    <row r="64" spans="1:59" ht="60" customHeight="1" thickTop="1" thickBot="1" x14ac:dyDescent="0.2">
      <c r="A64" s="650">
        <v>12</v>
      </c>
      <c r="B64" s="653" t="s">
        <v>164</v>
      </c>
      <c r="C64" s="654"/>
      <c r="D64" s="654"/>
      <c r="E64" s="654"/>
      <c r="F64" s="654"/>
      <c r="G64" s="654"/>
      <c r="H64" s="655"/>
      <c r="I64" s="246">
        <f>SUBTOTAL(9,I65:I68)</f>
        <v>0</v>
      </c>
      <c r="J64" s="246">
        <f>SUM(J65:J68)</f>
        <v>0</v>
      </c>
      <c r="K64" s="246"/>
      <c r="L64" s="656"/>
      <c r="M64" s="657"/>
      <c r="N64" s="657"/>
      <c r="O64" s="247"/>
      <c r="P64" s="248"/>
      <c r="Q64" s="656"/>
      <c r="R64" s="657"/>
      <c r="S64" s="657"/>
      <c r="T64" s="247"/>
      <c r="U64" s="249"/>
      <c r="V64" s="82"/>
      <c r="W64" s="658"/>
      <c r="X64" s="657"/>
      <c r="Y64" s="657"/>
      <c r="Z64" s="247"/>
      <c r="AA64" s="248"/>
      <c r="AB64" s="658"/>
      <c r="AC64" s="657"/>
      <c r="AD64" s="657"/>
      <c r="AE64" s="247"/>
      <c r="AF64" s="248"/>
      <c r="AG64" s="658"/>
      <c r="AH64" s="657"/>
      <c r="AI64" s="657"/>
      <c r="AJ64" s="247"/>
      <c r="AK64" s="248"/>
      <c r="AL64" s="660"/>
      <c r="AM64" s="661"/>
      <c r="AN64" s="661"/>
      <c r="AO64" s="662"/>
      <c r="AP64" s="631"/>
      <c r="AQ64" s="632"/>
      <c r="AR64" s="632"/>
      <c r="AS64" s="633"/>
      <c r="AU64" s="610" t="str">
        <f>IF(B65="","",B65)</f>
        <v/>
      </c>
      <c r="AV64" s="611"/>
      <c r="AW64" s="611"/>
      <c r="AX64" s="611"/>
      <c r="AY64" s="611"/>
      <c r="AZ64" s="611"/>
      <c r="BA64" s="611"/>
      <c r="BB64" s="611"/>
      <c r="BC64" s="611"/>
      <c r="BD64" s="611"/>
      <c r="BE64" s="611"/>
      <c r="BF64" s="611"/>
      <c r="BG64" s="612"/>
    </row>
    <row r="65" spans="1:59" ht="60" customHeight="1" thickTop="1" x14ac:dyDescent="0.15">
      <c r="A65" s="651"/>
      <c r="B65" s="663"/>
      <c r="C65" s="185">
        <v>1</v>
      </c>
      <c r="D65" s="186"/>
      <c r="E65" s="186"/>
      <c r="F65" s="187"/>
      <c r="G65" s="187"/>
      <c r="H65" s="188"/>
      <c r="I65" s="189"/>
      <c r="J65" s="189"/>
      <c r="K65" s="190"/>
      <c r="L65" s="191"/>
      <c r="M65" s="192"/>
      <c r="N65" s="193"/>
      <c r="O65" s="194"/>
      <c r="P65" s="195"/>
      <c r="Q65" s="191"/>
      <c r="R65" s="192"/>
      <c r="S65" s="193"/>
      <c r="T65" s="194"/>
      <c r="U65" s="196"/>
      <c r="V65" s="197"/>
      <c r="W65" s="198"/>
      <c r="X65" s="199"/>
      <c r="Y65" s="193"/>
      <c r="Z65" s="200"/>
      <c r="AA65" s="254"/>
      <c r="AB65" s="198"/>
      <c r="AC65" s="199"/>
      <c r="AD65" s="193"/>
      <c r="AE65" s="200"/>
      <c r="AF65" s="254"/>
      <c r="AG65" s="198"/>
      <c r="AH65" s="199"/>
      <c r="AI65" s="193"/>
      <c r="AJ65" s="200"/>
      <c r="AK65" s="254"/>
      <c r="AL65" s="637"/>
      <c r="AM65" s="638"/>
      <c r="AN65" s="638"/>
      <c r="AO65" s="639"/>
      <c r="AP65" s="637"/>
      <c r="AQ65" s="638"/>
      <c r="AR65" s="638"/>
      <c r="AS65" s="639"/>
      <c r="AU65" s="145">
        <f>C65</f>
        <v>1</v>
      </c>
      <c r="AV65" s="625"/>
      <c r="AW65" s="626"/>
      <c r="AX65" s="627"/>
      <c r="AY65" s="626"/>
      <c r="AZ65" s="627"/>
      <c r="BA65" s="626"/>
      <c r="BB65" s="627"/>
      <c r="BC65" s="628"/>
      <c r="BD65" s="265"/>
      <c r="BE65" s="266"/>
      <c r="BF65" s="267"/>
      <c r="BG65" s="268"/>
    </row>
    <row r="66" spans="1:59" ht="60" customHeight="1" x14ac:dyDescent="0.15">
      <c r="A66" s="651"/>
      <c r="B66" s="664"/>
      <c r="C66" s="185">
        <v>2</v>
      </c>
      <c r="D66" s="186"/>
      <c r="E66" s="186"/>
      <c r="F66" s="186"/>
      <c r="G66" s="186"/>
      <c r="H66" s="202"/>
      <c r="I66" s="203"/>
      <c r="J66" s="203"/>
      <c r="K66" s="204"/>
      <c r="L66" s="191"/>
      <c r="M66" s="205"/>
      <c r="N66" s="206"/>
      <c r="O66" s="207"/>
      <c r="P66" s="208"/>
      <c r="Q66" s="191"/>
      <c r="R66" s="205"/>
      <c r="S66" s="206"/>
      <c r="T66" s="207"/>
      <c r="U66" s="209"/>
      <c r="V66" s="197"/>
      <c r="W66" s="198"/>
      <c r="X66" s="210"/>
      <c r="Y66" s="211"/>
      <c r="Z66" s="191"/>
      <c r="AA66" s="251"/>
      <c r="AB66" s="198"/>
      <c r="AC66" s="210"/>
      <c r="AD66" s="211"/>
      <c r="AE66" s="191"/>
      <c r="AF66" s="251"/>
      <c r="AG66" s="198"/>
      <c r="AH66" s="210"/>
      <c r="AI66" s="211"/>
      <c r="AJ66" s="191"/>
      <c r="AK66" s="251"/>
      <c r="AL66" s="640"/>
      <c r="AM66" s="641"/>
      <c r="AN66" s="641"/>
      <c r="AO66" s="642"/>
      <c r="AP66" s="640"/>
      <c r="AQ66" s="641"/>
      <c r="AR66" s="641"/>
      <c r="AS66" s="642"/>
      <c r="AU66" s="145">
        <f>C66</f>
        <v>2</v>
      </c>
      <c r="AV66" s="625"/>
      <c r="AW66" s="626"/>
      <c r="AX66" s="627"/>
      <c r="AY66" s="626"/>
      <c r="AZ66" s="627"/>
      <c r="BA66" s="626"/>
      <c r="BB66" s="627"/>
      <c r="BC66" s="628"/>
      <c r="BD66" s="265"/>
      <c r="BE66" s="266"/>
      <c r="BF66" s="267"/>
      <c r="BG66" s="268"/>
    </row>
    <row r="67" spans="1:59" ht="60" customHeight="1" x14ac:dyDescent="0.15">
      <c r="A67" s="651"/>
      <c r="B67" s="664"/>
      <c r="C67" s="185">
        <v>3</v>
      </c>
      <c r="D67" s="213"/>
      <c r="E67" s="214"/>
      <c r="F67" s="214"/>
      <c r="G67" s="213"/>
      <c r="H67" s="215"/>
      <c r="I67" s="216"/>
      <c r="J67" s="217"/>
      <c r="K67" s="218"/>
      <c r="L67" s="219"/>
      <c r="M67" s="220"/>
      <c r="N67" s="221"/>
      <c r="O67" s="222"/>
      <c r="P67" s="223"/>
      <c r="Q67" s="219"/>
      <c r="R67" s="220"/>
      <c r="S67" s="221"/>
      <c r="T67" s="222"/>
      <c r="U67" s="224"/>
      <c r="V67" s="225"/>
      <c r="W67" s="198"/>
      <c r="X67" s="226"/>
      <c r="Y67" s="227"/>
      <c r="Z67" s="228"/>
      <c r="AA67" s="252"/>
      <c r="AB67" s="198"/>
      <c r="AC67" s="226"/>
      <c r="AD67" s="227"/>
      <c r="AE67" s="228"/>
      <c r="AF67" s="252"/>
      <c r="AG67" s="198"/>
      <c r="AH67" s="226"/>
      <c r="AI67" s="227"/>
      <c r="AJ67" s="228"/>
      <c r="AK67" s="252"/>
      <c r="AL67" s="640"/>
      <c r="AM67" s="641"/>
      <c r="AN67" s="641"/>
      <c r="AO67" s="642"/>
      <c r="AP67" s="640"/>
      <c r="AQ67" s="641"/>
      <c r="AR67" s="641"/>
      <c r="AS67" s="642"/>
      <c r="AU67" s="145">
        <f>C67</f>
        <v>3</v>
      </c>
      <c r="AV67" s="625"/>
      <c r="AW67" s="626"/>
      <c r="AX67" s="627"/>
      <c r="AY67" s="626"/>
      <c r="AZ67" s="627"/>
      <c r="BA67" s="626"/>
      <c r="BB67" s="627"/>
      <c r="BC67" s="628"/>
      <c r="BD67" s="265"/>
      <c r="BE67" s="266"/>
      <c r="BF67" s="267"/>
      <c r="BG67" s="268"/>
    </row>
    <row r="68" spans="1:59" ht="60" customHeight="1" thickBot="1" x14ac:dyDescent="0.2">
      <c r="A68" s="652"/>
      <c r="B68" s="665"/>
      <c r="C68" s="230">
        <v>4</v>
      </c>
      <c r="D68" s="231"/>
      <c r="E68" s="231"/>
      <c r="F68" s="231"/>
      <c r="G68" s="231"/>
      <c r="H68" s="232"/>
      <c r="I68" s="233"/>
      <c r="J68" s="233"/>
      <c r="K68" s="234"/>
      <c r="L68" s="235"/>
      <c r="M68" s="236"/>
      <c r="N68" s="237"/>
      <c r="O68" s="238"/>
      <c r="P68" s="239"/>
      <c r="Q68" s="235"/>
      <c r="R68" s="236"/>
      <c r="S68" s="237"/>
      <c r="T68" s="238"/>
      <c r="U68" s="240"/>
      <c r="V68" s="225"/>
      <c r="W68" s="241"/>
      <c r="X68" s="242"/>
      <c r="Y68" s="243"/>
      <c r="Z68" s="244"/>
      <c r="AA68" s="253"/>
      <c r="AB68" s="241"/>
      <c r="AC68" s="242"/>
      <c r="AD68" s="243"/>
      <c r="AE68" s="244"/>
      <c r="AF68" s="253"/>
      <c r="AG68" s="241"/>
      <c r="AH68" s="242"/>
      <c r="AI68" s="243"/>
      <c r="AJ68" s="244"/>
      <c r="AK68" s="253"/>
      <c r="AL68" s="643"/>
      <c r="AM68" s="644"/>
      <c r="AN68" s="644"/>
      <c r="AO68" s="645"/>
      <c r="AP68" s="643"/>
      <c r="AQ68" s="644"/>
      <c r="AR68" s="644"/>
      <c r="AS68" s="645"/>
      <c r="AU68" s="145">
        <f>C68</f>
        <v>4</v>
      </c>
      <c r="AV68" s="625"/>
      <c r="AW68" s="626"/>
      <c r="AX68" s="627"/>
      <c r="AY68" s="626"/>
      <c r="AZ68" s="627"/>
      <c r="BA68" s="626"/>
      <c r="BB68" s="627"/>
      <c r="BC68" s="628"/>
      <c r="BD68" s="265"/>
      <c r="BE68" s="266"/>
      <c r="BF68" s="267"/>
      <c r="BG68" s="268"/>
    </row>
    <row r="69" spans="1:59" ht="60" customHeight="1" thickTop="1" thickBot="1" x14ac:dyDescent="0.2">
      <c r="A69" s="650">
        <v>13</v>
      </c>
      <c r="B69" s="653" t="s">
        <v>164</v>
      </c>
      <c r="C69" s="654"/>
      <c r="D69" s="654"/>
      <c r="E69" s="654"/>
      <c r="F69" s="654"/>
      <c r="G69" s="654"/>
      <c r="H69" s="655"/>
      <c r="I69" s="246">
        <f>SUBTOTAL(9,I70:I73)</f>
        <v>0</v>
      </c>
      <c r="J69" s="246">
        <f>SUM(J70:J73)</f>
        <v>0</v>
      </c>
      <c r="K69" s="246"/>
      <c r="L69" s="656"/>
      <c r="M69" s="657"/>
      <c r="N69" s="657"/>
      <c r="O69" s="247"/>
      <c r="P69" s="248"/>
      <c r="Q69" s="656"/>
      <c r="R69" s="657"/>
      <c r="S69" s="657"/>
      <c r="T69" s="247"/>
      <c r="U69" s="249"/>
      <c r="V69" s="82"/>
      <c r="W69" s="658"/>
      <c r="X69" s="657"/>
      <c r="Y69" s="657"/>
      <c r="Z69" s="247"/>
      <c r="AA69" s="248"/>
      <c r="AB69" s="658"/>
      <c r="AC69" s="657"/>
      <c r="AD69" s="657"/>
      <c r="AE69" s="247"/>
      <c r="AF69" s="248"/>
      <c r="AG69" s="658"/>
      <c r="AH69" s="657"/>
      <c r="AI69" s="657"/>
      <c r="AJ69" s="247"/>
      <c r="AK69" s="248"/>
      <c r="AL69" s="660"/>
      <c r="AM69" s="661"/>
      <c r="AN69" s="661"/>
      <c r="AO69" s="662"/>
      <c r="AP69" s="631"/>
      <c r="AQ69" s="632"/>
      <c r="AR69" s="632"/>
      <c r="AS69" s="633"/>
      <c r="AU69" s="610" t="str">
        <f>IF(B70="","",B70)</f>
        <v/>
      </c>
      <c r="AV69" s="611"/>
      <c r="AW69" s="611"/>
      <c r="AX69" s="611"/>
      <c r="AY69" s="611"/>
      <c r="AZ69" s="611"/>
      <c r="BA69" s="611"/>
      <c r="BB69" s="611"/>
      <c r="BC69" s="611"/>
      <c r="BD69" s="611"/>
      <c r="BE69" s="611"/>
      <c r="BF69" s="611"/>
      <c r="BG69" s="612"/>
    </row>
    <row r="70" spans="1:59" ht="60" customHeight="1" thickTop="1" x14ac:dyDescent="0.15">
      <c r="A70" s="651"/>
      <c r="B70" s="663"/>
      <c r="C70" s="185">
        <v>1</v>
      </c>
      <c r="D70" s="186"/>
      <c r="E70" s="186"/>
      <c r="F70" s="187"/>
      <c r="G70" s="187"/>
      <c r="H70" s="188"/>
      <c r="I70" s="189"/>
      <c r="J70" s="189"/>
      <c r="K70" s="190"/>
      <c r="L70" s="191"/>
      <c r="M70" s="192"/>
      <c r="N70" s="193"/>
      <c r="O70" s="194"/>
      <c r="P70" s="195"/>
      <c r="Q70" s="191"/>
      <c r="R70" s="192"/>
      <c r="S70" s="193"/>
      <c r="T70" s="194"/>
      <c r="U70" s="196"/>
      <c r="V70" s="197"/>
      <c r="W70" s="198"/>
      <c r="X70" s="199"/>
      <c r="Y70" s="193"/>
      <c r="Z70" s="200"/>
      <c r="AA70" s="254"/>
      <c r="AB70" s="198"/>
      <c r="AC70" s="199"/>
      <c r="AD70" s="193"/>
      <c r="AE70" s="200"/>
      <c r="AF70" s="254"/>
      <c r="AG70" s="198"/>
      <c r="AH70" s="199"/>
      <c r="AI70" s="193"/>
      <c r="AJ70" s="200"/>
      <c r="AK70" s="254"/>
      <c r="AL70" s="637"/>
      <c r="AM70" s="638"/>
      <c r="AN70" s="638"/>
      <c r="AO70" s="639"/>
      <c r="AP70" s="637"/>
      <c r="AQ70" s="638"/>
      <c r="AR70" s="638"/>
      <c r="AS70" s="639"/>
      <c r="AU70" s="145">
        <f>C70</f>
        <v>1</v>
      </c>
      <c r="AV70" s="625"/>
      <c r="AW70" s="626"/>
      <c r="AX70" s="627"/>
      <c r="AY70" s="626"/>
      <c r="AZ70" s="627"/>
      <c r="BA70" s="626"/>
      <c r="BB70" s="627"/>
      <c r="BC70" s="628"/>
      <c r="BD70" s="265"/>
      <c r="BE70" s="266"/>
      <c r="BF70" s="267"/>
      <c r="BG70" s="268"/>
    </row>
    <row r="71" spans="1:59" ht="60" customHeight="1" x14ac:dyDescent="0.15">
      <c r="A71" s="651"/>
      <c r="B71" s="664"/>
      <c r="C71" s="185">
        <v>2</v>
      </c>
      <c r="D71" s="186"/>
      <c r="E71" s="186"/>
      <c r="F71" s="186"/>
      <c r="G71" s="186"/>
      <c r="H71" s="202"/>
      <c r="I71" s="203"/>
      <c r="J71" s="203"/>
      <c r="K71" s="204"/>
      <c r="L71" s="191"/>
      <c r="M71" s="205"/>
      <c r="N71" s="206"/>
      <c r="O71" s="207"/>
      <c r="P71" s="208"/>
      <c r="Q71" s="191"/>
      <c r="R71" s="205"/>
      <c r="S71" s="206"/>
      <c r="T71" s="207"/>
      <c r="U71" s="209"/>
      <c r="V71" s="197"/>
      <c r="W71" s="198"/>
      <c r="X71" s="210"/>
      <c r="Y71" s="211"/>
      <c r="Z71" s="191"/>
      <c r="AA71" s="251"/>
      <c r="AB71" s="198"/>
      <c r="AC71" s="210"/>
      <c r="AD71" s="211"/>
      <c r="AE71" s="191"/>
      <c r="AF71" s="251"/>
      <c r="AG71" s="198"/>
      <c r="AH71" s="210"/>
      <c r="AI71" s="211"/>
      <c r="AJ71" s="191"/>
      <c r="AK71" s="251"/>
      <c r="AL71" s="640"/>
      <c r="AM71" s="641"/>
      <c r="AN71" s="641"/>
      <c r="AO71" s="642"/>
      <c r="AP71" s="640"/>
      <c r="AQ71" s="641"/>
      <c r="AR71" s="641"/>
      <c r="AS71" s="642"/>
      <c r="AU71" s="145">
        <f>C71</f>
        <v>2</v>
      </c>
      <c r="AV71" s="625"/>
      <c r="AW71" s="626"/>
      <c r="AX71" s="627"/>
      <c r="AY71" s="626"/>
      <c r="AZ71" s="627"/>
      <c r="BA71" s="626"/>
      <c r="BB71" s="627"/>
      <c r="BC71" s="628"/>
      <c r="BD71" s="265"/>
      <c r="BE71" s="266"/>
      <c r="BF71" s="267"/>
      <c r="BG71" s="268"/>
    </row>
    <row r="72" spans="1:59" ht="60" customHeight="1" x14ac:dyDescent="0.15">
      <c r="A72" s="651"/>
      <c r="B72" s="664"/>
      <c r="C72" s="185">
        <v>3</v>
      </c>
      <c r="D72" s="213"/>
      <c r="E72" s="214"/>
      <c r="F72" s="214"/>
      <c r="G72" s="213"/>
      <c r="H72" s="215"/>
      <c r="I72" s="216"/>
      <c r="J72" s="217"/>
      <c r="K72" s="218"/>
      <c r="L72" s="219"/>
      <c r="M72" s="220"/>
      <c r="N72" s="221"/>
      <c r="O72" s="222"/>
      <c r="P72" s="223"/>
      <c r="Q72" s="219"/>
      <c r="R72" s="220"/>
      <c r="S72" s="221"/>
      <c r="T72" s="222"/>
      <c r="U72" s="224"/>
      <c r="V72" s="225"/>
      <c r="W72" s="198"/>
      <c r="X72" s="226"/>
      <c r="Y72" s="227"/>
      <c r="Z72" s="228"/>
      <c r="AA72" s="252"/>
      <c r="AB72" s="198"/>
      <c r="AC72" s="226"/>
      <c r="AD72" s="227"/>
      <c r="AE72" s="228"/>
      <c r="AF72" s="252"/>
      <c r="AG72" s="198"/>
      <c r="AH72" s="226"/>
      <c r="AI72" s="227"/>
      <c r="AJ72" s="228"/>
      <c r="AK72" s="252"/>
      <c r="AL72" s="640"/>
      <c r="AM72" s="641"/>
      <c r="AN72" s="641"/>
      <c r="AO72" s="642"/>
      <c r="AP72" s="640"/>
      <c r="AQ72" s="641"/>
      <c r="AR72" s="641"/>
      <c r="AS72" s="642"/>
      <c r="AU72" s="145">
        <f>C72</f>
        <v>3</v>
      </c>
      <c r="AV72" s="625"/>
      <c r="AW72" s="626"/>
      <c r="AX72" s="627"/>
      <c r="AY72" s="626"/>
      <c r="AZ72" s="627"/>
      <c r="BA72" s="626"/>
      <c r="BB72" s="627"/>
      <c r="BC72" s="628"/>
      <c r="BD72" s="265"/>
      <c r="BE72" s="266"/>
      <c r="BF72" s="267"/>
      <c r="BG72" s="268"/>
    </row>
    <row r="73" spans="1:59" ht="60" customHeight="1" thickBot="1" x14ac:dyDescent="0.2">
      <c r="A73" s="652"/>
      <c r="B73" s="665"/>
      <c r="C73" s="230">
        <v>4</v>
      </c>
      <c r="D73" s="231"/>
      <c r="E73" s="231"/>
      <c r="F73" s="231"/>
      <c r="G73" s="231"/>
      <c r="H73" s="232"/>
      <c r="I73" s="233"/>
      <c r="J73" s="233"/>
      <c r="K73" s="234"/>
      <c r="L73" s="235"/>
      <c r="M73" s="236"/>
      <c r="N73" s="237"/>
      <c r="O73" s="238"/>
      <c r="P73" s="239"/>
      <c r="Q73" s="235"/>
      <c r="R73" s="236"/>
      <c r="S73" s="237"/>
      <c r="T73" s="238"/>
      <c r="U73" s="240"/>
      <c r="V73" s="225"/>
      <c r="W73" s="241"/>
      <c r="X73" s="242"/>
      <c r="Y73" s="243"/>
      <c r="Z73" s="244"/>
      <c r="AA73" s="253"/>
      <c r="AB73" s="241"/>
      <c r="AC73" s="242"/>
      <c r="AD73" s="243"/>
      <c r="AE73" s="244"/>
      <c r="AF73" s="253"/>
      <c r="AG73" s="241"/>
      <c r="AH73" s="242"/>
      <c r="AI73" s="243"/>
      <c r="AJ73" s="244"/>
      <c r="AK73" s="253"/>
      <c r="AL73" s="643"/>
      <c r="AM73" s="644"/>
      <c r="AN73" s="644"/>
      <c r="AO73" s="645"/>
      <c r="AP73" s="643"/>
      <c r="AQ73" s="644"/>
      <c r="AR73" s="644"/>
      <c r="AS73" s="645"/>
      <c r="AU73" s="145">
        <f>C73</f>
        <v>4</v>
      </c>
      <c r="AV73" s="625"/>
      <c r="AW73" s="626"/>
      <c r="AX73" s="627"/>
      <c r="AY73" s="626"/>
      <c r="AZ73" s="627"/>
      <c r="BA73" s="626"/>
      <c r="BB73" s="627"/>
      <c r="BC73" s="628"/>
      <c r="BD73" s="265"/>
      <c r="BE73" s="266"/>
      <c r="BF73" s="267"/>
      <c r="BG73" s="268"/>
    </row>
    <row r="74" spans="1:59" ht="60" customHeight="1" thickTop="1" thickBot="1" x14ac:dyDescent="0.2">
      <c r="A74" s="650">
        <v>14</v>
      </c>
      <c r="B74" s="653" t="s">
        <v>164</v>
      </c>
      <c r="C74" s="654"/>
      <c r="D74" s="654"/>
      <c r="E74" s="654"/>
      <c r="F74" s="654"/>
      <c r="G74" s="654"/>
      <c r="H74" s="655"/>
      <c r="I74" s="246">
        <f>SUBTOTAL(9,I75:I78)</f>
        <v>0</v>
      </c>
      <c r="J74" s="246">
        <f>SUM(J75:J78)</f>
        <v>0</v>
      </c>
      <c r="K74" s="246"/>
      <c r="L74" s="656"/>
      <c r="M74" s="657"/>
      <c r="N74" s="657"/>
      <c r="O74" s="247"/>
      <c r="P74" s="248"/>
      <c r="Q74" s="656"/>
      <c r="R74" s="657"/>
      <c r="S74" s="657"/>
      <c r="T74" s="247"/>
      <c r="U74" s="249"/>
      <c r="V74" s="82"/>
      <c r="W74" s="658"/>
      <c r="X74" s="657"/>
      <c r="Y74" s="657"/>
      <c r="Z74" s="247"/>
      <c r="AA74" s="248"/>
      <c r="AB74" s="658"/>
      <c r="AC74" s="657"/>
      <c r="AD74" s="657"/>
      <c r="AE74" s="247"/>
      <c r="AF74" s="248"/>
      <c r="AG74" s="658"/>
      <c r="AH74" s="657"/>
      <c r="AI74" s="657"/>
      <c r="AJ74" s="247"/>
      <c r="AK74" s="248"/>
      <c r="AL74" s="660"/>
      <c r="AM74" s="661"/>
      <c r="AN74" s="661"/>
      <c r="AO74" s="662"/>
      <c r="AP74" s="631"/>
      <c r="AQ74" s="632"/>
      <c r="AR74" s="632"/>
      <c r="AS74" s="633"/>
      <c r="AU74" s="610" t="str">
        <f>IF(B75="","",B75)</f>
        <v/>
      </c>
      <c r="AV74" s="611"/>
      <c r="AW74" s="611"/>
      <c r="AX74" s="611"/>
      <c r="AY74" s="611"/>
      <c r="AZ74" s="611"/>
      <c r="BA74" s="611"/>
      <c r="BB74" s="611"/>
      <c r="BC74" s="611"/>
      <c r="BD74" s="611"/>
      <c r="BE74" s="611"/>
      <c r="BF74" s="611"/>
      <c r="BG74" s="612"/>
    </row>
    <row r="75" spans="1:59" ht="60" customHeight="1" thickTop="1" x14ac:dyDescent="0.15">
      <c r="A75" s="651"/>
      <c r="B75" s="663"/>
      <c r="C75" s="185">
        <v>1</v>
      </c>
      <c r="D75" s="186"/>
      <c r="E75" s="186"/>
      <c r="F75" s="187"/>
      <c r="G75" s="187"/>
      <c r="H75" s="188"/>
      <c r="I75" s="189"/>
      <c r="J75" s="189"/>
      <c r="K75" s="190"/>
      <c r="L75" s="191"/>
      <c r="M75" s="192"/>
      <c r="N75" s="193"/>
      <c r="O75" s="194"/>
      <c r="P75" s="195"/>
      <c r="Q75" s="191"/>
      <c r="R75" s="192"/>
      <c r="S75" s="193"/>
      <c r="T75" s="194"/>
      <c r="U75" s="196"/>
      <c r="V75" s="197"/>
      <c r="W75" s="198"/>
      <c r="X75" s="199"/>
      <c r="Y75" s="193"/>
      <c r="Z75" s="200"/>
      <c r="AA75" s="254"/>
      <c r="AB75" s="198"/>
      <c r="AC75" s="199"/>
      <c r="AD75" s="193"/>
      <c r="AE75" s="200"/>
      <c r="AF75" s="254"/>
      <c r="AG75" s="198"/>
      <c r="AH75" s="199"/>
      <c r="AI75" s="193"/>
      <c r="AJ75" s="200"/>
      <c r="AK75" s="254"/>
      <c r="AL75" s="637"/>
      <c r="AM75" s="638"/>
      <c r="AN75" s="638"/>
      <c r="AO75" s="639"/>
      <c r="AP75" s="637"/>
      <c r="AQ75" s="638"/>
      <c r="AR75" s="638"/>
      <c r="AS75" s="639"/>
      <c r="AU75" s="145">
        <f>C75</f>
        <v>1</v>
      </c>
      <c r="AV75" s="625"/>
      <c r="AW75" s="626"/>
      <c r="AX75" s="627"/>
      <c r="AY75" s="626"/>
      <c r="AZ75" s="627"/>
      <c r="BA75" s="626"/>
      <c r="BB75" s="627"/>
      <c r="BC75" s="628"/>
      <c r="BD75" s="265"/>
      <c r="BE75" s="266"/>
      <c r="BF75" s="267"/>
      <c r="BG75" s="268"/>
    </row>
    <row r="76" spans="1:59" ht="60" customHeight="1" x14ac:dyDescent="0.15">
      <c r="A76" s="651"/>
      <c r="B76" s="664"/>
      <c r="C76" s="185">
        <v>2</v>
      </c>
      <c r="D76" s="186"/>
      <c r="E76" s="186"/>
      <c r="F76" s="186"/>
      <c r="G76" s="186"/>
      <c r="H76" s="202"/>
      <c r="I76" s="203"/>
      <c r="J76" s="203"/>
      <c r="K76" s="204"/>
      <c r="L76" s="191"/>
      <c r="M76" s="205"/>
      <c r="N76" s="206"/>
      <c r="O76" s="207"/>
      <c r="P76" s="208"/>
      <c r="Q76" s="191"/>
      <c r="R76" s="205"/>
      <c r="S76" s="206"/>
      <c r="T76" s="207"/>
      <c r="U76" s="209"/>
      <c r="V76" s="197"/>
      <c r="W76" s="198"/>
      <c r="X76" s="210"/>
      <c r="Y76" s="211"/>
      <c r="Z76" s="191"/>
      <c r="AA76" s="251"/>
      <c r="AB76" s="198"/>
      <c r="AC76" s="210"/>
      <c r="AD76" s="211"/>
      <c r="AE76" s="191"/>
      <c r="AF76" s="251"/>
      <c r="AG76" s="198"/>
      <c r="AH76" s="210"/>
      <c r="AI76" s="211"/>
      <c r="AJ76" s="191"/>
      <c r="AK76" s="251"/>
      <c r="AL76" s="640"/>
      <c r="AM76" s="641"/>
      <c r="AN76" s="641"/>
      <c r="AO76" s="642"/>
      <c r="AP76" s="640"/>
      <c r="AQ76" s="641"/>
      <c r="AR76" s="641"/>
      <c r="AS76" s="642"/>
      <c r="AU76" s="145">
        <f>C76</f>
        <v>2</v>
      </c>
      <c r="AV76" s="625"/>
      <c r="AW76" s="626"/>
      <c r="AX76" s="627"/>
      <c r="AY76" s="626"/>
      <c r="AZ76" s="627"/>
      <c r="BA76" s="626"/>
      <c r="BB76" s="627"/>
      <c r="BC76" s="628"/>
      <c r="BD76" s="265"/>
      <c r="BE76" s="266"/>
      <c r="BF76" s="267"/>
      <c r="BG76" s="268"/>
    </row>
    <row r="77" spans="1:59" ht="60" customHeight="1" x14ac:dyDescent="0.15">
      <c r="A77" s="651"/>
      <c r="B77" s="664"/>
      <c r="C77" s="185">
        <v>3</v>
      </c>
      <c r="D77" s="213"/>
      <c r="E77" s="214"/>
      <c r="F77" s="214"/>
      <c r="G77" s="213"/>
      <c r="H77" s="215"/>
      <c r="I77" s="216"/>
      <c r="J77" s="217"/>
      <c r="K77" s="218"/>
      <c r="L77" s="219"/>
      <c r="M77" s="220"/>
      <c r="N77" s="221"/>
      <c r="O77" s="222"/>
      <c r="P77" s="223"/>
      <c r="Q77" s="219"/>
      <c r="R77" s="220"/>
      <c r="S77" s="221"/>
      <c r="T77" s="222"/>
      <c r="U77" s="224"/>
      <c r="V77" s="225"/>
      <c r="W77" s="198"/>
      <c r="X77" s="226"/>
      <c r="Y77" s="227"/>
      <c r="Z77" s="228"/>
      <c r="AA77" s="252"/>
      <c r="AB77" s="198"/>
      <c r="AC77" s="226"/>
      <c r="AD77" s="227"/>
      <c r="AE77" s="228"/>
      <c r="AF77" s="252"/>
      <c r="AG77" s="198"/>
      <c r="AH77" s="226"/>
      <c r="AI77" s="227"/>
      <c r="AJ77" s="228"/>
      <c r="AK77" s="252"/>
      <c r="AL77" s="640"/>
      <c r="AM77" s="641"/>
      <c r="AN77" s="641"/>
      <c r="AO77" s="642"/>
      <c r="AP77" s="640"/>
      <c r="AQ77" s="641"/>
      <c r="AR77" s="641"/>
      <c r="AS77" s="642"/>
      <c r="AU77" s="145">
        <f>C77</f>
        <v>3</v>
      </c>
      <c r="AV77" s="625"/>
      <c r="AW77" s="626"/>
      <c r="AX77" s="627"/>
      <c r="AY77" s="626"/>
      <c r="AZ77" s="627"/>
      <c r="BA77" s="626"/>
      <c r="BB77" s="627"/>
      <c r="BC77" s="628"/>
      <c r="BD77" s="265"/>
      <c r="BE77" s="266"/>
      <c r="BF77" s="267"/>
      <c r="BG77" s="268"/>
    </row>
    <row r="78" spans="1:59" ht="60" customHeight="1" thickBot="1" x14ac:dyDescent="0.2">
      <c r="A78" s="652"/>
      <c r="B78" s="665"/>
      <c r="C78" s="230">
        <v>4</v>
      </c>
      <c r="D78" s="231"/>
      <c r="E78" s="231"/>
      <c r="F78" s="231"/>
      <c r="G78" s="231"/>
      <c r="H78" s="232"/>
      <c r="I78" s="233"/>
      <c r="J78" s="233"/>
      <c r="K78" s="234"/>
      <c r="L78" s="235"/>
      <c r="M78" s="236"/>
      <c r="N78" s="237"/>
      <c r="O78" s="238"/>
      <c r="P78" s="239"/>
      <c r="Q78" s="235"/>
      <c r="R78" s="236"/>
      <c r="S78" s="237"/>
      <c r="T78" s="238"/>
      <c r="U78" s="240"/>
      <c r="V78" s="225"/>
      <c r="W78" s="241"/>
      <c r="X78" s="242"/>
      <c r="Y78" s="243"/>
      <c r="Z78" s="244"/>
      <c r="AA78" s="253"/>
      <c r="AB78" s="241"/>
      <c r="AC78" s="242"/>
      <c r="AD78" s="243"/>
      <c r="AE78" s="244"/>
      <c r="AF78" s="253"/>
      <c r="AG78" s="241"/>
      <c r="AH78" s="242"/>
      <c r="AI78" s="243"/>
      <c r="AJ78" s="244"/>
      <c r="AK78" s="253"/>
      <c r="AL78" s="643"/>
      <c r="AM78" s="644"/>
      <c r="AN78" s="644"/>
      <c r="AO78" s="645"/>
      <c r="AP78" s="643"/>
      <c r="AQ78" s="644"/>
      <c r="AR78" s="644"/>
      <c r="AS78" s="645"/>
      <c r="AU78" s="145">
        <f>C78</f>
        <v>4</v>
      </c>
      <c r="AV78" s="625"/>
      <c r="AW78" s="626"/>
      <c r="AX78" s="627"/>
      <c r="AY78" s="626"/>
      <c r="AZ78" s="627"/>
      <c r="BA78" s="626"/>
      <c r="BB78" s="627"/>
      <c r="BC78" s="628"/>
      <c r="BD78" s="265"/>
      <c r="BE78" s="266"/>
      <c r="BF78" s="267"/>
      <c r="BG78" s="268"/>
    </row>
    <row r="79" spans="1:59" ht="60" customHeight="1" thickTop="1" thickBot="1" x14ac:dyDescent="0.2">
      <c r="A79" s="650">
        <v>15</v>
      </c>
      <c r="B79" s="653" t="s">
        <v>164</v>
      </c>
      <c r="C79" s="654"/>
      <c r="D79" s="654"/>
      <c r="E79" s="654"/>
      <c r="F79" s="654"/>
      <c r="G79" s="654"/>
      <c r="H79" s="655"/>
      <c r="I79" s="246">
        <f>SUBTOTAL(9,I80:I83)</f>
        <v>0</v>
      </c>
      <c r="J79" s="246">
        <f>SUM(J80:J83)</f>
        <v>0</v>
      </c>
      <c r="K79" s="246"/>
      <c r="L79" s="656"/>
      <c r="M79" s="657"/>
      <c r="N79" s="657"/>
      <c r="O79" s="247"/>
      <c r="P79" s="248"/>
      <c r="Q79" s="656"/>
      <c r="R79" s="657"/>
      <c r="S79" s="657"/>
      <c r="T79" s="247"/>
      <c r="U79" s="249"/>
      <c r="V79" s="82"/>
      <c r="W79" s="658"/>
      <c r="X79" s="657"/>
      <c r="Y79" s="657"/>
      <c r="Z79" s="247"/>
      <c r="AA79" s="248"/>
      <c r="AB79" s="658"/>
      <c r="AC79" s="657"/>
      <c r="AD79" s="657"/>
      <c r="AE79" s="247"/>
      <c r="AF79" s="248"/>
      <c r="AG79" s="658"/>
      <c r="AH79" s="657"/>
      <c r="AI79" s="657"/>
      <c r="AJ79" s="247"/>
      <c r="AK79" s="248"/>
      <c r="AL79" s="660"/>
      <c r="AM79" s="661"/>
      <c r="AN79" s="661"/>
      <c r="AO79" s="662"/>
      <c r="AP79" s="631"/>
      <c r="AQ79" s="632"/>
      <c r="AR79" s="632"/>
      <c r="AS79" s="633"/>
      <c r="AU79" s="610" t="str">
        <f>IF(B80="","",B80)</f>
        <v/>
      </c>
      <c r="AV79" s="611"/>
      <c r="AW79" s="611"/>
      <c r="AX79" s="611"/>
      <c r="AY79" s="611"/>
      <c r="AZ79" s="611"/>
      <c r="BA79" s="611"/>
      <c r="BB79" s="611"/>
      <c r="BC79" s="611"/>
      <c r="BD79" s="611"/>
      <c r="BE79" s="611"/>
      <c r="BF79" s="611"/>
      <c r="BG79" s="612"/>
    </row>
    <row r="80" spans="1:59" ht="60" customHeight="1" thickTop="1" x14ac:dyDescent="0.15">
      <c r="A80" s="651"/>
      <c r="B80" s="663"/>
      <c r="C80" s="185">
        <v>1</v>
      </c>
      <c r="D80" s="186"/>
      <c r="E80" s="186"/>
      <c r="F80" s="187"/>
      <c r="G80" s="187"/>
      <c r="H80" s="188"/>
      <c r="I80" s="189"/>
      <c r="J80" s="189"/>
      <c r="K80" s="190"/>
      <c r="L80" s="191"/>
      <c r="M80" s="192"/>
      <c r="N80" s="193"/>
      <c r="O80" s="194"/>
      <c r="P80" s="195"/>
      <c r="Q80" s="191"/>
      <c r="R80" s="192"/>
      <c r="S80" s="193"/>
      <c r="T80" s="194"/>
      <c r="U80" s="196"/>
      <c r="V80" s="197"/>
      <c r="W80" s="198"/>
      <c r="X80" s="199"/>
      <c r="Y80" s="193"/>
      <c r="Z80" s="200"/>
      <c r="AA80" s="254"/>
      <c r="AB80" s="198"/>
      <c r="AC80" s="199"/>
      <c r="AD80" s="193"/>
      <c r="AE80" s="200"/>
      <c r="AF80" s="254"/>
      <c r="AG80" s="198"/>
      <c r="AH80" s="199"/>
      <c r="AI80" s="193"/>
      <c r="AJ80" s="200"/>
      <c r="AK80" s="254"/>
      <c r="AL80" s="637"/>
      <c r="AM80" s="638"/>
      <c r="AN80" s="638"/>
      <c r="AO80" s="639"/>
      <c r="AP80" s="637"/>
      <c r="AQ80" s="638"/>
      <c r="AR80" s="638"/>
      <c r="AS80" s="639"/>
      <c r="AU80" s="145">
        <f>C80</f>
        <v>1</v>
      </c>
      <c r="AV80" s="625"/>
      <c r="AW80" s="626"/>
      <c r="AX80" s="627"/>
      <c r="AY80" s="626"/>
      <c r="AZ80" s="627"/>
      <c r="BA80" s="626"/>
      <c r="BB80" s="627"/>
      <c r="BC80" s="628"/>
      <c r="BD80" s="265"/>
      <c r="BE80" s="266"/>
      <c r="BF80" s="267"/>
      <c r="BG80" s="268"/>
    </row>
    <row r="81" spans="1:59" ht="60" customHeight="1" x14ac:dyDescent="0.15">
      <c r="A81" s="651"/>
      <c r="B81" s="664"/>
      <c r="C81" s="185">
        <v>2</v>
      </c>
      <c r="D81" s="186"/>
      <c r="E81" s="186"/>
      <c r="F81" s="186"/>
      <c r="G81" s="186"/>
      <c r="H81" s="202"/>
      <c r="I81" s="203"/>
      <c r="J81" s="203"/>
      <c r="K81" s="204"/>
      <c r="L81" s="191"/>
      <c r="M81" s="205"/>
      <c r="N81" s="206"/>
      <c r="O81" s="207"/>
      <c r="P81" s="208"/>
      <c r="Q81" s="191"/>
      <c r="R81" s="205"/>
      <c r="S81" s="206"/>
      <c r="T81" s="207"/>
      <c r="U81" s="209"/>
      <c r="V81" s="197"/>
      <c r="W81" s="198"/>
      <c r="X81" s="210"/>
      <c r="Y81" s="211"/>
      <c r="Z81" s="191"/>
      <c r="AA81" s="251"/>
      <c r="AB81" s="198"/>
      <c r="AC81" s="210"/>
      <c r="AD81" s="211"/>
      <c r="AE81" s="191"/>
      <c r="AF81" s="251"/>
      <c r="AG81" s="198"/>
      <c r="AH81" s="210"/>
      <c r="AI81" s="211"/>
      <c r="AJ81" s="191"/>
      <c r="AK81" s="251"/>
      <c r="AL81" s="640"/>
      <c r="AM81" s="641"/>
      <c r="AN81" s="641"/>
      <c r="AO81" s="642"/>
      <c r="AP81" s="640"/>
      <c r="AQ81" s="641"/>
      <c r="AR81" s="641"/>
      <c r="AS81" s="642"/>
      <c r="AU81" s="145">
        <f>C81</f>
        <v>2</v>
      </c>
      <c r="AV81" s="625"/>
      <c r="AW81" s="626"/>
      <c r="AX81" s="627"/>
      <c r="AY81" s="626"/>
      <c r="AZ81" s="627"/>
      <c r="BA81" s="626"/>
      <c r="BB81" s="627"/>
      <c r="BC81" s="628"/>
      <c r="BD81" s="265"/>
      <c r="BE81" s="266"/>
      <c r="BF81" s="267"/>
      <c r="BG81" s="268"/>
    </row>
    <row r="82" spans="1:59" ht="60" customHeight="1" x14ac:dyDescent="0.15">
      <c r="A82" s="651"/>
      <c r="B82" s="664"/>
      <c r="C82" s="185">
        <v>3</v>
      </c>
      <c r="D82" s="213"/>
      <c r="E82" s="214"/>
      <c r="F82" s="214"/>
      <c r="G82" s="213"/>
      <c r="H82" s="215"/>
      <c r="I82" s="216"/>
      <c r="J82" s="217"/>
      <c r="K82" s="218"/>
      <c r="L82" s="219"/>
      <c r="M82" s="220"/>
      <c r="N82" s="221"/>
      <c r="O82" s="222"/>
      <c r="P82" s="223"/>
      <c r="Q82" s="219"/>
      <c r="R82" s="220"/>
      <c r="S82" s="221"/>
      <c r="T82" s="222"/>
      <c r="U82" s="224"/>
      <c r="V82" s="225"/>
      <c r="W82" s="198"/>
      <c r="X82" s="226"/>
      <c r="Y82" s="227"/>
      <c r="Z82" s="228"/>
      <c r="AA82" s="252"/>
      <c r="AB82" s="198"/>
      <c r="AC82" s="226"/>
      <c r="AD82" s="227"/>
      <c r="AE82" s="228"/>
      <c r="AF82" s="252"/>
      <c r="AG82" s="198"/>
      <c r="AH82" s="226"/>
      <c r="AI82" s="227"/>
      <c r="AJ82" s="228"/>
      <c r="AK82" s="252"/>
      <c r="AL82" s="640"/>
      <c r="AM82" s="641"/>
      <c r="AN82" s="641"/>
      <c r="AO82" s="642"/>
      <c r="AP82" s="640"/>
      <c r="AQ82" s="641"/>
      <c r="AR82" s="641"/>
      <c r="AS82" s="642"/>
      <c r="AU82" s="145">
        <f>C82</f>
        <v>3</v>
      </c>
      <c r="AV82" s="625"/>
      <c r="AW82" s="626"/>
      <c r="AX82" s="627"/>
      <c r="AY82" s="626"/>
      <c r="AZ82" s="627"/>
      <c r="BA82" s="626"/>
      <c r="BB82" s="627"/>
      <c r="BC82" s="628"/>
      <c r="BD82" s="265"/>
      <c r="BE82" s="266"/>
      <c r="BF82" s="267"/>
      <c r="BG82" s="268"/>
    </row>
    <row r="83" spans="1:59" ht="60" customHeight="1" thickBot="1" x14ac:dyDescent="0.2">
      <c r="A83" s="652"/>
      <c r="B83" s="665"/>
      <c r="C83" s="230">
        <v>4</v>
      </c>
      <c r="D83" s="231"/>
      <c r="E83" s="231"/>
      <c r="F83" s="231"/>
      <c r="G83" s="231"/>
      <c r="H83" s="232"/>
      <c r="I83" s="233"/>
      <c r="J83" s="233"/>
      <c r="K83" s="234"/>
      <c r="L83" s="235"/>
      <c r="M83" s="236"/>
      <c r="N83" s="237"/>
      <c r="O83" s="238"/>
      <c r="P83" s="239"/>
      <c r="Q83" s="235"/>
      <c r="R83" s="236"/>
      <c r="S83" s="237"/>
      <c r="T83" s="238"/>
      <c r="U83" s="240"/>
      <c r="V83" s="225"/>
      <c r="W83" s="241"/>
      <c r="X83" s="242"/>
      <c r="Y83" s="243"/>
      <c r="Z83" s="244"/>
      <c r="AA83" s="253"/>
      <c r="AB83" s="241"/>
      <c r="AC83" s="242"/>
      <c r="AD83" s="243"/>
      <c r="AE83" s="244"/>
      <c r="AF83" s="253"/>
      <c r="AG83" s="241"/>
      <c r="AH83" s="242"/>
      <c r="AI83" s="243"/>
      <c r="AJ83" s="244"/>
      <c r="AK83" s="253"/>
      <c r="AL83" s="643"/>
      <c r="AM83" s="644"/>
      <c r="AN83" s="644"/>
      <c r="AO83" s="645"/>
      <c r="AP83" s="643"/>
      <c r="AQ83" s="644"/>
      <c r="AR83" s="644"/>
      <c r="AS83" s="645"/>
      <c r="AU83" s="145">
        <f>C83</f>
        <v>4</v>
      </c>
      <c r="AV83" s="625"/>
      <c r="AW83" s="626"/>
      <c r="AX83" s="627"/>
      <c r="AY83" s="626"/>
      <c r="AZ83" s="627"/>
      <c r="BA83" s="626"/>
      <c r="BB83" s="627"/>
      <c r="BC83" s="628"/>
      <c r="BD83" s="265"/>
      <c r="BE83" s="266"/>
      <c r="BF83" s="267"/>
      <c r="BG83" s="268"/>
    </row>
    <row r="84" spans="1:59" ht="60" customHeight="1" thickTop="1" thickBot="1" x14ac:dyDescent="0.2">
      <c r="A84" s="650">
        <v>16</v>
      </c>
      <c r="B84" s="653" t="s">
        <v>164</v>
      </c>
      <c r="C84" s="654"/>
      <c r="D84" s="654"/>
      <c r="E84" s="654"/>
      <c r="F84" s="654"/>
      <c r="G84" s="654"/>
      <c r="H84" s="655"/>
      <c r="I84" s="246">
        <f>SUBTOTAL(9,I85:I88)</f>
        <v>0</v>
      </c>
      <c r="J84" s="246">
        <f>SUM(J85:J88)</f>
        <v>0</v>
      </c>
      <c r="K84" s="246"/>
      <c r="L84" s="656"/>
      <c r="M84" s="657"/>
      <c r="N84" s="657"/>
      <c r="O84" s="247"/>
      <c r="P84" s="248"/>
      <c r="Q84" s="656"/>
      <c r="R84" s="657"/>
      <c r="S84" s="657"/>
      <c r="T84" s="247"/>
      <c r="U84" s="249"/>
      <c r="V84" s="82"/>
      <c r="W84" s="658"/>
      <c r="X84" s="657"/>
      <c r="Y84" s="657"/>
      <c r="Z84" s="247"/>
      <c r="AA84" s="248"/>
      <c r="AB84" s="658"/>
      <c r="AC84" s="657"/>
      <c r="AD84" s="657"/>
      <c r="AE84" s="247"/>
      <c r="AF84" s="248"/>
      <c r="AG84" s="658"/>
      <c r="AH84" s="657"/>
      <c r="AI84" s="657"/>
      <c r="AJ84" s="247"/>
      <c r="AK84" s="248"/>
      <c r="AL84" s="660"/>
      <c r="AM84" s="661"/>
      <c r="AN84" s="661"/>
      <c r="AO84" s="662"/>
      <c r="AP84" s="631"/>
      <c r="AQ84" s="632"/>
      <c r="AR84" s="632"/>
      <c r="AS84" s="633"/>
      <c r="AU84" s="610" t="str">
        <f>IF(B85="","",B85)</f>
        <v/>
      </c>
      <c r="AV84" s="611"/>
      <c r="AW84" s="611"/>
      <c r="AX84" s="611"/>
      <c r="AY84" s="611"/>
      <c r="AZ84" s="611"/>
      <c r="BA84" s="611"/>
      <c r="BB84" s="611"/>
      <c r="BC84" s="611"/>
      <c r="BD84" s="611"/>
      <c r="BE84" s="611"/>
      <c r="BF84" s="611"/>
      <c r="BG84" s="612"/>
    </row>
    <row r="85" spans="1:59" ht="60" customHeight="1" thickTop="1" x14ac:dyDescent="0.15">
      <c r="A85" s="651"/>
      <c r="B85" s="663"/>
      <c r="C85" s="185">
        <v>1</v>
      </c>
      <c r="D85" s="186"/>
      <c r="E85" s="186"/>
      <c r="F85" s="187"/>
      <c r="G85" s="187"/>
      <c r="H85" s="188"/>
      <c r="I85" s="189"/>
      <c r="J85" s="189"/>
      <c r="K85" s="190"/>
      <c r="L85" s="191"/>
      <c r="M85" s="192"/>
      <c r="N85" s="193"/>
      <c r="O85" s="194"/>
      <c r="P85" s="195"/>
      <c r="Q85" s="191"/>
      <c r="R85" s="192"/>
      <c r="S85" s="193"/>
      <c r="T85" s="194"/>
      <c r="U85" s="196"/>
      <c r="V85" s="197"/>
      <c r="W85" s="198"/>
      <c r="X85" s="199"/>
      <c r="Y85" s="193"/>
      <c r="Z85" s="200"/>
      <c r="AA85" s="254"/>
      <c r="AB85" s="198"/>
      <c r="AC85" s="199"/>
      <c r="AD85" s="193"/>
      <c r="AE85" s="200"/>
      <c r="AF85" s="254"/>
      <c r="AG85" s="198"/>
      <c r="AH85" s="199"/>
      <c r="AI85" s="193"/>
      <c r="AJ85" s="200"/>
      <c r="AK85" s="254"/>
      <c r="AL85" s="637"/>
      <c r="AM85" s="638"/>
      <c r="AN85" s="638"/>
      <c r="AO85" s="639"/>
      <c r="AP85" s="637"/>
      <c r="AQ85" s="638"/>
      <c r="AR85" s="638"/>
      <c r="AS85" s="639"/>
      <c r="AU85" s="145">
        <f>C85</f>
        <v>1</v>
      </c>
      <c r="AV85" s="625"/>
      <c r="AW85" s="626"/>
      <c r="AX85" s="627"/>
      <c r="AY85" s="626"/>
      <c r="AZ85" s="627"/>
      <c r="BA85" s="626"/>
      <c r="BB85" s="627"/>
      <c r="BC85" s="628"/>
      <c r="BD85" s="265"/>
      <c r="BE85" s="266"/>
      <c r="BF85" s="267"/>
      <c r="BG85" s="268"/>
    </row>
    <row r="86" spans="1:59" ht="60" customHeight="1" x14ac:dyDescent="0.15">
      <c r="A86" s="651"/>
      <c r="B86" s="664"/>
      <c r="C86" s="185">
        <v>2</v>
      </c>
      <c r="D86" s="186"/>
      <c r="E86" s="186"/>
      <c r="F86" s="186"/>
      <c r="G86" s="186"/>
      <c r="H86" s="202"/>
      <c r="I86" s="203"/>
      <c r="J86" s="203"/>
      <c r="K86" s="204"/>
      <c r="L86" s="191"/>
      <c r="M86" s="205"/>
      <c r="N86" s="206"/>
      <c r="O86" s="207"/>
      <c r="P86" s="208"/>
      <c r="Q86" s="191"/>
      <c r="R86" s="205"/>
      <c r="S86" s="206"/>
      <c r="T86" s="207"/>
      <c r="U86" s="209"/>
      <c r="V86" s="197"/>
      <c r="W86" s="198"/>
      <c r="X86" s="210"/>
      <c r="Y86" s="211"/>
      <c r="Z86" s="191"/>
      <c r="AA86" s="251"/>
      <c r="AB86" s="198"/>
      <c r="AC86" s="210"/>
      <c r="AD86" s="211"/>
      <c r="AE86" s="191"/>
      <c r="AF86" s="251"/>
      <c r="AG86" s="198"/>
      <c r="AH86" s="210"/>
      <c r="AI86" s="211"/>
      <c r="AJ86" s="191"/>
      <c r="AK86" s="251"/>
      <c r="AL86" s="640"/>
      <c r="AM86" s="641"/>
      <c r="AN86" s="641"/>
      <c r="AO86" s="642"/>
      <c r="AP86" s="640"/>
      <c r="AQ86" s="641"/>
      <c r="AR86" s="641"/>
      <c r="AS86" s="642"/>
      <c r="AU86" s="145">
        <f>C86</f>
        <v>2</v>
      </c>
      <c r="AV86" s="625"/>
      <c r="AW86" s="626"/>
      <c r="AX86" s="627"/>
      <c r="AY86" s="626"/>
      <c r="AZ86" s="627"/>
      <c r="BA86" s="626"/>
      <c r="BB86" s="627"/>
      <c r="BC86" s="628"/>
      <c r="BD86" s="265"/>
      <c r="BE86" s="266"/>
      <c r="BF86" s="267"/>
      <c r="BG86" s="268"/>
    </row>
    <row r="87" spans="1:59" ht="60" customHeight="1" x14ac:dyDescent="0.15">
      <c r="A87" s="651"/>
      <c r="B87" s="664"/>
      <c r="C87" s="185">
        <v>3</v>
      </c>
      <c r="D87" s="213"/>
      <c r="E87" s="214"/>
      <c r="F87" s="214"/>
      <c r="G87" s="213"/>
      <c r="H87" s="215"/>
      <c r="I87" s="216"/>
      <c r="J87" s="217"/>
      <c r="K87" s="218"/>
      <c r="L87" s="219"/>
      <c r="M87" s="220"/>
      <c r="N87" s="221"/>
      <c r="O87" s="222"/>
      <c r="P87" s="223"/>
      <c r="Q87" s="219"/>
      <c r="R87" s="220"/>
      <c r="S87" s="221"/>
      <c r="T87" s="222"/>
      <c r="U87" s="224"/>
      <c r="V87" s="225"/>
      <c r="W87" s="198"/>
      <c r="X87" s="226"/>
      <c r="Y87" s="227"/>
      <c r="Z87" s="228"/>
      <c r="AA87" s="252"/>
      <c r="AB87" s="198"/>
      <c r="AC87" s="226"/>
      <c r="AD87" s="227"/>
      <c r="AE87" s="228"/>
      <c r="AF87" s="252"/>
      <c r="AG87" s="198"/>
      <c r="AH87" s="226"/>
      <c r="AI87" s="227"/>
      <c r="AJ87" s="228"/>
      <c r="AK87" s="252"/>
      <c r="AL87" s="640"/>
      <c r="AM87" s="641"/>
      <c r="AN87" s="641"/>
      <c r="AO87" s="642"/>
      <c r="AP87" s="640"/>
      <c r="AQ87" s="641"/>
      <c r="AR87" s="641"/>
      <c r="AS87" s="642"/>
      <c r="AU87" s="145">
        <f>C87</f>
        <v>3</v>
      </c>
      <c r="AV87" s="625"/>
      <c r="AW87" s="626"/>
      <c r="AX87" s="627"/>
      <c r="AY87" s="626"/>
      <c r="AZ87" s="627"/>
      <c r="BA87" s="626"/>
      <c r="BB87" s="627"/>
      <c r="BC87" s="628"/>
      <c r="BD87" s="265"/>
      <c r="BE87" s="266"/>
      <c r="BF87" s="267"/>
      <c r="BG87" s="268"/>
    </row>
    <row r="88" spans="1:59" ht="60" customHeight="1" thickBot="1" x14ac:dyDescent="0.2">
      <c r="A88" s="652"/>
      <c r="B88" s="665"/>
      <c r="C88" s="230">
        <v>4</v>
      </c>
      <c r="D88" s="231"/>
      <c r="E88" s="231"/>
      <c r="F88" s="231"/>
      <c r="G88" s="231"/>
      <c r="H88" s="232"/>
      <c r="I88" s="233"/>
      <c r="J88" s="233"/>
      <c r="K88" s="234"/>
      <c r="L88" s="235"/>
      <c r="M88" s="236"/>
      <c r="N88" s="237"/>
      <c r="O88" s="238"/>
      <c r="P88" s="239"/>
      <c r="Q88" s="235"/>
      <c r="R88" s="236"/>
      <c r="S88" s="237"/>
      <c r="T88" s="238"/>
      <c r="U88" s="240"/>
      <c r="V88" s="225"/>
      <c r="W88" s="241"/>
      <c r="X88" s="242"/>
      <c r="Y88" s="243"/>
      <c r="Z88" s="244"/>
      <c r="AA88" s="253"/>
      <c r="AB88" s="241"/>
      <c r="AC88" s="242"/>
      <c r="AD88" s="243"/>
      <c r="AE88" s="244"/>
      <c r="AF88" s="253"/>
      <c r="AG88" s="241"/>
      <c r="AH88" s="242"/>
      <c r="AI88" s="243"/>
      <c r="AJ88" s="244"/>
      <c r="AK88" s="253"/>
      <c r="AL88" s="643"/>
      <c r="AM88" s="644"/>
      <c r="AN88" s="644"/>
      <c r="AO88" s="645"/>
      <c r="AP88" s="643"/>
      <c r="AQ88" s="644"/>
      <c r="AR88" s="644"/>
      <c r="AS88" s="645"/>
      <c r="AU88" s="145">
        <f>C88</f>
        <v>4</v>
      </c>
      <c r="AV88" s="625"/>
      <c r="AW88" s="626"/>
      <c r="AX88" s="627"/>
      <c r="AY88" s="626"/>
      <c r="AZ88" s="627"/>
      <c r="BA88" s="626"/>
      <c r="BB88" s="627"/>
      <c r="BC88" s="628"/>
      <c r="BD88" s="265"/>
      <c r="BE88" s="266"/>
      <c r="BF88" s="267"/>
      <c r="BG88" s="268"/>
    </row>
    <row r="89" spans="1:59" ht="60" customHeight="1" thickTop="1" thickBot="1" x14ac:dyDescent="0.2">
      <c r="A89" s="650">
        <v>17</v>
      </c>
      <c r="B89" s="653" t="s">
        <v>164</v>
      </c>
      <c r="C89" s="654"/>
      <c r="D89" s="654"/>
      <c r="E89" s="654"/>
      <c r="F89" s="654"/>
      <c r="G89" s="654"/>
      <c r="H89" s="655"/>
      <c r="I89" s="246">
        <f>SUBTOTAL(9,I90:I93)</f>
        <v>0</v>
      </c>
      <c r="J89" s="246">
        <f>SUM(J90:J93)</f>
        <v>0</v>
      </c>
      <c r="K89" s="246"/>
      <c r="L89" s="656"/>
      <c r="M89" s="657"/>
      <c r="N89" s="657"/>
      <c r="O89" s="247"/>
      <c r="P89" s="248"/>
      <c r="Q89" s="656"/>
      <c r="R89" s="657"/>
      <c r="S89" s="657"/>
      <c r="T89" s="247"/>
      <c r="U89" s="249"/>
      <c r="V89" s="82"/>
      <c r="W89" s="658"/>
      <c r="X89" s="657"/>
      <c r="Y89" s="657"/>
      <c r="Z89" s="247"/>
      <c r="AA89" s="248"/>
      <c r="AB89" s="658"/>
      <c r="AC89" s="657"/>
      <c r="AD89" s="657"/>
      <c r="AE89" s="247"/>
      <c r="AF89" s="248"/>
      <c r="AG89" s="658"/>
      <c r="AH89" s="657"/>
      <c r="AI89" s="657"/>
      <c r="AJ89" s="247"/>
      <c r="AK89" s="248"/>
      <c r="AL89" s="660"/>
      <c r="AM89" s="661"/>
      <c r="AN89" s="661"/>
      <c r="AO89" s="662"/>
      <c r="AP89" s="631"/>
      <c r="AQ89" s="632"/>
      <c r="AR89" s="632"/>
      <c r="AS89" s="633"/>
      <c r="AU89" s="610" t="str">
        <f>IF(B90="","",B90)</f>
        <v/>
      </c>
      <c r="AV89" s="611"/>
      <c r="AW89" s="611"/>
      <c r="AX89" s="611"/>
      <c r="AY89" s="611"/>
      <c r="AZ89" s="611"/>
      <c r="BA89" s="611"/>
      <c r="BB89" s="611"/>
      <c r="BC89" s="611"/>
      <c r="BD89" s="611"/>
      <c r="BE89" s="611"/>
      <c r="BF89" s="611"/>
      <c r="BG89" s="612"/>
    </row>
    <row r="90" spans="1:59" ht="60" customHeight="1" thickTop="1" x14ac:dyDescent="0.15">
      <c r="A90" s="651"/>
      <c r="B90" s="663"/>
      <c r="C90" s="185">
        <v>1</v>
      </c>
      <c r="D90" s="186"/>
      <c r="E90" s="186"/>
      <c r="F90" s="187"/>
      <c r="G90" s="187"/>
      <c r="H90" s="188"/>
      <c r="I90" s="189"/>
      <c r="J90" s="189"/>
      <c r="K90" s="190"/>
      <c r="L90" s="191"/>
      <c r="M90" s="192"/>
      <c r="N90" s="193"/>
      <c r="O90" s="194"/>
      <c r="P90" s="195"/>
      <c r="Q90" s="191"/>
      <c r="R90" s="192"/>
      <c r="S90" s="193"/>
      <c r="T90" s="194"/>
      <c r="U90" s="196"/>
      <c r="V90" s="197"/>
      <c r="W90" s="198"/>
      <c r="X90" s="199"/>
      <c r="Y90" s="193"/>
      <c r="Z90" s="200"/>
      <c r="AA90" s="254"/>
      <c r="AB90" s="198"/>
      <c r="AC90" s="199"/>
      <c r="AD90" s="193"/>
      <c r="AE90" s="200"/>
      <c r="AF90" s="254"/>
      <c r="AG90" s="198"/>
      <c r="AH90" s="199"/>
      <c r="AI90" s="193"/>
      <c r="AJ90" s="200"/>
      <c r="AK90" s="254"/>
      <c r="AL90" s="637"/>
      <c r="AM90" s="638"/>
      <c r="AN90" s="638"/>
      <c r="AO90" s="639"/>
      <c r="AP90" s="637"/>
      <c r="AQ90" s="638"/>
      <c r="AR90" s="638"/>
      <c r="AS90" s="639"/>
      <c r="AU90" s="145">
        <f>C90</f>
        <v>1</v>
      </c>
      <c r="AV90" s="625"/>
      <c r="AW90" s="626"/>
      <c r="AX90" s="627"/>
      <c r="AY90" s="626"/>
      <c r="AZ90" s="627"/>
      <c r="BA90" s="626"/>
      <c r="BB90" s="627"/>
      <c r="BC90" s="628"/>
      <c r="BD90" s="265"/>
      <c r="BE90" s="266"/>
      <c r="BF90" s="267"/>
      <c r="BG90" s="268"/>
    </row>
    <row r="91" spans="1:59" ht="60" customHeight="1" x14ac:dyDescent="0.15">
      <c r="A91" s="651"/>
      <c r="B91" s="664"/>
      <c r="C91" s="185">
        <v>2</v>
      </c>
      <c r="D91" s="186"/>
      <c r="E91" s="186"/>
      <c r="F91" s="186"/>
      <c r="G91" s="186"/>
      <c r="H91" s="202"/>
      <c r="I91" s="203"/>
      <c r="J91" s="203"/>
      <c r="K91" s="204"/>
      <c r="L91" s="191"/>
      <c r="M91" s="205"/>
      <c r="N91" s="206"/>
      <c r="O91" s="207"/>
      <c r="P91" s="208"/>
      <c r="Q91" s="191"/>
      <c r="R91" s="205"/>
      <c r="S91" s="206"/>
      <c r="T91" s="207"/>
      <c r="U91" s="209"/>
      <c r="V91" s="197"/>
      <c r="W91" s="198"/>
      <c r="X91" s="210"/>
      <c r="Y91" s="211"/>
      <c r="Z91" s="191"/>
      <c r="AA91" s="251"/>
      <c r="AB91" s="198"/>
      <c r="AC91" s="210"/>
      <c r="AD91" s="211"/>
      <c r="AE91" s="191"/>
      <c r="AF91" s="251"/>
      <c r="AG91" s="198"/>
      <c r="AH91" s="210"/>
      <c r="AI91" s="211"/>
      <c r="AJ91" s="191"/>
      <c r="AK91" s="251"/>
      <c r="AL91" s="640"/>
      <c r="AM91" s="641"/>
      <c r="AN91" s="641"/>
      <c r="AO91" s="642"/>
      <c r="AP91" s="640"/>
      <c r="AQ91" s="641"/>
      <c r="AR91" s="641"/>
      <c r="AS91" s="642"/>
      <c r="AU91" s="145">
        <f>C91</f>
        <v>2</v>
      </c>
      <c r="AV91" s="625"/>
      <c r="AW91" s="626"/>
      <c r="AX91" s="627"/>
      <c r="AY91" s="626"/>
      <c r="AZ91" s="627"/>
      <c r="BA91" s="626"/>
      <c r="BB91" s="627"/>
      <c r="BC91" s="628"/>
      <c r="BD91" s="265"/>
      <c r="BE91" s="266"/>
      <c r="BF91" s="267"/>
      <c r="BG91" s="268"/>
    </row>
    <row r="92" spans="1:59" ht="60" customHeight="1" x14ac:dyDescent="0.15">
      <c r="A92" s="651"/>
      <c r="B92" s="664"/>
      <c r="C92" s="185">
        <v>3</v>
      </c>
      <c r="D92" s="273"/>
      <c r="E92" s="274"/>
      <c r="F92" s="274"/>
      <c r="G92" s="273"/>
      <c r="H92" s="275"/>
      <c r="I92" s="276"/>
      <c r="J92" s="277"/>
      <c r="K92" s="278"/>
      <c r="L92" s="219"/>
      <c r="M92" s="279"/>
      <c r="N92" s="280"/>
      <c r="O92" s="194"/>
      <c r="P92" s="281"/>
      <c r="Q92" s="219"/>
      <c r="R92" s="279"/>
      <c r="S92" s="280"/>
      <c r="T92" s="194"/>
      <c r="U92" s="282"/>
      <c r="V92" s="225"/>
      <c r="W92" s="198"/>
      <c r="X92" s="192"/>
      <c r="Y92" s="193"/>
      <c r="Z92" s="283"/>
      <c r="AA92" s="195"/>
      <c r="AB92" s="198"/>
      <c r="AC92" s="192"/>
      <c r="AD92" s="193"/>
      <c r="AE92" s="283"/>
      <c r="AF92" s="195"/>
      <c r="AG92" s="198"/>
      <c r="AH92" s="192"/>
      <c r="AI92" s="193"/>
      <c r="AJ92" s="283"/>
      <c r="AK92" s="195"/>
      <c r="AL92" s="640"/>
      <c r="AM92" s="641"/>
      <c r="AN92" s="641"/>
      <c r="AO92" s="642"/>
      <c r="AP92" s="640"/>
      <c r="AQ92" s="641"/>
      <c r="AR92" s="641"/>
      <c r="AS92" s="642"/>
      <c r="AU92" s="145">
        <f>C92</f>
        <v>3</v>
      </c>
      <c r="AV92" s="625"/>
      <c r="AW92" s="626"/>
      <c r="AX92" s="627"/>
      <c r="AY92" s="626"/>
      <c r="AZ92" s="627"/>
      <c r="BA92" s="626"/>
      <c r="BB92" s="627"/>
      <c r="BC92" s="628"/>
      <c r="BD92" s="265"/>
      <c r="BE92" s="266"/>
      <c r="BF92" s="267"/>
      <c r="BG92" s="268"/>
    </row>
    <row r="93" spans="1:59" ht="60" customHeight="1" thickBot="1" x14ac:dyDescent="0.2">
      <c r="A93" s="652"/>
      <c r="B93" s="665"/>
      <c r="C93" s="230">
        <v>4</v>
      </c>
      <c r="D93" s="231"/>
      <c r="E93" s="231"/>
      <c r="F93" s="231"/>
      <c r="G93" s="231"/>
      <c r="H93" s="232"/>
      <c r="I93" s="233"/>
      <c r="J93" s="233"/>
      <c r="K93" s="234"/>
      <c r="L93" s="235"/>
      <c r="M93" s="236"/>
      <c r="N93" s="237"/>
      <c r="O93" s="238"/>
      <c r="P93" s="239"/>
      <c r="Q93" s="235"/>
      <c r="R93" s="236"/>
      <c r="S93" s="237"/>
      <c r="T93" s="238"/>
      <c r="U93" s="240"/>
      <c r="V93" s="225"/>
      <c r="W93" s="241"/>
      <c r="X93" s="242"/>
      <c r="Y93" s="243"/>
      <c r="Z93" s="244"/>
      <c r="AA93" s="253"/>
      <c r="AB93" s="241"/>
      <c r="AC93" s="242"/>
      <c r="AD93" s="243"/>
      <c r="AE93" s="244"/>
      <c r="AF93" s="253"/>
      <c r="AG93" s="241"/>
      <c r="AH93" s="242"/>
      <c r="AI93" s="243"/>
      <c r="AJ93" s="244"/>
      <c r="AK93" s="253"/>
      <c r="AL93" s="643"/>
      <c r="AM93" s="644"/>
      <c r="AN93" s="644"/>
      <c r="AO93" s="645"/>
      <c r="AP93" s="643"/>
      <c r="AQ93" s="644"/>
      <c r="AR93" s="644"/>
      <c r="AS93" s="645"/>
      <c r="AU93" s="145">
        <f>C93</f>
        <v>4</v>
      </c>
      <c r="AV93" s="625"/>
      <c r="AW93" s="626"/>
      <c r="AX93" s="627"/>
      <c r="AY93" s="626"/>
      <c r="AZ93" s="627"/>
      <c r="BA93" s="626"/>
      <c r="BB93" s="627"/>
      <c r="BC93" s="628"/>
      <c r="BD93" s="265"/>
      <c r="BE93" s="266"/>
      <c r="BF93" s="267"/>
      <c r="BG93" s="268"/>
    </row>
    <row r="94" spans="1:59" ht="60" customHeight="1" thickTop="1" thickBot="1" x14ac:dyDescent="0.2">
      <c r="A94" s="650">
        <v>18</v>
      </c>
      <c r="B94" s="653" t="s">
        <v>164</v>
      </c>
      <c r="C94" s="654"/>
      <c r="D94" s="654"/>
      <c r="E94" s="654"/>
      <c r="F94" s="654"/>
      <c r="G94" s="654"/>
      <c r="H94" s="655"/>
      <c r="I94" s="246">
        <f>SUBTOTAL(9,I95:I98)</f>
        <v>0</v>
      </c>
      <c r="J94" s="246">
        <f>SUM(J95:J98)</f>
        <v>0</v>
      </c>
      <c r="K94" s="246"/>
      <c r="L94" s="656"/>
      <c r="M94" s="657"/>
      <c r="N94" s="657"/>
      <c r="O94" s="247"/>
      <c r="P94" s="248"/>
      <c r="Q94" s="656"/>
      <c r="R94" s="657"/>
      <c r="S94" s="657"/>
      <c r="T94" s="247"/>
      <c r="U94" s="249"/>
      <c r="V94" s="82"/>
      <c r="W94" s="658"/>
      <c r="X94" s="657"/>
      <c r="Y94" s="657"/>
      <c r="Z94" s="247"/>
      <c r="AA94" s="248"/>
      <c r="AB94" s="658"/>
      <c r="AC94" s="657"/>
      <c r="AD94" s="657"/>
      <c r="AE94" s="247"/>
      <c r="AF94" s="248"/>
      <c r="AG94" s="658"/>
      <c r="AH94" s="657"/>
      <c r="AI94" s="657"/>
      <c r="AJ94" s="247"/>
      <c r="AK94" s="248"/>
      <c r="AL94" s="660"/>
      <c r="AM94" s="661"/>
      <c r="AN94" s="661"/>
      <c r="AO94" s="662"/>
      <c r="AP94" s="631"/>
      <c r="AQ94" s="632"/>
      <c r="AR94" s="632"/>
      <c r="AS94" s="633"/>
      <c r="AU94" s="610" t="str">
        <f>IF(B95="","",B95)</f>
        <v/>
      </c>
      <c r="AV94" s="611"/>
      <c r="AW94" s="611"/>
      <c r="AX94" s="611"/>
      <c r="AY94" s="611"/>
      <c r="AZ94" s="611"/>
      <c r="BA94" s="611"/>
      <c r="BB94" s="611"/>
      <c r="BC94" s="611"/>
      <c r="BD94" s="611"/>
      <c r="BE94" s="611"/>
      <c r="BF94" s="611"/>
      <c r="BG94" s="612"/>
    </row>
    <row r="95" spans="1:59" ht="60" customHeight="1" thickTop="1" x14ac:dyDescent="0.15">
      <c r="A95" s="651"/>
      <c r="B95" s="663"/>
      <c r="C95" s="185">
        <v>1</v>
      </c>
      <c r="D95" s="186"/>
      <c r="E95" s="186"/>
      <c r="F95" s="187"/>
      <c r="G95" s="187"/>
      <c r="H95" s="188"/>
      <c r="I95" s="189"/>
      <c r="J95" s="189"/>
      <c r="K95" s="190"/>
      <c r="L95" s="191"/>
      <c r="M95" s="192"/>
      <c r="N95" s="193"/>
      <c r="O95" s="194"/>
      <c r="P95" s="195"/>
      <c r="Q95" s="191"/>
      <c r="R95" s="192"/>
      <c r="S95" s="193"/>
      <c r="T95" s="194"/>
      <c r="U95" s="196"/>
      <c r="V95" s="197"/>
      <c r="W95" s="198"/>
      <c r="X95" s="199"/>
      <c r="Y95" s="193"/>
      <c r="Z95" s="200"/>
      <c r="AA95" s="254"/>
      <c r="AB95" s="198"/>
      <c r="AC95" s="199"/>
      <c r="AD95" s="193"/>
      <c r="AE95" s="200"/>
      <c r="AF95" s="254"/>
      <c r="AG95" s="198"/>
      <c r="AH95" s="199"/>
      <c r="AI95" s="193"/>
      <c r="AJ95" s="200"/>
      <c r="AK95" s="254"/>
      <c r="AL95" s="637"/>
      <c r="AM95" s="638"/>
      <c r="AN95" s="638"/>
      <c r="AO95" s="639"/>
      <c r="AP95" s="637"/>
      <c r="AQ95" s="638"/>
      <c r="AR95" s="638"/>
      <c r="AS95" s="639"/>
      <c r="AU95" s="145">
        <f>C95</f>
        <v>1</v>
      </c>
      <c r="AV95" s="625"/>
      <c r="AW95" s="626"/>
      <c r="AX95" s="627"/>
      <c r="AY95" s="626"/>
      <c r="AZ95" s="627"/>
      <c r="BA95" s="626"/>
      <c r="BB95" s="627"/>
      <c r="BC95" s="628"/>
      <c r="BD95" s="265"/>
      <c r="BE95" s="266"/>
      <c r="BF95" s="267"/>
      <c r="BG95" s="268"/>
    </row>
    <row r="96" spans="1:59" ht="60" customHeight="1" x14ac:dyDescent="0.15">
      <c r="A96" s="651"/>
      <c r="B96" s="664"/>
      <c r="C96" s="185">
        <v>2</v>
      </c>
      <c r="D96" s="186"/>
      <c r="E96" s="186"/>
      <c r="F96" s="186"/>
      <c r="G96" s="186"/>
      <c r="H96" s="202"/>
      <c r="I96" s="203"/>
      <c r="J96" s="203"/>
      <c r="K96" s="204"/>
      <c r="L96" s="191"/>
      <c r="M96" s="205"/>
      <c r="N96" s="206"/>
      <c r="O96" s="207"/>
      <c r="P96" s="208"/>
      <c r="Q96" s="191"/>
      <c r="R96" s="205"/>
      <c r="S96" s="206"/>
      <c r="T96" s="207"/>
      <c r="U96" s="209"/>
      <c r="V96" s="197"/>
      <c r="W96" s="198"/>
      <c r="X96" s="210"/>
      <c r="Y96" s="211"/>
      <c r="Z96" s="191"/>
      <c r="AA96" s="251"/>
      <c r="AB96" s="198"/>
      <c r="AC96" s="210"/>
      <c r="AD96" s="211"/>
      <c r="AE96" s="191"/>
      <c r="AF96" s="251"/>
      <c r="AG96" s="198"/>
      <c r="AH96" s="210"/>
      <c r="AI96" s="211"/>
      <c r="AJ96" s="191"/>
      <c r="AK96" s="251"/>
      <c r="AL96" s="640"/>
      <c r="AM96" s="641"/>
      <c r="AN96" s="641"/>
      <c r="AO96" s="642"/>
      <c r="AP96" s="640"/>
      <c r="AQ96" s="641"/>
      <c r="AR96" s="641"/>
      <c r="AS96" s="642"/>
      <c r="AU96" s="145">
        <f>C96</f>
        <v>2</v>
      </c>
      <c r="AV96" s="625"/>
      <c r="AW96" s="626"/>
      <c r="AX96" s="627"/>
      <c r="AY96" s="626"/>
      <c r="AZ96" s="627"/>
      <c r="BA96" s="626"/>
      <c r="BB96" s="627"/>
      <c r="BC96" s="628"/>
      <c r="BD96" s="265"/>
      <c r="BE96" s="266"/>
      <c r="BF96" s="267"/>
      <c r="BG96" s="268"/>
    </row>
    <row r="97" spans="1:59" ht="60" customHeight="1" x14ac:dyDescent="0.15">
      <c r="A97" s="651"/>
      <c r="B97" s="664"/>
      <c r="C97" s="185">
        <v>3</v>
      </c>
      <c r="D97" s="213"/>
      <c r="E97" s="214"/>
      <c r="F97" s="214"/>
      <c r="G97" s="213"/>
      <c r="H97" s="215"/>
      <c r="I97" s="216"/>
      <c r="J97" s="217"/>
      <c r="K97" s="218"/>
      <c r="L97" s="219"/>
      <c r="M97" s="220"/>
      <c r="N97" s="221"/>
      <c r="O97" s="222"/>
      <c r="P97" s="223"/>
      <c r="Q97" s="219"/>
      <c r="R97" s="220"/>
      <c r="S97" s="221"/>
      <c r="T97" s="222"/>
      <c r="U97" s="224"/>
      <c r="V97" s="225"/>
      <c r="W97" s="198"/>
      <c r="X97" s="226"/>
      <c r="Y97" s="227"/>
      <c r="Z97" s="228"/>
      <c r="AA97" s="252"/>
      <c r="AB97" s="198"/>
      <c r="AC97" s="226"/>
      <c r="AD97" s="227"/>
      <c r="AE97" s="228"/>
      <c r="AF97" s="252"/>
      <c r="AG97" s="198"/>
      <c r="AH97" s="226"/>
      <c r="AI97" s="227"/>
      <c r="AJ97" s="228"/>
      <c r="AK97" s="252"/>
      <c r="AL97" s="640"/>
      <c r="AM97" s="641"/>
      <c r="AN97" s="641"/>
      <c r="AO97" s="642"/>
      <c r="AP97" s="640"/>
      <c r="AQ97" s="641"/>
      <c r="AR97" s="641"/>
      <c r="AS97" s="642"/>
      <c r="AU97" s="145">
        <f>C97</f>
        <v>3</v>
      </c>
      <c r="AV97" s="625"/>
      <c r="AW97" s="626"/>
      <c r="AX97" s="627"/>
      <c r="AY97" s="626"/>
      <c r="AZ97" s="627"/>
      <c r="BA97" s="626"/>
      <c r="BB97" s="627"/>
      <c r="BC97" s="628"/>
      <c r="BD97" s="265"/>
      <c r="BE97" s="266"/>
      <c r="BF97" s="267"/>
      <c r="BG97" s="268"/>
    </row>
    <row r="98" spans="1:59" ht="60" customHeight="1" thickBot="1" x14ac:dyDescent="0.2">
      <c r="A98" s="652"/>
      <c r="B98" s="665"/>
      <c r="C98" s="230">
        <v>4</v>
      </c>
      <c r="D98" s="231"/>
      <c r="E98" s="231"/>
      <c r="F98" s="231"/>
      <c r="G98" s="231"/>
      <c r="H98" s="232"/>
      <c r="I98" s="233"/>
      <c r="J98" s="233"/>
      <c r="K98" s="234"/>
      <c r="L98" s="235"/>
      <c r="M98" s="236"/>
      <c r="N98" s="237"/>
      <c r="O98" s="238"/>
      <c r="P98" s="239"/>
      <c r="Q98" s="235"/>
      <c r="R98" s="236"/>
      <c r="S98" s="237"/>
      <c r="T98" s="238"/>
      <c r="U98" s="240"/>
      <c r="V98" s="225"/>
      <c r="W98" s="241"/>
      <c r="X98" s="242"/>
      <c r="Y98" s="243"/>
      <c r="Z98" s="244"/>
      <c r="AA98" s="253"/>
      <c r="AB98" s="241"/>
      <c r="AC98" s="242"/>
      <c r="AD98" s="243"/>
      <c r="AE98" s="244"/>
      <c r="AF98" s="253"/>
      <c r="AG98" s="241"/>
      <c r="AH98" s="242"/>
      <c r="AI98" s="243"/>
      <c r="AJ98" s="244"/>
      <c r="AK98" s="253"/>
      <c r="AL98" s="643"/>
      <c r="AM98" s="644"/>
      <c r="AN98" s="644"/>
      <c r="AO98" s="645"/>
      <c r="AP98" s="643"/>
      <c r="AQ98" s="644"/>
      <c r="AR98" s="644"/>
      <c r="AS98" s="645"/>
      <c r="AU98" s="145">
        <f>C98</f>
        <v>4</v>
      </c>
      <c r="AV98" s="625"/>
      <c r="AW98" s="626"/>
      <c r="AX98" s="627"/>
      <c r="AY98" s="626"/>
      <c r="AZ98" s="627"/>
      <c r="BA98" s="626"/>
      <c r="BB98" s="627"/>
      <c r="BC98" s="628"/>
      <c r="BD98" s="265"/>
      <c r="BE98" s="266"/>
      <c r="BF98" s="267"/>
      <c r="BG98" s="268"/>
    </row>
    <row r="99" spans="1:59" ht="60" customHeight="1" thickTop="1" thickBot="1" x14ac:dyDescent="0.2">
      <c r="A99" s="650">
        <v>19</v>
      </c>
      <c r="B99" s="653" t="s">
        <v>164</v>
      </c>
      <c r="C99" s="654"/>
      <c r="D99" s="654"/>
      <c r="E99" s="654"/>
      <c r="F99" s="654"/>
      <c r="G99" s="654"/>
      <c r="H99" s="655"/>
      <c r="I99" s="246">
        <f>SUBTOTAL(9,I100:I103)</f>
        <v>0</v>
      </c>
      <c r="J99" s="246">
        <f>SUM(J100:J103)</f>
        <v>0</v>
      </c>
      <c r="K99" s="246"/>
      <c r="L99" s="656"/>
      <c r="M99" s="657"/>
      <c r="N99" s="657"/>
      <c r="O99" s="247"/>
      <c r="P99" s="248"/>
      <c r="Q99" s="656"/>
      <c r="R99" s="657"/>
      <c r="S99" s="657"/>
      <c r="T99" s="247"/>
      <c r="U99" s="249"/>
      <c r="V99" s="82"/>
      <c r="W99" s="658"/>
      <c r="X99" s="657"/>
      <c r="Y99" s="657"/>
      <c r="Z99" s="247"/>
      <c r="AA99" s="248"/>
      <c r="AB99" s="658"/>
      <c r="AC99" s="657"/>
      <c r="AD99" s="657"/>
      <c r="AE99" s="247"/>
      <c r="AF99" s="248"/>
      <c r="AG99" s="658"/>
      <c r="AH99" s="657"/>
      <c r="AI99" s="657"/>
      <c r="AJ99" s="247"/>
      <c r="AK99" s="248"/>
      <c r="AL99" s="660"/>
      <c r="AM99" s="661"/>
      <c r="AN99" s="661"/>
      <c r="AO99" s="662"/>
      <c r="AP99" s="631"/>
      <c r="AQ99" s="632"/>
      <c r="AR99" s="632"/>
      <c r="AS99" s="633"/>
      <c r="AU99" s="610" t="str">
        <f>IF(B100="","",B100)</f>
        <v/>
      </c>
      <c r="AV99" s="611"/>
      <c r="AW99" s="611"/>
      <c r="AX99" s="611"/>
      <c r="AY99" s="611"/>
      <c r="AZ99" s="611"/>
      <c r="BA99" s="611"/>
      <c r="BB99" s="611"/>
      <c r="BC99" s="611"/>
      <c r="BD99" s="611"/>
      <c r="BE99" s="611"/>
      <c r="BF99" s="611"/>
      <c r="BG99" s="612"/>
    </row>
    <row r="100" spans="1:59" ht="60" customHeight="1" thickTop="1" x14ac:dyDescent="0.15">
      <c r="A100" s="651"/>
      <c r="B100" s="663"/>
      <c r="C100" s="185">
        <v>1</v>
      </c>
      <c r="D100" s="186"/>
      <c r="E100" s="186"/>
      <c r="F100" s="187"/>
      <c r="G100" s="187"/>
      <c r="H100" s="188"/>
      <c r="I100" s="189"/>
      <c r="J100" s="189"/>
      <c r="K100" s="190"/>
      <c r="L100" s="191"/>
      <c r="M100" s="192"/>
      <c r="N100" s="193"/>
      <c r="O100" s="194"/>
      <c r="P100" s="195"/>
      <c r="Q100" s="191"/>
      <c r="R100" s="192"/>
      <c r="S100" s="193"/>
      <c r="T100" s="194"/>
      <c r="U100" s="196"/>
      <c r="V100" s="197"/>
      <c r="W100" s="198"/>
      <c r="X100" s="199"/>
      <c r="Y100" s="193"/>
      <c r="Z100" s="200"/>
      <c r="AA100" s="254"/>
      <c r="AB100" s="198"/>
      <c r="AC100" s="199"/>
      <c r="AD100" s="193"/>
      <c r="AE100" s="200"/>
      <c r="AF100" s="254"/>
      <c r="AG100" s="198"/>
      <c r="AH100" s="199"/>
      <c r="AI100" s="193"/>
      <c r="AJ100" s="200"/>
      <c r="AK100" s="254"/>
      <c r="AL100" s="637"/>
      <c r="AM100" s="638"/>
      <c r="AN100" s="638"/>
      <c r="AO100" s="639"/>
      <c r="AP100" s="637"/>
      <c r="AQ100" s="638"/>
      <c r="AR100" s="638"/>
      <c r="AS100" s="639"/>
      <c r="AU100" s="145">
        <f>C100</f>
        <v>1</v>
      </c>
      <c r="AV100" s="625"/>
      <c r="AW100" s="626"/>
      <c r="AX100" s="627"/>
      <c r="AY100" s="626"/>
      <c r="AZ100" s="627"/>
      <c r="BA100" s="626"/>
      <c r="BB100" s="627"/>
      <c r="BC100" s="628"/>
      <c r="BD100" s="265"/>
      <c r="BE100" s="266"/>
      <c r="BF100" s="267"/>
      <c r="BG100" s="268"/>
    </row>
    <row r="101" spans="1:59" ht="60" customHeight="1" x14ac:dyDescent="0.15">
      <c r="A101" s="651"/>
      <c r="B101" s="664"/>
      <c r="C101" s="185">
        <v>2</v>
      </c>
      <c r="D101" s="186"/>
      <c r="E101" s="186"/>
      <c r="F101" s="186"/>
      <c r="G101" s="186"/>
      <c r="H101" s="202"/>
      <c r="I101" s="203"/>
      <c r="J101" s="203"/>
      <c r="K101" s="204"/>
      <c r="L101" s="191"/>
      <c r="M101" s="205"/>
      <c r="N101" s="206"/>
      <c r="O101" s="207"/>
      <c r="P101" s="208"/>
      <c r="Q101" s="191"/>
      <c r="R101" s="205"/>
      <c r="S101" s="206"/>
      <c r="T101" s="207"/>
      <c r="U101" s="209"/>
      <c r="V101" s="197"/>
      <c r="W101" s="198"/>
      <c r="X101" s="210"/>
      <c r="Y101" s="211"/>
      <c r="Z101" s="191"/>
      <c r="AA101" s="251"/>
      <c r="AB101" s="198"/>
      <c r="AC101" s="210"/>
      <c r="AD101" s="211"/>
      <c r="AE101" s="191"/>
      <c r="AF101" s="251"/>
      <c r="AG101" s="198"/>
      <c r="AH101" s="210"/>
      <c r="AI101" s="211"/>
      <c r="AJ101" s="191"/>
      <c r="AK101" s="251"/>
      <c r="AL101" s="640"/>
      <c r="AM101" s="641"/>
      <c r="AN101" s="641"/>
      <c r="AO101" s="642"/>
      <c r="AP101" s="640"/>
      <c r="AQ101" s="641"/>
      <c r="AR101" s="641"/>
      <c r="AS101" s="642"/>
      <c r="AU101" s="145">
        <f>C101</f>
        <v>2</v>
      </c>
      <c r="AV101" s="625"/>
      <c r="AW101" s="626"/>
      <c r="AX101" s="627"/>
      <c r="AY101" s="626"/>
      <c r="AZ101" s="627"/>
      <c r="BA101" s="626"/>
      <c r="BB101" s="627"/>
      <c r="BC101" s="628"/>
      <c r="BD101" s="265"/>
      <c r="BE101" s="266"/>
      <c r="BF101" s="267"/>
      <c r="BG101" s="268"/>
    </row>
    <row r="102" spans="1:59" ht="60" customHeight="1" x14ac:dyDescent="0.15">
      <c r="A102" s="651"/>
      <c r="B102" s="664"/>
      <c r="C102" s="185">
        <v>3</v>
      </c>
      <c r="D102" s="213"/>
      <c r="E102" s="214"/>
      <c r="F102" s="214"/>
      <c r="G102" s="213"/>
      <c r="H102" s="215"/>
      <c r="I102" s="216"/>
      <c r="J102" s="217"/>
      <c r="K102" s="218"/>
      <c r="L102" s="219"/>
      <c r="M102" s="220"/>
      <c r="N102" s="221"/>
      <c r="O102" s="222"/>
      <c r="P102" s="223"/>
      <c r="Q102" s="219"/>
      <c r="R102" s="220"/>
      <c r="S102" s="221"/>
      <c r="T102" s="222"/>
      <c r="U102" s="224"/>
      <c r="V102" s="225"/>
      <c r="W102" s="198"/>
      <c r="X102" s="226"/>
      <c r="Y102" s="227"/>
      <c r="Z102" s="228"/>
      <c r="AA102" s="252"/>
      <c r="AB102" s="198"/>
      <c r="AC102" s="226"/>
      <c r="AD102" s="227"/>
      <c r="AE102" s="228"/>
      <c r="AF102" s="252"/>
      <c r="AG102" s="198"/>
      <c r="AH102" s="226"/>
      <c r="AI102" s="227"/>
      <c r="AJ102" s="228"/>
      <c r="AK102" s="252"/>
      <c r="AL102" s="640"/>
      <c r="AM102" s="641"/>
      <c r="AN102" s="641"/>
      <c r="AO102" s="642"/>
      <c r="AP102" s="640"/>
      <c r="AQ102" s="641"/>
      <c r="AR102" s="641"/>
      <c r="AS102" s="642"/>
      <c r="AU102" s="145">
        <f>C102</f>
        <v>3</v>
      </c>
      <c r="AV102" s="625"/>
      <c r="AW102" s="626"/>
      <c r="AX102" s="627"/>
      <c r="AY102" s="626"/>
      <c r="AZ102" s="627"/>
      <c r="BA102" s="626"/>
      <c r="BB102" s="627"/>
      <c r="BC102" s="628"/>
      <c r="BD102" s="265"/>
      <c r="BE102" s="266"/>
      <c r="BF102" s="267"/>
      <c r="BG102" s="268"/>
    </row>
    <row r="103" spans="1:59" ht="60" customHeight="1" thickBot="1" x14ac:dyDescent="0.2">
      <c r="A103" s="652"/>
      <c r="B103" s="665"/>
      <c r="C103" s="230">
        <v>4</v>
      </c>
      <c r="D103" s="231"/>
      <c r="E103" s="231"/>
      <c r="F103" s="231"/>
      <c r="G103" s="231"/>
      <c r="H103" s="232"/>
      <c r="I103" s="233"/>
      <c r="J103" s="233"/>
      <c r="K103" s="234"/>
      <c r="L103" s="235"/>
      <c r="M103" s="236"/>
      <c r="N103" s="237"/>
      <c r="O103" s="238"/>
      <c r="P103" s="239"/>
      <c r="Q103" s="235"/>
      <c r="R103" s="236"/>
      <c r="S103" s="237"/>
      <c r="T103" s="238"/>
      <c r="U103" s="240"/>
      <c r="V103" s="225"/>
      <c r="W103" s="241"/>
      <c r="X103" s="242"/>
      <c r="Y103" s="243"/>
      <c r="Z103" s="244"/>
      <c r="AA103" s="253"/>
      <c r="AB103" s="241"/>
      <c r="AC103" s="242"/>
      <c r="AD103" s="243"/>
      <c r="AE103" s="244"/>
      <c r="AF103" s="253"/>
      <c r="AG103" s="241"/>
      <c r="AH103" s="242"/>
      <c r="AI103" s="243"/>
      <c r="AJ103" s="244"/>
      <c r="AK103" s="253"/>
      <c r="AL103" s="643"/>
      <c r="AM103" s="644"/>
      <c r="AN103" s="644"/>
      <c r="AO103" s="645"/>
      <c r="AP103" s="643"/>
      <c r="AQ103" s="644"/>
      <c r="AR103" s="644"/>
      <c r="AS103" s="645"/>
      <c r="AU103" s="145">
        <f>C103</f>
        <v>4</v>
      </c>
      <c r="AV103" s="625"/>
      <c r="AW103" s="626"/>
      <c r="AX103" s="627"/>
      <c r="AY103" s="626"/>
      <c r="AZ103" s="627"/>
      <c r="BA103" s="626"/>
      <c r="BB103" s="627"/>
      <c r="BC103" s="628"/>
      <c r="BD103" s="265"/>
      <c r="BE103" s="266"/>
      <c r="BF103" s="267"/>
      <c r="BG103" s="268"/>
    </row>
    <row r="104" spans="1:59" ht="60" customHeight="1" thickTop="1" thickBot="1" x14ac:dyDescent="0.2">
      <c r="A104" s="650">
        <v>20</v>
      </c>
      <c r="B104" s="653" t="s">
        <v>164</v>
      </c>
      <c r="C104" s="654"/>
      <c r="D104" s="654"/>
      <c r="E104" s="654"/>
      <c r="F104" s="654"/>
      <c r="G104" s="654"/>
      <c r="H104" s="655"/>
      <c r="I104" s="246">
        <f>SUBTOTAL(9,I105:I108)</f>
        <v>0</v>
      </c>
      <c r="J104" s="246">
        <f>SUM(J105:J108)</f>
        <v>0</v>
      </c>
      <c r="K104" s="246"/>
      <c r="L104" s="656"/>
      <c r="M104" s="657"/>
      <c r="N104" s="657"/>
      <c r="O104" s="247"/>
      <c r="P104" s="248"/>
      <c r="Q104" s="656"/>
      <c r="R104" s="657"/>
      <c r="S104" s="657"/>
      <c r="T104" s="247"/>
      <c r="U104" s="249"/>
      <c r="V104" s="82"/>
      <c r="W104" s="658"/>
      <c r="X104" s="657"/>
      <c r="Y104" s="657"/>
      <c r="Z104" s="247"/>
      <c r="AA104" s="248"/>
      <c r="AB104" s="658"/>
      <c r="AC104" s="657"/>
      <c r="AD104" s="657"/>
      <c r="AE104" s="247"/>
      <c r="AF104" s="248"/>
      <c r="AG104" s="658"/>
      <c r="AH104" s="657"/>
      <c r="AI104" s="657"/>
      <c r="AJ104" s="247"/>
      <c r="AK104" s="248"/>
      <c r="AL104" s="660"/>
      <c r="AM104" s="661"/>
      <c r="AN104" s="661"/>
      <c r="AO104" s="662"/>
      <c r="AP104" s="631"/>
      <c r="AQ104" s="632"/>
      <c r="AR104" s="632"/>
      <c r="AS104" s="633"/>
      <c r="AU104" s="610" t="str">
        <f>IF(B105="","",B105)</f>
        <v/>
      </c>
      <c r="AV104" s="611"/>
      <c r="AW104" s="611"/>
      <c r="AX104" s="611"/>
      <c r="AY104" s="611"/>
      <c r="AZ104" s="611"/>
      <c r="BA104" s="611"/>
      <c r="BB104" s="611"/>
      <c r="BC104" s="611"/>
      <c r="BD104" s="611"/>
      <c r="BE104" s="611"/>
      <c r="BF104" s="611"/>
      <c r="BG104" s="612"/>
    </row>
    <row r="105" spans="1:59" ht="60" customHeight="1" thickTop="1" x14ac:dyDescent="0.15">
      <c r="A105" s="651"/>
      <c r="B105" s="663"/>
      <c r="C105" s="185">
        <v>1</v>
      </c>
      <c r="D105" s="186"/>
      <c r="E105" s="186"/>
      <c r="F105" s="187"/>
      <c r="G105" s="187"/>
      <c r="H105" s="188"/>
      <c r="I105" s="189"/>
      <c r="J105" s="189"/>
      <c r="K105" s="190"/>
      <c r="L105" s="191"/>
      <c r="M105" s="192"/>
      <c r="N105" s="193"/>
      <c r="O105" s="194"/>
      <c r="P105" s="195"/>
      <c r="Q105" s="191"/>
      <c r="R105" s="192"/>
      <c r="S105" s="193"/>
      <c r="T105" s="194"/>
      <c r="U105" s="196"/>
      <c r="V105" s="197"/>
      <c r="W105" s="198"/>
      <c r="X105" s="199"/>
      <c r="Y105" s="193"/>
      <c r="Z105" s="200"/>
      <c r="AA105" s="254"/>
      <c r="AB105" s="198"/>
      <c r="AC105" s="199"/>
      <c r="AD105" s="193"/>
      <c r="AE105" s="200"/>
      <c r="AF105" s="254"/>
      <c r="AG105" s="198"/>
      <c r="AH105" s="199"/>
      <c r="AI105" s="193"/>
      <c r="AJ105" s="200"/>
      <c r="AK105" s="254"/>
      <c r="AL105" s="637"/>
      <c r="AM105" s="638"/>
      <c r="AN105" s="638"/>
      <c r="AO105" s="639"/>
      <c r="AP105" s="637"/>
      <c r="AQ105" s="638"/>
      <c r="AR105" s="638"/>
      <c r="AS105" s="639"/>
      <c r="AU105" s="145">
        <f>C105</f>
        <v>1</v>
      </c>
      <c r="AV105" s="625"/>
      <c r="AW105" s="626"/>
      <c r="AX105" s="627"/>
      <c r="AY105" s="626"/>
      <c r="AZ105" s="627"/>
      <c r="BA105" s="626"/>
      <c r="BB105" s="627"/>
      <c r="BC105" s="628"/>
      <c r="BD105" s="265"/>
      <c r="BE105" s="266"/>
      <c r="BF105" s="267"/>
      <c r="BG105" s="268"/>
    </row>
    <row r="106" spans="1:59" ht="60" customHeight="1" x14ac:dyDescent="0.15">
      <c r="A106" s="651"/>
      <c r="B106" s="664"/>
      <c r="C106" s="185">
        <v>2</v>
      </c>
      <c r="D106" s="186"/>
      <c r="E106" s="186"/>
      <c r="F106" s="186"/>
      <c r="G106" s="186"/>
      <c r="H106" s="202"/>
      <c r="I106" s="203"/>
      <c r="J106" s="203"/>
      <c r="K106" s="204"/>
      <c r="L106" s="191"/>
      <c r="M106" s="205"/>
      <c r="N106" s="206"/>
      <c r="O106" s="207"/>
      <c r="P106" s="208"/>
      <c r="Q106" s="191"/>
      <c r="R106" s="205"/>
      <c r="S106" s="206"/>
      <c r="T106" s="207"/>
      <c r="U106" s="209"/>
      <c r="V106" s="197"/>
      <c r="W106" s="198"/>
      <c r="X106" s="210"/>
      <c r="Y106" s="211"/>
      <c r="Z106" s="191"/>
      <c r="AA106" s="251"/>
      <c r="AB106" s="198"/>
      <c r="AC106" s="210"/>
      <c r="AD106" s="211"/>
      <c r="AE106" s="191"/>
      <c r="AF106" s="251"/>
      <c r="AG106" s="198"/>
      <c r="AH106" s="210"/>
      <c r="AI106" s="211"/>
      <c r="AJ106" s="191"/>
      <c r="AK106" s="251"/>
      <c r="AL106" s="640"/>
      <c r="AM106" s="641"/>
      <c r="AN106" s="641"/>
      <c r="AO106" s="642"/>
      <c r="AP106" s="640"/>
      <c r="AQ106" s="641"/>
      <c r="AR106" s="641"/>
      <c r="AS106" s="642"/>
      <c r="AU106" s="145">
        <f>C106</f>
        <v>2</v>
      </c>
      <c r="AV106" s="625"/>
      <c r="AW106" s="626"/>
      <c r="AX106" s="627"/>
      <c r="AY106" s="626"/>
      <c r="AZ106" s="627"/>
      <c r="BA106" s="626"/>
      <c r="BB106" s="627"/>
      <c r="BC106" s="628"/>
      <c r="BD106" s="265"/>
      <c r="BE106" s="266"/>
      <c r="BF106" s="267"/>
      <c r="BG106" s="268"/>
    </row>
    <row r="107" spans="1:59" ht="60" customHeight="1" x14ac:dyDescent="0.15">
      <c r="A107" s="651"/>
      <c r="B107" s="664"/>
      <c r="C107" s="185">
        <v>3</v>
      </c>
      <c r="D107" s="213"/>
      <c r="E107" s="214"/>
      <c r="F107" s="214"/>
      <c r="G107" s="213"/>
      <c r="H107" s="215"/>
      <c r="I107" s="216"/>
      <c r="J107" s="217"/>
      <c r="K107" s="218"/>
      <c r="L107" s="219"/>
      <c r="M107" s="220"/>
      <c r="N107" s="221"/>
      <c r="O107" s="222"/>
      <c r="P107" s="223"/>
      <c r="Q107" s="219"/>
      <c r="R107" s="220"/>
      <c r="S107" s="221"/>
      <c r="T107" s="222"/>
      <c r="U107" s="224"/>
      <c r="V107" s="225"/>
      <c r="W107" s="198"/>
      <c r="X107" s="226"/>
      <c r="Y107" s="227"/>
      <c r="Z107" s="228"/>
      <c r="AA107" s="252"/>
      <c r="AB107" s="198"/>
      <c r="AC107" s="226"/>
      <c r="AD107" s="227"/>
      <c r="AE107" s="228"/>
      <c r="AF107" s="252"/>
      <c r="AG107" s="198"/>
      <c r="AH107" s="226"/>
      <c r="AI107" s="227"/>
      <c r="AJ107" s="228"/>
      <c r="AK107" s="252"/>
      <c r="AL107" s="640"/>
      <c r="AM107" s="641"/>
      <c r="AN107" s="641"/>
      <c r="AO107" s="642"/>
      <c r="AP107" s="640"/>
      <c r="AQ107" s="641"/>
      <c r="AR107" s="641"/>
      <c r="AS107" s="642"/>
      <c r="AU107" s="145">
        <f>C107</f>
        <v>3</v>
      </c>
      <c r="AV107" s="625"/>
      <c r="AW107" s="626"/>
      <c r="AX107" s="627"/>
      <c r="AY107" s="626"/>
      <c r="AZ107" s="627"/>
      <c r="BA107" s="626"/>
      <c r="BB107" s="627"/>
      <c r="BC107" s="628"/>
      <c r="BD107" s="265"/>
      <c r="BE107" s="266"/>
      <c r="BF107" s="267"/>
      <c r="BG107" s="268"/>
    </row>
    <row r="108" spans="1:59" ht="60" customHeight="1" thickBot="1" x14ac:dyDescent="0.2">
      <c r="A108" s="652"/>
      <c r="B108" s="665"/>
      <c r="C108" s="230">
        <v>4</v>
      </c>
      <c r="D108" s="231"/>
      <c r="E108" s="231"/>
      <c r="F108" s="231"/>
      <c r="G108" s="231"/>
      <c r="H108" s="232"/>
      <c r="I108" s="233"/>
      <c r="J108" s="233"/>
      <c r="K108" s="234"/>
      <c r="L108" s="235"/>
      <c r="M108" s="236"/>
      <c r="N108" s="237"/>
      <c r="O108" s="238"/>
      <c r="P108" s="239"/>
      <c r="Q108" s="235"/>
      <c r="R108" s="236"/>
      <c r="S108" s="237"/>
      <c r="T108" s="238"/>
      <c r="U108" s="240"/>
      <c r="V108" s="225"/>
      <c r="W108" s="241"/>
      <c r="X108" s="242"/>
      <c r="Y108" s="243"/>
      <c r="Z108" s="244"/>
      <c r="AA108" s="253"/>
      <c r="AB108" s="241"/>
      <c r="AC108" s="242"/>
      <c r="AD108" s="243"/>
      <c r="AE108" s="244"/>
      <c r="AF108" s="253"/>
      <c r="AG108" s="241"/>
      <c r="AH108" s="242"/>
      <c r="AI108" s="243"/>
      <c r="AJ108" s="244"/>
      <c r="AK108" s="253"/>
      <c r="AL108" s="643"/>
      <c r="AM108" s="644"/>
      <c r="AN108" s="644"/>
      <c r="AO108" s="645"/>
      <c r="AP108" s="643"/>
      <c r="AQ108" s="644"/>
      <c r="AR108" s="644"/>
      <c r="AS108" s="645"/>
      <c r="AU108" s="145">
        <f>C108</f>
        <v>4</v>
      </c>
      <c r="AV108" s="625"/>
      <c r="AW108" s="626"/>
      <c r="AX108" s="627"/>
      <c r="AY108" s="626"/>
      <c r="AZ108" s="627"/>
      <c r="BA108" s="626"/>
      <c r="BB108" s="627"/>
      <c r="BC108" s="628"/>
      <c r="BD108" s="265"/>
      <c r="BE108" s="266"/>
      <c r="BF108" s="267"/>
      <c r="BG108" s="268"/>
    </row>
    <row r="109" spans="1:59" ht="60" customHeight="1" thickTop="1" thickBot="1" x14ac:dyDescent="0.2">
      <c r="A109" s="650">
        <v>21</v>
      </c>
      <c r="B109" s="653" t="s">
        <v>164</v>
      </c>
      <c r="C109" s="654"/>
      <c r="D109" s="654"/>
      <c r="E109" s="654"/>
      <c r="F109" s="654"/>
      <c r="G109" s="654"/>
      <c r="H109" s="655"/>
      <c r="I109" s="246">
        <f>SUBTOTAL(9,I110:I113)</f>
        <v>0</v>
      </c>
      <c r="J109" s="246">
        <f>SUM(J110:J113)</f>
        <v>0</v>
      </c>
      <c r="K109" s="246"/>
      <c r="L109" s="656"/>
      <c r="M109" s="657"/>
      <c r="N109" s="657"/>
      <c r="O109" s="247"/>
      <c r="P109" s="248"/>
      <c r="Q109" s="656"/>
      <c r="R109" s="657"/>
      <c r="S109" s="657"/>
      <c r="T109" s="247"/>
      <c r="U109" s="249"/>
      <c r="V109" s="82"/>
      <c r="W109" s="658"/>
      <c r="X109" s="657"/>
      <c r="Y109" s="657"/>
      <c r="Z109" s="247"/>
      <c r="AA109" s="248"/>
      <c r="AB109" s="658"/>
      <c r="AC109" s="657"/>
      <c r="AD109" s="657"/>
      <c r="AE109" s="247"/>
      <c r="AF109" s="248"/>
      <c r="AG109" s="658"/>
      <c r="AH109" s="657"/>
      <c r="AI109" s="657"/>
      <c r="AJ109" s="247"/>
      <c r="AK109" s="248"/>
      <c r="AL109" s="660"/>
      <c r="AM109" s="661"/>
      <c r="AN109" s="661"/>
      <c r="AO109" s="662"/>
      <c r="AP109" s="631"/>
      <c r="AQ109" s="632"/>
      <c r="AR109" s="632"/>
      <c r="AS109" s="633"/>
      <c r="AU109" s="610" t="str">
        <f>IF(B110="","",B110)</f>
        <v/>
      </c>
      <c r="AV109" s="611"/>
      <c r="AW109" s="611"/>
      <c r="AX109" s="611"/>
      <c r="AY109" s="611"/>
      <c r="AZ109" s="611"/>
      <c r="BA109" s="611"/>
      <c r="BB109" s="611"/>
      <c r="BC109" s="611"/>
      <c r="BD109" s="611"/>
      <c r="BE109" s="611"/>
      <c r="BF109" s="611"/>
      <c r="BG109" s="612"/>
    </row>
    <row r="110" spans="1:59" ht="60" customHeight="1" thickTop="1" x14ac:dyDescent="0.15">
      <c r="A110" s="651"/>
      <c r="B110" s="663"/>
      <c r="C110" s="185">
        <v>1</v>
      </c>
      <c r="D110" s="186"/>
      <c r="E110" s="186"/>
      <c r="F110" s="187"/>
      <c r="G110" s="187"/>
      <c r="H110" s="188"/>
      <c r="I110" s="189"/>
      <c r="J110" s="189"/>
      <c r="K110" s="190"/>
      <c r="L110" s="191"/>
      <c r="M110" s="192"/>
      <c r="N110" s="193"/>
      <c r="O110" s="194"/>
      <c r="P110" s="195"/>
      <c r="Q110" s="191"/>
      <c r="R110" s="192"/>
      <c r="S110" s="193"/>
      <c r="T110" s="194"/>
      <c r="U110" s="196"/>
      <c r="V110" s="197"/>
      <c r="W110" s="198"/>
      <c r="X110" s="199"/>
      <c r="Y110" s="193"/>
      <c r="Z110" s="200"/>
      <c r="AA110" s="254"/>
      <c r="AB110" s="198"/>
      <c r="AC110" s="199"/>
      <c r="AD110" s="193"/>
      <c r="AE110" s="200"/>
      <c r="AF110" s="254"/>
      <c r="AG110" s="198"/>
      <c r="AH110" s="199"/>
      <c r="AI110" s="193"/>
      <c r="AJ110" s="200"/>
      <c r="AK110" s="254"/>
      <c r="AL110" s="637"/>
      <c r="AM110" s="638"/>
      <c r="AN110" s="638"/>
      <c r="AO110" s="639"/>
      <c r="AP110" s="637"/>
      <c r="AQ110" s="638"/>
      <c r="AR110" s="638"/>
      <c r="AS110" s="639"/>
      <c r="AU110" s="145">
        <f>C110</f>
        <v>1</v>
      </c>
      <c r="AV110" s="625"/>
      <c r="AW110" s="626"/>
      <c r="AX110" s="627"/>
      <c r="AY110" s="626"/>
      <c r="AZ110" s="627"/>
      <c r="BA110" s="626"/>
      <c r="BB110" s="627"/>
      <c r="BC110" s="628"/>
      <c r="BD110" s="265"/>
      <c r="BE110" s="266"/>
      <c r="BF110" s="267"/>
      <c r="BG110" s="268"/>
    </row>
    <row r="111" spans="1:59" ht="60" customHeight="1" x14ac:dyDescent="0.15">
      <c r="A111" s="651"/>
      <c r="B111" s="664"/>
      <c r="C111" s="185">
        <v>2</v>
      </c>
      <c r="D111" s="186"/>
      <c r="E111" s="186"/>
      <c r="F111" s="186"/>
      <c r="G111" s="186"/>
      <c r="H111" s="202"/>
      <c r="I111" s="203"/>
      <c r="J111" s="203"/>
      <c r="K111" s="204"/>
      <c r="L111" s="191"/>
      <c r="M111" s="205"/>
      <c r="N111" s="206"/>
      <c r="O111" s="207"/>
      <c r="P111" s="208"/>
      <c r="Q111" s="191"/>
      <c r="R111" s="205"/>
      <c r="S111" s="206"/>
      <c r="T111" s="207"/>
      <c r="U111" s="209"/>
      <c r="V111" s="197"/>
      <c r="W111" s="198"/>
      <c r="X111" s="210"/>
      <c r="Y111" s="211"/>
      <c r="Z111" s="191"/>
      <c r="AA111" s="251"/>
      <c r="AB111" s="198"/>
      <c r="AC111" s="210"/>
      <c r="AD111" s="211"/>
      <c r="AE111" s="191"/>
      <c r="AF111" s="251"/>
      <c r="AG111" s="198"/>
      <c r="AH111" s="210"/>
      <c r="AI111" s="211"/>
      <c r="AJ111" s="191"/>
      <c r="AK111" s="251"/>
      <c r="AL111" s="640"/>
      <c r="AM111" s="641"/>
      <c r="AN111" s="641"/>
      <c r="AO111" s="642"/>
      <c r="AP111" s="640"/>
      <c r="AQ111" s="641"/>
      <c r="AR111" s="641"/>
      <c r="AS111" s="642"/>
      <c r="AU111" s="145">
        <f>C111</f>
        <v>2</v>
      </c>
      <c r="AV111" s="625"/>
      <c r="AW111" s="626"/>
      <c r="AX111" s="627"/>
      <c r="AY111" s="626"/>
      <c r="AZ111" s="627"/>
      <c r="BA111" s="626"/>
      <c r="BB111" s="627"/>
      <c r="BC111" s="628"/>
      <c r="BD111" s="265"/>
      <c r="BE111" s="266"/>
      <c r="BF111" s="267"/>
      <c r="BG111" s="268"/>
    </row>
    <row r="112" spans="1:59" ht="60" customHeight="1" x14ac:dyDescent="0.15">
      <c r="A112" s="651"/>
      <c r="B112" s="664"/>
      <c r="C112" s="185">
        <v>3</v>
      </c>
      <c r="D112" s="213"/>
      <c r="E112" s="214"/>
      <c r="F112" s="214"/>
      <c r="G112" s="213"/>
      <c r="H112" s="215"/>
      <c r="I112" s="216"/>
      <c r="J112" s="217"/>
      <c r="K112" s="218"/>
      <c r="L112" s="219"/>
      <c r="M112" s="220"/>
      <c r="N112" s="221"/>
      <c r="O112" s="222"/>
      <c r="P112" s="223"/>
      <c r="Q112" s="219"/>
      <c r="R112" s="220"/>
      <c r="S112" s="221"/>
      <c r="T112" s="222"/>
      <c r="U112" s="224"/>
      <c r="V112" s="225"/>
      <c r="W112" s="198"/>
      <c r="X112" s="226"/>
      <c r="Y112" s="227"/>
      <c r="Z112" s="228"/>
      <c r="AA112" s="252"/>
      <c r="AB112" s="198"/>
      <c r="AC112" s="226"/>
      <c r="AD112" s="227"/>
      <c r="AE112" s="228"/>
      <c r="AF112" s="252"/>
      <c r="AG112" s="198"/>
      <c r="AH112" s="226"/>
      <c r="AI112" s="227"/>
      <c r="AJ112" s="228"/>
      <c r="AK112" s="252"/>
      <c r="AL112" s="640"/>
      <c r="AM112" s="641"/>
      <c r="AN112" s="641"/>
      <c r="AO112" s="642"/>
      <c r="AP112" s="640"/>
      <c r="AQ112" s="641"/>
      <c r="AR112" s="641"/>
      <c r="AS112" s="642"/>
      <c r="AU112" s="145">
        <f>C112</f>
        <v>3</v>
      </c>
      <c r="AV112" s="625"/>
      <c r="AW112" s="626"/>
      <c r="AX112" s="627"/>
      <c r="AY112" s="626"/>
      <c r="AZ112" s="627"/>
      <c r="BA112" s="626"/>
      <c r="BB112" s="627"/>
      <c r="BC112" s="628"/>
      <c r="BD112" s="265"/>
      <c r="BE112" s="266"/>
      <c r="BF112" s="267"/>
      <c r="BG112" s="268"/>
    </row>
    <row r="113" spans="1:59" ht="60" customHeight="1" thickBot="1" x14ac:dyDescent="0.2">
      <c r="A113" s="652"/>
      <c r="B113" s="665"/>
      <c r="C113" s="230">
        <v>4</v>
      </c>
      <c r="D113" s="231"/>
      <c r="E113" s="231"/>
      <c r="F113" s="231"/>
      <c r="G113" s="231"/>
      <c r="H113" s="232"/>
      <c r="I113" s="233"/>
      <c r="J113" s="233"/>
      <c r="K113" s="234"/>
      <c r="L113" s="235"/>
      <c r="M113" s="236"/>
      <c r="N113" s="237"/>
      <c r="O113" s="238"/>
      <c r="P113" s="239"/>
      <c r="Q113" s="235"/>
      <c r="R113" s="236"/>
      <c r="S113" s="237"/>
      <c r="T113" s="238"/>
      <c r="U113" s="240"/>
      <c r="V113" s="225"/>
      <c r="W113" s="241"/>
      <c r="X113" s="242"/>
      <c r="Y113" s="243"/>
      <c r="Z113" s="244"/>
      <c r="AA113" s="253"/>
      <c r="AB113" s="241"/>
      <c r="AC113" s="242"/>
      <c r="AD113" s="243"/>
      <c r="AE113" s="244"/>
      <c r="AF113" s="253"/>
      <c r="AG113" s="241"/>
      <c r="AH113" s="242"/>
      <c r="AI113" s="243"/>
      <c r="AJ113" s="244"/>
      <c r="AK113" s="253"/>
      <c r="AL113" s="643"/>
      <c r="AM113" s="644"/>
      <c r="AN113" s="644"/>
      <c r="AO113" s="645"/>
      <c r="AP113" s="643"/>
      <c r="AQ113" s="644"/>
      <c r="AR113" s="644"/>
      <c r="AS113" s="645"/>
      <c r="AU113" s="145">
        <f>C113</f>
        <v>4</v>
      </c>
      <c r="AV113" s="625"/>
      <c r="AW113" s="626"/>
      <c r="AX113" s="627"/>
      <c r="AY113" s="626"/>
      <c r="AZ113" s="627"/>
      <c r="BA113" s="626"/>
      <c r="BB113" s="627"/>
      <c r="BC113" s="628"/>
      <c r="BD113" s="265"/>
      <c r="BE113" s="266"/>
      <c r="BF113" s="267"/>
      <c r="BG113" s="268"/>
    </row>
    <row r="114" spans="1:59" ht="59.25" customHeight="1" thickTop="1" thickBot="1" x14ac:dyDescent="0.2">
      <c r="A114" s="650">
        <v>22</v>
      </c>
      <c r="B114" s="653" t="s">
        <v>164</v>
      </c>
      <c r="C114" s="654"/>
      <c r="D114" s="654"/>
      <c r="E114" s="654"/>
      <c r="F114" s="654"/>
      <c r="G114" s="654"/>
      <c r="H114" s="655"/>
      <c r="I114" s="246">
        <f>SUBTOTAL(9,I115:I118)</f>
        <v>0</v>
      </c>
      <c r="J114" s="246">
        <f>SUM(J115:J118)</f>
        <v>0</v>
      </c>
      <c r="K114" s="246"/>
      <c r="L114" s="656"/>
      <c r="M114" s="657"/>
      <c r="N114" s="657"/>
      <c r="O114" s="247"/>
      <c r="P114" s="248"/>
      <c r="Q114" s="656"/>
      <c r="R114" s="657"/>
      <c r="S114" s="657"/>
      <c r="T114" s="247"/>
      <c r="U114" s="249"/>
      <c r="V114" s="82"/>
      <c r="W114" s="658"/>
      <c r="X114" s="657"/>
      <c r="Y114" s="657"/>
      <c r="Z114" s="247"/>
      <c r="AA114" s="248"/>
      <c r="AB114" s="658"/>
      <c r="AC114" s="657"/>
      <c r="AD114" s="657"/>
      <c r="AE114" s="247"/>
      <c r="AF114" s="248"/>
      <c r="AG114" s="658"/>
      <c r="AH114" s="657"/>
      <c r="AI114" s="657"/>
      <c r="AJ114" s="247"/>
      <c r="AK114" s="248"/>
      <c r="AL114" s="660"/>
      <c r="AM114" s="661"/>
      <c r="AN114" s="661"/>
      <c r="AO114" s="662"/>
      <c r="AP114" s="631"/>
      <c r="AQ114" s="632"/>
      <c r="AR114" s="632"/>
      <c r="AS114" s="633"/>
      <c r="AU114" s="610" t="str">
        <f>IF(B115="","",B115)</f>
        <v/>
      </c>
      <c r="AV114" s="611"/>
      <c r="AW114" s="611"/>
      <c r="AX114" s="611"/>
      <c r="AY114" s="611"/>
      <c r="AZ114" s="611"/>
      <c r="BA114" s="611"/>
      <c r="BB114" s="611"/>
      <c r="BC114" s="611"/>
      <c r="BD114" s="611"/>
      <c r="BE114" s="611"/>
      <c r="BF114" s="611"/>
      <c r="BG114" s="612"/>
    </row>
    <row r="115" spans="1:59" ht="59.25" customHeight="1" thickTop="1" x14ac:dyDescent="0.15">
      <c r="A115" s="651"/>
      <c r="B115" s="663"/>
      <c r="C115" s="185">
        <v>1</v>
      </c>
      <c r="D115" s="186"/>
      <c r="E115" s="186"/>
      <c r="F115" s="187"/>
      <c r="G115" s="187"/>
      <c r="H115" s="188"/>
      <c r="I115" s="189"/>
      <c r="J115" s="189"/>
      <c r="K115" s="190"/>
      <c r="L115" s="191"/>
      <c r="M115" s="192"/>
      <c r="N115" s="193"/>
      <c r="O115" s="194"/>
      <c r="P115" s="195"/>
      <c r="Q115" s="191"/>
      <c r="R115" s="192"/>
      <c r="S115" s="193"/>
      <c r="T115" s="194"/>
      <c r="U115" s="196"/>
      <c r="V115" s="197"/>
      <c r="W115" s="198"/>
      <c r="X115" s="199"/>
      <c r="Y115" s="193"/>
      <c r="Z115" s="200"/>
      <c r="AA115" s="254"/>
      <c r="AB115" s="198"/>
      <c r="AC115" s="199"/>
      <c r="AD115" s="193"/>
      <c r="AE115" s="200"/>
      <c r="AF115" s="254"/>
      <c r="AG115" s="198"/>
      <c r="AH115" s="199"/>
      <c r="AI115" s="193"/>
      <c r="AJ115" s="200"/>
      <c r="AK115" s="254"/>
      <c r="AL115" s="637"/>
      <c r="AM115" s="638"/>
      <c r="AN115" s="638"/>
      <c r="AO115" s="639"/>
      <c r="AP115" s="637"/>
      <c r="AQ115" s="638"/>
      <c r="AR115" s="638"/>
      <c r="AS115" s="639"/>
      <c r="AU115" s="145">
        <f>C115</f>
        <v>1</v>
      </c>
      <c r="AV115" s="625"/>
      <c r="AW115" s="626"/>
      <c r="AX115" s="627"/>
      <c r="AY115" s="626"/>
      <c r="AZ115" s="627"/>
      <c r="BA115" s="626"/>
      <c r="BB115" s="627"/>
      <c r="BC115" s="628"/>
      <c r="BD115" s="265"/>
      <c r="BE115" s="266"/>
      <c r="BF115" s="267"/>
      <c r="BG115" s="268"/>
    </row>
    <row r="116" spans="1:59" ht="59.25" customHeight="1" x14ac:dyDescent="0.15">
      <c r="A116" s="651"/>
      <c r="B116" s="664"/>
      <c r="C116" s="185">
        <v>2</v>
      </c>
      <c r="D116" s="186"/>
      <c r="E116" s="186"/>
      <c r="F116" s="186"/>
      <c r="G116" s="186"/>
      <c r="H116" s="202"/>
      <c r="I116" s="203"/>
      <c r="J116" s="203"/>
      <c r="K116" s="204"/>
      <c r="L116" s="191"/>
      <c r="M116" s="205"/>
      <c r="N116" s="206"/>
      <c r="O116" s="207"/>
      <c r="P116" s="208"/>
      <c r="Q116" s="191"/>
      <c r="R116" s="205"/>
      <c r="S116" s="206"/>
      <c r="T116" s="207"/>
      <c r="U116" s="209"/>
      <c r="V116" s="197"/>
      <c r="W116" s="198"/>
      <c r="X116" s="210"/>
      <c r="Y116" s="211"/>
      <c r="Z116" s="191"/>
      <c r="AA116" s="251"/>
      <c r="AB116" s="198"/>
      <c r="AC116" s="210"/>
      <c r="AD116" s="211"/>
      <c r="AE116" s="191"/>
      <c r="AF116" s="251"/>
      <c r="AG116" s="198"/>
      <c r="AH116" s="210"/>
      <c r="AI116" s="211"/>
      <c r="AJ116" s="191"/>
      <c r="AK116" s="251"/>
      <c r="AL116" s="640"/>
      <c r="AM116" s="641"/>
      <c r="AN116" s="641"/>
      <c r="AO116" s="642"/>
      <c r="AP116" s="640"/>
      <c r="AQ116" s="641"/>
      <c r="AR116" s="641"/>
      <c r="AS116" s="642"/>
      <c r="AU116" s="145">
        <f>C116</f>
        <v>2</v>
      </c>
      <c r="AV116" s="625"/>
      <c r="AW116" s="626"/>
      <c r="AX116" s="627"/>
      <c r="AY116" s="626"/>
      <c r="AZ116" s="627"/>
      <c r="BA116" s="626"/>
      <c r="BB116" s="627"/>
      <c r="BC116" s="628"/>
      <c r="BD116" s="265"/>
      <c r="BE116" s="266"/>
      <c r="BF116" s="267"/>
      <c r="BG116" s="268"/>
    </row>
    <row r="117" spans="1:59" ht="59.25" customHeight="1" x14ac:dyDescent="0.15">
      <c r="A117" s="651"/>
      <c r="B117" s="664"/>
      <c r="C117" s="185">
        <v>3</v>
      </c>
      <c r="D117" s="213"/>
      <c r="E117" s="214"/>
      <c r="F117" s="214"/>
      <c r="G117" s="213"/>
      <c r="H117" s="215"/>
      <c r="I117" s="216"/>
      <c r="J117" s="217"/>
      <c r="K117" s="218"/>
      <c r="L117" s="219"/>
      <c r="M117" s="220"/>
      <c r="N117" s="221"/>
      <c r="O117" s="222"/>
      <c r="P117" s="223"/>
      <c r="Q117" s="219"/>
      <c r="R117" s="220"/>
      <c r="S117" s="221"/>
      <c r="T117" s="222"/>
      <c r="U117" s="224"/>
      <c r="V117" s="225"/>
      <c r="W117" s="198"/>
      <c r="X117" s="226"/>
      <c r="Y117" s="227"/>
      <c r="Z117" s="228"/>
      <c r="AA117" s="252"/>
      <c r="AB117" s="198"/>
      <c r="AC117" s="226"/>
      <c r="AD117" s="227"/>
      <c r="AE117" s="228"/>
      <c r="AF117" s="252"/>
      <c r="AG117" s="198"/>
      <c r="AH117" s="226"/>
      <c r="AI117" s="227"/>
      <c r="AJ117" s="228"/>
      <c r="AK117" s="252"/>
      <c r="AL117" s="640"/>
      <c r="AM117" s="641"/>
      <c r="AN117" s="641"/>
      <c r="AO117" s="642"/>
      <c r="AP117" s="640"/>
      <c r="AQ117" s="641"/>
      <c r="AR117" s="641"/>
      <c r="AS117" s="642"/>
      <c r="AU117" s="145">
        <f>C117</f>
        <v>3</v>
      </c>
      <c r="AV117" s="625"/>
      <c r="AW117" s="626"/>
      <c r="AX117" s="627"/>
      <c r="AY117" s="626"/>
      <c r="AZ117" s="627"/>
      <c r="BA117" s="626"/>
      <c r="BB117" s="627"/>
      <c r="BC117" s="628"/>
      <c r="BD117" s="265"/>
      <c r="BE117" s="266"/>
      <c r="BF117" s="267"/>
      <c r="BG117" s="268"/>
    </row>
    <row r="118" spans="1:59" ht="59.25" customHeight="1" thickBot="1" x14ac:dyDescent="0.2">
      <c r="A118" s="652"/>
      <c r="B118" s="665"/>
      <c r="C118" s="230">
        <v>4</v>
      </c>
      <c r="D118" s="231"/>
      <c r="E118" s="231"/>
      <c r="F118" s="231"/>
      <c r="G118" s="231"/>
      <c r="H118" s="232"/>
      <c r="I118" s="233"/>
      <c r="J118" s="233"/>
      <c r="K118" s="234"/>
      <c r="L118" s="235"/>
      <c r="M118" s="236"/>
      <c r="N118" s="237"/>
      <c r="O118" s="238"/>
      <c r="P118" s="239"/>
      <c r="Q118" s="235"/>
      <c r="R118" s="236"/>
      <c r="S118" s="237"/>
      <c r="T118" s="238"/>
      <c r="U118" s="240"/>
      <c r="V118" s="225"/>
      <c r="W118" s="241"/>
      <c r="X118" s="242"/>
      <c r="Y118" s="243"/>
      <c r="Z118" s="244"/>
      <c r="AA118" s="253"/>
      <c r="AB118" s="241"/>
      <c r="AC118" s="242"/>
      <c r="AD118" s="243"/>
      <c r="AE118" s="244"/>
      <c r="AF118" s="253"/>
      <c r="AG118" s="241"/>
      <c r="AH118" s="242"/>
      <c r="AI118" s="243"/>
      <c r="AJ118" s="244"/>
      <c r="AK118" s="253"/>
      <c r="AL118" s="643"/>
      <c r="AM118" s="644"/>
      <c r="AN118" s="644"/>
      <c r="AO118" s="645"/>
      <c r="AP118" s="643"/>
      <c r="AQ118" s="644"/>
      <c r="AR118" s="644"/>
      <c r="AS118" s="645"/>
      <c r="AU118" s="145">
        <f>C118</f>
        <v>4</v>
      </c>
      <c r="AV118" s="625"/>
      <c r="AW118" s="626"/>
      <c r="AX118" s="627"/>
      <c r="AY118" s="626"/>
      <c r="AZ118" s="627"/>
      <c r="BA118" s="626"/>
      <c r="BB118" s="627"/>
      <c r="BC118" s="628"/>
      <c r="BD118" s="265"/>
      <c r="BE118" s="266"/>
      <c r="BF118" s="267"/>
      <c r="BG118" s="268"/>
    </row>
    <row r="119" spans="1:59" ht="59.25" customHeight="1" thickTop="1" thickBot="1" x14ac:dyDescent="0.2">
      <c r="A119" s="650">
        <v>23</v>
      </c>
      <c r="B119" s="653" t="s">
        <v>164</v>
      </c>
      <c r="C119" s="654"/>
      <c r="D119" s="654"/>
      <c r="E119" s="654"/>
      <c r="F119" s="654"/>
      <c r="G119" s="654"/>
      <c r="H119" s="655"/>
      <c r="I119" s="246">
        <f>SUBTOTAL(9,I120:I123)</f>
        <v>0</v>
      </c>
      <c r="J119" s="246">
        <f>SUM(J120:J123)</f>
        <v>0</v>
      </c>
      <c r="K119" s="246"/>
      <c r="L119" s="656"/>
      <c r="M119" s="657"/>
      <c r="N119" s="657"/>
      <c r="O119" s="247"/>
      <c r="P119" s="248"/>
      <c r="Q119" s="656"/>
      <c r="R119" s="657"/>
      <c r="S119" s="657"/>
      <c r="T119" s="247"/>
      <c r="U119" s="249"/>
      <c r="V119" s="82"/>
      <c r="W119" s="658"/>
      <c r="X119" s="657"/>
      <c r="Y119" s="657"/>
      <c r="Z119" s="247"/>
      <c r="AA119" s="248"/>
      <c r="AB119" s="658"/>
      <c r="AC119" s="657"/>
      <c r="AD119" s="657"/>
      <c r="AE119" s="247"/>
      <c r="AF119" s="248"/>
      <c r="AG119" s="658"/>
      <c r="AH119" s="657"/>
      <c r="AI119" s="657"/>
      <c r="AJ119" s="247"/>
      <c r="AK119" s="248"/>
      <c r="AL119" s="660"/>
      <c r="AM119" s="661"/>
      <c r="AN119" s="661"/>
      <c r="AO119" s="662"/>
      <c r="AP119" s="631"/>
      <c r="AQ119" s="632"/>
      <c r="AR119" s="632"/>
      <c r="AS119" s="633"/>
      <c r="AU119" s="610" t="str">
        <f>IF(B120="","",B120)</f>
        <v/>
      </c>
      <c r="AV119" s="611"/>
      <c r="AW119" s="611"/>
      <c r="AX119" s="611"/>
      <c r="AY119" s="611"/>
      <c r="AZ119" s="611"/>
      <c r="BA119" s="611"/>
      <c r="BB119" s="611"/>
      <c r="BC119" s="611"/>
      <c r="BD119" s="611"/>
      <c r="BE119" s="611"/>
      <c r="BF119" s="611"/>
      <c r="BG119" s="612"/>
    </row>
    <row r="120" spans="1:59" ht="59.25" customHeight="1" thickTop="1" x14ac:dyDescent="0.15">
      <c r="A120" s="651"/>
      <c r="B120" s="663"/>
      <c r="C120" s="185">
        <v>1</v>
      </c>
      <c r="D120" s="186"/>
      <c r="E120" s="186"/>
      <c r="F120" s="187"/>
      <c r="G120" s="187"/>
      <c r="H120" s="188"/>
      <c r="I120" s="189"/>
      <c r="J120" s="189"/>
      <c r="K120" s="190"/>
      <c r="L120" s="191"/>
      <c r="M120" s="192"/>
      <c r="N120" s="193"/>
      <c r="O120" s="194"/>
      <c r="P120" s="195"/>
      <c r="Q120" s="191"/>
      <c r="R120" s="192"/>
      <c r="S120" s="193"/>
      <c r="T120" s="194"/>
      <c r="U120" s="196"/>
      <c r="V120" s="197"/>
      <c r="W120" s="198"/>
      <c r="X120" s="199"/>
      <c r="Y120" s="193"/>
      <c r="Z120" s="200"/>
      <c r="AA120" s="254"/>
      <c r="AB120" s="198"/>
      <c r="AC120" s="199"/>
      <c r="AD120" s="193"/>
      <c r="AE120" s="200"/>
      <c r="AF120" s="254"/>
      <c r="AG120" s="198"/>
      <c r="AH120" s="199"/>
      <c r="AI120" s="193"/>
      <c r="AJ120" s="200"/>
      <c r="AK120" s="254"/>
      <c r="AL120" s="637"/>
      <c r="AM120" s="638"/>
      <c r="AN120" s="638"/>
      <c r="AO120" s="639"/>
      <c r="AP120" s="637"/>
      <c r="AQ120" s="638"/>
      <c r="AR120" s="638"/>
      <c r="AS120" s="639"/>
      <c r="AU120" s="145">
        <f>C120</f>
        <v>1</v>
      </c>
      <c r="AV120" s="625"/>
      <c r="AW120" s="626"/>
      <c r="AX120" s="627"/>
      <c r="AY120" s="626"/>
      <c r="AZ120" s="627"/>
      <c r="BA120" s="626"/>
      <c r="BB120" s="627"/>
      <c r="BC120" s="628"/>
      <c r="BD120" s="265"/>
      <c r="BE120" s="266"/>
      <c r="BF120" s="267"/>
      <c r="BG120" s="268"/>
    </row>
    <row r="121" spans="1:59" ht="59.25" customHeight="1" x14ac:dyDescent="0.15">
      <c r="A121" s="651"/>
      <c r="B121" s="664"/>
      <c r="C121" s="185">
        <v>2</v>
      </c>
      <c r="D121" s="186"/>
      <c r="E121" s="186"/>
      <c r="F121" s="186"/>
      <c r="G121" s="186"/>
      <c r="H121" s="202"/>
      <c r="I121" s="203"/>
      <c r="J121" s="203"/>
      <c r="K121" s="204"/>
      <c r="L121" s="191"/>
      <c r="M121" s="205"/>
      <c r="N121" s="206"/>
      <c r="O121" s="207"/>
      <c r="P121" s="208"/>
      <c r="Q121" s="191"/>
      <c r="R121" s="205"/>
      <c r="S121" s="206"/>
      <c r="T121" s="207"/>
      <c r="U121" s="209"/>
      <c r="V121" s="197"/>
      <c r="W121" s="198"/>
      <c r="X121" s="210"/>
      <c r="Y121" s="211"/>
      <c r="Z121" s="191"/>
      <c r="AA121" s="251"/>
      <c r="AB121" s="198"/>
      <c r="AC121" s="210"/>
      <c r="AD121" s="211"/>
      <c r="AE121" s="191"/>
      <c r="AF121" s="251"/>
      <c r="AG121" s="198"/>
      <c r="AH121" s="210"/>
      <c r="AI121" s="211"/>
      <c r="AJ121" s="191"/>
      <c r="AK121" s="251"/>
      <c r="AL121" s="640"/>
      <c r="AM121" s="641"/>
      <c r="AN121" s="641"/>
      <c r="AO121" s="642"/>
      <c r="AP121" s="640"/>
      <c r="AQ121" s="641"/>
      <c r="AR121" s="641"/>
      <c r="AS121" s="642"/>
      <c r="AU121" s="145">
        <f>C121</f>
        <v>2</v>
      </c>
      <c r="AV121" s="625"/>
      <c r="AW121" s="626"/>
      <c r="AX121" s="627"/>
      <c r="AY121" s="626"/>
      <c r="AZ121" s="627"/>
      <c r="BA121" s="626"/>
      <c r="BB121" s="627"/>
      <c r="BC121" s="628"/>
      <c r="BD121" s="265"/>
      <c r="BE121" s="266"/>
      <c r="BF121" s="267"/>
      <c r="BG121" s="268"/>
    </row>
    <row r="122" spans="1:59" ht="59.25" customHeight="1" x14ac:dyDescent="0.15">
      <c r="A122" s="651"/>
      <c r="B122" s="664"/>
      <c r="C122" s="185">
        <v>3</v>
      </c>
      <c r="D122" s="213"/>
      <c r="E122" s="214"/>
      <c r="F122" s="214"/>
      <c r="G122" s="213"/>
      <c r="H122" s="215"/>
      <c r="I122" s="216"/>
      <c r="J122" s="217"/>
      <c r="K122" s="218"/>
      <c r="L122" s="219"/>
      <c r="M122" s="220"/>
      <c r="N122" s="221"/>
      <c r="O122" s="222"/>
      <c r="P122" s="223"/>
      <c r="Q122" s="219"/>
      <c r="R122" s="220"/>
      <c r="S122" s="221"/>
      <c r="T122" s="222"/>
      <c r="U122" s="224"/>
      <c r="V122" s="225"/>
      <c r="W122" s="198"/>
      <c r="X122" s="226"/>
      <c r="Y122" s="227"/>
      <c r="Z122" s="228"/>
      <c r="AA122" s="252"/>
      <c r="AB122" s="198"/>
      <c r="AC122" s="226"/>
      <c r="AD122" s="227"/>
      <c r="AE122" s="228"/>
      <c r="AF122" s="252"/>
      <c r="AG122" s="198"/>
      <c r="AH122" s="226"/>
      <c r="AI122" s="227"/>
      <c r="AJ122" s="228"/>
      <c r="AK122" s="252"/>
      <c r="AL122" s="640"/>
      <c r="AM122" s="641"/>
      <c r="AN122" s="641"/>
      <c r="AO122" s="642"/>
      <c r="AP122" s="640"/>
      <c r="AQ122" s="641"/>
      <c r="AR122" s="641"/>
      <c r="AS122" s="642"/>
      <c r="AU122" s="145">
        <f>C122</f>
        <v>3</v>
      </c>
      <c r="AV122" s="625"/>
      <c r="AW122" s="626"/>
      <c r="AX122" s="627"/>
      <c r="AY122" s="626"/>
      <c r="AZ122" s="627"/>
      <c r="BA122" s="626"/>
      <c r="BB122" s="627"/>
      <c r="BC122" s="628"/>
      <c r="BD122" s="265"/>
      <c r="BE122" s="266"/>
      <c r="BF122" s="267"/>
      <c r="BG122" s="268"/>
    </row>
    <row r="123" spans="1:59" ht="59.25" customHeight="1" thickBot="1" x14ac:dyDescent="0.2">
      <c r="A123" s="652"/>
      <c r="B123" s="665"/>
      <c r="C123" s="230">
        <v>4</v>
      </c>
      <c r="D123" s="231"/>
      <c r="E123" s="231"/>
      <c r="F123" s="231"/>
      <c r="G123" s="231"/>
      <c r="H123" s="232"/>
      <c r="I123" s="233"/>
      <c r="J123" s="233"/>
      <c r="K123" s="234"/>
      <c r="L123" s="235"/>
      <c r="M123" s="236"/>
      <c r="N123" s="237"/>
      <c r="O123" s="238"/>
      <c r="P123" s="239"/>
      <c r="Q123" s="235"/>
      <c r="R123" s="236"/>
      <c r="S123" s="237"/>
      <c r="T123" s="238"/>
      <c r="U123" s="240"/>
      <c r="V123" s="225"/>
      <c r="W123" s="241"/>
      <c r="X123" s="242"/>
      <c r="Y123" s="243"/>
      <c r="Z123" s="244"/>
      <c r="AA123" s="253"/>
      <c r="AB123" s="241"/>
      <c r="AC123" s="242"/>
      <c r="AD123" s="243"/>
      <c r="AE123" s="244"/>
      <c r="AF123" s="253"/>
      <c r="AG123" s="241"/>
      <c r="AH123" s="242"/>
      <c r="AI123" s="243"/>
      <c r="AJ123" s="244"/>
      <c r="AK123" s="253"/>
      <c r="AL123" s="643"/>
      <c r="AM123" s="644"/>
      <c r="AN123" s="644"/>
      <c r="AO123" s="645"/>
      <c r="AP123" s="643"/>
      <c r="AQ123" s="644"/>
      <c r="AR123" s="644"/>
      <c r="AS123" s="645"/>
      <c r="AU123" s="145">
        <f>C123</f>
        <v>4</v>
      </c>
      <c r="AV123" s="625"/>
      <c r="AW123" s="626"/>
      <c r="AX123" s="627"/>
      <c r="AY123" s="626"/>
      <c r="AZ123" s="627"/>
      <c r="BA123" s="626"/>
      <c r="BB123" s="627"/>
      <c r="BC123" s="628"/>
      <c r="BD123" s="265"/>
      <c r="BE123" s="266"/>
      <c r="BF123" s="267"/>
      <c r="BG123" s="268"/>
    </row>
    <row r="124" spans="1:59" ht="59.25" customHeight="1" thickTop="1" thickBot="1" x14ac:dyDescent="0.2">
      <c r="A124" s="650">
        <v>24</v>
      </c>
      <c r="B124" s="653" t="s">
        <v>164</v>
      </c>
      <c r="C124" s="654"/>
      <c r="D124" s="654"/>
      <c r="E124" s="654"/>
      <c r="F124" s="654"/>
      <c r="G124" s="654"/>
      <c r="H124" s="655"/>
      <c r="I124" s="246">
        <f>SUBTOTAL(9,I125:I128)</f>
        <v>0</v>
      </c>
      <c r="J124" s="246">
        <f>SUM(J125:J128)</f>
        <v>0</v>
      </c>
      <c r="K124" s="246"/>
      <c r="L124" s="656"/>
      <c r="M124" s="657"/>
      <c r="N124" s="657"/>
      <c r="O124" s="247"/>
      <c r="P124" s="248"/>
      <c r="Q124" s="656"/>
      <c r="R124" s="657"/>
      <c r="S124" s="657"/>
      <c r="T124" s="247"/>
      <c r="U124" s="249"/>
      <c r="V124" s="82"/>
      <c r="W124" s="658"/>
      <c r="X124" s="657"/>
      <c r="Y124" s="657"/>
      <c r="Z124" s="247"/>
      <c r="AA124" s="248"/>
      <c r="AB124" s="658"/>
      <c r="AC124" s="657"/>
      <c r="AD124" s="657"/>
      <c r="AE124" s="247"/>
      <c r="AF124" s="248"/>
      <c r="AG124" s="658"/>
      <c r="AH124" s="657"/>
      <c r="AI124" s="657"/>
      <c r="AJ124" s="247"/>
      <c r="AK124" s="248"/>
      <c r="AL124" s="660"/>
      <c r="AM124" s="661"/>
      <c r="AN124" s="661"/>
      <c r="AO124" s="662"/>
      <c r="AP124" s="631"/>
      <c r="AQ124" s="632"/>
      <c r="AR124" s="632"/>
      <c r="AS124" s="633"/>
      <c r="AU124" s="610" t="str">
        <f>IF(B125="","",B125)</f>
        <v/>
      </c>
      <c r="AV124" s="611"/>
      <c r="AW124" s="611"/>
      <c r="AX124" s="611"/>
      <c r="AY124" s="611"/>
      <c r="AZ124" s="611"/>
      <c r="BA124" s="611"/>
      <c r="BB124" s="611"/>
      <c r="BC124" s="611"/>
      <c r="BD124" s="611"/>
      <c r="BE124" s="611"/>
      <c r="BF124" s="611"/>
      <c r="BG124" s="612"/>
    </row>
    <row r="125" spans="1:59" ht="59.25" customHeight="1" thickTop="1" x14ac:dyDescent="0.15">
      <c r="A125" s="651"/>
      <c r="B125" s="663"/>
      <c r="C125" s="185">
        <v>1</v>
      </c>
      <c r="D125" s="186"/>
      <c r="E125" s="186"/>
      <c r="F125" s="187"/>
      <c r="G125" s="187"/>
      <c r="H125" s="188"/>
      <c r="I125" s="189"/>
      <c r="J125" s="189"/>
      <c r="K125" s="190"/>
      <c r="L125" s="191"/>
      <c r="M125" s="192"/>
      <c r="N125" s="193"/>
      <c r="O125" s="194"/>
      <c r="P125" s="195"/>
      <c r="Q125" s="191"/>
      <c r="R125" s="192"/>
      <c r="S125" s="193"/>
      <c r="T125" s="194"/>
      <c r="U125" s="196"/>
      <c r="V125" s="197"/>
      <c r="W125" s="198"/>
      <c r="X125" s="199"/>
      <c r="Y125" s="193"/>
      <c r="Z125" s="200"/>
      <c r="AA125" s="254"/>
      <c r="AB125" s="198"/>
      <c r="AC125" s="199"/>
      <c r="AD125" s="193"/>
      <c r="AE125" s="200"/>
      <c r="AF125" s="254"/>
      <c r="AG125" s="198"/>
      <c r="AH125" s="199"/>
      <c r="AI125" s="193"/>
      <c r="AJ125" s="200"/>
      <c r="AK125" s="254"/>
      <c r="AL125" s="637"/>
      <c r="AM125" s="638"/>
      <c r="AN125" s="638"/>
      <c r="AO125" s="639"/>
      <c r="AP125" s="637"/>
      <c r="AQ125" s="638"/>
      <c r="AR125" s="638"/>
      <c r="AS125" s="639"/>
      <c r="AU125" s="145">
        <f>C125</f>
        <v>1</v>
      </c>
      <c r="AV125" s="625"/>
      <c r="AW125" s="626"/>
      <c r="AX125" s="627"/>
      <c r="AY125" s="626"/>
      <c r="AZ125" s="627"/>
      <c r="BA125" s="626"/>
      <c r="BB125" s="627"/>
      <c r="BC125" s="628"/>
      <c r="BD125" s="265"/>
      <c r="BE125" s="266"/>
      <c r="BF125" s="267"/>
      <c r="BG125" s="268"/>
    </row>
    <row r="126" spans="1:59" ht="59.25" customHeight="1" x14ac:dyDescent="0.15">
      <c r="A126" s="651"/>
      <c r="B126" s="664"/>
      <c r="C126" s="185">
        <v>2</v>
      </c>
      <c r="D126" s="186"/>
      <c r="E126" s="186"/>
      <c r="F126" s="186"/>
      <c r="G126" s="186"/>
      <c r="H126" s="202"/>
      <c r="I126" s="203"/>
      <c r="J126" s="203"/>
      <c r="K126" s="204"/>
      <c r="L126" s="191"/>
      <c r="M126" s="205"/>
      <c r="N126" s="206"/>
      <c r="O126" s="207"/>
      <c r="P126" s="208"/>
      <c r="Q126" s="191"/>
      <c r="R126" s="205"/>
      <c r="S126" s="206"/>
      <c r="T126" s="207"/>
      <c r="U126" s="209"/>
      <c r="V126" s="197"/>
      <c r="W126" s="198"/>
      <c r="X126" s="210"/>
      <c r="Y126" s="211"/>
      <c r="Z126" s="191"/>
      <c r="AA126" s="251"/>
      <c r="AB126" s="198"/>
      <c r="AC126" s="210"/>
      <c r="AD126" s="211"/>
      <c r="AE126" s="191"/>
      <c r="AF126" s="251"/>
      <c r="AG126" s="198"/>
      <c r="AH126" s="210"/>
      <c r="AI126" s="211"/>
      <c r="AJ126" s="191"/>
      <c r="AK126" s="251"/>
      <c r="AL126" s="640"/>
      <c r="AM126" s="641"/>
      <c r="AN126" s="641"/>
      <c r="AO126" s="642"/>
      <c r="AP126" s="640"/>
      <c r="AQ126" s="641"/>
      <c r="AR126" s="641"/>
      <c r="AS126" s="642"/>
      <c r="AU126" s="145">
        <f>C126</f>
        <v>2</v>
      </c>
      <c r="AV126" s="625"/>
      <c r="AW126" s="626"/>
      <c r="AX126" s="627"/>
      <c r="AY126" s="626"/>
      <c r="AZ126" s="627"/>
      <c r="BA126" s="626"/>
      <c r="BB126" s="627"/>
      <c r="BC126" s="628"/>
      <c r="BD126" s="265"/>
      <c r="BE126" s="266"/>
      <c r="BF126" s="267"/>
      <c r="BG126" s="268"/>
    </row>
    <row r="127" spans="1:59" ht="59.25" customHeight="1" x14ac:dyDescent="0.15">
      <c r="A127" s="651"/>
      <c r="B127" s="664"/>
      <c r="C127" s="185">
        <v>3</v>
      </c>
      <c r="D127" s="213"/>
      <c r="E127" s="214"/>
      <c r="F127" s="214"/>
      <c r="G127" s="213"/>
      <c r="H127" s="215"/>
      <c r="I127" s="216"/>
      <c r="J127" s="217"/>
      <c r="K127" s="218"/>
      <c r="L127" s="219"/>
      <c r="M127" s="220"/>
      <c r="N127" s="221"/>
      <c r="O127" s="222"/>
      <c r="P127" s="223"/>
      <c r="Q127" s="219"/>
      <c r="R127" s="220"/>
      <c r="S127" s="221"/>
      <c r="T127" s="222"/>
      <c r="U127" s="224"/>
      <c r="V127" s="225"/>
      <c r="W127" s="198"/>
      <c r="X127" s="226"/>
      <c r="Y127" s="227"/>
      <c r="Z127" s="228"/>
      <c r="AA127" s="252"/>
      <c r="AB127" s="198"/>
      <c r="AC127" s="226"/>
      <c r="AD127" s="227"/>
      <c r="AE127" s="228"/>
      <c r="AF127" s="252"/>
      <c r="AG127" s="198"/>
      <c r="AH127" s="226"/>
      <c r="AI127" s="227"/>
      <c r="AJ127" s="228"/>
      <c r="AK127" s="252"/>
      <c r="AL127" s="640"/>
      <c r="AM127" s="641"/>
      <c r="AN127" s="641"/>
      <c r="AO127" s="642"/>
      <c r="AP127" s="640"/>
      <c r="AQ127" s="641"/>
      <c r="AR127" s="641"/>
      <c r="AS127" s="642"/>
      <c r="AU127" s="145">
        <f>C127</f>
        <v>3</v>
      </c>
      <c r="AV127" s="625"/>
      <c r="AW127" s="626"/>
      <c r="AX127" s="627"/>
      <c r="AY127" s="626"/>
      <c r="AZ127" s="627"/>
      <c r="BA127" s="626"/>
      <c r="BB127" s="627"/>
      <c r="BC127" s="628"/>
      <c r="BD127" s="265"/>
      <c r="BE127" s="266"/>
      <c r="BF127" s="267"/>
      <c r="BG127" s="268"/>
    </row>
    <row r="128" spans="1:59" ht="59.25" customHeight="1" thickBot="1" x14ac:dyDescent="0.2">
      <c r="A128" s="652"/>
      <c r="B128" s="665"/>
      <c r="C128" s="230">
        <v>4</v>
      </c>
      <c r="D128" s="231"/>
      <c r="E128" s="231"/>
      <c r="F128" s="231"/>
      <c r="G128" s="231"/>
      <c r="H128" s="232"/>
      <c r="I128" s="233"/>
      <c r="J128" s="233"/>
      <c r="K128" s="234"/>
      <c r="L128" s="235"/>
      <c r="M128" s="236"/>
      <c r="N128" s="237"/>
      <c r="O128" s="238"/>
      <c r="P128" s="239"/>
      <c r="Q128" s="235"/>
      <c r="R128" s="236"/>
      <c r="S128" s="237"/>
      <c r="T128" s="238"/>
      <c r="U128" s="240"/>
      <c r="V128" s="225"/>
      <c r="W128" s="241"/>
      <c r="X128" s="242"/>
      <c r="Y128" s="243"/>
      <c r="Z128" s="244"/>
      <c r="AA128" s="253"/>
      <c r="AB128" s="241"/>
      <c r="AC128" s="242"/>
      <c r="AD128" s="243"/>
      <c r="AE128" s="244"/>
      <c r="AF128" s="253"/>
      <c r="AG128" s="241"/>
      <c r="AH128" s="242"/>
      <c r="AI128" s="243"/>
      <c r="AJ128" s="244"/>
      <c r="AK128" s="253"/>
      <c r="AL128" s="643"/>
      <c r="AM128" s="644"/>
      <c r="AN128" s="644"/>
      <c r="AO128" s="645"/>
      <c r="AP128" s="643"/>
      <c r="AQ128" s="644"/>
      <c r="AR128" s="644"/>
      <c r="AS128" s="645"/>
      <c r="AU128" s="145">
        <f>C128</f>
        <v>4</v>
      </c>
      <c r="AV128" s="625"/>
      <c r="AW128" s="626"/>
      <c r="AX128" s="627"/>
      <c r="AY128" s="626"/>
      <c r="AZ128" s="627"/>
      <c r="BA128" s="626"/>
      <c r="BB128" s="627"/>
      <c r="BC128" s="628"/>
      <c r="BD128" s="265"/>
      <c r="BE128" s="266"/>
      <c r="BF128" s="267"/>
      <c r="BG128" s="268"/>
    </row>
    <row r="129" spans="1:59" ht="59.25" customHeight="1" thickTop="1" thickBot="1" x14ac:dyDescent="0.2">
      <c r="A129" s="650">
        <v>25</v>
      </c>
      <c r="B129" s="653" t="s">
        <v>164</v>
      </c>
      <c r="C129" s="654"/>
      <c r="D129" s="654"/>
      <c r="E129" s="654"/>
      <c r="F129" s="654"/>
      <c r="G129" s="654"/>
      <c r="H129" s="655"/>
      <c r="I129" s="246">
        <f>SUBTOTAL(9,I130:I133)</f>
        <v>0</v>
      </c>
      <c r="J129" s="246">
        <f>SUM(J130:J133)</f>
        <v>0</v>
      </c>
      <c r="K129" s="246"/>
      <c r="L129" s="656"/>
      <c r="M129" s="657"/>
      <c r="N129" s="657"/>
      <c r="O129" s="247"/>
      <c r="P129" s="248"/>
      <c r="Q129" s="656"/>
      <c r="R129" s="657"/>
      <c r="S129" s="657"/>
      <c r="T129" s="247"/>
      <c r="U129" s="249"/>
      <c r="V129" s="82"/>
      <c r="W129" s="658"/>
      <c r="X129" s="657"/>
      <c r="Y129" s="657"/>
      <c r="Z129" s="247"/>
      <c r="AA129" s="248"/>
      <c r="AB129" s="658"/>
      <c r="AC129" s="657"/>
      <c r="AD129" s="657"/>
      <c r="AE129" s="247"/>
      <c r="AF129" s="248"/>
      <c r="AG129" s="658"/>
      <c r="AH129" s="657"/>
      <c r="AI129" s="657"/>
      <c r="AJ129" s="247"/>
      <c r="AK129" s="248"/>
      <c r="AL129" s="660"/>
      <c r="AM129" s="661"/>
      <c r="AN129" s="661"/>
      <c r="AO129" s="662"/>
      <c r="AP129" s="631"/>
      <c r="AQ129" s="632"/>
      <c r="AR129" s="632"/>
      <c r="AS129" s="633"/>
      <c r="AU129" s="610" t="str">
        <f>IF(B130="","",B130)</f>
        <v/>
      </c>
      <c r="AV129" s="611"/>
      <c r="AW129" s="611"/>
      <c r="AX129" s="611"/>
      <c r="AY129" s="611"/>
      <c r="AZ129" s="611"/>
      <c r="BA129" s="611"/>
      <c r="BB129" s="611"/>
      <c r="BC129" s="611"/>
      <c r="BD129" s="611"/>
      <c r="BE129" s="611"/>
      <c r="BF129" s="611"/>
      <c r="BG129" s="612"/>
    </row>
    <row r="130" spans="1:59" ht="59.25" customHeight="1" thickTop="1" x14ac:dyDescent="0.15">
      <c r="A130" s="651"/>
      <c r="B130" s="663"/>
      <c r="C130" s="185">
        <v>1</v>
      </c>
      <c r="D130" s="186"/>
      <c r="E130" s="186"/>
      <c r="F130" s="187"/>
      <c r="G130" s="187"/>
      <c r="H130" s="188"/>
      <c r="I130" s="189"/>
      <c r="J130" s="189"/>
      <c r="K130" s="190"/>
      <c r="L130" s="191"/>
      <c r="M130" s="192"/>
      <c r="N130" s="193"/>
      <c r="O130" s="194"/>
      <c r="P130" s="195"/>
      <c r="Q130" s="191"/>
      <c r="R130" s="192"/>
      <c r="S130" s="193"/>
      <c r="T130" s="194"/>
      <c r="U130" s="196"/>
      <c r="V130" s="197"/>
      <c r="W130" s="198"/>
      <c r="X130" s="199"/>
      <c r="Y130" s="193"/>
      <c r="Z130" s="200"/>
      <c r="AA130" s="254"/>
      <c r="AB130" s="198"/>
      <c r="AC130" s="199"/>
      <c r="AD130" s="193"/>
      <c r="AE130" s="200"/>
      <c r="AF130" s="254"/>
      <c r="AG130" s="198"/>
      <c r="AH130" s="199"/>
      <c r="AI130" s="193"/>
      <c r="AJ130" s="200"/>
      <c r="AK130" s="254"/>
      <c r="AL130" s="637"/>
      <c r="AM130" s="638"/>
      <c r="AN130" s="638"/>
      <c r="AO130" s="639"/>
      <c r="AP130" s="637"/>
      <c r="AQ130" s="638"/>
      <c r="AR130" s="638"/>
      <c r="AS130" s="639"/>
      <c r="AU130" s="145">
        <f>C130</f>
        <v>1</v>
      </c>
      <c r="AV130" s="625"/>
      <c r="AW130" s="626"/>
      <c r="AX130" s="627"/>
      <c r="AY130" s="626"/>
      <c r="AZ130" s="627"/>
      <c r="BA130" s="626"/>
      <c r="BB130" s="627"/>
      <c r="BC130" s="628"/>
      <c r="BD130" s="265"/>
      <c r="BE130" s="266"/>
      <c r="BF130" s="267"/>
      <c r="BG130" s="268"/>
    </row>
    <row r="131" spans="1:59" ht="59.25" customHeight="1" x14ac:dyDescent="0.15">
      <c r="A131" s="651"/>
      <c r="B131" s="664"/>
      <c r="C131" s="185">
        <v>2</v>
      </c>
      <c r="D131" s="186"/>
      <c r="E131" s="186"/>
      <c r="F131" s="186"/>
      <c r="G131" s="186"/>
      <c r="H131" s="202"/>
      <c r="I131" s="203"/>
      <c r="J131" s="203"/>
      <c r="K131" s="204"/>
      <c r="L131" s="191"/>
      <c r="M131" s="205"/>
      <c r="N131" s="206"/>
      <c r="O131" s="207"/>
      <c r="P131" s="208"/>
      <c r="Q131" s="191"/>
      <c r="R131" s="205"/>
      <c r="S131" s="206"/>
      <c r="T131" s="207"/>
      <c r="U131" s="209"/>
      <c r="V131" s="197"/>
      <c r="W131" s="198"/>
      <c r="X131" s="210"/>
      <c r="Y131" s="211"/>
      <c r="Z131" s="191"/>
      <c r="AA131" s="251"/>
      <c r="AB131" s="198"/>
      <c r="AC131" s="210"/>
      <c r="AD131" s="211"/>
      <c r="AE131" s="191"/>
      <c r="AF131" s="251"/>
      <c r="AG131" s="198"/>
      <c r="AH131" s="210"/>
      <c r="AI131" s="211"/>
      <c r="AJ131" s="191"/>
      <c r="AK131" s="251"/>
      <c r="AL131" s="640"/>
      <c r="AM131" s="641"/>
      <c r="AN131" s="641"/>
      <c r="AO131" s="642"/>
      <c r="AP131" s="640"/>
      <c r="AQ131" s="641"/>
      <c r="AR131" s="641"/>
      <c r="AS131" s="642"/>
      <c r="AU131" s="145">
        <f>C131</f>
        <v>2</v>
      </c>
      <c r="AV131" s="625"/>
      <c r="AW131" s="626"/>
      <c r="AX131" s="627"/>
      <c r="AY131" s="626"/>
      <c r="AZ131" s="627"/>
      <c r="BA131" s="626"/>
      <c r="BB131" s="627"/>
      <c r="BC131" s="628"/>
      <c r="BD131" s="265"/>
      <c r="BE131" s="266"/>
      <c r="BF131" s="267"/>
      <c r="BG131" s="268"/>
    </row>
    <row r="132" spans="1:59" ht="59.25" customHeight="1" x14ac:dyDescent="0.15">
      <c r="A132" s="651"/>
      <c r="B132" s="664"/>
      <c r="C132" s="185">
        <v>3</v>
      </c>
      <c r="D132" s="213"/>
      <c r="E132" s="214"/>
      <c r="F132" s="214"/>
      <c r="G132" s="213"/>
      <c r="H132" s="215"/>
      <c r="I132" s="216"/>
      <c r="J132" s="217"/>
      <c r="K132" s="218"/>
      <c r="L132" s="219"/>
      <c r="M132" s="220"/>
      <c r="N132" s="221"/>
      <c r="O132" s="222"/>
      <c r="P132" s="223"/>
      <c r="Q132" s="219"/>
      <c r="R132" s="220"/>
      <c r="S132" s="221"/>
      <c r="T132" s="222"/>
      <c r="U132" s="224"/>
      <c r="V132" s="225"/>
      <c r="W132" s="198"/>
      <c r="X132" s="226"/>
      <c r="Y132" s="227"/>
      <c r="Z132" s="228"/>
      <c r="AA132" s="252"/>
      <c r="AB132" s="198"/>
      <c r="AC132" s="226"/>
      <c r="AD132" s="227"/>
      <c r="AE132" s="228"/>
      <c r="AF132" s="252"/>
      <c r="AG132" s="198"/>
      <c r="AH132" s="226"/>
      <c r="AI132" s="227"/>
      <c r="AJ132" s="228"/>
      <c r="AK132" s="252"/>
      <c r="AL132" s="640"/>
      <c r="AM132" s="641"/>
      <c r="AN132" s="641"/>
      <c r="AO132" s="642"/>
      <c r="AP132" s="640"/>
      <c r="AQ132" s="641"/>
      <c r="AR132" s="641"/>
      <c r="AS132" s="642"/>
      <c r="AU132" s="145">
        <f>C132</f>
        <v>3</v>
      </c>
      <c r="AV132" s="625"/>
      <c r="AW132" s="626"/>
      <c r="AX132" s="627"/>
      <c r="AY132" s="626"/>
      <c r="AZ132" s="627"/>
      <c r="BA132" s="626"/>
      <c r="BB132" s="627"/>
      <c r="BC132" s="628"/>
      <c r="BD132" s="265"/>
      <c r="BE132" s="266"/>
      <c r="BF132" s="267"/>
      <c r="BG132" s="268"/>
    </row>
    <row r="133" spans="1:59" ht="59.25" customHeight="1" thickBot="1" x14ac:dyDescent="0.2">
      <c r="A133" s="652"/>
      <c r="B133" s="665"/>
      <c r="C133" s="230">
        <v>4</v>
      </c>
      <c r="D133" s="231"/>
      <c r="E133" s="231"/>
      <c r="F133" s="231"/>
      <c r="G133" s="231"/>
      <c r="H133" s="232"/>
      <c r="I133" s="233"/>
      <c r="J133" s="233"/>
      <c r="K133" s="234"/>
      <c r="L133" s="235"/>
      <c r="M133" s="236"/>
      <c r="N133" s="237"/>
      <c r="O133" s="238"/>
      <c r="P133" s="239"/>
      <c r="Q133" s="235"/>
      <c r="R133" s="236"/>
      <c r="S133" s="237"/>
      <c r="T133" s="238"/>
      <c r="U133" s="240"/>
      <c r="V133" s="225"/>
      <c r="W133" s="241"/>
      <c r="X133" s="242"/>
      <c r="Y133" s="243"/>
      <c r="Z133" s="244"/>
      <c r="AA133" s="253"/>
      <c r="AB133" s="241"/>
      <c r="AC133" s="242"/>
      <c r="AD133" s="243"/>
      <c r="AE133" s="244"/>
      <c r="AF133" s="253"/>
      <c r="AG133" s="241"/>
      <c r="AH133" s="242"/>
      <c r="AI133" s="243"/>
      <c r="AJ133" s="244"/>
      <c r="AK133" s="253"/>
      <c r="AL133" s="643"/>
      <c r="AM133" s="644"/>
      <c r="AN133" s="644"/>
      <c r="AO133" s="645"/>
      <c r="AP133" s="643"/>
      <c r="AQ133" s="644"/>
      <c r="AR133" s="644"/>
      <c r="AS133" s="645"/>
      <c r="AU133" s="145">
        <f>C133</f>
        <v>4</v>
      </c>
      <c r="AV133" s="625"/>
      <c r="AW133" s="626"/>
      <c r="AX133" s="627"/>
      <c r="AY133" s="626"/>
      <c r="AZ133" s="627"/>
      <c r="BA133" s="626"/>
      <c r="BB133" s="627"/>
      <c r="BC133" s="628"/>
      <c r="BD133" s="265"/>
      <c r="BE133" s="266"/>
      <c r="BF133" s="267"/>
      <c r="BG133" s="268"/>
    </row>
    <row r="134" spans="1:59" ht="59.25" customHeight="1" thickTop="1" thickBot="1" x14ac:dyDescent="0.2">
      <c r="A134" s="650">
        <v>26</v>
      </c>
      <c r="B134" s="653" t="s">
        <v>164</v>
      </c>
      <c r="C134" s="654"/>
      <c r="D134" s="654"/>
      <c r="E134" s="654"/>
      <c r="F134" s="654"/>
      <c r="G134" s="654"/>
      <c r="H134" s="655"/>
      <c r="I134" s="246">
        <f>SUBTOTAL(9,I135:I138)</f>
        <v>0</v>
      </c>
      <c r="J134" s="246">
        <f>SUM(J135:J138)</f>
        <v>0</v>
      </c>
      <c r="K134" s="246"/>
      <c r="L134" s="656"/>
      <c r="M134" s="657"/>
      <c r="N134" s="657"/>
      <c r="O134" s="247"/>
      <c r="P134" s="248"/>
      <c r="Q134" s="656"/>
      <c r="R134" s="657"/>
      <c r="S134" s="657"/>
      <c r="T134" s="247"/>
      <c r="U134" s="249"/>
      <c r="V134" s="82"/>
      <c r="W134" s="658"/>
      <c r="X134" s="657"/>
      <c r="Y134" s="657"/>
      <c r="Z134" s="247"/>
      <c r="AA134" s="248"/>
      <c r="AB134" s="658"/>
      <c r="AC134" s="657"/>
      <c r="AD134" s="657"/>
      <c r="AE134" s="247"/>
      <c r="AF134" s="248"/>
      <c r="AG134" s="658"/>
      <c r="AH134" s="657"/>
      <c r="AI134" s="657"/>
      <c r="AJ134" s="247"/>
      <c r="AK134" s="248"/>
      <c r="AL134" s="660"/>
      <c r="AM134" s="661"/>
      <c r="AN134" s="661"/>
      <c r="AO134" s="662"/>
      <c r="AP134" s="631"/>
      <c r="AQ134" s="632"/>
      <c r="AR134" s="632"/>
      <c r="AS134" s="633"/>
      <c r="AU134" s="610" t="str">
        <f>IF(B135="","",B135)</f>
        <v/>
      </c>
      <c r="AV134" s="611"/>
      <c r="AW134" s="611"/>
      <c r="AX134" s="611"/>
      <c r="AY134" s="611"/>
      <c r="AZ134" s="611"/>
      <c r="BA134" s="611"/>
      <c r="BB134" s="611"/>
      <c r="BC134" s="611"/>
      <c r="BD134" s="611"/>
      <c r="BE134" s="611"/>
      <c r="BF134" s="611"/>
      <c r="BG134" s="612"/>
    </row>
    <row r="135" spans="1:59" ht="59.25" customHeight="1" thickTop="1" x14ac:dyDescent="0.15">
      <c r="A135" s="651"/>
      <c r="B135" s="663"/>
      <c r="C135" s="185">
        <v>1</v>
      </c>
      <c r="D135" s="186"/>
      <c r="E135" s="186"/>
      <c r="F135" s="187"/>
      <c r="G135" s="187"/>
      <c r="H135" s="188"/>
      <c r="I135" s="189"/>
      <c r="J135" s="189"/>
      <c r="K135" s="190"/>
      <c r="L135" s="191"/>
      <c r="M135" s="192"/>
      <c r="N135" s="193"/>
      <c r="O135" s="194"/>
      <c r="P135" s="195"/>
      <c r="Q135" s="191"/>
      <c r="R135" s="192"/>
      <c r="S135" s="193"/>
      <c r="T135" s="194"/>
      <c r="U135" s="196"/>
      <c r="V135" s="197"/>
      <c r="W135" s="198"/>
      <c r="X135" s="199"/>
      <c r="Y135" s="193"/>
      <c r="Z135" s="200"/>
      <c r="AA135" s="254"/>
      <c r="AB135" s="198"/>
      <c r="AC135" s="199"/>
      <c r="AD135" s="193"/>
      <c r="AE135" s="200"/>
      <c r="AF135" s="254"/>
      <c r="AG135" s="198"/>
      <c r="AH135" s="199"/>
      <c r="AI135" s="193"/>
      <c r="AJ135" s="200"/>
      <c r="AK135" s="254"/>
      <c r="AL135" s="637"/>
      <c r="AM135" s="638"/>
      <c r="AN135" s="638"/>
      <c r="AO135" s="639"/>
      <c r="AP135" s="637"/>
      <c r="AQ135" s="638"/>
      <c r="AR135" s="638"/>
      <c r="AS135" s="639"/>
      <c r="AU135" s="145">
        <f>C135</f>
        <v>1</v>
      </c>
      <c r="AV135" s="625"/>
      <c r="AW135" s="626"/>
      <c r="AX135" s="627"/>
      <c r="AY135" s="626"/>
      <c r="AZ135" s="627"/>
      <c r="BA135" s="626"/>
      <c r="BB135" s="627"/>
      <c r="BC135" s="628"/>
      <c r="BD135" s="265"/>
      <c r="BE135" s="266"/>
      <c r="BF135" s="267"/>
      <c r="BG135" s="268"/>
    </row>
    <row r="136" spans="1:59" ht="59.25" customHeight="1" x14ac:dyDescent="0.15">
      <c r="A136" s="651"/>
      <c r="B136" s="664"/>
      <c r="C136" s="185">
        <v>2</v>
      </c>
      <c r="D136" s="186"/>
      <c r="E136" s="186"/>
      <c r="F136" s="186"/>
      <c r="G136" s="186"/>
      <c r="H136" s="202"/>
      <c r="I136" s="203"/>
      <c r="J136" s="203"/>
      <c r="K136" s="204"/>
      <c r="L136" s="191"/>
      <c r="M136" s="205"/>
      <c r="N136" s="206"/>
      <c r="O136" s="207"/>
      <c r="P136" s="208"/>
      <c r="Q136" s="191"/>
      <c r="R136" s="205"/>
      <c r="S136" s="206"/>
      <c r="T136" s="207"/>
      <c r="U136" s="209"/>
      <c r="V136" s="197"/>
      <c r="W136" s="198"/>
      <c r="X136" s="210"/>
      <c r="Y136" s="211"/>
      <c r="Z136" s="191"/>
      <c r="AA136" s="251"/>
      <c r="AB136" s="198"/>
      <c r="AC136" s="210"/>
      <c r="AD136" s="211"/>
      <c r="AE136" s="191"/>
      <c r="AF136" s="251"/>
      <c r="AG136" s="198"/>
      <c r="AH136" s="210"/>
      <c r="AI136" s="211"/>
      <c r="AJ136" s="191"/>
      <c r="AK136" s="251"/>
      <c r="AL136" s="640"/>
      <c r="AM136" s="641"/>
      <c r="AN136" s="641"/>
      <c r="AO136" s="642"/>
      <c r="AP136" s="640"/>
      <c r="AQ136" s="641"/>
      <c r="AR136" s="641"/>
      <c r="AS136" s="642"/>
      <c r="AU136" s="145">
        <f>C136</f>
        <v>2</v>
      </c>
      <c r="AV136" s="625"/>
      <c r="AW136" s="626"/>
      <c r="AX136" s="627"/>
      <c r="AY136" s="626"/>
      <c r="AZ136" s="627"/>
      <c r="BA136" s="626"/>
      <c r="BB136" s="627"/>
      <c r="BC136" s="628"/>
      <c r="BD136" s="265"/>
      <c r="BE136" s="266"/>
      <c r="BF136" s="267"/>
      <c r="BG136" s="268"/>
    </row>
    <row r="137" spans="1:59" ht="59.25" customHeight="1" x14ac:dyDescent="0.15">
      <c r="A137" s="651"/>
      <c r="B137" s="664"/>
      <c r="C137" s="185">
        <v>3</v>
      </c>
      <c r="D137" s="213"/>
      <c r="E137" s="214"/>
      <c r="F137" s="214"/>
      <c r="G137" s="213"/>
      <c r="H137" s="215"/>
      <c r="I137" s="216"/>
      <c r="J137" s="217"/>
      <c r="K137" s="218"/>
      <c r="L137" s="219"/>
      <c r="M137" s="220"/>
      <c r="N137" s="221"/>
      <c r="O137" s="222"/>
      <c r="P137" s="223"/>
      <c r="Q137" s="219"/>
      <c r="R137" s="220"/>
      <c r="S137" s="221"/>
      <c r="T137" s="222"/>
      <c r="U137" s="224"/>
      <c r="V137" s="225"/>
      <c r="W137" s="198"/>
      <c r="X137" s="226"/>
      <c r="Y137" s="227"/>
      <c r="Z137" s="228"/>
      <c r="AA137" s="252"/>
      <c r="AB137" s="198"/>
      <c r="AC137" s="226"/>
      <c r="AD137" s="227"/>
      <c r="AE137" s="228"/>
      <c r="AF137" s="252"/>
      <c r="AG137" s="198"/>
      <c r="AH137" s="226"/>
      <c r="AI137" s="227"/>
      <c r="AJ137" s="228"/>
      <c r="AK137" s="252"/>
      <c r="AL137" s="640"/>
      <c r="AM137" s="641"/>
      <c r="AN137" s="641"/>
      <c r="AO137" s="642"/>
      <c r="AP137" s="640"/>
      <c r="AQ137" s="641"/>
      <c r="AR137" s="641"/>
      <c r="AS137" s="642"/>
      <c r="AU137" s="145">
        <f>C137</f>
        <v>3</v>
      </c>
      <c r="AV137" s="625"/>
      <c r="AW137" s="626"/>
      <c r="AX137" s="627"/>
      <c r="AY137" s="626"/>
      <c r="AZ137" s="627"/>
      <c r="BA137" s="626"/>
      <c r="BB137" s="627"/>
      <c r="BC137" s="628"/>
      <c r="BD137" s="265"/>
      <c r="BE137" s="266"/>
      <c r="BF137" s="267"/>
      <c r="BG137" s="268"/>
    </row>
    <row r="138" spans="1:59" ht="59.25" customHeight="1" thickBot="1" x14ac:dyDescent="0.2">
      <c r="A138" s="652"/>
      <c r="B138" s="665"/>
      <c r="C138" s="230">
        <v>4</v>
      </c>
      <c r="D138" s="231"/>
      <c r="E138" s="231"/>
      <c r="F138" s="231"/>
      <c r="G138" s="231"/>
      <c r="H138" s="232"/>
      <c r="I138" s="233"/>
      <c r="J138" s="233"/>
      <c r="K138" s="234"/>
      <c r="L138" s="235"/>
      <c r="M138" s="236"/>
      <c r="N138" s="237"/>
      <c r="O138" s="238"/>
      <c r="P138" s="239"/>
      <c r="Q138" s="235"/>
      <c r="R138" s="236"/>
      <c r="S138" s="237"/>
      <c r="T138" s="238"/>
      <c r="U138" s="240"/>
      <c r="V138" s="225"/>
      <c r="W138" s="241"/>
      <c r="X138" s="242"/>
      <c r="Y138" s="243"/>
      <c r="Z138" s="244"/>
      <c r="AA138" s="253"/>
      <c r="AB138" s="241"/>
      <c r="AC138" s="242"/>
      <c r="AD138" s="243"/>
      <c r="AE138" s="244"/>
      <c r="AF138" s="253"/>
      <c r="AG138" s="241"/>
      <c r="AH138" s="242"/>
      <c r="AI138" s="243"/>
      <c r="AJ138" s="244"/>
      <c r="AK138" s="253"/>
      <c r="AL138" s="643"/>
      <c r="AM138" s="644"/>
      <c r="AN138" s="644"/>
      <c r="AO138" s="645"/>
      <c r="AP138" s="643"/>
      <c r="AQ138" s="644"/>
      <c r="AR138" s="644"/>
      <c r="AS138" s="645"/>
      <c r="AU138" s="145">
        <f>C138</f>
        <v>4</v>
      </c>
      <c r="AV138" s="625"/>
      <c r="AW138" s="626"/>
      <c r="AX138" s="627"/>
      <c r="AY138" s="626"/>
      <c r="AZ138" s="627"/>
      <c r="BA138" s="626"/>
      <c r="BB138" s="627"/>
      <c r="BC138" s="628"/>
      <c r="BD138" s="265"/>
      <c r="BE138" s="266"/>
      <c r="BF138" s="267"/>
      <c r="BG138" s="268"/>
    </row>
    <row r="139" spans="1:59" ht="59.25" customHeight="1" thickTop="1" thickBot="1" x14ac:dyDescent="0.2">
      <c r="A139" s="650">
        <v>27</v>
      </c>
      <c r="B139" s="653" t="s">
        <v>164</v>
      </c>
      <c r="C139" s="654"/>
      <c r="D139" s="654"/>
      <c r="E139" s="654"/>
      <c r="F139" s="654"/>
      <c r="G139" s="654"/>
      <c r="H139" s="655"/>
      <c r="I139" s="246">
        <f>SUBTOTAL(9,I140:I143)</f>
        <v>0</v>
      </c>
      <c r="J139" s="246">
        <f>SUM(J140:J143)</f>
        <v>0</v>
      </c>
      <c r="K139" s="246"/>
      <c r="L139" s="656"/>
      <c r="M139" s="657"/>
      <c r="N139" s="657"/>
      <c r="O139" s="247"/>
      <c r="P139" s="248"/>
      <c r="Q139" s="656"/>
      <c r="R139" s="657"/>
      <c r="S139" s="657"/>
      <c r="T139" s="247"/>
      <c r="U139" s="249"/>
      <c r="V139" s="82"/>
      <c r="W139" s="658"/>
      <c r="X139" s="657"/>
      <c r="Y139" s="657"/>
      <c r="Z139" s="247"/>
      <c r="AA139" s="248"/>
      <c r="AB139" s="658"/>
      <c r="AC139" s="657"/>
      <c r="AD139" s="657"/>
      <c r="AE139" s="247"/>
      <c r="AF139" s="248"/>
      <c r="AG139" s="658"/>
      <c r="AH139" s="657"/>
      <c r="AI139" s="657"/>
      <c r="AJ139" s="247"/>
      <c r="AK139" s="248"/>
      <c r="AL139" s="660"/>
      <c r="AM139" s="661"/>
      <c r="AN139" s="661"/>
      <c r="AO139" s="662"/>
      <c r="AP139" s="631"/>
      <c r="AQ139" s="632"/>
      <c r="AR139" s="632"/>
      <c r="AS139" s="633"/>
      <c r="AU139" s="610" t="str">
        <f>IF(B140="","",B140)</f>
        <v/>
      </c>
      <c r="AV139" s="611"/>
      <c r="AW139" s="611"/>
      <c r="AX139" s="611"/>
      <c r="AY139" s="611"/>
      <c r="AZ139" s="611"/>
      <c r="BA139" s="611"/>
      <c r="BB139" s="611"/>
      <c r="BC139" s="611"/>
      <c r="BD139" s="611"/>
      <c r="BE139" s="611"/>
      <c r="BF139" s="611"/>
      <c r="BG139" s="612"/>
    </row>
    <row r="140" spans="1:59" ht="59.25" customHeight="1" thickTop="1" x14ac:dyDescent="0.15">
      <c r="A140" s="651"/>
      <c r="B140" s="663"/>
      <c r="C140" s="185">
        <v>1</v>
      </c>
      <c r="D140" s="186"/>
      <c r="E140" s="186"/>
      <c r="F140" s="187"/>
      <c r="G140" s="187"/>
      <c r="H140" s="188"/>
      <c r="I140" s="189"/>
      <c r="J140" s="189"/>
      <c r="K140" s="190"/>
      <c r="L140" s="191"/>
      <c r="M140" s="192"/>
      <c r="N140" s="193"/>
      <c r="O140" s="194"/>
      <c r="P140" s="195"/>
      <c r="Q140" s="191"/>
      <c r="R140" s="192"/>
      <c r="S140" s="193"/>
      <c r="T140" s="194"/>
      <c r="U140" s="196"/>
      <c r="V140" s="197"/>
      <c r="W140" s="198"/>
      <c r="X140" s="199"/>
      <c r="Y140" s="193"/>
      <c r="Z140" s="200"/>
      <c r="AA140" s="254"/>
      <c r="AB140" s="198"/>
      <c r="AC140" s="199"/>
      <c r="AD140" s="193"/>
      <c r="AE140" s="200"/>
      <c r="AF140" s="254"/>
      <c r="AG140" s="198"/>
      <c r="AH140" s="199"/>
      <c r="AI140" s="193"/>
      <c r="AJ140" s="200"/>
      <c r="AK140" s="254"/>
      <c r="AL140" s="637"/>
      <c r="AM140" s="638"/>
      <c r="AN140" s="638"/>
      <c r="AO140" s="639"/>
      <c r="AP140" s="637"/>
      <c r="AQ140" s="638"/>
      <c r="AR140" s="638"/>
      <c r="AS140" s="639"/>
      <c r="AU140" s="145">
        <f>C140</f>
        <v>1</v>
      </c>
      <c r="AV140" s="625"/>
      <c r="AW140" s="626"/>
      <c r="AX140" s="627"/>
      <c r="AY140" s="626"/>
      <c r="AZ140" s="627"/>
      <c r="BA140" s="626"/>
      <c r="BB140" s="627"/>
      <c r="BC140" s="628"/>
      <c r="BD140" s="265"/>
      <c r="BE140" s="266"/>
      <c r="BF140" s="267"/>
      <c r="BG140" s="268"/>
    </row>
    <row r="141" spans="1:59" ht="59.25" customHeight="1" x14ac:dyDescent="0.15">
      <c r="A141" s="651"/>
      <c r="B141" s="664"/>
      <c r="C141" s="185">
        <v>2</v>
      </c>
      <c r="D141" s="186"/>
      <c r="E141" s="186"/>
      <c r="F141" s="186"/>
      <c r="G141" s="186"/>
      <c r="H141" s="202"/>
      <c r="I141" s="203"/>
      <c r="J141" s="203"/>
      <c r="K141" s="204"/>
      <c r="L141" s="191"/>
      <c r="M141" s="205"/>
      <c r="N141" s="206"/>
      <c r="O141" s="207"/>
      <c r="P141" s="208"/>
      <c r="Q141" s="191"/>
      <c r="R141" s="205"/>
      <c r="S141" s="206"/>
      <c r="T141" s="207"/>
      <c r="U141" s="209"/>
      <c r="V141" s="197"/>
      <c r="W141" s="198"/>
      <c r="X141" s="210"/>
      <c r="Y141" s="211"/>
      <c r="Z141" s="191"/>
      <c r="AA141" s="251"/>
      <c r="AB141" s="198"/>
      <c r="AC141" s="210"/>
      <c r="AD141" s="211"/>
      <c r="AE141" s="191"/>
      <c r="AF141" s="251"/>
      <c r="AG141" s="198"/>
      <c r="AH141" s="210"/>
      <c r="AI141" s="211"/>
      <c r="AJ141" s="191"/>
      <c r="AK141" s="251"/>
      <c r="AL141" s="640"/>
      <c r="AM141" s="641"/>
      <c r="AN141" s="641"/>
      <c r="AO141" s="642"/>
      <c r="AP141" s="640"/>
      <c r="AQ141" s="641"/>
      <c r="AR141" s="641"/>
      <c r="AS141" s="642"/>
      <c r="AU141" s="145">
        <f>C141</f>
        <v>2</v>
      </c>
      <c r="AV141" s="625"/>
      <c r="AW141" s="626"/>
      <c r="AX141" s="627"/>
      <c r="AY141" s="626"/>
      <c r="AZ141" s="627"/>
      <c r="BA141" s="626"/>
      <c r="BB141" s="627"/>
      <c r="BC141" s="628"/>
      <c r="BD141" s="265"/>
      <c r="BE141" s="266"/>
      <c r="BF141" s="267"/>
      <c r="BG141" s="268"/>
    </row>
    <row r="142" spans="1:59" ht="59.25" customHeight="1" x14ac:dyDescent="0.15">
      <c r="A142" s="651"/>
      <c r="B142" s="664"/>
      <c r="C142" s="185">
        <v>3</v>
      </c>
      <c r="D142" s="213"/>
      <c r="E142" s="214"/>
      <c r="F142" s="214"/>
      <c r="G142" s="213"/>
      <c r="H142" s="215"/>
      <c r="I142" s="216"/>
      <c r="J142" s="217"/>
      <c r="K142" s="218"/>
      <c r="L142" s="219"/>
      <c r="M142" s="220"/>
      <c r="N142" s="221"/>
      <c r="O142" s="222"/>
      <c r="P142" s="223"/>
      <c r="Q142" s="219"/>
      <c r="R142" s="220"/>
      <c r="S142" s="221"/>
      <c r="T142" s="222"/>
      <c r="U142" s="224"/>
      <c r="V142" s="225"/>
      <c r="W142" s="198"/>
      <c r="X142" s="226"/>
      <c r="Y142" s="227"/>
      <c r="Z142" s="228"/>
      <c r="AA142" s="252"/>
      <c r="AB142" s="198"/>
      <c r="AC142" s="226"/>
      <c r="AD142" s="227"/>
      <c r="AE142" s="228"/>
      <c r="AF142" s="252"/>
      <c r="AG142" s="198"/>
      <c r="AH142" s="226"/>
      <c r="AI142" s="227"/>
      <c r="AJ142" s="228"/>
      <c r="AK142" s="252"/>
      <c r="AL142" s="640"/>
      <c r="AM142" s="641"/>
      <c r="AN142" s="641"/>
      <c r="AO142" s="642"/>
      <c r="AP142" s="640"/>
      <c r="AQ142" s="641"/>
      <c r="AR142" s="641"/>
      <c r="AS142" s="642"/>
      <c r="AU142" s="145">
        <f>C142</f>
        <v>3</v>
      </c>
      <c r="AV142" s="625"/>
      <c r="AW142" s="626"/>
      <c r="AX142" s="627"/>
      <c r="AY142" s="626"/>
      <c r="AZ142" s="627"/>
      <c r="BA142" s="626"/>
      <c r="BB142" s="627"/>
      <c r="BC142" s="628"/>
      <c r="BD142" s="265"/>
      <c r="BE142" s="266"/>
      <c r="BF142" s="267"/>
      <c r="BG142" s="268"/>
    </row>
    <row r="143" spans="1:59" ht="59.25" customHeight="1" thickBot="1" x14ac:dyDescent="0.2">
      <c r="A143" s="652"/>
      <c r="B143" s="665"/>
      <c r="C143" s="230">
        <v>4</v>
      </c>
      <c r="D143" s="231"/>
      <c r="E143" s="231"/>
      <c r="F143" s="231"/>
      <c r="G143" s="231"/>
      <c r="H143" s="232"/>
      <c r="I143" s="233"/>
      <c r="J143" s="233"/>
      <c r="K143" s="234"/>
      <c r="L143" s="235"/>
      <c r="M143" s="236"/>
      <c r="N143" s="237"/>
      <c r="O143" s="238"/>
      <c r="P143" s="239"/>
      <c r="Q143" s="235"/>
      <c r="R143" s="236"/>
      <c r="S143" s="237"/>
      <c r="T143" s="238"/>
      <c r="U143" s="240"/>
      <c r="V143" s="225"/>
      <c r="W143" s="241"/>
      <c r="X143" s="242"/>
      <c r="Y143" s="243"/>
      <c r="Z143" s="244"/>
      <c r="AA143" s="253"/>
      <c r="AB143" s="241"/>
      <c r="AC143" s="242"/>
      <c r="AD143" s="243"/>
      <c r="AE143" s="244"/>
      <c r="AF143" s="253"/>
      <c r="AG143" s="241"/>
      <c r="AH143" s="242"/>
      <c r="AI143" s="243"/>
      <c r="AJ143" s="244"/>
      <c r="AK143" s="253"/>
      <c r="AL143" s="643"/>
      <c r="AM143" s="644"/>
      <c r="AN143" s="644"/>
      <c r="AO143" s="645"/>
      <c r="AP143" s="643"/>
      <c r="AQ143" s="644"/>
      <c r="AR143" s="644"/>
      <c r="AS143" s="645"/>
      <c r="AU143" s="145">
        <f>C143</f>
        <v>4</v>
      </c>
      <c r="AV143" s="625"/>
      <c r="AW143" s="626"/>
      <c r="AX143" s="627"/>
      <c r="AY143" s="626"/>
      <c r="AZ143" s="627"/>
      <c r="BA143" s="626"/>
      <c r="BB143" s="627"/>
      <c r="BC143" s="628"/>
      <c r="BD143" s="265"/>
      <c r="BE143" s="266"/>
      <c r="BF143" s="267"/>
      <c r="BG143" s="268"/>
    </row>
    <row r="144" spans="1:59" ht="59.25" customHeight="1" thickTop="1" thickBot="1" x14ac:dyDescent="0.2">
      <c r="A144" s="650">
        <v>28</v>
      </c>
      <c r="B144" s="653" t="s">
        <v>164</v>
      </c>
      <c r="C144" s="654"/>
      <c r="D144" s="654"/>
      <c r="E144" s="654"/>
      <c r="F144" s="654"/>
      <c r="G144" s="654"/>
      <c r="H144" s="655"/>
      <c r="I144" s="246">
        <f>SUBTOTAL(9,I145:I148)</f>
        <v>0</v>
      </c>
      <c r="J144" s="246">
        <f>SUM(J145:J148)</f>
        <v>0</v>
      </c>
      <c r="K144" s="246"/>
      <c r="L144" s="656"/>
      <c r="M144" s="657"/>
      <c r="N144" s="657"/>
      <c r="O144" s="247"/>
      <c r="P144" s="248"/>
      <c r="Q144" s="656"/>
      <c r="R144" s="657"/>
      <c r="S144" s="657"/>
      <c r="T144" s="247"/>
      <c r="U144" s="249"/>
      <c r="V144" s="82"/>
      <c r="W144" s="658"/>
      <c r="X144" s="657"/>
      <c r="Y144" s="657"/>
      <c r="Z144" s="247"/>
      <c r="AA144" s="248"/>
      <c r="AB144" s="658"/>
      <c r="AC144" s="657"/>
      <c r="AD144" s="657"/>
      <c r="AE144" s="247"/>
      <c r="AF144" s="248"/>
      <c r="AG144" s="658"/>
      <c r="AH144" s="657"/>
      <c r="AI144" s="657"/>
      <c r="AJ144" s="247"/>
      <c r="AK144" s="248"/>
      <c r="AL144" s="660"/>
      <c r="AM144" s="661"/>
      <c r="AN144" s="661"/>
      <c r="AO144" s="662"/>
      <c r="AP144" s="631"/>
      <c r="AQ144" s="632"/>
      <c r="AR144" s="632"/>
      <c r="AS144" s="633"/>
      <c r="AU144" s="610" t="str">
        <f>IF(B145="","",B145)</f>
        <v/>
      </c>
      <c r="AV144" s="611"/>
      <c r="AW144" s="611"/>
      <c r="AX144" s="611"/>
      <c r="AY144" s="611"/>
      <c r="AZ144" s="611"/>
      <c r="BA144" s="611"/>
      <c r="BB144" s="611"/>
      <c r="BC144" s="611"/>
      <c r="BD144" s="611"/>
      <c r="BE144" s="611"/>
      <c r="BF144" s="611"/>
      <c r="BG144" s="612"/>
    </row>
    <row r="145" spans="1:59" ht="59.25" customHeight="1" thickTop="1" x14ac:dyDescent="0.15">
      <c r="A145" s="651"/>
      <c r="B145" s="663"/>
      <c r="C145" s="185">
        <v>1</v>
      </c>
      <c r="D145" s="186"/>
      <c r="E145" s="186"/>
      <c r="F145" s="187"/>
      <c r="G145" s="187"/>
      <c r="H145" s="188"/>
      <c r="I145" s="189"/>
      <c r="J145" s="189"/>
      <c r="K145" s="190"/>
      <c r="L145" s="191"/>
      <c r="M145" s="192"/>
      <c r="N145" s="193"/>
      <c r="O145" s="194"/>
      <c r="P145" s="195"/>
      <c r="Q145" s="191"/>
      <c r="R145" s="192"/>
      <c r="S145" s="193"/>
      <c r="T145" s="194"/>
      <c r="U145" s="196"/>
      <c r="V145" s="197"/>
      <c r="W145" s="198"/>
      <c r="X145" s="199"/>
      <c r="Y145" s="193"/>
      <c r="Z145" s="200"/>
      <c r="AA145" s="254"/>
      <c r="AB145" s="198"/>
      <c r="AC145" s="199"/>
      <c r="AD145" s="193"/>
      <c r="AE145" s="200"/>
      <c r="AF145" s="254"/>
      <c r="AG145" s="198"/>
      <c r="AH145" s="199"/>
      <c r="AI145" s="193"/>
      <c r="AJ145" s="200"/>
      <c r="AK145" s="254"/>
      <c r="AL145" s="637"/>
      <c r="AM145" s="638"/>
      <c r="AN145" s="638"/>
      <c r="AO145" s="639"/>
      <c r="AP145" s="637"/>
      <c r="AQ145" s="638"/>
      <c r="AR145" s="638"/>
      <c r="AS145" s="639"/>
      <c r="AU145" s="145">
        <f>C145</f>
        <v>1</v>
      </c>
      <c r="AV145" s="625"/>
      <c r="AW145" s="626"/>
      <c r="AX145" s="627"/>
      <c r="AY145" s="626"/>
      <c r="AZ145" s="627"/>
      <c r="BA145" s="626"/>
      <c r="BB145" s="627"/>
      <c r="BC145" s="628"/>
      <c r="BD145" s="265"/>
      <c r="BE145" s="266"/>
      <c r="BF145" s="267"/>
      <c r="BG145" s="268"/>
    </row>
    <row r="146" spans="1:59" ht="59.25" customHeight="1" x14ac:dyDescent="0.15">
      <c r="A146" s="651"/>
      <c r="B146" s="664"/>
      <c r="C146" s="185">
        <v>2</v>
      </c>
      <c r="D146" s="186"/>
      <c r="E146" s="186"/>
      <c r="F146" s="186"/>
      <c r="G146" s="186"/>
      <c r="H146" s="202"/>
      <c r="I146" s="203"/>
      <c r="J146" s="203"/>
      <c r="K146" s="204"/>
      <c r="L146" s="191"/>
      <c r="M146" s="205"/>
      <c r="N146" s="206"/>
      <c r="O146" s="207"/>
      <c r="P146" s="208"/>
      <c r="Q146" s="191"/>
      <c r="R146" s="205"/>
      <c r="S146" s="206"/>
      <c r="T146" s="207"/>
      <c r="U146" s="209"/>
      <c r="V146" s="197"/>
      <c r="W146" s="198"/>
      <c r="X146" s="210"/>
      <c r="Y146" s="211"/>
      <c r="Z146" s="191"/>
      <c r="AA146" s="251"/>
      <c r="AB146" s="198"/>
      <c r="AC146" s="210"/>
      <c r="AD146" s="211"/>
      <c r="AE146" s="191"/>
      <c r="AF146" s="251"/>
      <c r="AG146" s="198"/>
      <c r="AH146" s="210"/>
      <c r="AI146" s="211"/>
      <c r="AJ146" s="191"/>
      <c r="AK146" s="251"/>
      <c r="AL146" s="640"/>
      <c r="AM146" s="641"/>
      <c r="AN146" s="641"/>
      <c r="AO146" s="642"/>
      <c r="AP146" s="640"/>
      <c r="AQ146" s="641"/>
      <c r="AR146" s="641"/>
      <c r="AS146" s="642"/>
      <c r="AU146" s="145">
        <f>C146</f>
        <v>2</v>
      </c>
      <c r="AV146" s="625"/>
      <c r="AW146" s="626"/>
      <c r="AX146" s="627"/>
      <c r="AY146" s="626"/>
      <c r="AZ146" s="627"/>
      <c r="BA146" s="626"/>
      <c r="BB146" s="627"/>
      <c r="BC146" s="628"/>
      <c r="BD146" s="265"/>
      <c r="BE146" s="266"/>
      <c r="BF146" s="267"/>
      <c r="BG146" s="268"/>
    </row>
    <row r="147" spans="1:59" ht="59.25" customHeight="1" x14ac:dyDescent="0.15">
      <c r="A147" s="651"/>
      <c r="B147" s="664"/>
      <c r="C147" s="185">
        <v>3</v>
      </c>
      <c r="D147" s="213"/>
      <c r="E147" s="214"/>
      <c r="F147" s="214"/>
      <c r="G147" s="213"/>
      <c r="H147" s="215"/>
      <c r="I147" s="216"/>
      <c r="J147" s="217"/>
      <c r="K147" s="218"/>
      <c r="L147" s="219"/>
      <c r="M147" s="220"/>
      <c r="N147" s="221"/>
      <c r="O147" s="222"/>
      <c r="P147" s="223"/>
      <c r="Q147" s="219"/>
      <c r="R147" s="220"/>
      <c r="S147" s="221"/>
      <c r="T147" s="222"/>
      <c r="U147" s="224"/>
      <c r="V147" s="225"/>
      <c r="W147" s="198"/>
      <c r="X147" s="226"/>
      <c r="Y147" s="227"/>
      <c r="Z147" s="228"/>
      <c r="AA147" s="252"/>
      <c r="AB147" s="198"/>
      <c r="AC147" s="226"/>
      <c r="AD147" s="227"/>
      <c r="AE147" s="228"/>
      <c r="AF147" s="252"/>
      <c r="AG147" s="198"/>
      <c r="AH147" s="226"/>
      <c r="AI147" s="227"/>
      <c r="AJ147" s="228"/>
      <c r="AK147" s="252"/>
      <c r="AL147" s="640"/>
      <c r="AM147" s="641"/>
      <c r="AN147" s="641"/>
      <c r="AO147" s="642"/>
      <c r="AP147" s="640"/>
      <c r="AQ147" s="641"/>
      <c r="AR147" s="641"/>
      <c r="AS147" s="642"/>
      <c r="AU147" s="145">
        <f>C147</f>
        <v>3</v>
      </c>
      <c r="AV147" s="625"/>
      <c r="AW147" s="626"/>
      <c r="AX147" s="627"/>
      <c r="AY147" s="626"/>
      <c r="AZ147" s="627"/>
      <c r="BA147" s="626"/>
      <c r="BB147" s="627"/>
      <c r="BC147" s="628"/>
      <c r="BD147" s="265"/>
      <c r="BE147" s="266"/>
      <c r="BF147" s="267"/>
      <c r="BG147" s="268"/>
    </row>
    <row r="148" spans="1:59" ht="59.25" customHeight="1" thickBot="1" x14ac:dyDescent="0.2">
      <c r="A148" s="652"/>
      <c r="B148" s="665"/>
      <c r="C148" s="230">
        <v>4</v>
      </c>
      <c r="D148" s="231"/>
      <c r="E148" s="231"/>
      <c r="F148" s="231"/>
      <c r="G148" s="231"/>
      <c r="H148" s="232"/>
      <c r="I148" s="233"/>
      <c r="J148" s="233"/>
      <c r="K148" s="234"/>
      <c r="L148" s="235"/>
      <c r="M148" s="236"/>
      <c r="N148" s="237"/>
      <c r="O148" s="238"/>
      <c r="P148" s="239"/>
      <c r="Q148" s="235"/>
      <c r="R148" s="236"/>
      <c r="S148" s="237"/>
      <c r="T148" s="238"/>
      <c r="U148" s="240"/>
      <c r="V148" s="225"/>
      <c r="W148" s="241"/>
      <c r="X148" s="242"/>
      <c r="Y148" s="243"/>
      <c r="Z148" s="244"/>
      <c r="AA148" s="253"/>
      <c r="AB148" s="241"/>
      <c r="AC148" s="242"/>
      <c r="AD148" s="243"/>
      <c r="AE148" s="244"/>
      <c r="AF148" s="253"/>
      <c r="AG148" s="241"/>
      <c r="AH148" s="242"/>
      <c r="AI148" s="243"/>
      <c r="AJ148" s="244"/>
      <c r="AK148" s="253"/>
      <c r="AL148" s="643"/>
      <c r="AM148" s="644"/>
      <c r="AN148" s="644"/>
      <c r="AO148" s="645"/>
      <c r="AP148" s="643"/>
      <c r="AQ148" s="644"/>
      <c r="AR148" s="644"/>
      <c r="AS148" s="645"/>
      <c r="AU148" s="145">
        <f>C148</f>
        <v>4</v>
      </c>
      <c r="AV148" s="625"/>
      <c r="AW148" s="626"/>
      <c r="AX148" s="627"/>
      <c r="AY148" s="626"/>
      <c r="AZ148" s="627"/>
      <c r="BA148" s="626"/>
      <c r="BB148" s="627"/>
      <c r="BC148" s="628"/>
      <c r="BD148" s="265"/>
      <c r="BE148" s="266"/>
      <c r="BF148" s="267"/>
      <c r="BG148" s="268"/>
    </row>
    <row r="149" spans="1:59" ht="59.25" customHeight="1" thickTop="1" thickBot="1" x14ac:dyDescent="0.2">
      <c r="A149" s="650">
        <v>29</v>
      </c>
      <c r="B149" s="653" t="s">
        <v>164</v>
      </c>
      <c r="C149" s="654"/>
      <c r="D149" s="654"/>
      <c r="E149" s="654"/>
      <c r="F149" s="654"/>
      <c r="G149" s="654"/>
      <c r="H149" s="655"/>
      <c r="I149" s="246">
        <f>SUBTOTAL(9,I150:I153)</f>
        <v>0</v>
      </c>
      <c r="J149" s="246">
        <f>SUM(J150:J153)</f>
        <v>0</v>
      </c>
      <c r="K149" s="246"/>
      <c r="L149" s="656"/>
      <c r="M149" s="657"/>
      <c r="N149" s="657"/>
      <c r="O149" s="247"/>
      <c r="P149" s="248"/>
      <c r="Q149" s="656"/>
      <c r="R149" s="657"/>
      <c r="S149" s="657"/>
      <c r="T149" s="247"/>
      <c r="U149" s="249"/>
      <c r="V149" s="82"/>
      <c r="W149" s="658"/>
      <c r="X149" s="657"/>
      <c r="Y149" s="657"/>
      <c r="Z149" s="247"/>
      <c r="AA149" s="248"/>
      <c r="AB149" s="658"/>
      <c r="AC149" s="657"/>
      <c r="AD149" s="657"/>
      <c r="AE149" s="247"/>
      <c r="AF149" s="248"/>
      <c r="AG149" s="658"/>
      <c r="AH149" s="657"/>
      <c r="AI149" s="657"/>
      <c r="AJ149" s="247"/>
      <c r="AK149" s="248"/>
      <c r="AL149" s="660"/>
      <c r="AM149" s="661"/>
      <c r="AN149" s="661"/>
      <c r="AO149" s="662"/>
      <c r="AP149" s="631"/>
      <c r="AQ149" s="632"/>
      <c r="AR149" s="632"/>
      <c r="AS149" s="633"/>
      <c r="AU149" s="610" t="str">
        <f>IF(B150="","",B150)</f>
        <v/>
      </c>
      <c r="AV149" s="611"/>
      <c r="AW149" s="611"/>
      <c r="AX149" s="611"/>
      <c r="AY149" s="611"/>
      <c r="AZ149" s="611"/>
      <c r="BA149" s="611"/>
      <c r="BB149" s="611"/>
      <c r="BC149" s="611"/>
      <c r="BD149" s="611"/>
      <c r="BE149" s="611"/>
      <c r="BF149" s="611"/>
      <c r="BG149" s="612"/>
    </row>
    <row r="150" spans="1:59" ht="59.25" customHeight="1" thickTop="1" x14ac:dyDescent="0.15">
      <c r="A150" s="651"/>
      <c r="B150" s="663"/>
      <c r="C150" s="185">
        <v>1</v>
      </c>
      <c r="D150" s="186"/>
      <c r="E150" s="186"/>
      <c r="F150" s="187"/>
      <c r="G150" s="187"/>
      <c r="H150" s="188"/>
      <c r="I150" s="189"/>
      <c r="J150" s="189"/>
      <c r="K150" s="190"/>
      <c r="L150" s="191"/>
      <c r="M150" s="192"/>
      <c r="N150" s="193"/>
      <c r="O150" s="194"/>
      <c r="P150" s="195"/>
      <c r="Q150" s="191"/>
      <c r="R150" s="192"/>
      <c r="S150" s="193"/>
      <c r="T150" s="194"/>
      <c r="U150" s="196"/>
      <c r="V150" s="197"/>
      <c r="W150" s="198"/>
      <c r="X150" s="199"/>
      <c r="Y150" s="193"/>
      <c r="Z150" s="200"/>
      <c r="AA150" s="254"/>
      <c r="AB150" s="198"/>
      <c r="AC150" s="199"/>
      <c r="AD150" s="193"/>
      <c r="AE150" s="200"/>
      <c r="AF150" s="254"/>
      <c r="AG150" s="198"/>
      <c r="AH150" s="199"/>
      <c r="AI150" s="193"/>
      <c r="AJ150" s="200"/>
      <c r="AK150" s="254"/>
      <c r="AL150" s="637"/>
      <c r="AM150" s="638"/>
      <c r="AN150" s="638"/>
      <c r="AO150" s="639"/>
      <c r="AP150" s="637"/>
      <c r="AQ150" s="638"/>
      <c r="AR150" s="638"/>
      <c r="AS150" s="639"/>
      <c r="AU150" s="145">
        <f>C150</f>
        <v>1</v>
      </c>
      <c r="AV150" s="625"/>
      <c r="AW150" s="626"/>
      <c r="AX150" s="627"/>
      <c r="AY150" s="626"/>
      <c r="AZ150" s="627"/>
      <c r="BA150" s="626"/>
      <c r="BB150" s="627"/>
      <c r="BC150" s="628"/>
      <c r="BD150" s="265"/>
      <c r="BE150" s="266"/>
      <c r="BF150" s="267"/>
      <c r="BG150" s="268"/>
    </row>
    <row r="151" spans="1:59" ht="59.25" customHeight="1" x14ac:dyDescent="0.15">
      <c r="A151" s="651"/>
      <c r="B151" s="664"/>
      <c r="C151" s="185">
        <v>2</v>
      </c>
      <c r="D151" s="186"/>
      <c r="E151" s="186"/>
      <c r="F151" s="186"/>
      <c r="G151" s="186"/>
      <c r="H151" s="202"/>
      <c r="I151" s="203"/>
      <c r="J151" s="203"/>
      <c r="K151" s="204"/>
      <c r="L151" s="191"/>
      <c r="M151" s="205"/>
      <c r="N151" s="206"/>
      <c r="O151" s="207"/>
      <c r="P151" s="208"/>
      <c r="Q151" s="191"/>
      <c r="R151" s="205"/>
      <c r="S151" s="206"/>
      <c r="T151" s="207"/>
      <c r="U151" s="209"/>
      <c r="V151" s="197"/>
      <c r="W151" s="198"/>
      <c r="X151" s="210"/>
      <c r="Y151" s="211"/>
      <c r="Z151" s="191"/>
      <c r="AA151" s="251"/>
      <c r="AB151" s="198"/>
      <c r="AC151" s="210"/>
      <c r="AD151" s="211"/>
      <c r="AE151" s="191"/>
      <c r="AF151" s="251"/>
      <c r="AG151" s="198"/>
      <c r="AH151" s="210"/>
      <c r="AI151" s="211"/>
      <c r="AJ151" s="191"/>
      <c r="AK151" s="251"/>
      <c r="AL151" s="640"/>
      <c r="AM151" s="641"/>
      <c r="AN151" s="641"/>
      <c r="AO151" s="642"/>
      <c r="AP151" s="640"/>
      <c r="AQ151" s="641"/>
      <c r="AR151" s="641"/>
      <c r="AS151" s="642"/>
      <c r="AU151" s="145">
        <f>C151</f>
        <v>2</v>
      </c>
      <c r="AV151" s="625"/>
      <c r="AW151" s="626"/>
      <c r="AX151" s="627"/>
      <c r="AY151" s="626"/>
      <c r="AZ151" s="627"/>
      <c r="BA151" s="626"/>
      <c r="BB151" s="627"/>
      <c r="BC151" s="628"/>
      <c r="BD151" s="265"/>
      <c r="BE151" s="266"/>
      <c r="BF151" s="267"/>
      <c r="BG151" s="268"/>
    </row>
    <row r="152" spans="1:59" ht="59.25" customHeight="1" x14ac:dyDescent="0.15">
      <c r="A152" s="651"/>
      <c r="B152" s="664"/>
      <c r="C152" s="185">
        <v>3</v>
      </c>
      <c r="D152" s="213"/>
      <c r="E152" s="214"/>
      <c r="F152" s="214"/>
      <c r="G152" s="213"/>
      <c r="H152" s="215"/>
      <c r="I152" s="216"/>
      <c r="J152" s="217"/>
      <c r="K152" s="218"/>
      <c r="L152" s="219"/>
      <c r="M152" s="220"/>
      <c r="N152" s="221"/>
      <c r="O152" s="222"/>
      <c r="P152" s="223"/>
      <c r="Q152" s="219"/>
      <c r="R152" s="220"/>
      <c r="S152" s="221"/>
      <c r="T152" s="222"/>
      <c r="U152" s="224"/>
      <c r="V152" s="225"/>
      <c r="W152" s="198"/>
      <c r="X152" s="226"/>
      <c r="Y152" s="227"/>
      <c r="Z152" s="228"/>
      <c r="AA152" s="252"/>
      <c r="AB152" s="198"/>
      <c r="AC152" s="226"/>
      <c r="AD152" s="227"/>
      <c r="AE152" s="228"/>
      <c r="AF152" s="252"/>
      <c r="AG152" s="198"/>
      <c r="AH152" s="226"/>
      <c r="AI152" s="227"/>
      <c r="AJ152" s="228"/>
      <c r="AK152" s="252"/>
      <c r="AL152" s="640"/>
      <c r="AM152" s="641"/>
      <c r="AN152" s="641"/>
      <c r="AO152" s="642"/>
      <c r="AP152" s="640"/>
      <c r="AQ152" s="641"/>
      <c r="AR152" s="641"/>
      <c r="AS152" s="642"/>
      <c r="AU152" s="145">
        <f>C152</f>
        <v>3</v>
      </c>
      <c r="AV152" s="625"/>
      <c r="AW152" s="626"/>
      <c r="AX152" s="627"/>
      <c r="AY152" s="626"/>
      <c r="AZ152" s="627"/>
      <c r="BA152" s="626"/>
      <c r="BB152" s="627"/>
      <c r="BC152" s="628"/>
      <c r="BD152" s="265"/>
      <c r="BE152" s="266"/>
      <c r="BF152" s="267"/>
      <c r="BG152" s="268"/>
    </row>
    <row r="153" spans="1:59" ht="59.25" customHeight="1" thickBot="1" x14ac:dyDescent="0.2">
      <c r="A153" s="652"/>
      <c r="B153" s="665"/>
      <c r="C153" s="230">
        <v>4</v>
      </c>
      <c r="D153" s="231"/>
      <c r="E153" s="231"/>
      <c r="F153" s="231"/>
      <c r="G153" s="231"/>
      <c r="H153" s="232"/>
      <c r="I153" s="233"/>
      <c r="J153" s="233"/>
      <c r="K153" s="234"/>
      <c r="L153" s="235"/>
      <c r="M153" s="236"/>
      <c r="N153" s="237"/>
      <c r="O153" s="238"/>
      <c r="P153" s="239"/>
      <c r="Q153" s="235"/>
      <c r="R153" s="236"/>
      <c r="S153" s="237"/>
      <c r="T153" s="238"/>
      <c r="U153" s="240"/>
      <c r="V153" s="225"/>
      <c r="W153" s="241"/>
      <c r="X153" s="242"/>
      <c r="Y153" s="243"/>
      <c r="Z153" s="244"/>
      <c r="AA153" s="253"/>
      <c r="AB153" s="241"/>
      <c r="AC153" s="242"/>
      <c r="AD153" s="243"/>
      <c r="AE153" s="244"/>
      <c r="AF153" s="253"/>
      <c r="AG153" s="241"/>
      <c r="AH153" s="242"/>
      <c r="AI153" s="243"/>
      <c r="AJ153" s="244"/>
      <c r="AK153" s="253"/>
      <c r="AL153" s="643"/>
      <c r="AM153" s="644"/>
      <c r="AN153" s="644"/>
      <c r="AO153" s="645"/>
      <c r="AP153" s="643"/>
      <c r="AQ153" s="644"/>
      <c r="AR153" s="644"/>
      <c r="AS153" s="645"/>
      <c r="AU153" s="145">
        <f>C153</f>
        <v>4</v>
      </c>
      <c r="AV153" s="625"/>
      <c r="AW153" s="626"/>
      <c r="AX153" s="627"/>
      <c r="AY153" s="626"/>
      <c r="AZ153" s="627"/>
      <c r="BA153" s="626"/>
      <c r="BB153" s="627"/>
      <c r="BC153" s="628"/>
      <c r="BD153" s="265"/>
      <c r="BE153" s="266"/>
      <c r="BF153" s="267"/>
      <c r="BG153" s="268"/>
    </row>
    <row r="154" spans="1:59" ht="59.25" customHeight="1" thickTop="1" thickBot="1" x14ac:dyDescent="0.2">
      <c r="A154" s="650">
        <v>30</v>
      </c>
      <c r="B154" s="653" t="s">
        <v>164</v>
      </c>
      <c r="C154" s="654"/>
      <c r="D154" s="654"/>
      <c r="E154" s="654"/>
      <c r="F154" s="654"/>
      <c r="G154" s="654"/>
      <c r="H154" s="655"/>
      <c r="I154" s="246">
        <f>SUBTOTAL(9,I155:I158)</f>
        <v>0</v>
      </c>
      <c r="J154" s="246">
        <f>SUM(J155:J158)</f>
        <v>0</v>
      </c>
      <c r="K154" s="246"/>
      <c r="L154" s="656"/>
      <c r="M154" s="657"/>
      <c r="N154" s="657"/>
      <c r="O154" s="247"/>
      <c r="P154" s="248"/>
      <c r="Q154" s="656"/>
      <c r="R154" s="657"/>
      <c r="S154" s="657"/>
      <c r="T154" s="247"/>
      <c r="U154" s="249"/>
      <c r="V154" s="82"/>
      <c r="W154" s="658"/>
      <c r="X154" s="657"/>
      <c r="Y154" s="657"/>
      <c r="Z154" s="247"/>
      <c r="AA154" s="248"/>
      <c r="AB154" s="658"/>
      <c r="AC154" s="657"/>
      <c r="AD154" s="657"/>
      <c r="AE154" s="247"/>
      <c r="AF154" s="248"/>
      <c r="AG154" s="658"/>
      <c r="AH154" s="657"/>
      <c r="AI154" s="657"/>
      <c r="AJ154" s="247"/>
      <c r="AK154" s="248"/>
      <c r="AL154" s="660"/>
      <c r="AM154" s="661"/>
      <c r="AN154" s="661"/>
      <c r="AO154" s="662"/>
      <c r="AP154" s="631"/>
      <c r="AQ154" s="632"/>
      <c r="AR154" s="632"/>
      <c r="AS154" s="633"/>
      <c r="AU154" s="610" t="str">
        <f>IF(B155="","",B155)</f>
        <v/>
      </c>
      <c r="AV154" s="611"/>
      <c r="AW154" s="611"/>
      <c r="AX154" s="611"/>
      <c r="AY154" s="611"/>
      <c r="AZ154" s="611"/>
      <c r="BA154" s="611"/>
      <c r="BB154" s="611"/>
      <c r="BC154" s="611"/>
      <c r="BD154" s="611"/>
      <c r="BE154" s="611"/>
      <c r="BF154" s="611"/>
      <c r="BG154" s="612"/>
    </row>
    <row r="155" spans="1:59" ht="59.25" customHeight="1" thickTop="1" x14ac:dyDescent="0.15">
      <c r="A155" s="651"/>
      <c r="B155" s="663"/>
      <c r="C155" s="185">
        <v>1</v>
      </c>
      <c r="D155" s="186"/>
      <c r="E155" s="186"/>
      <c r="F155" s="187"/>
      <c r="G155" s="187"/>
      <c r="H155" s="188"/>
      <c r="I155" s="189"/>
      <c r="J155" s="189"/>
      <c r="K155" s="190"/>
      <c r="L155" s="191"/>
      <c r="M155" s="192"/>
      <c r="N155" s="193"/>
      <c r="O155" s="194"/>
      <c r="P155" s="195"/>
      <c r="Q155" s="191"/>
      <c r="R155" s="192"/>
      <c r="S155" s="193"/>
      <c r="T155" s="194"/>
      <c r="U155" s="196"/>
      <c r="V155" s="197"/>
      <c r="W155" s="198"/>
      <c r="X155" s="199"/>
      <c r="Y155" s="193"/>
      <c r="Z155" s="200"/>
      <c r="AA155" s="254"/>
      <c r="AB155" s="198"/>
      <c r="AC155" s="199"/>
      <c r="AD155" s="193"/>
      <c r="AE155" s="200"/>
      <c r="AF155" s="254"/>
      <c r="AG155" s="198"/>
      <c r="AH155" s="199"/>
      <c r="AI155" s="193"/>
      <c r="AJ155" s="200"/>
      <c r="AK155" s="254"/>
      <c r="AL155" s="637"/>
      <c r="AM155" s="638"/>
      <c r="AN155" s="638"/>
      <c r="AO155" s="639"/>
      <c r="AP155" s="637"/>
      <c r="AQ155" s="638"/>
      <c r="AR155" s="638"/>
      <c r="AS155" s="639"/>
      <c r="AU155" s="145">
        <f>C155</f>
        <v>1</v>
      </c>
      <c r="AV155" s="625"/>
      <c r="AW155" s="626"/>
      <c r="AX155" s="627"/>
      <c r="AY155" s="626"/>
      <c r="AZ155" s="627"/>
      <c r="BA155" s="626"/>
      <c r="BB155" s="627"/>
      <c r="BC155" s="628"/>
      <c r="BD155" s="265"/>
      <c r="BE155" s="266"/>
      <c r="BF155" s="267"/>
      <c r="BG155" s="268"/>
    </row>
    <row r="156" spans="1:59" ht="59.25" customHeight="1" x14ac:dyDescent="0.15">
      <c r="A156" s="651"/>
      <c r="B156" s="664"/>
      <c r="C156" s="185">
        <v>2</v>
      </c>
      <c r="D156" s="186"/>
      <c r="E156" s="186"/>
      <c r="F156" s="186"/>
      <c r="G156" s="186"/>
      <c r="H156" s="202"/>
      <c r="I156" s="203"/>
      <c r="J156" s="203"/>
      <c r="K156" s="204"/>
      <c r="L156" s="191"/>
      <c r="M156" s="205"/>
      <c r="N156" s="206"/>
      <c r="O156" s="207"/>
      <c r="P156" s="208"/>
      <c r="Q156" s="191"/>
      <c r="R156" s="205"/>
      <c r="S156" s="206"/>
      <c r="T156" s="207"/>
      <c r="U156" s="209"/>
      <c r="V156" s="197"/>
      <c r="W156" s="198"/>
      <c r="X156" s="210"/>
      <c r="Y156" s="211"/>
      <c r="Z156" s="191"/>
      <c r="AA156" s="251"/>
      <c r="AB156" s="198"/>
      <c r="AC156" s="210"/>
      <c r="AD156" s="211"/>
      <c r="AE156" s="191"/>
      <c r="AF156" s="251"/>
      <c r="AG156" s="198"/>
      <c r="AH156" s="210"/>
      <c r="AI156" s="211"/>
      <c r="AJ156" s="191"/>
      <c r="AK156" s="251"/>
      <c r="AL156" s="640"/>
      <c r="AM156" s="641"/>
      <c r="AN156" s="641"/>
      <c r="AO156" s="642"/>
      <c r="AP156" s="640"/>
      <c r="AQ156" s="641"/>
      <c r="AR156" s="641"/>
      <c r="AS156" s="642"/>
      <c r="AU156" s="145">
        <f>C156</f>
        <v>2</v>
      </c>
      <c r="AV156" s="625"/>
      <c r="AW156" s="626"/>
      <c r="AX156" s="627"/>
      <c r="AY156" s="626"/>
      <c r="AZ156" s="627"/>
      <c r="BA156" s="626"/>
      <c r="BB156" s="627"/>
      <c r="BC156" s="628"/>
      <c r="BD156" s="265"/>
      <c r="BE156" s="266"/>
      <c r="BF156" s="267"/>
      <c r="BG156" s="268"/>
    </row>
    <row r="157" spans="1:59" ht="59.25" customHeight="1" x14ac:dyDescent="0.15">
      <c r="A157" s="651"/>
      <c r="B157" s="664"/>
      <c r="C157" s="185">
        <v>3</v>
      </c>
      <c r="D157" s="213"/>
      <c r="E157" s="214"/>
      <c r="F157" s="214"/>
      <c r="G157" s="213"/>
      <c r="H157" s="215"/>
      <c r="I157" s="216"/>
      <c r="J157" s="217"/>
      <c r="K157" s="218"/>
      <c r="L157" s="219"/>
      <c r="M157" s="220"/>
      <c r="N157" s="221"/>
      <c r="O157" s="222"/>
      <c r="P157" s="223"/>
      <c r="Q157" s="219"/>
      <c r="R157" s="220"/>
      <c r="S157" s="221"/>
      <c r="T157" s="222"/>
      <c r="U157" s="224"/>
      <c r="V157" s="225"/>
      <c r="W157" s="198"/>
      <c r="X157" s="226"/>
      <c r="Y157" s="227"/>
      <c r="Z157" s="228"/>
      <c r="AA157" s="252"/>
      <c r="AB157" s="198"/>
      <c r="AC157" s="226"/>
      <c r="AD157" s="227"/>
      <c r="AE157" s="228"/>
      <c r="AF157" s="252"/>
      <c r="AG157" s="198"/>
      <c r="AH157" s="226"/>
      <c r="AI157" s="227"/>
      <c r="AJ157" s="228"/>
      <c r="AK157" s="252"/>
      <c r="AL157" s="640"/>
      <c r="AM157" s="641"/>
      <c r="AN157" s="641"/>
      <c r="AO157" s="642"/>
      <c r="AP157" s="640"/>
      <c r="AQ157" s="641"/>
      <c r="AR157" s="641"/>
      <c r="AS157" s="642"/>
      <c r="AU157" s="145">
        <f>C157</f>
        <v>3</v>
      </c>
      <c r="AV157" s="625"/>
      <c r="AW157" s="626"/>
      <c r="AX157" s="627"/>
      <c r="AY157" s="626"/>
      <c r="AZ157" s="627"/>
      <c r="BA157" s="626"/>
      <c r="BB157" s="627"/>
      <c r="BC157" s="628"/>
      <c r="BD157" s="265"/>
      <c r="BE157" s="266"/>
      <c r="BF157" s="267"/>
      <c r="BG157" s="268"/>
    </row>
    <row r="158" spans="1:59" ht="59.25" customHeight="1" thickBot="1" x14ac:dyDescent="0.2">
      <c r="A158" s="652"/>
      <c r="B158" s="665"/>
      <c r="C158" s="230">
        <v>4</v>
      </c>
      <c r="D158" s="231"/>
      <c r="E158" s="231"/>
      <c r="F158" s="231"/>
      <c r="G158" s="231"/>
      <c r="H158" s="232"/>
      <c r="I158" s="233"/>
      <c r="J158" s="233"/>
      <c r="K158" s="234"/>
      <c r="L158" s="235"/>
      <c r="M158" s="236"/>
      <c r="N158" s="237"/>
      <c r="O158" s="238"/>
      <c r="P158" s="239"/>
      <c r="Q158" s="235"/>
      <c r="R158" s="236"/>
      <c r="S158" s="237"/>
      <c r="T158" s="238"/>
      <c r="U158" s="240"/>
      <c r="V158" s="225"/>
      <c r="W158" s="241"/>
      <c r="X158" s="242"/>
      <c r="Y158" s="243"/>
      <c r="Z158" s="244"/>
      <c r="AA158" s="253"/>
      <c r="AB158" s="241"/>
      <c r="AC158" s="242"/>
      <c r="AD158" s="243"/>
      <c r="AE158" s="244"/>
      <c r="AF158" s="253"/>
      <c r="AG158" s="241"/>
      <c r="AH158" s="242"/>
      <c r="AI158" s="243"/>
      <c r="AJ158" s="244"/>
      <c r="AK158" s="253"/>
      <c r="AL158" s="643"/>
      <c r="AM158" s="644"/>
      <c r="AN158" s="644"/>
      <c r="AO158" s="645"/>
      <c r="AP158" s="643"/>
      <c r="AQ158" s="644"/>
      <c r="AR158" s="644"/>
      <c r="AS158" s="645"/>
      <c r="AU158" s="284">
        <f>C158</f>
        <v>4</v>
      </c>
      <c r="AV158" s="666"/>
      <c r="AW158" s="667"/>
      <c r="AX158" s="668"/>
      <c r="AY158" s="667"/>
      <c r="AZ158" s="668"/>
      <c r="BA158" s="667"/>
      <c r="BB158" s="668"/>
      <c r="BC158" s="669"/>
      <c r="BD158" s="285"/>
      <c r="BE158" s="286"/>
      <c r="BF158" s="287"/>
      <c r="BG158" s="288"/>
    </row>
    <row r="159" spans="1:59" ht="29.25" thickTop="1" x14ac:dyDescent="0.45"/>
  </sheetData>
  <autoFilter ref="A3:AS158">
    <filterColumn colId="37" showButton="0"/>
    <filterColumn colId="38" showButton="0"/>
    <filterColumn colId="39" showButton="0"/>
    <filterColumn colId="40" showButton="0"/>
    <filterColumn colId="41" showButton="0"/>
    <filterColumn colId="42" showButton="0"/>
    <filterColumn colId="43" showButton="0"/>
  </autoFilter>
  <mergeCells count="910">
    <mergeCell ref="AU154:BG154"/>
    <mergeCell ref="B155:B158"/>
    <mergeCell ref="AL155:AO158"/>
    <mergeCell ref="AP155:AS158"/>
    <mergeCell ref="AV155:AW155"/>
    <mergeCell ref="AX155:AY155"/>
    <mergeCell ref="AZ155:BA155"/>
    <mergeCell ref="AV158:AW158"/>
    <mergeCell ref="AX158:AY158"/>
    <mergeCell ref="AZ158:BA158"/>
    <mergeCell ref="BB158:BC158"/>
    <mergeCell ref="BB155:BC155"/>
    <mergeCell ref="AV156:AW156"/>
    <mergeCell ref="AX156:AY156"/>
    <mergeCell ref="AZ156:BA156"/>
    <mergeCell ref="BB156:BC156"/>
    <mergeCell ref="AV157:AW157"/>
    <mergeCell ref="AX157:AY157"/>
    <mergeCell ref="AZ157:BA157"/>
    <mergeCell ref="BB157:BC157"/>
    <mergeCell ref="A154:A158"/>
    <mergeCell ref="B154:H154"/>
    <mergeCell ref="L154:N154"/>
    <mergeCell ref="Q154:S154"/>
    <mergeCell ref="W154:Y154"/>
    <mergeCell ref="AB154:AD154"/>
    <mergeCell ref="AG154:AI154"/>
    <mergeCell ref="AL154:AO154"/>
    <mergeCell ref="AP154:AS154"/>
    <mergeCell ref="AU149:BG149"/>
    <mergeCell ref="B150:B153"/>
    <mergeCell ref="AL150:AO153"/>
    <mergeCell ref="AP150:AS153"/>
    <mergeCell ref="AV150:AW150"/>
    <mergeCell ref="AX150:AY150"/>
    <mergeCell ref="AZ150:BA150"/>
    <mergeCell ref="BB150:BC150"/>
    <mergeCell ref="AV151:AW151"/>
    <mergeCell ref="AX151:AY151"/>
    <mergeCell ref="AZ151:BA151"/>
    <mergeCell ref="BB151:BC151"/>
    <mergeCell ref="AV152:AW152"/>
    <mergeCell ref="AX152:AY152"/>
    <mergeCell ref="AZ152:BA152"/>
    <mergeCell ref="BB152:BC152"/>
    <mergeCell ref="AV153:AW153"/>
    <mergeCell ref="AX153:AY153"/>
    <mergeCell ref="AZ153:BA153"/>
    <mergeCell ref="BB153:BC153"/>
    <mergeCell ref="A149:A153"/>
    <mergeCell ref="B149:H149"/>
    <mergeCell ref="L149:N149"/>
    <mergeCell ref="Q149:S149"/>
    <mergeCell ref="W149:Y149"/>
    <mergeCell ref="AB149:AD149"/>
    <mergeCell ref="AG149:AI149"/>
    <mergeCell ref="AL149:AO149"/>
    <mergeCell ref="AP149:AS149"/>
    <mergeCell ref="AU144:BG144"/>
    <mergeCell ref="B145:B148"/>
    <mergeCell ref="AL145:AO148"/>
    <mergeCell ref="AP145:AS148"/>
    <mergeCell ref="AV145:AW145"/>
    <mergeCell ref="AX145:AY145"/>
    <mergeCell ref="AZ145:BA145"/>
    <mergeCell ref="BB145:BC145"/>
    <mergeCell ref="AV146:AW146"/>
    <mergeCell ref="AX146:AY146"/>
    <mergeCell ref="AZ146:BA146"/>
    <mergeCell ref="BB146:BC146"/>
    <mergeCell ref="AV147:AW147"/>
    <mergeCell ref="AX147:AY147"/>
    <mergeCell ref="AZ147:BA147"/>
    <mergeCell ref="BB147:BC147"/>
    <mergeCell ref="AV148:AW148"/>
    <mergeCell ref="AX148:AY148"/>
    <mergeCell ref="AZ148:BA148"/>
    <mergeCell ref="BB148:BC148"/>
    <mergeCell ref="A144:A148"/>
    <mergeCell ref="B144:H144"/>
    <mergeCell ref="L144:N144"/>
    <mergeCell ref="Q144:S144"/>
    <mergeCell ref="W144:Y144"/>
    <mergeCell ref="AB144:AD144"/>
    <mergeCell ref="AG144:AI144"/>
    <mergeCell ref="AL144:AO144"/>
    <mergeCell ref="AP144:AS144"/>
    <mergeCell ref="AU139:BG139"/>
    <mergeCell ref="B140:B143"/>
    <mergeCell ref="AL140:AO143"/>
    <mergeCell ref="AP140:AS143"/>
    <mergeCell ref="AV140:AW140"/>
    <mergeCell ref="AX140:AY140"/>
    <mergeCell ref="AZ140:BA140"/>
    <mergeCell ref="BB140:BC140"/>
    <mergeCell ref="AV141:AW141"/>
    <mergeCell ref="AX141:AY141"/>
    <mergeCell ref="AZ141:BA141"/>
    <mergeCell ref="BB141:BC141"/>
    <mergeCell ref="AV142:AW142"/>
    <mergeCell ref="AX142:AY142"/>
    <mergeCell ref="AZ142:BA142"/>
    <mergeCell ref="BB142:BC142"/>
    <mergeCell ref="AV143:AW143"/>
    <mergeCell ref="AX143:AY143"/>
    <mergeCell ref="AZ143:BA143"/>
    <mergeCell ref="BB143:BC143"/>
    <mergeCell ref="A139:A143"/>
    <mergeCell ref="B139:H139"/>
    <mergeCell ref="L139:N139"/>
    <mergeCell ref="Q139:S139"/>
    <mergeCell ref="W139:Y139"/>
    <mergeCell ref="AB139:AD139"/>
    <mergeCell ref="AG139:AI139"/>
    <mergeCell ref="AL139:AO139"/>
    <mergeCell ref="AP139:AS139"/>
    <mergeCell ref="AU134:BG134"/>
    <mergeCell ref="B135:B138"/>
    <mergeCell ref="AL135:AO138"/>
    <mergeCell ref="AP135:AS138"/>
    <mergeCell ref="AV135:AW135"/>
    <mergeCell ref="AX135:AY135"/>
    <mergeCell ref="AZ135:BA135"/>
    <mergeCell ref="BB135:BC135"/>
    <mergeCell ref="AV136:AW136"/>
    <mergeCell ref="AX136:AY136"/>
    <mergeCell ref="AZ136:BA136"/>
    <mergeCell ref="BB136:BC136"/>
    <mergeCell ref="AV137:AW137"/>
    <mergeCell ref="AX137:AY137"/>
    <mergeCell ref="AZ137:BA137"/>
    <mergeCell ref="BB137:BC137"/>
    <mergeCell ref="AV138:AW138"/>
    <mergeCell ref="AX138:AY138"/>
    <mergeCell ref="AZ138:BA138"/>
    <mergeCell ref="BB138:BC138"/>
    <mergeCell ref="A134:A138"/>
    <mergeCell ref="B134:H134"/>
    <mergeCell ref="L134:N134"/>
    <mergeCell ref="Q134:S134"/>
    <mergeCell ref="W134:Y134"/>
    <mergeCell ref="AB134:AD134"/>
    <mergeCell ref="AG134:AI134"/>
    <mergeCell ref="AL134:AO134"/>
    <mergeCell ref="AP134:AS134"/>
    <mergeCell ref="AU129:BG129"/>
    <mergeCell ref="B130:B133"/>
    <mergeCell ref="AL130:AO133"/>
    <mergeCell ref="AP130:AS133"/>
    <mergeCell ref="AV130:AW130"/>
    <mergeCell ref="AX130:AY130"/>
    <mergeCell ref="AZ130:BA130"/>
    <mergeCell ref="BB130:BC130"/>
    <mergeCell ref="AV131:AW131"/>
    <mergeCell ref="AX131:AY131"/>
    <mergeCell ref="AZ131:BA131"/>
    <mergeCell ref="BB131:BC131"/>
    <mergeCell ref="AV132:AW132"/>
    <mergeCell ref="AX132:AY132"/>
    <mergeCell ref="AZ132:BA132"/>
    <mergeCell ref="BB132:BC132"/>
    <mergeCell ref="AV133:AW133"/>
    <mergeCell ref="AX133:AY133"/>
    <mergeCell ref="AZ133:BA133"/>
    <mergeCell ref="BB133:BC133"/>
    <mergeCell ref="A129:A133"/>
    <mergeCell ref="B129:H129"/>
    <mergeCell ref="L129:N129"/>
    <mergeCell ref="Q129:S129"/>
    <mergeCell ref="W129:Y129"/>
    <mergeCell ref="AB129:AD129"/>
    <mergeCell ref="AG129:AI129"/>
    <mergeCell ref="AL129:AO129"/>
    <mergeCell ref="AP129:AS129"/>
    <mergeCell ref="AU124:BG124"/>
    <mergeCell ref="B125:B128"/>
    <mergeCell ref="AL125:AO128"/>
    <mergeCell ref="AP125:AS128"/>
    <mergeCell ref="AV125:AW125"/>
    <mergeCell ref="AX125:AY125"/>
    <mergeCell ref="AZ125:BA125"/>
    <mergeCell ref="BB125:BC125"/>
    <mergeCell ref="AV126:AW126"/>
    <mergeCell ref="AX126:AY126"/>
    <mergeCell ref="AZ126:BA126"/>
    <mergeCell ref="BB126:BC126"/>
    <mergeCell ref="AV127:AW127"/>
    <mergeCell ref="AX127:AY127"/>
    <mergeCell ref="AZ127:BA127"/>
    <mergeCell ref="BB127:BC127"/>
    <mergeCell ref="AV128:AW128"/>
    <mergeCell ref="AX128:AY128"/>
    <mergeCell ref="AZ128:BA128"/>
    <mergeCell ref="BB128:BC128"/>
    <mergeCell ref="A124:A128"/>
    <mergeCell ref="B124:H124"/>
    <mergeCell ref="L124:N124"/>
    <mergeCell ref="Q124:S124"/>
    <mergeCell ref="W124:Y124"/>
    <mergeCell ref="AB124:AD124"/>
    <mergeCell ref="AG124:AI124"/>
    <mergeCell ref="AL124:AO124"/>
    <mergeCell ref="AP124:AS124"/>
    <mergeCell ref="AU119:BG119"/>
    <mergeCell ref="B120:B123"/>
    <mergeCell ref="AL120:AO123"/>
    <mergeCell ref="AP120:AS123"/>
    <mergeCell ref="AV120:AW120"/>
    <mergeCell ref="AX120:AY120"/>
    <mergeCell ref="AZ120:BA120"/>
    <mergeCell ref="BB120:BC120"/>
    <mergeCell ref="AV121:AW121"/>
    <mergeCell ref="AX121:AY121"/>
    <mergeCell ref="AZ121:BA121"/>
    <mergeCell ref="BB121:BC121"/>
    <mergeCell ref="AV122:AW122"/>
    <mergeCell ref="AX122:AY122"/>
    <mergeCell ref="AZ122:BA122"/>
    <mergeCell ref="BB122:BC122"/>
    <mergeCell ref="AV123:AW123"/>
    <mergeCell ref="AX123:AY123"/>
    <mergeCell ref="AZ123:BA123"/>
    <mergeCell ref="BB123:BC123"/>
    <mergeCell ref="A119:A123"/>
    <mergeCell ref="B119:H119"/>
    <mergeCell ref="L119:N119"/>
    <mergeCell ref="Q119:S119"/>
    <mergeCell ref="W119:Y119"/>
    <mergeCell ref="AB119:AD119"/>
    <mergeCell ref="AG119:AI119"/>
    <mergeCell ref="AL119:AO119"/>
    <mergeCell ref="AP119:AS119"/>
    <mergeCell ref="AU114:BG114"/>
    <mergeCell ref="B115:B118"/>
    <mergeCell ref="AL115:AO118"/>
    <mergeCell ref="AP115:AS118"/>
    <mergeCell ref="AV115:AW115"/>
    <mergeCell ref="AX115:AY115"/>
    <mergeCell ref="AZ115:BA115"/>
    <mergeCell ref="BB115:BC115"/>
    <mergeCell ref="AV116:AW116"/>
    <mergeCell ref="AX116:AY116"/>
    <mergeCell ref="AZ116:BA116"/>
    <mergeCell ref="BB116:BC116"/>
    <mergeCell ref="AV117:AW117"/>
    <mergeCell ref="AX117:AY117"/>
    <mergeCell ref="AZ117:BA117"/>
    <mergeCell ref="BB117:BC117"/>
    <mergeCell ref="AV118:AW118"/>
    <mergeCell ref="AX118:AY118"/>
    <mergeCell ref="AZ118:BA118"/>
    <mergeCell ref="BB118:BC118"/>
    <mergeCell ref="A114:A118"/>
    <mergeCell ref="B114:H114"/>
    <mergeCell ref="L114:N114"/>
    <mergeCell ref="Q114:S114"/>
    <mergeCell ref="W114:Y114"/>
    <mergeCell ref="AB114:AD114"/>
    <mergeCell ref="AG114:AI114"/>
    <mergeCell ref="AL114:AO114"/>
    <mergeCell ref="AP114:AS114"/>
    <mergeCell ref="AU109:BG109"/>
    <mergeCell ref="B110:B113"/>
    <mergeCell ref="AL110:AO113"/>
    <mergeCell ref="AP110:AS113"/>
    <mergeCell ref="AV110:AW110"/>
    <mergeCell ref="AX110:AY110"/>
    <mergeCell ref="AZ110:BA110"/>
    <mergeCell ref="BB110:BC110"/>
    <mergeCell ref="AV111:AW111"/>
    <mergeCell ref="AX111:AY111"/>
    <mergeCell ref="AZ111:BA111"/>
    <mergeCell ref="BB111:BC111"/>
    <mergeCell ref="AV112:AW112"/>
    <mergeCell ref="AX112:AY112"/>
    <mergeCell ref="AZ112:BA112"/>
    <mergeCell ref="BB112:BC112"/>
    <mergeCell ref="AV113:AW113"/>
    <mergeCell ref="AX113:AY113"/>
    <mergeCell ref="AZ113:BA113"/>
    <mergeCell ref="BB113:BC113"/>
    <mergeCell ref="A109:A113"/>
    <mergeCell ref="B109:H109"/>
    <mergeCell ref="L109:N109"/>
    <mergeCell ref="Q109:S109"/>
    <mergeCell ref="W109:Y109"/>
    <mergeCell ref="AB109:AD109"/>
    <mergeCell ref="AG109:AI109"/>
    <mergeCell ref="AL109:AO109"/>
    <mergeCell ref="AP109:AS109"/>
    <mergeCell ref="AU104:BG104"/>
    <mergeCell ref="B105:B108"/>
    <mergeCell ref="AL105:AO108"/>
    <mergeCell ref="AP105:AS108"/>
    <mergeCell ref="AV105:AW105"/>
    <mergeCell ref="AX105:AY105"/>
    <mergeCell ref="AZ105:BA105"/>
    <mergeCell ref="BB105:BC105"/>
    <mergeCell ref="AV106:AW106"/>
    <mergeCell ref="AX106:AY106"/>
    <mergeCell ref="AZ106:BA106"/>
    <mergeCell ref="BB106:BC106"/>
    <mergeCell ref="AV107:AW107"/>
    <mergeCell ref="AX107:AY107"/>
    <mergeCell ref="AZ107:BA107"/>
    <mergeCell ref="BB107:BC107"/>
    <mergeCell ref="AV108:AW108"/>
    <mergeCell ref="AX108:AY108"/>
    <mergeCell ref="AZ108:BA108"/>
    <mergeCell ref="BB108:BC108"/>
    <mergeCell ref="A104:A108"/>
    <mergeCell ref="B104:H104"/>
    <mergeCell ref="L104:N104"/>
    <mergeCell ref="Q104:S104"/>
    <mergeCell ref="W104:Y104"/>
    <mergeCell ref="AB104:AD104"/>
    <mergeCell ref="AG104:AI104"/>
    <mergeCell ref="AL104:AO104"/>
    <mergeCell ref="AP104:AS104"/>
    <mergeCell ref="AU99:BG99"/>
    <mergeCell ref="B100:B103"/>
    <mergeCell ref="AL100:AO103"/>
    <mergeCell ref="AP100:AS103"/>
    <mergeCell ref="AV100:AW100"/>
    <mergeCell ref="AX100:AY100"/>
    <mergeCell ref="AZ100:BA100"/>
    <mergeCell ref="BB100:BC100"/>
    <mergeCell ref="AV101:AW101"/>
    <mergeCell ref="AX101:AY101"/>
    <mergeCell ref="AZ101:BA101"/>
    <mergeCell ref="BB101:BC101"/>
    <mergeCell ref="AV102:AW102"/>
    <mergeCell ref="AX102:AY102"/>
    <mergeCell ref="AZ102:BA102"/>
    <mergeCell ref="BB102:BC102"/>
    <mergeCell ref="AV103:AW103"/>
    <mergeCell ref="AX103:AY103"/>
    <mergeCell ref="AZ103:BA103"/>
    <mergeCell ref="BB103:BC103"/>
    <mergeCell ref="A99:A103"/>
    <mergeCell ref="B99:H99"/>
    <mergeCell ref="L99:N99"/>
    <mergeCell ref="Q99:S99"/>
    <mergeCell ref="W99:Y99"/>
    <mergeCell ref="AB99:AD99"/>
    <mergeCell ref="AG99:AI99"/>
    <mergeCell ref="AL99:AO99"/>
    <mergeCell ref="AP99:AS99"/>
    <mergeCell ref="AU94:BG94"/>
    <mergeCell ref="B95:B98"/>
    <mergeCell ref="AL95:AO98"/>
    <mergeCell ref="AP95:AS98"/>
    <mergeCell ref="AV95:AW95"/>
    <mergeCell ref="AX95:AY95"/>
    <mergeCell ref="AZ95:BA95"/>
    <mergeCell ref="BB95:BC95"/>
    <mergeCell ref="AV96:AW96"/>
    <mergeCell ref="AX96:AY96"/>
    <mergeCell ref="AZ96:BA96"/>
    <mergeCell ref="BB96:BC96"/>
    <mergeCell ref="AV97:AW97"/>
    <mergeCell ref="AX97:AY97"/>
    <mergeCell ref="AZ97:BA97"/>
    <mergeCell ref="BB97:BC97"/>
    <mergeCell ref="AV98:AW98"/>
    <mergeCell ref="AX98:AY98"/>
    <mergeCell ref="AZ98:BA98"/>
    <mergeCell ref="BB98:BC98"/>
    <mergeCell ref="A94:A98"/>
    <mergeCell ref="B94:H94"/>
    <mergeCell ref="L94:N94"/>
    <mergeCell ref="Q94:S94"/>
    <mergeCell ref="W94:Y94"/>
    <mergeCell ref="AB94:AD94"/>
    <mergeCell ref="AG94:AI94"/>
    <mergeCell ref="AL94:AO94"/>
    <mergeCell ref="AP94:AS94"/>
    <mergeCell ref="AU89:BG89"/>
    <mergeCell ref="B90:B93"/>
    <mergeCell ref="AL90:AO93"/>
    <mergeCell ref="AP90:AS93"/>
    <mergeCell ref="AV90:AW90"/>
    <mergeCell ref="AX90:AY90"/>
    <mergeCell ref="AZ90:BA90"/>
    <mergeCell ref="BB90:BC90"/>
    <mergeCell ref="AV91:AW91"/>
    <mergeCell ref="AX91:AY91"/>
    <mergeCell ref="AZ91:BA91"/>
    <mergeCell ref="BB91:BC91"/>
    <mergeCell ref="AV92:AW92"/>
    <mergeCell ref="AX92:AY92"/>
    <mergeCell ref="AZ92:BA92"/>
    <mergeCell ref="BB92:BC92"/>
    <mergeCell ref="AV93:AW93"/>
    <mergeCell ref="AX93:AY93"/>
    <mergeCell ref="AZ93:BA93"/>
    <mergeCell ref="BB93:BC93"/>
    <mergeCell ref="A89:A93"/>
    <mergeCell ref="B89:H89"/>
    <mergeCell ref="L89:N89"/>
    <mergeCell ref="Q89:S89"/>
    <mergeCell ref="W89:Y89"/>
    <mergeCell ref="AB89:AD89"/>
    <mergeCell ref="AG89:AI89"/>
    <mergeCell ref="AL89:AO89"/>
    <mergeCell ref="AP89:AS89"/>
    <mergeCell ref="AU84:BG84"/>
    <mergeCell ref="B85:B88"/>
    <mergeCell ref="AL85:AO88"/>
    <mergeCell ref="AP85:AS88"/>
    <mergeCell ref="AV85:AW85"/>
    <mergeCell ref="AX85:AY85"/>
    <mergeCell ref="AZ85:BA85"/>
    <mergeCell ref="BB85:BC85"/>
    <mergeCell ref="AV86:AW86"/>
    <mergeCell ref="AX86:AY86"/>
    <mergeCell ref="AZ86:BA86"/>
    <mergeCell ref="BB86:BC86"/>
    <mergeCell ref="AV87:AW87"/>
    <mergeCell ref="AX87:AY87"/>
    <mergeCell ref="AZ87:BA87"/>
    <mergeCell ref="BB87:BC87"/>
    <mergeCell ref="AV88:AW88"/>
    <mergeCell ref="AX88:AY88"/>
    <mergeCell ref="AZ88:BA88"/>
    <mergeCell ref="BB88:BC88"/>
    <mergeCell ref="A84:A88"/>
    <mergeCell ref="B84:H84"/>
    <mergeCell ref="L84:N84"/>
    <mergeCell ref="Q84:S84"/>
    <mergeCell ref="W84:Y84"/>
    <mergeCell ref="AB84:AD84"/>
    <mergeCell ref="AG84:AI84"/>
    <mergeCell ref="AL84:AO84"/>
    <mergeCell ref="AP84:AS84"/>
    <mergeCell ref="AU79:BG79"/>
    <mergeCell ref="B80:B83"/>
    <mergeCell ref="AL80:AO83"/>
    <mergeCell ref="AP80:AS83"/>
    <mergeCell ref="AV80:AW80"/>
    <mergeCell ref="AX80:AY80"/>
    <mergeCell ref="AZ80:BA80"/>
    <mergeCell ref="BB80:BC80"/>
    <mergeCell ref="AV81:AW81"/>
    <mergeCell ref="AX81:AY81"/>
    <mergeCell ref="AZ81:BA81"/>
    <mergeCell ref="BB81:BC81"/>
    <mergeCell ref="AV82:AW82"/>
    <mergeCell ref="AX82:AY82"/>
    <mergeCell ref="AZ82:BA82"/>
    <mergeCell ref="BB82:BC82"/>
    <mergeCell ref="AV83:AW83"/>
    <mergeCell ref="AX83:AY83"/>
    <mergeCell ref="AZ83:BA83"/>
    <mergeCell ref="BB83:BC83"/>
    <mergeCell ref="A79:A83"/>
    <mergeCell ref="B79:H79"/>
    <mergeCell ref="L79:N79"/>
    <mergeCell ref="Q79:S79"/>
    <mergeCell ref="W79:Y79"/>
    <mergeCell ref="AB79:AD79"/>
    <mergeCell ref="AG79:AI79"/>
    <mergeCell ref="AL79:AO79"/>
    <mergeCell ref="AP79:AS79"/>
    <mergeCell ref="AU74:BG74"/>
    <mergeCell ref="B75:B78"/>
    <mergeCell ref="AL75:AO78"/>
    <mergeCell ref="AP75:AS78"/>
    <mergeCell ref="AV75:AW75"/>
    <mergeCell ref="AX75:AY75"/>
    <mergeCell ref="AZ75:BA75"/>
    <mergeCell ref="BB75:BC75"/>
    <mergeCell ref="AV76:AW76"/>
    <mergeCell ref="AX76:AY76"/>
    <mergeCell ref="AZ76:BA76"/>
    <mergeCell ref="BB76:BC76"/>
    <mergeCell ref="AV77:AW77"/>
    <mergeCell ref="AX77:AY77"/>
    <mergeCell ref="AZ77:BA77"/>
    <mergeCell ref="BB77:BC77"/>
    <mergeCell ref="AV78:AW78"/>
    <mergeCell ref="AX78:AY78"/>
    <mergeCell ref="AZ78:BA78"/>
    <mergeCell ref="BB78:BC78"/>
    <mergeCell ref="A74:A78"/>
    <mergeCell ref="B74:H74"/>
    <mergeCell ref="L74:N74"/>
    <mergeCell ref="Q74:S74"/>
    <mergeCell ref="W74:Y74"/>
    <mergeCell ref="AB74:AD74"/>
    <mergeCell ref="AG74:AI74"/>
    <mergeCell ref="AL74:AO74"/>
    <mergeCell ref="AP74:AS74"/>
    <mergeCell ref="AU69:BG69"/>
    <mergeCell ref="B70:B73"/>
    <mergeCell ref="AL70:AO73"/>
    <mergeCell ref="AP70:AS73"/>
    <mergeCell ref="AV70:AW70"/>
    <mergeCell ref="AX70:AY70"/>
    <mergeCell ref="AZ70:BA70"/>
    <mergeCell ref="BB70:BC70"/>
    <mergeCell ref="AV71:AW71"/>
    <mergeCell ref="AX71:AY71"/>
    <mergeCell ref="AZ71:BA71"/>
    <mergeCell ref="BB71:BC71"/>
    <mergeCell ref="AV72:AW72"/>
    <mergeCell ref="AX72:AY72"/>
    <mergeCell ref="AZ72:BA72"/>
    <mergeCell ref="BB72:BC72"/>
    <mergeCell ref="AV73:AW73"/>
    <mergeCell ref="AX73:AY73"/>
    <mergeCell ref="AZ73:BA73"/>
    <mergeCell ref="BB73:BC73"/>
    <mergeCell ref="A69:A73"/>
    <mergeCell ref="B69:H69"/>
    <mergeCell ref="L69:N69"/>
    <mergeCell ref="Q69:S69"/>
    <mergeCell ref="W69:Y69"/>
    <mergeCell ref="AB69:AD69"/>
    <mergeCell ref="AG69:AI69"/>
    <mergeCell ref="AL69:AO69"/>
    <mergeCell ref="AP69:AS69"/>
    <mergeCell ref="AU64:BG64"/>
    <mergeCell ref="B65:B68"/>
    <mergeCell ref="AL65:AO68"/>
    <mergeCell ref="AP65:AS68"/>
    <mergeCell ref="AV65:AW65"/>
    <mergeCell ref="AX65:AY65"/>
    <mergeCell ref="AZ65:BA65"/>
    <mergeCell ref="BB65:BC65"/>
    <mergeCell ref="AV66:AW66"/>
    <mergeCell ref="AX66:AY66"/>
    <mergeCell ref="AZ66:BA66"/>
    <mergeCell ref="BB66:BC66"/>
    <mergeCell ref="AV67:AW67"/>
    <mergeCell ref="AX67:AY67"/>
    <mergeCell ref="AZ67:BA67"/>
    <mergeCell ref="BB67:BC67"/>
    <mergeCell ref="AV68:AW68"/>
    <mergeCell ref="AX68:AY68"/>
    <mergeCell ref="AZ68:BA68"/>
    <mergeCell ref="BB68:BC68"/>
    <mergeCell ref="A64:A68"/>
    <mergeCell ref="B64:H64"/>
    <mergeCell ref="L64:N64"/>
    <mergeCell ref="Q64:S64"/>
    <mergeCell ref="W64:Y64"/>
    <mergeCell ref="AB64:AD64"/>
    <mergeCell ref="AG64:AI64"/>
    <mergeCell ref="AL64:AO64"/>
    <mergeCell ref="AP64:AS64"/>
    <mergeCell ref="AU59:BG59"/>
    <mergeCell ref="B60:B63"/>
    <mergeCell ref="AL60:AO63"/>
    <mergeCell ref="AP60:AS63"/>
    <mergeCell ref="AV60:AW60"/>
    <mergeCell ref="AX60:AY60"/>
    <mergeCell ref="AZ60:BA60"/>
    <mergeCell ref="BB60:BC60"/>
    <mergeCell ref="AV61:AW61"/>
    <mergeCell ref="AX61:AY61"/>
    <mergeCell ref="AZ61:BA61"/>
    <mergeCell ref="BB61:BC61"/>
    <mergeCell ref="AV62:AW62"/>
    <mergeCell ref="AX62:AY62"/>
    <mergeCell ref="AZ62:BA62"/>
    <mergeCell ref="BB62:BC62"/>
    <mergeCell ref="AV63:AW63"/>
    <mergeCell ref="AX63:AY63"/>
    <mergeCell ref="AZ63:BA63"/>
    <mergeCell ref="BB63:BC63"/>
    <mergeCell ref="A59:A63"/>
    <mergeCell ref="B59:H59"/>
    <mergeCell ref="L59:N59"/>
    <mergeCell ref="Q59:S59"/>
    <mergeCell ref="W59:Y59"/>
    <mergeCell ref="AB59:AD59"/>
    <mergeCell ref="AG59:AI59"/>
    <mergeCell ref="AL59:AO59"/>
    <mergeCell ref="AP59:AS59"/>
    <mergeCell ref="AU54:BG54"/>
    <mergeCell ref="B55:B58"/>
    <mergeCell ref="AL55:AO58"/>
    <mergeCell ref="AP55:AS58"/>
    <mergeCell ref="AV55:AW55"/>
    <mergeCell ref="AX55:AY55"/>
    <mergeCell ref="AZ55:BA55"/>
    <mergeCell ref="BB55:BC55"/>
    <mergeCell ref="AV56:AW56"/>
    <mergeCell ref="AX56:AY56"/>
    <mergeCell ref="AZ56:BA56"/>
    <mergeCell ref="BB56:BC56"/>
    <mergeCell ref="AV57:AW57"/>
    <mergeCell ref="AX57:AY57"/>
    <mergeCell ref="AZ57:BA57"/>
    <mergeCell ref="BB57:BC57"/>
    <mergeCell ref="AV58:AW58"/>
    <mergeCell ref="AX58:AY58"/>
    <mergeCell ref="AZ58:BA58"/>
    <mergeCell ref="BB58:BC58"/>
    <mergeCell ref="A54:A58"/>
    <mergeCell ref="B54:H54"/>
    <mergeCell ref="L54:N54"/>
    <mergeCell ref="Q54:S54"/>
    <mergeCell ref="W54:Y54"/>
    <mergeCell ref="AB54:AD54"/>
    <mergeCell ref="AG54:AI54"/>
    <mergeCell ref="AL54:AO54"/>
    <mergeCell ref="AP54:AS54"/>
    <mergeCell ref="AU49:BG49"/>
    <mergeCell ref="B50:B53"/>
    <mergeCell ref="AL50:AO53"/>
    <mergeCell ref="AP50:AS53"/>
    <mergeCell ref="AV50:AW50"/>
    <mergeCell ref="AX50:AY50"/>
    <mergeCell ref="AZ50:BA50"/>
    <mergeCell ref="BB50:BC50"/>
    <mergeCell ref="AV51:AW51"/>
    <mergeCell ref="AX51:AY51"/>
    <mergeCell ref="AZ51:BA51"/>
    <mergeCell ref="BB51:BC51"/>
    <mergeCell ref="AV52:AW52"/>
    <mergeCell ref="AX52:AY52"/>
    <mergeCell ref="AZ52:BA52"/>
    <mergeCell ref="BB52:BC52"/>
    <mergeCell ref="AV53:AW53"/>
    <mergeCell ref="AX53:AY53"/>
    <mergeCell ref="AZ53:BA53"/>
    <mergeCell ref="BB53:BC53"/>
    <mergeCell ref="A49:A53"/>
    <mergeCell ref="B49:H49"/>
    <mergeCell ref="L49:N49"/>
    <mergeCell ref="Q49:S49"/>
    <mergeCell ref="W49:Y49"/>
    <mergeCell ref="AB49:AD49"/>
    <mergeCell ref="AG49:AI49"/>
    <mergeCell ref="AL49:AO49"/>
    <mergeCell ref="AP49:AS49"/>
    <mergeCell ref="AU44:BG44"/>
    <mergeCell ref="B45:B48"/>
    <mergeCell ref="AL45:AO48"/>
    <mergeCell ref="AP45:AS48"/>
    <mergeCell ref="AV45:AW45"/>
    <mergeCell ref="AX45:AY45"/>
    <mergeCell ref="AZ45:BA45"/>
    <mergeCell ref="BB45:BC45"/>
    <mergeCell ref="AV46:AW46"/>
    <mergeCell ref="AX46:AY46"/>
    <mergeCell ref="AZ46:BA46"/>
    <mergeCell ref="BB46:BC46"/>
    <mergeCell ref="AV47:AW47"/>
    <mergeCell ref="AX47:AY47"/>
    <mergeCell ref="AZ47:BA47"/>
    <mergeCell ref="BB47:BC47"/>
    <mergeCell ref="AV48:AW48"/>
    <mergeCell ref="AX48:AY48"/>
    <mergeCell ref="AZ48:BA48"/>
    <mergeCell ref="BB48:BC48"/>
    <mergeCell ref="A44:A48"/>
    <mergeCell ref="B44:H44"/>
    <mergeCell ref="L44:N44"/>
    <mergeCell ref="Q44:S44"/>
    <mergeCell ref="W44:Y44"/>
    <mergeCell ref="AB44:AD44"/>
    <mergeCell ref="AG44:AI44"/>
    <mergeCell ref="AL44:AO44"/>
    <mergeCell ref="AP44:AS44"/>
    <mergeCell ref="AU39:BG39"/>
    <mergeCell ref="B40:B43"/>
    <mergeCell ref="AL40:AO43"/>
    <mergeCell ref="AP40:AS43"/>
    <mergeCell ref="AV40:AW40"/>
    <mergeCell ref="AX40:AY40"/>
    <mergeCell ref="AZ40:BA40"/>
    <mergeCell ref="BB40:BC40"/>
    <mergeCell ref="AV41:AW41"/>
    <mergeCell ref="AX41:AY41"/>
    <mergeCell ref="AZ41:BA41"/>
    <mergeCell ref="BB41:BC41"/>
    <mergeCell ref="AV42:AW42"/>
    <mergeCell ref="AX42:AY42"/>
    <mergeCell ref="AZ42:BA42"/>
    <mergeCell ref="BB42:BC42"/>
    <mergeCell ref="AV43:AW43"/>
    <mergeCell ref="AX43:AY43"/>
    <mergeCell ref="AZ43:BA43"/>
    <mergeCell ref="BB43:BC43"/>
    <mergeCell ref="A39:A43"/>
    <mergeCell ref="B39:H39"/>
    <mergeCell ref="L39:N39"/>
    <mergeCell ref="Q39:S39"/>
    <mergeCell ref="W39:Y39"/>
    <mergeCell ref="AB39:AD39"/>
    <mergeCell ref="AG39:AI39"/>
    <mergeCell ref="AL39:AO39"/>
    <mergeCell ref="AP39:AS39"/>
    <mergeCell ref="AU34:BG34"/>
    <mergeCell ref="B35:B38"/>
    <mergeCell ref="AL35:AO38"/>
    <mergeCell ref="AP35:AS38"/>
    <mergeCell ref="AV35:AW35"/>
    <mergeCell ref="AX35:AY35"/>
    <mergeCell ref="AZ35:BA35"/>
    <mergeCell ref="BB35:BC35"/>
    <mergeCell ref="AV36:AW36"/>
    <mergeCell ref="AX36:AY36"/>
    <mergeCell ref="AZ36:BA36"/>
    <mergeCell ref="BB36:BC36"/>
    <mergeCell ref="AV37:AW37"/>
    <mergeCell ref="AX37:AY37"/>
    <mergeCell ref="AZ37:BA37"/>
    <mergeCell ref="BB37:BC37"/>
    <mergeCell ref="AV38:AW38"/>
    <mergeCell ref="AX38:AY38"/>
    <mergeCell ref="AZ38:BA38"/>
    <mergeCell ref="BB38:BC38"/>
    <mergeCell ref="A34:A38"/>
    <mergeCell ref="B34:H34"/>
    <mergeCell ref="L34:N34"/>
    <mergeCell ref="Q34:S34"/>
    <mergeCell ref="W34:Y34"/>
    <mergeCell ref="AB34:AD34"/>
    <mergeCell ref="AG34:AI34"/>
    <mergeCell ref="AL34:AO34"/>
    <mergeCell ref="AP34:AS34"/>
    <mergeCell ref="AU29:BG29"/>
    <mergeCell ref="B30:B33"/>
    <mergeCell ref="AL30:AO33"/>
    <mergeCell ref="AP30:AS33"/>
    <mergeCell ref="AV30:AW30"/>
    <mergeCell ref="AX30:AY30"/>
    <mergeCell ref="AZ30:BA30"/>
    <mergeCell ref="BB30:BC30"/>
    <mergeCell ref="AV31:AW31"/>
    <mergeCell ref="AX31:AY31"/>
    <mergeCell ref="AZ31:BA31"/>
    <mergeCell ref="BB31:BC31"/>
    <mergeCell ref="AV32:AW32"/>
    <mergeCell ref="AX32:AY32"/>
    <mergeCell ref="AZ32:BA32"/>
    <mergeCell ref="BB32:BC32"/>
    <mergeCell ref="AV33:AW33"/>
    <mergeCell ref="AX33:AY33"/>
    <mergeCell ref="AZ33:BA33"/>
    <mergeCell ref="BB33:BC33"/>
    <mergeCell ref="A29:A33"/>
    <mergeCell ref="B29:H29"/>
    <mergeCell ref="L29:N29"/>
    <mergeCell ref="Q29:S29"/>
    <mergeCell ref="W29:Y29"/>
    <mergeCell ref="AB29:AD29"/>
    <mergeCell ref="AG29:AI29"/>
    <mergeCell ref="AL29:AO29"/>
    <mergeCell ref="AP29:AS29"/>
    <mergeCell ref="AU24:BG24"/>
    <mergeCell ref="B25:B28"/>
    <mergeCell ref="AL25:AO28"/>
    <mergeCell ref="AP25:AS28"/>
    <mergeCell ref="AV25:AW25"/>
    <mergeCell ref="AX25:AY25"/>
    <mergeCell ref="AZ25:BA25"/>
    <mergeCell ref="BB25:BC25"/>
    <mergeCell ref="AV26:AW26"/>
    <mergeCell ref="AX26:AY26"/>
    <mergeCell ref="AZ26:BA26"/>
    <mergeCell ref="BB26:BC26"/>
    <mergeCell ref="AV27:AW27"/>
    <mergeCell ref="AX27:AY27"/>
    <mergeCell ref="AZ27:BA27"/>
    <mergeCell ref="BB27:BC27"/>
    <mergeCell ref="AV28:AW28"/>
    <mergeCell ref="AX28:AY28"/>
    <mergeCell ref="AZ28:BA28"/>
    <mergeCell ref="BB28:BC28"/>
    <mergeCell ref="A24:A28"/>
    <mergeCell ref="B24:H24"/>
    <mergeCell ref="L24:N24"/>
    <mergeCell ref="Q24:S24"/>
    <mergeCell ref="W24:Y24"/>
    <mergeCell ref="AB24:AD24"/>
    <mergeCell ref="AG24:AI24"/>
    <mergeCell ref="AL24:AO24"/>
    <mergeCell ref="AP24:AS24"/>
    <mergeCell ref="AV21:AW21"/>
    <mergeCell ref="AX21:AY21"/>
    <mergeCell ref="AZ21:BA21"/>
    <mergeCell ref="BB21:BC21"/>
    <mergeCell ref="AV22:AW22"/>
    <mergeCell ref="AX22:AY22"/>
    <mergeCell ref="AZ22:BA22"/>
    <mergeCell ref="BB22:BC22"/>
    <mergeCell ref="AV23:AW23"/>
    <mergeCell ref="AX23:AY23"/>
    <mergeCell ref="AZ23:BA23"/>
    <mergeCell ref="BB23:BC23"/>
    <mergeCell ref="AX17:AY17"/>
    <mergeCell ref="AZ17:BA17"/>
    <mergeCell ref="BB17:BC17"/>
    <mergeCell ref="AV18:AW18"/>
    <mergeCell ref="AX18:AY18"/>
    <mergeCell ref="AZ18:BA18"/>
    <mergeCell ref="BB18:BC18"/>
    <mergeCell ref="A19:A23"/>
    <mergeCell ref="B19:H19"/>
    <mergeCell ref="L19:N19"/>
    <mergeCell ref="Q19:S19"/>
    <mergeCell ref="W19:Y19"/>
    <mergeCell ref="AB19:AD19"/>
    <mergeCell ref="AG19:AI19"/>
    <mergeCell ref="AL19:AO19"/>
    <mergeCell ref="AP19:AS19"/>
    <mergeCell ref="AU19:BG19"/>
    <mergeCell ref="B20:B23"/>
    <mergeCell ref="AL20:AO23"/>
    <mergeCell ref="AP20:AS23"/>
    <mergeCell ref="AV20:AW20"/>
    <mergeCell ref="AX20:AY20"/>
    <mergeCell ref="AZ20:BA20"/>
    <mergeCell ref="BB20:BC20"/>
    <mergeCell ref="BB13:BC13"/>
    <mergeCell ref="A14:A18"/>
    <mergeCell ref="B14:H14"/>
    <mergeCell ref="L14:N14"/>
    <mergeCell ref="Q14:S14"/>
    <mergeCell ref="W14:Y14"/>
    <mergeCell ref="AB14:AD14"/>
    <mergeCell ref="A9:A13"/>
    <mergeCell ref="AG14:AI14"/>
    <mergeCell ref="AL14:AO14"/>
    <mergeCell ref="AP14:AS14"/>
    <mergeCell ref="AU14:BG14"/>
    <mergeCell ref="B15:B18"/>
    <mergeCell ref="AL15:AO18"/>
    <mergeCell ref="AP15:AS18"/>
    <mergeCell ref="AV15:AW15"/>
    <mergeCell ref="AX15:AY15"/>
    <mergeCell ref="AZ15:BA15"/>
    <mergeCell ref="BB15:BC15"/>
    <mergeCell ref="AV16:AW16"/>
    <mergeCell ref="AX16:AY16"/>
    <mergeCell ref="AZ16:BA16"/>
    <mergeCell ref="BB16:BC16"/>
    <mergeCell ref="AV17:AW17"/>
    <mergeCell ref="BB10:BC10"/>
    <mergeCell ref="AV11:AW11"/>
    <mergeCell ref="AX11:AY11"/>
    <mergeCell ref="AZ11:BA11"/>
    <mergeCell ref="BB11:BC11"/>
    <mergeCell ref="AV12:AW12"/>
    <mergeCell ref="AX12:AY12"/>
    <mergeCell ref="AZ12:BA12"/>
    <mergeCell ref="BB12:BC12"/>
    <mergeCell ref="B10:B13"/>
    <mergeCell ref="AL10:AO13"/>
    <mergeCell ref="AP10:AS13"/>
    <mergeCell ref="AV10:AW10"/>
    <mergeCell ref="AX10:AY10"/>
    <mergeCell ref="AZ10:BA10"/>
    <mergeCell ref="B9:H9"/>
    <mergeCell ref="L9:N9"/>
    <mergeCell ref="Q9:S9"/>
    <mergeCell ref="W9:Y9"/>
    <mergeCell ref="AB9:AD9"/>
    <mergeCell ref="AV13:AW13"/>
    <mergeCell ref="AX13:AY13"/>
    <mergeCell ref="AZ13:BA13"/>
    <mergeCell ref="BB8:BC8"/>
    <mergeCell ref="AZ5:BA5"/>
    <mergeCell ref="BB5:BC5"/>
    <mergeCell ref="AV6:AW6"/>
    <mergeCell ref="AX6:AY6"/>
    <mergeCell ref="AZ6:BA6"/>
    <mergeCell ref="BB6:BC6"/>
    <mergeCell ref="AG9:AI9"/>
    <mergeCell ref="AL9:AO9"/>
    <mergeCell ref="AP9:AS9"/>
    <mergeCell ref="AU9:BG9"/>
    <mergeCell ref="BD2:BG2"/>
    <mergeCell ref="AL3:AS3"/>
    <mergeCell ref="A4:A8"/>
    <mergeCell ref="B4:H4"/>
    <mergeCell ref="L4:N4"/>
    <mergeCell ref="Q4:S4"/>
    <mergeCell ref="W4:Y4"/>
    <mergeCell ref="AB4:AD4"/>
    <mergeCell ref="AG4:AI4"/>
    <mergeCell ref="AL4:AO4"/>
    <mergeCell ref="AP4:AS4"/>
    <mergeCell ref="AU4:BG4"/>
    <mergeCell ref="B5:B8"/>
    <mergeCell ref="AL5:AO8"/>
    <mergeCell ref="AP5:AS8"/>
    <mergeCell ref="AV5:AW5"/>
    <mergeCell ref="AX5:AY5"/>
    <mergeCell ref="AV7:AW7"/>
    <mergeCell ref="AX7:AY7"/>
    <mergeCell ref="AZ7:BA7"/>
    <mergeCell ref="BB7:BC7"/>
    <mergeCell ref="AV8:AW8"/>
    <mergeCell ref="AX8:AY8"/>
    <mergeCell ref="AZ8:BA8"/>
    <mergeCell ref="A1:K1"/>
    <mergeCell ref="C2:K2"/>
    <mergeCell ref="L2:P2"/>
    <mergeCell ref="Q2:U2"/>
    <mergeCell ref="W2:AA2"/>
    <mergeCell ref="AB2:AF2"/>
    <mergeCell ref="AG2:AK2"/>
    <mergeCell ref="AL2:AS2"/>
    <mergeCell ref="AU2:BC2"/>
  </mergeCells>
  <phoneticPr fontId="4"/>
  <dataValidations count="16">
    <dataValidation type="list" allowBlank="1" showInputMessage="1" showErrorMessage="1" sqref="D5:D8 D10:D13">
      <formula1>"旅行会社招請,メディア・インフルエンサー招請,現地海外商談会,セールスコール,イベント・旅行博(BtoB),イベント・旅行博(BtoC),セミナー(BtoB),セミナー(BtoC),共同広告,純広告（オフライン）,純広告（オンライン）,純広告（オンライン＆オフライン）,WEB,SNS,印刷物・映像等"</formula1>
    </dataValidation>
    <dataValidation type="list" allowBlank="1" showInputMessage="1" showErrorMessage="1" sqref="AB10:AB13 AB15:AB18 AB20:AB23 AB25:AB28 AB30:AB33 AB35:AB38 AB40:AB43 AB45:AB48 AB50:AB53 AB55:AB58 AB60:AB63 AB65:AB68 AB70:AB73 AB75:AB78 AB80:AB83 AB85:AB88 AB90:AB93 AB95:AB98 AB100:AB103 AB105:AB108 AB110:AB113 AB115:AB118 AB120:AB123 AB125:AB128 AB130:AB133 AB135:AB138 AB140:AB143 AB145:AB148 AB150:AB153 AB155:AB158 AB5:AB8 AG10:AG13 AG15:AG18 AG20:AG23 AG25:AG28 AG30:AG33 AG35:AG38 AG40:AG43 AG45:AG48 AG50:AG53 AG55:AG58 AG60:AG63 AG65:AG68 AG70:AG73 AG75:AG78 AG80:AG83 AG85:AG88 AG90:AG93 AG95:AG98 AG100:AG103 AG105:AG108 AG110:AG113 AG115:AG118 AG120:AG123 AG125:AG128 AG130:AG133 AG135:AG138 AG140:AG143 AG145:AG148 AG150:AG153 AG155:AG158 AG5:AG8">
      <formula1>"造成ツアー本数,造成ツアー送客数,広告掲載ツアー本数,広告掲載ツアー送客数,参加者・参加団体・来場者による評価,商談成約件数（見込み含む）,クリック数,クリック率,１クリックあたり経費,掲載・放送媒体数,掲載本数・放送回数,掲載ページ数・放送時間,広告費換算額,媒体接触者数,ユニークユーザー,リーチ数,投稿表示回数（インプレッション数）,フォロワー数,ページビュー数,Like(いいね）数,エンゲージメント率,動画視聴者数,動画再生数,発行部数,部数・枚数・回数,ー"</formula1>
    </dataValidation>
    <dataValidation type="list" allowBlank="1" showInputMessage="1" showErrorMessage="1" sqref="W5:W8 W10:W13 W15:W18 W20:W23 W25:W28 W30:W33 W35:W38 W40:W43 W45:W48 W50:W53 W55:W58 W60:W63 W65:W68 W70:W73 W75:W78 W80:W83 W85:W88 W90:W93 W95:W98 W100:W103 W105:W108 W110:W113 W115:W118 W120:W123 W125:W128 W130:W133 W135:W138 W140:W143 W145:W148 W150:W153 W155:W158">
      <formula1>"造成ツアー送客数,広告掲載ツアー送客数,参加者による評価,クリック数,広告費換算額,媒体接触者数（UU数）,媒体接触者数（リーチ数）,部数・枚数・回数,ー"</formula1>
    </dataValidation>
    <dataValidation type="list" allowBlank="1" showInputMessage="1" showErrorMessage="1" sqref="Q5:Q8 Q10:Q13 Q15:Q18 Q20:Q23 Q25:Q28 Q30:Q33 Q35:Q38 Q40:Q43 Q45:Q48 Q50:Q53 Q55:Q58 Q60:Q63 Q65:Q68 Q70:Q73 Q75:Q78 Q80:Q83 Q85:Q88 Q90:Q93 Q95:Q98 Q100:Q103 Q105:Q108 Q110:Q113 Q115:Q118 Q120:Q123 Q125:Q128 Q130:Q133 Q135:Q138 Q140:Q143 Q145:Q148 Q150:Q153 Q155:Q158">
      <formula1>"招請人数,招請・参加媒体数,商談件数,参加人数,掲載本数,放送回数,広告表示回数,媒体接触者数,広告表示1回あたりの経費,投稿回数,投稿単価,参加組織・団体数,アンケート回収数・回収率,商談・訪問件数,制作・更新ページ数,投稿回数,制作部数,制作枚数,制作本数,一部あたりの制作・追加経費,配布・放映期間,言語数,ブース来場者数（業者・プレス、一般）,－"</formula1>
    </dataValidation>
    <dataValidation type="list" allowBlank="1" showInputMessage="1" showErrorMessage="1" sqref="L5 L15:L18 L20:L23 L25:L28 L30:L33 L35:L38 L40:L43 L45:L48 L50:L53 L55:L58 L60:L63 L65:L68 L70:L73 L75:L78 L80:L83 L85:L88 L90:L93 L95:L98 L100:L103 L105:L108 L110:L113 L115:L118 L120:L123 L125:L128 L130:L133 L135:L138 L140:L143 L145:L148 L150:L153 L155:L158">
      <formula1>"招請人数,参加人数,媒体接触者数,商談・訪問件数,制作・更新ページ数,投稿回数,制作部数,制作枚数,制作本数,ブース来場者数（業者・プレス、一般）,－"</formula1>
    </dataValidation>
    <dataValidation type="list" allowBlank="1" showInputMessage="1" showErrorMessage="1" sqref="L6:L8 L10:L13">
      <formula1>"招請人数,招請媒体数,商談件数,参加人数,掲載本数・放送回数,広告表示回数,広告表示1回あたりの経費,媒体接触者数,日本側の参加組織・団体等,商談・訪問件数,投稿回数,背部数・枚数・本数,ブース来場者数(業者・プレス、一般客),ー"</formula1>
    </dataValidation>
    <dataValidation type="list" allowBlank="1" showInputMessage="1" showErrorMessage="1" sqref="AV5:AV8 AX5:AX8 AZ5:AZ8 BB5:BB8 AV10:AV13 AX10:AX13 AZ10:AZ13 BB10:BB13 AV15:AV18 AX15:AX18 AZ15:AZ18 BB15:BB18 AV20:AV23 AX20:AX23 AZ20:AZ23 BB20:BB23 AV25:AV28 AX25:AX28 AZ25:AZ28 BB25:BB28 AV30:AV33 AX30:AX33 AZ30:AZ33 BB30:BB33 AV35:AV38 AX35:AX38 AZ35:AZ38 BB35:BB38 AV40:AV43 AX40:AX43 AZ40:AZ43 BB40:BB43 AV45:AV48 AX45:AX48 AZ45:AZ48 BB45:BB48 AV50:AV53 AX50:AX53 AZ50:AZ53 BB50:BB53 AV55:AV58 AX55:AX58 AZ55:AZ58 BB55:BB58 AV60:AV63 AX60:AX63 AZ60:AZ63 BB60:BB63 AV65:AV68 AX65:AX68 AZ65:AZ68 BB65:BB68 AV70:AV73 AX70:AX73 AZ70:AZ73 BB70:BB73 AV75:AV78 AX75:AX78 AZ75:AZ78 BB75:BB78 AV80:AV83 AX80:AX83 AZ80:AZ83 BB80:BB83 AV85:AV88 AX85:AX88 AZ85:AZ88 BB85:BB88 AV90:AV93 AX90:AX93 AZ90:AZ93 BB90:BB93 AV95:AV98 AX95:AX98 AZ95:AZ98 BB95:BB98 AV100:AV103 AX100:AX103 AZ100:AZ103 BB100:BB103 AV105:AV108 AX105:AX108 AZ105:AZ108 BB105:BB108 AV110:AV113 AX110:AX113 AZ110:AZ113 BB110:BB113 AV115:AV118 AX115:AX118 AZ115:AZ118 BB115:BB118 AV120:AV123 AX120:AX123 AZ120:AZ123 BB120:BB123 AV125:AV128 AX125:AX128 AZ125:AZ128 BB125:BB128 AV130:AV133 AX130:AX133 AZ130:AZ133 BB130:BB133 AV135:AV138 AX135:AX138 AZ135:AZ138 BB135:BB138 AV140:AV143 AX140:AX143 AZ140:AZ143 BB140:BB143 AV145:AV148 AX145:AX148 AZ145:AZ148 BB145:BB148 AV150:AV153 AX150:AX153 AZ150:AZ153 BB150:BB153 AV155:AV158 AX155:AX158 AZ155:AZ158 BB155:BB158">
      <formula1>"未着手,公示中,受託事業者の特定,契約済,事業実施中,事業終了,報告書受領済"</formula1>
    </dataValidation>
    <dataValidation type="list" allowBlank="1" showInputMessage="1" showErrorMessage="1" sqref="BE5">
      <formula1>"未提出,提出済,　,"</formula1>
    </dataValidation>
    <dataValidation type="list" allowBlank="1" showInputMessage="1" showErrorMessage="1" sqref="BD5">
      <formula1>"アクセス解析,アンケート調査,ヒアリングシート,写真（画像データ）,動画,　,"</formula1>
    </dataValidation>
    <dataValidation type="list" allowBlank="1" showInputMessage="1" showErrorMessage="1" sqref="K5:K8 K10:K13 K15:K18 K20:K23 K25:K28 K30:K33 K35:K38 K40:K43 K45:K48 K50:K53 K55:K58 K60:K63 K65:K68 K70:K73 K75:K78 K80:K83 K85:K88 K90:K93 K95:K98 K100:K103 K105:K108 K110:K113 K115:K118 K120:K123 K125:K128 K130:K133 K135:K138 K140:K143 K145:K148 K150:K153 K155:K1048576">
      <formula1>"1年目,2年目,3年目"</formula1>
    </dataValidation>
    <dataValidation type="list" allowBlank="1" showInputMessage="1" showErrorMessage="1" sqref="T1 O1 AJ4:AJ1048576 AE4:AE1048576 T4:T1048576 Z4:Z1048576 O4:O1048576">
      <formula1>"S,A,B,C"</formula1>
    </dataValidation>
    <dataValidation type="list" allowBlank="1" showInputMessage="1" showErrorMessage="1" sqref="G2:K2 C2 E2">
      <formula1>"北海道運輸局,東北運輸局,関東運輸局,北陸信越運輸局,中部運輸局,近畿運輸局,中国運輸局,四国運輸局,九州運輸局,沖縄総合事務局"</formula1>
    </dataValidation>
    <dataValidation type="list" allowBlank="1" showInputMessage="1" showErrorMessage="1" sqref="F4:F1048576 F2">
      <formula1>"東アジア,東南アジア,欧米豪,その他"</formula1>
    </dataValidation>
    <dataValidation type="list" allowBlank="1" showInputMessage="1" showErrorMessage="1" sqref="D2 D4 D9 D14:D1048576">
      <formula1>"旅行会社招請,海外現地商談会,トラベルマート,共同広告,セミナー,旅行会社等セールスコール,純広告,メディア招請,海外現地メディア説明会,インターネット(WEB),インターネット(SNS),印刷物・映像等,イベント・旅行博出展"</formula1>
    </dataValidation>
    <dataValidation type="list" allowBlank="1" showInputMessage="1" showErrorMessage="1" sqref="L159:L1048576 Q159:Q1048576">
      <formula1>"招請人数,商談件数,参加人数,掲載本数・放送回数,媒体接触者数,日本側の参加組織・団体等,商談・訪問件数,投稿回数,ブース来場者数(業者・プレス、一般客),ー"</formula1>
    </dataValidation>
    <dataValidation type="list" allowBlank="1" showInputMessage="1" showErrorMessage="1" sqref="AB159:AB1048576 W159:W1048576 AG159:AG1048576">
      <formula1>"造成ツアー本数,造成ツアー送客数,広告掲載ツアー本数,広告掲載ツアー送客数,掲載本数・放送回数,媒体接触者数,広告費用換算,ページビュー総数,ユニークユーザー総数,フォロワー総数,「いいね！」獲得数,ー"</formula1>
    </dataValidation>
  </dataValidations>
  <printOptions horizontalCentered="1"/>
  <pageMargins left="0.23622047244094491" right="0.23622047244094491" top="0.74803149606299213" bottom="0.55118110236220474" header="0.31496062992125984" footer="0.31496062992125984"/>
  <pageSetup paperSize="8" scale="15" fitToHeight="0" orientation="landscape" r:id="rId1"/>
  <headerFooter>
    <oddHeader xml:space="preserve">&amp;R&amp;28【様式２】
</oddHeader>
    <oddFooter>&amp;R&amp;"Meiryo UI,標準"‹R2年度› 地域の観光資源を活用したプロモーション事業</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G154"/>
  <sheetViews>
    <sheetView zoomScale="30" zoomScaleNormal="30" zoomScaleSheetLayoutView="30" zoomScalePageLayoutView="50" workbookViewId="0">
      <selection sqref="A1:K1"/>
    </sheetView>
  </sheetViews>
  <sheetFormatPr defaultRowHeight="28.5" outlineLevelCol="1" x14ac:dyDescent="0.45"/>
  <cols>
    <col min="1" max="1" width="9" style="264"/>
    <col min="2" max="2" width="44.875" style="91" customWidth="1"/>
    <col min="3" max="3" width="8.625" style="91" customWidth="1"/>
    <col min="4" max="4" width="36.125" style="289" customWidth="1"/>
    <col min="5" max="6" width="21.125" style="91" customWidth="1"/>
    <col min="7" max="7" width="22.375" style="91" customWidth="1"/>
    <col min="8" max="8" width="40.625" style="91" customWidth="1"/>
    <col min="9" max="10" width="17.375" style="290" customWidth="1"/>
    <col min="11" max="11" width="12.375" style="290" customWidth="1"/>
    <col min="12" max="12" width="70.25" style="291" customWidth="1"/>
    <col min="13" max="13" width="22.375" style="264" customWidth="1"/>
    <col min="14" max="14" width="22.5" style="264" customWidth="1"/>
    <col min="15" max="15" width="9.875" style="292" customWidth="1"/>
    <col min="16" max="16" width="77.375" style="264" customWidth="1"/>
    <col min="17" max="17" width="70" style="291" customWidth="1" outlineLevel="1"/>
    <col min="18" max="18" width="22.375" style="264" customWidth="1" outlineLevel="1"/>
    <col min="19" max="19" width="22.5" style="264" customWidth="1" outlineLevel="1"/>
    <col min="20" max="20" width="9.875" style="292" customWidth="1" outlineLevel="1"/>
    <col min="21" max="21" width="76.75" style="264" customWidth="1" outlineLevel="1"/>
    <col min="22" max="22" width="5.625" style="263" customWidth="1"/>
    <col min="23" max="23" width="44.875" style="293" customWidth="1"/>
    <col min="24" max="24" width="22.375" style="264" customWidth="1"/>
    <col min="25" max="25" width="22.5" style="264" customWidth="1"/>
    <col min="26" max="26" width="9.875" style="264" customWidth="1"/>
    <col min="27" max="27" width="77.375" style="264" customWidth="1"/>
    <col min="28" max="28" width="44.875" style="293" customWidth="1" outlineLevel="1"/>
    <col min="29" max="29" width="22.375" style="264" customWidth="1" outlineLevel="1"/>
    <col min="30" max="30" width="22.5" style="264" customWidth="1" outlineLevel="1"/>
    <col min="31" max="31" width="9.875" style="264" customWidth="1" outlineLevel="1"/>
    <col min="32" max="32" width="77.375" style="264" customWidth="1" outlineLevel="1"/>
    <col min="33" max="33" width="44.875" style="293" customWidth="1" outlineLevel="1"/>
    <col min="34" max="34" width="22.375" style="264" customWidth="1" outlineLevel="1"/>
    <col min="35" max="35" width="22.5" style="264" customWidth="1" outlineLevel="1"/>
    <col min="36" max="36" width="9.875" style="264" customWidth="1" outlineLevel="1"/>
    <col min="37" max="37" width="77.375" style="264" customWidth="1" outlineLevel="1"/>
    <col min="38" max="45" width="12.5" style="264" customWidth="1"/>
    <col min="46" max="46" width="9" style="263" customWidth="1"/>
    <col min="47" max="47" width="9" style="292" customWidth="1"/>
    <col min="48" max="48" width="30.75" style="264" customWidth="1"/>
    <col min="49" max="49" width="14.875" style="264" customWidth="1"/>
    <col min="50" max="50" width="31.875" style="264" customWidth="1"/>
    <col min="51" max="51" width="15.125" style="294" customWidth="1"/>
    <col min="52" max="52" width="30.625" style="264" customWidth="1"/>
    <col min="53" max="53" width="14.875" style="294" customWidth="1"/>
    <col min="54" max="54" width="30.625" style="264" customWidth="1"/>
    <col min="55" max="55" width="14.875" style="294" customWidth="1"/>
    <col min="56" max="56" width="83.25" style="264" customWidth="1"/>
    <col min="57" max="57" width="33.125" style="264" customWidth="1"/>
    <col min="58" max="58" width="33.125" style="295" customWidth="1"/>
    <col min="59" max="59" width="71.5" style="264" customWidth="1"/>
    <col min="60" max="16384" width="9" style="264"/>
  </cols>
  <sheetData>
    <row r="1" spans="1:59" s="84" customFormat="1" ht="60" customHeight="1" thickBot="1" x14ac:dyDescent="0.2">
      <c r="A1" s="579" t="s">
        <v>83</v>
      </c>
      <c r="B1" s="580"/>
      <c r="C1" s="580"/>
      <c r="D1" s="580"/>
      <c r="E1" s="580"/>
      <c r="F1" s="580"/>
      <c r="G1" s="580"/>
      <c r="H1" s="580"/>
      <c r="I1" s="580"/>
      <c r="J1" s="580"/>
      <c r="K1" s="581"/>
      <c r="L1" s="73"/>
      <c r="M1" s="74"/>
      <c r="N1" s="75"/>
      <c r="O1" s="76"/>
      <c r="P1" s="77"/>
      <c r="Q1" s="73"/>
      <c r="R1" s="74"/>
      <c r="S1" s="75"/>
      <c r="T1" s="76"/>
      <c r="U1" s="77"/>
      <c r="V1" s="78"/>
      <c r="W1" s="79"/>
      <c r="X1" s="74"/>
      <c r="Y1" s="80" t="s">
        <v>84</v>
      </c>
      <c r="Z1" s="74"/>
      <c r="AA1" s="77"/>
      <c r="AB1" s="79"/>
      <c r="AC1" s="74"/>
      <c r="AD1" s="75"/>
      <c r="AE1" s="74"/>
      <c r="AF1" s="77"/>
      <c r="AG1" s="79"/>
      <c r="AH1" s="74"/>
      <c r="AI1" s="75"/>
      <c r="AJ1" s="74"/>
      <c r="AK1" s="77"/>
      <c r="AL1" s="81"/>
      <c r="AM1" s="81"/>
      <c r="AN1" s="81"/>
      <c r="AO1" s="81"/>
      <c r="AP1" s="81"/>
      <c r="AQ1" s="81"/>
      <c r="AR1" s="81"/>
      <c r="AS1" s="81"/>
      <c r="AT1" s="82"/>
      <c r="AU1" s="83"/>
      <c r="AY1" s="85"/>
      <c r="BA1" s="85"/>
      <c r="BC1" s="85"/>
      <c r="BF1" s="86"/>
    </row>
    <row r="2" spans="1:59" s="91" customFormat="1" ht="60" customHeight="1" thickBot="1" x14ac:dyDescent="0.2">
      <c r="A2" s="87"/>
      <c r="B2" s="88" t="s">
        <v>85</v>
      </c>
      <c r="C2" s="582" t="s">
        <v>191</v>
      </c>
      <c r="D2" s="583"/>
      <c r="E2" s="583"/>
      <c r="F2" s="583"/>
      <c r="G2" s="583"/>
      <c r="H2" s="583"/>
      <c r="I2" s="583"/>
      <c r="J2" s="583"/>
      <c r="K2" s="584"/>
      <c r="L2" s="585" t="s">
        <v>87</v>
      </c>
      <c r="M2" s="586"/>
      <c r="N2" s="586"/>
      <c r="O2" s="586"/>
      <c r="P2" s="587"/>
      <c r="Q2" s="585" t="s">
        <v>170</v>
      </c>
      <c r="R2" s="586"/>
      <c r="S2" s="586"/>
      <c r="T2" s="586"/>
      <c r="U2" s="587"/>
      <c r="V2" s="89"/>
      <c r="W2" s="585" t="s">
        <v>89</v>
      </c>
      <c r="X2" s="586"/>
      <c r="Y2" s="586"/>
      <c r="Z2" s="586"/>
      <c r="AA2" s="586"/>
      <c r="AB2" s="585" t="s">
        <v>90</v>
      </c>
      <c r="AC2" s="586"/>
      <c r="AD2" s="586"/>
      <c r="AE2" s="586"/>
      <c r="AF2" s="586"/>
      <c r="AG2" s="585" t="s">
        <v>91</v>
      </c>
      <c r="AH2" s="586"/>
      <c r="AI2" s="586"/>
      <c r="AJ2" s="586"/>
      <c r="AK2" s="586"/>
      <c r="AL2" s="588" t="s">
        <v>92</v>
      </c>
      <c r="AM2" s="589"/>
      <c r="AN2" s="589"/>
      <c r="AO2" s="589"/>
      <c r="AP2" s="589"/>
      <c r="AQ2" s="589"/>
      <c r="AR2" s="589"/>
      <c r="AS2" s="590"/>
      <c r="AT2" s="90"/>
      <c r="AU2" s="591" t="s">
        <v>93</v>
      </c>
      <c r="AV2" s="592"/>
      <c r="AW2" s="592"/>
      <c r="AX2" s="592"/>
      <c r="AY2" s="592"/>
      <c r="AZ2" s="592"/>
      <c r="BA2" s="592"/>
      <c r="BB2" s="592"/>
      <c r="BC2" s="593"/>
      <c r="BD2" s="594" t="s">
        <v>94</v>
      </c>
      <c r="BE2" s="592"/>
      <c r="BF2" s="592"/>
      <c r="BG2" s="593"/>
    </row>
    <row r="3" spans="1:59" s="91" customFormat="1" ht="60" customHeight="1" thickBot="1" x14ac:dyDescent="0.2">
      <c r="A3" s="92" t="s">
        <v>95</v>
      </c>
      <c r="B3" s="93" t="s">
        <v>96</v>
      </c>
      <c r="C3" s="92" t="s">
        <v>97</v>
      </c>
      <c r="D3" s="93" t="s">
        <v>98</v>
      </c>
      <c r="E3" s="93" t="s">
        <v>99</v>
      </c>
      <c r="F3" s="92" t="s">
        <v>100</v>
      </c>
      <c r="G3" s="93" t="s">
        <v>101</v>
      </c>
      <c r="H3" s="93" t="s">
        <v>102</v>
      </c>
      <c r="I3" s="94" t="s">
        <v>103</v>
      </c>
      <c r="J3" s="94" t="s">
        <v>104</v>
      </c>
      <c r="K3" s="92" t="s">
        <v>105</v>
      </c>
      <c r="L3" s="95" t="s">
        <v>106</v>
      </c>
      <c r="M3" s="96" t="s">
        <v>107</v>
      </c>
      <c r="N3" s="97" t="s">
        <v>108</v>
      </c>
      <c r="O3" s="98" t="s">
        <v>109</v>
      </c>
      <c r="P3" s="99" t="s">
        <v>110</v>
      </c>
      <c r="Q3" s="95" t="s">
        <v>106</v>
      </c>
      <c r="R3" s="96" t="s">
        <v>107</v>
      </c>
      <c r="S3" s="97" t="s">
        <v>108</v>
      </c>
      <c r="T3" s="98" t="s">
        <v>109</v>
      </c>
      <c r="U3" s="99" t="s">
        <v>171</v>
      </c>
      <c r="V3" s="89"/>
      <c r="W3" s="95" t="s">
        <v>106</v>
      </c>
      <c r="X3" s="96" t="s">
        <v>107</v>
      </c>
      <c r="Y3" s="97" t="s">
        <v>108</v>
      </c>
      <c r="Z3" s="98" t="s">
        <v>109</v>
      </c>
      <c r="AA3" s="100" t="s">
        <v>110</v>
      </c>
      <c r="AB3" s="95" t="s">
        <v>106</v>
      </c>
      <c r="AC3" s="96" t="s">
        <v>107</v>
      </c>
      <c r="AD3" s="97" t="s">
        <v>108</v>
      </c>
      <c r="AE3" s="98" t="s">
        <v>109</v>
      </c>
      <c r="AF3" s="100" t="s">
        <v>110</v>
      </c>
      <c r="AG3" s="95" t="s">
        <v>106</v>
      </c>
      <c r="AH3" s="96" t="s">
        <v>107</v>
      </c>
      <c r="AI3" s="97" t="s">
        <v>108</v>
      </c>
      <c r="AJ3" s="98" t="s">
        <v>109</v>
      </c>
      <c r="AK3" s="100" t="s">
        <v>110</v>
      </c>
      <c r="AL3" s="670" t="s">
        <v>111</v>
      </c>
      <c r="AM3" s="671"/>
      <c r="AN3" s="671"/>
      <c r="AO3" s="671"/>
      <c r="AP3" s="671"/>
      <c r="AQ3" s="671"/>
      <c r="AR3" s="671"/>
      <c r="AS3" s="672"/>
      <c r="AT3" s="101"/>
      <c r="AU3" s="296" t="s">
        <v>112</v>
      </c>
      <c r="AV3" s="297" t="s">
        <v>113</v>
      </c>
      <c r="AW3" s="298">
        <v>44022</v>
      </c>
      <c r="AX3" s="299" t="s">
        <v>114</v>
      </c>
      <c r="AY3" s="300">
        <v>44114</v>
      </c>
      <c r="AZ3" s="299" t="s">
        <v>115</v>
      </c>
      <c r="BA3" s="300">
        <v>44175</v>
      </c>
      <c r="BB3" s="299" t="s">
        <v>116</v>
      </c>
      <c r="BC3" s="301">
        <v>44265</v>
      </c>
      <c r="BD3" s="302" t="s">
        <v>117</v>
      </c>
      <c r="BE3" s="303" t="s">
        <v>118</v>
      </c>
      <c r="BF3" s="304" t="s">
        <v>119</v>
      </c>
      <c r="BG3" s="305" t="s">
        <v>120</v>
      </c>
    </row>
    <row r="4" spans="1:59" s="91" customFormat="1" ht="59.25" customHeight="1" thickTop="1" thickBot="1" x14ac:dyDescent="0.2">
      <c r="A4" s="650">
        <v>1</v>
      </c>
      <c r="B4" s="653" t="s">
        <v>164</v>
      </c>
      <c r="C4" s="654"/>
      <c r="D4" s="654"/>
      <c r="E4" s="654"/>
      <c r="F4" s="654"/>
      <c r="G4" s="654"/>
      <c r="H4" s="655"/>
      <c r="I4" s="246">
        <f>SUBTOTAL(9,I5:I8)</f>
        <v>0</v>
      </c>
      <c r="J4" s="246">
        <f>SUM(J5:J8)</f>
        <v>0</v>
      </c>
      <c r="K4" s="246"/>
      <c r="L4" s="656"/>
      <c r="M4" s="657"/>
      <c r="N4" s="657"/>
      <c r="O4" s="247"/>
      <c r="P4" s="248"/>
      <c r="Q4" s="656"/>
      <c r="R4" s="657"/>
      <c r="S4" s="657"/>
      <c r="T4" s="247"/>
      <c r="U4" s="249"/>
      <c r="V4" s="306"/>
      <c r="W4" s="658"/>
      <c r="X4" s="657"/>
      <c r="Y4" s="657"/>
      <c r="Z4" s="247"/>
      <c r="AA4" s="250"/>
      <c r="AB4" s="658"/>
      <c r="AC4" s="657"/>
      <c r="AD4" s="657"/>
      <c r="AE4" s="247"/>
      <c r="AF4" s="250"/>
      <c r="AG4" s="658"/>
      <c r="AH4" s="657"/>
      <c r="AI4" s="657"/>
      <c r="AJ4" s="247"/>
      <c r="AK4" s="250"/>
      <c r="AL4" s="673"/>
      <c r="AM4" s="674"/>
      <c r="AN4" s="674"/>
      <c r="AO4" s="675"/>
      <c r="AP4" s="673"/>
      <c r="AQ4" s="674"/>
      <c r="AR4" s="674"/>
      <c r="AS4" s="675"/>
      <c r="AT4" s="307"/>
      <c r="AU4" s="676" t="str">
        <f>IF(B5="","",B5)</f>
        <v/>
      </c>
      <c r="AV4" s="677"/>
      <c r="AW4" s="677"/>
      <c r="AX4" s="677"/>
      <c r="AY4" s="677"/>
      <c r="AZ4" s="677"/>
      <c r="BA4" s="677"/>
      <c r="BB4" s="677"/>
      <c r="BC4" s="677"/>
      <c r="BD4" s="677"/>
      <c r="BE4" s="677"/>
      <c r="BF4" s="677"/>
      <c r="BG4" s="678"/>
    </row>
    <row r="5" spans="1:59" s="91" customFormat="1" ht="59.25" customHeight="1" thickTop="1" x14ac:dyDescent="0.15">
      <c r="A5" s="651"/>
      <c r="B5" s="634"/>
      <c r="C5" s="185">
        <v>1</v>
      </c>
      <c r="D5" s="186"/>
      <c r="E5" s="186"/>
      <c r="F5" s="187"/>
      <c r="G5" s="187"/>
      <c r="H5" s="188"/>
      <c r="I5" s="189"/>
      <c r="J5" s="189"/>
      <c r="K5" s="190"/>
      <c r="L5" s="191"/>
      <c r="M5" s="192"/>
      <c r="N5" s="193"/>
      <c r="O5" s="194"/>
      <c r="P5" s="195"/>
      <c r="Q5" s="191"/>
      <c r="R5" s="192"/>
      <c r="S5" s="193"/>
      <c r="T5" s="194"/>
      <c r="U5" s="196"/>
      <c r="V5" s="197"/>
      <c r="W5" s="198"/>
      <c r="X5" s="199"/>
      <c r="Y5" s="193"/>
      <c r="Z5" s="200"/>
      <c r="AA5" s="201"/>
      <c r="AB5" s="198"/>
      <c r="AC5" s="199"/>
      <c r="AD5" s="193"/>
      <c r="AE5" s="200"/>
      <c r="AF5" s="201"/>
      <c r="AG5" s="198"/>
      <c r="AH5" s="199"/>
      <c r="AI5" s="193"/>
      <c r="AJ5" s="200"/>
      <c r="AK5" s="201"/>
      <c r="AL5" s="637"/>
      <c r="AM5" s="638"/>
      <c r="AN5" s="638"/>
      <c r="AO5" s="639"/>
      <c r="AP5" s="637"/>
      <c r="AQ5" s="638"/>
      <c r="AR5" s="638"/>
      <c r="AS5" s="639"/>
      <c r="AT5" s="90"/>
      <c r="AU5" s="145">
        <f>C5</f>
        <v>1</v>
      </c>
      <c r="AV5" s="625"/>
      <c r="AW5" s="626"/>
      <c r="AX5" s="627"/>
      <c r="AY5" s="626"/>
      <c r="AZ5" s="627"/>
      <c r="BA5" s="626"/>
      <c r="BB5" s="627"/>
      <c r="BC5" s="628"/>
      <c r="BD5" s="146"/>
      <c r="BE5" s="87"/>
      <c r="BF5" s="147"/>
      <c r="BG5" s="148"/>
    </row>
    <row r="6" spans="1:59" s="91" customFormat="1" ht="59.25" customHeight="1" x14ac:dyDescent="0.15">
      <c r="A6" s="651"/>
      <c r="B6" s="635"/>
      <c r="C6" s="185">
        <v>2</v>
      </c>
      <c r="D6" s="186"/>
      <c r="E6" s="186"/>
      <c r="F6" s="186"/>
      <c r="G6" s="186"/>
      <c r="H6" s="202"/>
      <c r="I6" s="203"/>
      <c r="J6" s="203"/>
      <c r="K6" s="204"/>
      <c r="L6" s="191"/>
      <c r="M6" s="205"/>
      <c r="N6" s="206"/>
      <c r="O6" s="207"/>
      <c r="P6" s="208"/>
      <c r="Q6" s="191"/>
      <c r="R6" s="205"/>
      <c r="S6" s="206"/>
      <c r="T6" s="207"/>
      <c r="U6" s="209"/>
      <c r="V6" s="197"/>
      <c r="W6" s="198"/>
      <c r="X6" s="210"/>
      <c r="Y6" s="211"/>
      <c r="Z6" s="191"/>
      <c r="AA6" s="212"/>
      <c r="AB6" s="198"/>
      <c r="AC6" s="210"/>
      <c r="AD6" s="211"/>
      <c r="AE6" s="191"/>
      <c r="AF6" s="212"/>
      <c r="AG6" s="198"/>
      <c r="AH6" s="210"/>
      <c r="AI6" s="211"/>
      <c r="AJ6" s="191"/>
      <c r="AK6" s="212"/>
      <c r="AL6" s="640"/>
      <c r="AM6" s="641"/>
      <c r="AN6" s="641"/>
      <c r="AO6" s="642"/>
      <c r="AP6" s="640"/>
      <c r="AQ6" s="641"/>
      <c r="AR6" s="641"/>
      <c r="AS6" s="642"/>
      <c r="AT6" s="90"/>
      <c r="AU6" s="145">
        <f>C6</f>
        <v>2</v>
      </c>
      <c r="AV6" s="625"/>
      <c r="AW6" s="626"/>
      <c r="AX6" s="627"/>
      <c r="AY6" s="626"/>
      <c r="AZ6" s="627"/>
      <c r="BA6" s="626"/>
      <c r="BB6" s="627"/>
      <c r="BC6" s="628"/>
      <c r="BD6" s="146"/>
      <c r="BE6" s="87"/>
      <c r="BF6" s="147"/>
      <c r="BG6" s="148"/>
    </row>
    <row r="7" spans="1:59" s="91" customFormat="1" ht="59.25" customHeight="1" x14ac:dyDescent="0.15">
      <c r="A7" s="651"/>
      <c r="B7" s="635"/>
      <c r="C7" s="185">
        <v>3</v>
      </c>
      <c r="D7" s="213"/>
      <c r="E7" s="214"/>
      <c r="F7" s="214"/>
      <c r="G7" s="213"/>
      <c r="H7" s="215"/>
      <c r="I7" s="216"/>
      <c r="J7" s="217"/>
      <c r="K7" s="218"/>
      <c r="L7" s="219"/>
      <c r="M7" s="220"/>
      <c r="N7" s="221"/>
      <c r="O7" s="222"/>
      <c r="P7" s="223"/>
      <c r="Q7" s="219"/>
      <c r="R7" s="220"/>
      <c r="S7" s="221"/>
      <c r="T7" s="222"/>
      <c r="U7" s="224"/>
      <c r="V7" s="225"/>
      <c r="W7" s="198"/>
      <c r="X7" s="226"/>
      <c r="Y7" s="227"/>
      <c r="Z7" s="228"/>
      <c r="AA7" s="229"/>
      <c r="AB7" s="198"/>
      <c r="AC7" s="226"/>
      <c r="AD7" s="227"/>
      <c r="AE7" s="228"/>
      <c r="AF7" s="229"/>
      <c r="AG7" s="198"/>
      <c r="AH7" s="226"/>
      <c r="AI7" s="227"/>
      <c r="AJ7" s="228"/>
      <c r="AK7" s="229"/>
      <c r="AL7" s="640"/>
      <c r="AM7" s="641"/>
      <c r="AN7" s="641"/>
      <c r="AO7" s="642"/>
      <c r="AP7" s="640"/>
      <c r="AQ7" s="641"/>
      <c r="AR7" s="641"/>
      <c r="AS7" s="642"/>
      <c r="AT7" s="90"/>
      <c r="AU7" s="145">
        <f>C7</f>
        <v>3</v>
      </c>
      <c r="AV7" s="625"/>
      <c r="AW7" s="626"/>
      <c r="AX7" s="627"/>
      <c r="AY7" s="626"/>
      <c r="AZ7" s="627"/>
      <c r="BA7" s="626"/>
      <c r="BB7" s="627"/>
      <c r="BC7" s="628"/>
      <c r="BD7" s="146"/>
      <c r="BE7" s="87"/>
      <c r="BF7" s="147"/>
      <c r="BG7" s="148"/>
    </row>
    <row r="8" spans="1:59" s="91" customFormat="1" ht="59.25" customHeight="1" thickBot="1" x14ac:dyDescent="0.2">
      <c r="A8" s="652"/>
      <c r="B8" s="636"/>
      <c r="C8" s="230">
        <v>4</v>
      </c>
      <c r="D8" s="231"/>
      <c r="E8" s="231"/>
      <c r="F8" s="231"/>
      <c r="G8" s="231"/>
      <c r="H8" s="232"/>
      <c r="I8" s="233"/>
      <c r="J8" s="233"/>
      <c r="K8" s="234"/>
      <c r="L8" s="235"/>
      <c r="M8" s="236"/>
      <c r="N8" s="237"/>
      <c r="O8" s="238"/>
      <c r="P8" s="239"/>
      <c r="Q8" s="235"/>
      <c r="R8" s="236"/>
      <c r="S8" s="237"/>
      <c r="T8" s="238"/>
      <c r="U8" s="240"/>
      <c r="V8" s="225"/>
      <c r="W8" s="241"/>
      <c r="X8" s="242"/>
      <c r="Y8" s="243"/>
      <c r="Z8" s="244"/>
      <c r="AA8" s="245"/>
      <c r="AB8" s="241"/>
      <c r="AC8" s="242"/>
      <c r="AD8" s="243"/>
      <c r="AE8" s="244"/>
      <c r="AF8" s="245"/>
      <c r="AG8" s="241"/>
      <c r="AH8" s="242"/>
      <c r="AI8" s="243"/>
      <c r="AJ8" s="244"/>
      <c r="AK8" s="245"/>
      <c r="AL8" s="643"/>
      <c r="AM8" s="644"/>
      <c r="AN8" s="644"/>
      <c r="AO8" s="645"/>
      <c r="AP8" s="643"/>
      <c r="AQ8" s="644"/>
      <c r="AR8" s="644"/>
      <c r="AS8" s="645"/>
      <c r="AT8" s="90"/>
      <c r="AU8" s="145">
        <f>C8</f>
        <v>4</v>
      </c>
      <c r="AV8" s="625"/>
      <c r="AW8" s="626"/>
      <c r="AX8" s="627"/>
      <c r="AY8" s="626"/>
      <c r="AZ8" s="627"/>
      <c r="BA8" s="626"/>
      <c r="BB8" s="627"/>
      <c r="BC8" s="628"/>
      <c r="BD8" s="146"/>
      <c r="BE8" s="87"/>
      <c r="BF8" s="147"/>
      <c r="BG8" s="148"/>
    </row>
    <row r="9" spans="1:59" s="91" customFormat="1" ht="59.25" customHeight="1" thickTop="1" thickBot="1" x14ac:dyDescent="0.2">
      <c r="A9" s="650">
        <v>2</v>
      </c>
      <c r="B9" s="653" t="s">
        <v>164</v>
      </c>
      <c r="C9" s="654"/>
      <c r="D9" s="654"/>
      <c r="E9" s="654"/>
      <c r="F9" s="654"/>
      <c r="G9" s="654"/>
      <c r="H9" s="655"/>
      <c r="I9" s="246">
        <f>SUBTOTAL(9,I10:I13)</f>
        <v>0</v>
      </c>
      <c r="J9" s="246">
        <f>SUM(J10:J13)</f>
        <v>0</v>
      </c>
      <c r="K9" s="246"/>
      <c r="L9" s="656"/>
      <c r="M9" s="657"/>
      <c r="N9" s="657"/>
      <c r="O9" s="247"/>
      <c r="P9" s="248"/>
      <c r="Q9" s="656"/>
      <c r="R9" s="657"/>
      <c r="S9" s="657"/>
      <c r="T9" s="247"/>
      <c r="U9" s="249"/>
      <c r="V9" s="82"/>
      <c r="W9" s="658"/>
      <c r="X9" s="657"/>
      <c r="Y9" s="657"/>
      <c r="Z9" s="247"/>
      <c r="AA9" s="250"/>
      <c r="AB9" s="658"/>
      <c r="AC9" s="657"/>
      <c r="AD9" s="657"/>
      <c r="AE9" s="247"/>
      <c r="AF9" s="250"/>
      <c r="AG9" s="658"/>
      <c r="AH9" s="657"/>
      <c r="AI9" s="657"/>
      <c r="AJ9" s="247"/>
      <c r="AK9" s="250"/>
      <c r="AL9" s="660"/>
      <c r="AM9" s="661"/>
      <c r="AN9" s="661"/>
      <c r="AO9" s="662"/>
      <c r="AP9" s="631"/>
      <c r="AQ9" s="632"/>
      <c r="AR9" s="632"/>
      <c r="AS9" s="633"/>
      <c r="AT9" s="90"/>
      <c r="AU9" s="610" t="str">
        <f>IF(B10="","",B10)</f>
        <v/>
      </c>
      <c r="AV9" s="611"/>
      <c r="AW9" s="611"/>
      <c r="AX9" s="611"/>
      <c r="AY9" s="611"/>
      <c r="AZ9" s="611"/>
      <c r="BA9" s="611"/>
      <c r="BB9" s="611"/>
      <c r="BC9" s="611"/>
      <c r="BD9" s="611"/>
      <c r="BE9" s="611"/>
      <c r="BF9" s="611"/>
      <c r="BG9" s="612"/>
    </row>
    <row r="10" spans="1:59" s="91" customFormat="1" ht="59.25" customHeight="1" thickTop="1" x14ac:dyDescent="0.15">
      <c r="A10" s="651"/>
      <c r="B10" s="663"/>
      <c r="C10" s="185">
        <v>1</v>
      </c>
      <c r="D10" s="186"/>
      <c r="E10" s="186"/>
      <c r="F10" s="187"/>
      <c r="G10" s="187"/>
      <c r="H10" s="188"/>
      <c r="I10" s="189"/>
      <c r="J10" s="189"/>
      <c r="K10" s="190"/>
      <c r="L10" s="191"/>
      <c r="M10" s="192"/>
      <c r="N10" s="193"/>
      <c r="O10" s="194"/>
      <c r="P10" s="195"/>
      <c r="Q10" s="191"/>
      <c r="R10" s="192"/>
      <c r="S10" s="193"/>
      <c r="T10" s="194"/>
      <c r="U10" s="196"/>
      <c r="V10" s="197"/>
      <c r="W10" s="198"/>
      <c r="X10" s="199"/>
      <c r="Y10" s="193"/>
      <c r="Z10" s="200"/>
      <c r="AA10" s="201"/>
      <c r="AB10" s="198"/>
      <c r="AC10" s="199"/>
      <c r="AD10" s="193"/>
      <c r="AE10" s="200"/>
      <c r="AF10" s="201"/>
      <c r="AG10" s="198"/>
      <c r="AH10" s="199"/>
      <c r="AI10" s="193"/>
      <c r="AJ10" s="200"/>
      <c r="AK10" s="201"/>
      <c r="AL10" s="637"/>
      <c r="AM10" s="638"/>
      <c r="AN10" s="638"/>
      <c r="AO10" s="639"/>
      <c r="AP10" s="637"/>
      <c r="AQ10" s="638"/>
      <c r="AR10" s="638"/>
      <c r="AS10" s="639"/>
      <c r="AT10" s="90"/>
      <c r="AU10" s="145">
        <f>C10</f>
        <v>1</v>
      </c>
      <c r="AV10" s="625"/>
      <c r="AW10" s="626"/>
      <c r="AX10" s="627"/>
      <c r="AY10" s="626"/>
      <c r="AZ10" s="627"/>
      <c r="BA10" s="626"/>
      <c r="BB10" s="627"/>
      <c r="BC10" s="628"/>
      <c r="BD10" s="146"/>
      <c r="BE10" s="87"/>
      <c r="BF10" s="147"/>
      <c r="BG10" s="148"/>
    </row>
    <row r="11" spans="1:59" s="91" customFormat="1" ht="59.25" customHeight="1" x14ac:dyDescent="0.15">
      <c r="A11" s="651"/>
      <c r="B11" s="664"/>
      <c r="C11" s="185">
        <v>2</v>
      </c>
      <c r="D11" s="186"/>
      <c r="E11" s="186"/>
      <c r="F11" s="186"/>
      <c r="G11" s="186"/>
      <c r="H11" s="202"/>
      <c r="I11" s="203"/>
      <c r="J11" s="203"/>
      <c r="K11" s="204"/>
      <c r="L11" s="191"/>
      <c r="M11" s="205"/>
      <c r="N11" s="206"/>
      <c r="O11" s="207"/>
      <c r="P11" s="208"/>
      <c r="Q11" s="191"/>
      <c r="R11" s="205"/>
      <c r="S11" s="206"/>
      <c r="T11" s="207"/>
      <c r="U11" s="209"/>
      <c r="V11" s="197"/>
      <c r="W11" s="198"/>
      <c r="X11" s="210"/>
      <c r="Y11" s="211"/>
      <c r="Z11" s="191"/>
      <c r="AA11" s="212"/>
      <c r="AB11" s="198"/>
      <c r="AC11" s="210"/>
      <c r="AD11" s="211"/>
      <c r="AE11" s="191"/>
      <c r="AF11" s="212"/>
      <c r="AG11" s="198"/>
      <c r="AH11" s="210"/>
      <c r="AI11" s="211"/>
      <c r="AJ11" s="191"/>
      <c r="AK11" s="212"/>
      <c r="AL11" s="640"/>
      <c r="AM11" s="641"/>
      <c r="AN11" s="641"/>
      <c r="AO11" s="642"/>
      <c r="AP11" s="640"/>
      <c r="AQ11" s="641"/>
      <c r="AR11" s="641"/>
      <c r="AS11" s="642"/>
      <c r="AT11" s="90"/>
      <c r="AU11" s="145">
        <f>C11</f>
        <v>2</v>
      </c>
      <c r="AV11" s="625"/>
      <c r="AW11" s="626"/>
      <c r="AX11" s="627"/>
      <c r="AY11" s="626"/>
      <c r="AZ11" s="627"/>
      <c r="BA11" s="626"/>
      <c r="BB11" s="627"/>
      <c r="BC11" s="628"/>
      <c r="BD11" s="146"/>
      <c r="BE11" s="87"/>
      <c r="BF11" s="147"/>
      <c r="BG11" s="148"/>
    </row>
    <row r="12" spans="1:59" s="91" customFormat="1" ht="59.25" customHeight="1" x14ac:dyDescent="0.15">
      <c r="A12" s="651"/>
      <c r="B12" s="664"/>
      <c r="C12" s="185">
        <v>3</v>
      </c>
      <c r="D12" s="213"/>
      <c r="E12" s="214"/>
      <c r="F12" s="214"/>
      <c r="G12" s="213"/>
      <c r="H12" s="215"/>
      <c r="I12" s="216"/>
      <c r="J12" s="217"/>
      <c r="K12" s="218"/>
      <c r="L12" s="219"/>
      <c r="M12" s="220"/>
      <c r="N12" s="221"/>
      <c r="O12" s="222"/>
      <c r="P12" s="223"/>
      <c r="Q12" s="219"/>
      <c r="R12" s="220"/>
      <c r="S12" s="221"/>
      <c r="T12" s="222"/>
      <c r="U12" s="224"/>
      <c r="V12" s="225"/>
      <c r="W12" s="198"/>
      <c r="X12" s="226"/>
      <c r="Y12" s="227"/>
      <c r="Z12" s="228"/>
      <c r="AA12" s="229"/>
      <c r="AB12" s="198"/>
      <c r="AC12" s="226"/>
      <c r="AD12" s="227"/>
      <c r="AE12" s="228"/>
      <c r="AF12" s="229"/>
      <c r="AG12" s="198"/>
      <c r="AH12" s="226"/>
      <c r="AI12" s="227"/>
      <c r="AJ12" s="228"/>
      <c r="AK12" s="229"/>
      <c r="AL12" s="640"/>
      <c r="AM12" s="641"/>
      <c r="AN12" s="641"/>
      <c r="AO12" s="642"/>
      <c r="AP12" s="640"/>
      <c r="AQ12" s="641"/>
      <c r="AR12" s="641"/>
      <c r="AS12" s="642"/>
      <c r="AT12" s="90"/>
      <c r="AU12" s="145">
        <f>C12</f>
        <v>3</v>
      </c>
      <c r="AV12" s="625"/>
      <c r="AW12" s="626"/>
      <c r="AX12" s="627"/>
      <c r="AY12" s="626"/>
      <c r="AZ12" s="627"/>
      <c r="BA12" s="626"/>
      <c r="BB12" s="627"/>
      <c r="BC12" s="628"/>
      <c r="BD12" s="146"/>
      <c r="BE12" s="87"/>
      <c r="BF12" s="147"/>
      <c r="BG12" s="148"/>
    </row>
    <row r="13" spans="1:59" s="91" customFormat="1" ht="59.25" customHeight="1" thickBot="1" x14ac:dyDescent="0.2">
      <c r="A13" s="652"/>
      <c r="B13" s="665"/>
      <c r="C13" s="230">
        <v>4</v>
      </c>
      <c r="D13" s="231"/>
      <c r="E13" s="231"/>
      <c r="F13" s="231"/>
      <c r="G13" s="231"/>
      <c r="H13" s="232"/>
      <c r="I13" s="233"/>
      <c r="J13" s="233"/>
      <c r="K13" s="234"/>
      <c r="L13" s="235"/>
      <c r="M13" s="236"/>
      <c r="N13" s="237"/>
      <c r="O13" s="238"/>
      <c r="P13" s="239"/>
      <c r="Q13" s="235"/>
      <c r="R13" s="236"/>
      <c r="S13" s="237"/>
      <c r="T13" s="238"/>
      <c r="U13" s="240"/>
      <c r="V13" s="225"/>
      <c r="W13" s="241"/>
      <c r="X13" s="242"/>
      <c r="Y13" s="243"/>
      <c r="Z13" s="244"/>
      <c r="AA13" s="245"/>
      <c r="AB13" s="241"/>
      <c r="AC13" s="242"/>
      <c r="AD13" s="243"/>
      <c r="AE13" s="244"/>
      <c r="AF13" s="245"/>
      <c r="AG13" s="241"/>
      <c r="AH13" s="242"/>
      <c r="AI13" s="243"/>
      <c r="AJ13" s="244"/>
      <c r="AK13" s="245"/>
      <c r="AL13" s="643"/>
      <c r="AM13" s="644"/>
      <c r="AN13" s="644"/>
      <c r="AO13" s="645"/>
      <c r="AP13" s="643"/>
      <c r="AQ13" s="644"/>
      <c r="AR13" s="644"/>
      <c r="AS13" s="645"/>
      <c r="AT13" s="90"/>
      <c r="AU13" s="145">
        <f>C13</f>
        <v>4</v>
      </c>
      <c r="AV13" s="625"/>
      <c r="AW13" s="626"/>
      <c r="AX13" s="627"/>
      <c r="AY13" s="626"/>
      <c r="AZ13" s="627"/>
      <c r="BA13" s="626"/>
      <c r="BB13" s="627"/>
      <c r="BC13" s="628"/>
      <c r="BD13" s="146"/>
      <c r="BE13" s="87"/>
      <c r="BF13" s="147"/>
      <c r="BG13" s="148"/>
    </row>
    <row r="14" spans="1:59" s="91" customFormat="1" ht="59.25" customHeight="1" thickTop="1" thickBot="1" x14ac:dyDescent="0.2">
      <c r="A14" s="650">
        <v>3</v>
      </c>
      <c r="B14" s="653" t="s">
        <v>164</v>
      </c>
      <c r="C14" s="654"/>
      <c r="D14" s="654"/>
      <c r="E14" s="654"/>
      <c r="F14" s="654"/>
      <c r="G14" s="654"/>
      <c r="H14" s="655"/>
      <c r="I14" s="246">
        <f>SUBTOTAL(9,I15:I18)</f>
        <v>0</v>
      </c>
      <c r="J14" s="246">
        <f>SUM(J15:J18)</f>
        <v>0</v>
      </c>
      <c r="K14" s="246"/>
      <c r="L14" s="656"/>
      <c r="M14" s="657"/>
      <c r="N14" s="657"/>
      <c r="O14" s="247"/>
      <c r="P14" s="248"/>
      <c r="Q14" s="656"/>
      <c r="R14" s="657"/>
      <c r="S14" s="657"/>
      <c r="T14" s="247"/>
      <c r="U14" s="249"/>
      <c r="V14" s="82"/>
      <c r="W14" s="658"/>
      <c r="X14" s="657"/>
      <c r="Y14" s="657"/>
      <c r="Z14" s="247"/>
      <c r="AA14" s="250"/>
      <c r="AB14" s="658"/>
      <c r="AC14" s="657"/>
      <c r="AD14" s="657"/>
      <c r="AE14" s="247"/>
      <c r="AF14" s="250"/>
      <c r="AG14" s="658"/>
      <c r="AH14" s="657"/>
      <c r="AI14" s="657"/>
      <c r="AJ14" s="247"/>
      <c r="AK14" s="250"/>
      <c r="AL14" s="660"/>
      <c r="AM14" s="661"/>
      <c r="AN14" s="661"/>
      <c r="AO14" s="662"/>
      <c r="AP14" s="631"/>
      <c r="AQ14" s="632"/>
      <c r="AR14" s="632"/>
      <c r="AS14" s="633"/>
      <c r="AT14" s="90"/>
      <c r="AU14" s="610" t="str">
        <f>IF(B15="","",B15)</f>
        <v/>
      </c>
      <c r="AV14" s="611"/>
      <c r="AW14" s="611"/>
      <c r="AX14" s="611"/>
      <c r="AY14" s="611"/>
      <c r="AZ14" s="611"/>
      <c r="BA14" s="611"/>
      <c r="BB14" s="611"/>
      <c r="BC14" s="611"/>
      <c r="BD14" s="611"/>
      <c r="BE14" s="611"/>
      <c r="BF14" s="611"/>
      <c r="BG14" s="612"/>
    </row>
    <row r="15" spans="1:59" s="91" customFormat="1" ht="59.25" customHeight="1" thickTop="1" x14ac:dyDescent="0.15">
      <c r="A15" s="651"/>
      <c r="B15" s="663"/>
      <c r="C15" s="185">
        <v>1</v>
      </c>
      <c r="D15" s="186"/>
      <c r="E15" s="186"/>
      <c r="F15" s="187"/>
      <c r="G15" s="187"/>
      <c r="H15" s="188"/>
      <c r="I15" s="189"/>
      <c r="J15" s="189"/>
      <c r="K15" s="190"/>
      <c r="L15" s="191"/>
      <c r="M15" s="192"/>
      <c r="N15" s="193"/>
      <c r="O15" s="194"/>
      <c r="P15" s="195"/>
      <c r="Q15" s="191"/>
      <c r="R15" s="192"/>
      <c r="S15" s="193"/>
      <c r="T15" s="194"/>
      <c r="U15" s="196"/>
      <c r="V15" s="197"/>
      <c r="W15" s="198"/>
      <c r="X15" s="199"/>
      <c r="Y15" s="193"/>
      <c r="Z15" s="200"/>
      <c r="AA15" s="201"/>
      <c r="AB15" s="198"/>
      <c r="AC15" s="199"/>
      <c r="AD15" s="193"/>
      <c r="AE15" s="200"/>
      <c r="AF15" s="201"/>
      <c r="AG15" s="198"/>
      <c r="AH15" s="199"/>
      <c r="AI15" s="193"/>
      <c r="AJ15" s="200"/>
      <c r="AK15" s="201"/>
      <c r="AL15" s="637"/>
      <c r="AM15" s="638"/>
      <c r="AN15" s="638"/>
      <c r="AO15" s="639"/>
      <c r="AP15" s="637"/>
      <c r="AQ15" s="638"/>
      <c r="AR15" s="638"/>
      <c r="AS15" s="639"/>
      <c r="AT15" s="90"/>
      <c r="AU15" s="145">
        <f>C15</f>
        <v>1</v>
      </c>
      <c r="AV15" s="625"/>
      <c r="AW15" s="626"/>
      <c r="AX15" s="627"/>
      <c r="AY15" s="626"/>
      <c r="AZ15" s="627"/>
      <c r="BA15" s="626"/>
      <c r="BB15" s="627"/>
      <c r="BC15" s="628"/>
      <c r="BD15" s="146"/>
      <c r="BE15" s="87"/>
      <c r="BF15" s="147"/>
      <c r="BG15" s="148"/>
    </row>
    <row r="16" spans="1:59" s="91" customFormat="1" ht="59.25" customHeight="1" x14ac:dyDescent="0.15">
      <c r="A16" s="651"/>
      <c r="B16" s="664"/>
      <c r="C16" s="185">
        <v>2</v>
      </c>
      <c r="D16" s="186"/>
      <c r="E16" s="186"/>
      <c r="F16" s="186"/>
      <c r="G16" s="186"/>
      <c r="H16" s="202"/>
      <c r="I16" s="203"/>
      <c r="J16" s="203"/>
      <c r="K16" s="204"/>
      <c r="L16" s="191"/>
      <c r="M16" s="205"/>
      <c r="N16" s="206"/>
      <c r="O16" s="207"/>
      <c r="P16" s="208"/>
      <c r="Q16" s="191"/>
      <c r="R16" s="205"/>
      <c r="S16" s="206"/>
      <c r="T16" s="207"/>
      <c r="U16" s="209"/>
      <c r="V16" s="197"/>
      <c r="W16" s="198"/>
      <c r="X16" s="210"/>
      <c r="Y16" s="211"/>
      <c r="Z16" s="191"/>
      <c r="AA16" s="212"/>
      <c r="AB16" s="198"/>
      <c r="AC16" s="210"/>
      <c r="AD16" s="211"/>
      <c r="AE16" s="191"/>
      <c r="AF16" s="212"/>
      <c r="AG16" s="198"/>
      <c r="AH16" s="210"/>
      <c r="AI16" s="211"/>
      <c r="AJ16" s="191"/>
      <c r="AK16" s="212"/>
      <c r="AL16" s="640"/>
      <c r="AM16" s="641"/>
      <c r="AN16" s="641"/>
      <c r="AO16" s="642"/>
      <c r="AP16" s="640"/>
      <c r="AQ16" s="641"/>
      <c r="AR16" s="641"/>
      <c r="AS16" s="642"/>
      <c r="AT16" s="90"/>
      <c r="AU16" s="145">
        <f>C16</f>
        <v>2</v>
      </c>
      <c r="AV16" s="625"/>
      <c r="AW16" s="626"/>
      <c r="AX16" s="627"/>
      <c r="AY16" s="626"/>
      <c r="AZ16" s="627"/>
      <c r="BA16" s="626"/>
      <c r="BB16" s="627"/>
      <c r="BC16" s="628"/>
      <c r="BD16" s="146"/>
      <c r="BE16" s="87"/>
      <c r="BF16" s="147"/>
      <c r="BG16" s="148"/>
    </row>
    <row r="17" spans="1:59" s="91" customFormat="1" ht="59.25" customHeight="1" x14ac:dyDescent="0.15">
      <c r="A17" s="651"/>
      <c r="B17" s="664"/>
      <c r="C17" s="185">
        <v>3</v>
      </c>
      <c r="D17" s="213"/>
      <c r="E17" s="214"/>
      <c r="F17" s="214"/>
      <c r="G17" s="213"/>
      <c r="H17" s="215"/>
      <c r="I17" s="216"/>
      <c r="J17" s="217"/>
      <c r="K17" s="218"/>
      <c r="L17" s="219"/>
      <c r="M17" s="220"/>
      <c r="N17" s="221"/>
      <c r="O17" s="222"/>
      <c r="P17" s="223"/>
      <c r="Q17" s="219"/>
      <c r="R17" s="220"/>
      <c r="S17" s="221"/>
      <c r="T17" s="222"/>
      <c r="U17" s="224"/>
      <c r="V17" s="225"/>
      <c r="W17" s="198"/>
      <c r="X17" s="226"/>
      <c r="Y17" s="227"/>
      <c r="Z17" s="228"/>
      <c r="AA17" s="229"/>
      <c r="AB17" s="198"/>
      <c r="AC17" s="226"/>
      <c r="AD17" s="227"/>
      <c r="AE17" s="228"/>
      <c r="AF17" s="229"/>
      <c r="AG17" s="198"/>
      <c r="AH17" s="226"/>
      <c r="AI17" s="227"/>
      <c r="AJ17" s="228"/>
      <c r="AK17" s="229"/>
      <c r="AL17" s="640"/>
      <c r="AM17" s="641"/>
      <c r="AN17" s="641"/>
      <c r="AO17" s="642"/>
      <c r="AP17" s="640"/>
      <c r="AQ17" s="641"/>
      <c r="AR17" s="641"/>
      <c r="AS17" s="642"/>
      <c r="AT17" s="90"/>
      <c r="AU17" s="145">
        <f>C17</f>
        <v>3</v>
      </c>
      <c r="AV17" s="625"/>
      <c r="AW17" s="626"/>
      <c r="AX17" s="627"/>
      <c r="AY17" s="626"/>
      <c r="AZ17" s="627"/>
      <c r="BA17" s="626"/>
      <c r="BB17" s="627"/>
      <c r="BC17" s="628"/>
      <c r="BD17" s="146"/>
      <c r="BE17" s="87"/>
      <c r="BF17" s="147"/>
      <c r="BG17" s="148"/>
    </row>
    <row r="18" spans="1:59" s="91" customFormat="1" ht="59.25" customHeight="1" thickBot="1" x14ac:dyDescent="0.2">
      <c r="A18" s="652"/>
      <c r="B18" s="665"/>
      <c r="C18" s="230">
        <v>4</v>
      </c>
      <c r="D18" s="231"/>
      <c r="E18" s="231"/>
      <c r="F18" s="231"/>
      <c r="G18" s="231"/>
      <c r="H18" s="232"/>
      <c r="I18" s="233"/>
      <c r="J18" s="233"/>
      <c r="K18" s="234"/>
      <c r="L18" s="235"/>
      <c r="M18" s="236"/>
      <c r="N18" s="237"/>
      <c r="O18" s="238"/>
      <c r="P18" s="239"/>
      <c r="Q18" s="235"/>
      <c r="R18" s="236"/>
      <c r="S18" s="237"/>
      <c r="T18" s="238"/>
      <c r="U18" s="240"/>
      <c r="V18" s="225"/>
      <c r="W18" s="241"/>
      <c r="X18" s="242"/>
      <c r="Y18" s="243"/>
      <c r="Z18" s="244"/>
      <c r="AA18" s="245"/>
      <c r="AB18" s="241"/>
      <c r="AC18" s="242"/>
      <c r="AD18" s="243"/>
      <c r="AE18" s="244"/>
      <c r="AF18" s="245"/>
      <c r="AG18" s="241"/>
      <c r="AH18" s="242"/>
      <c r="AI18" s="243"/>
      <c r="AJ18" s="244"/>
      <c r="AK18" s="245"/>
      <c r="AL18" s="643"/>
      <c r="AM18" s="644"/>
      <c r="AN18" s="644"/>
      <c r="AO18" s="645"/>
      <c r="AP18" s="643"/>
      <c r="AQ18" s="644"/>
      <c r="AR18" s="644"/>
      <c r="AS18" s="645"/>
      <c r="AT18" s="90"/>
      <c r="AU18" s="145">
        <f>C18</f>
        <v>4</v>
      </c>
      <c r="AV18" s="625"/>
      <c r="AW18" s="626"/>
      <c r="AX18" s="627"/>
      <c r="AY18" s="626"/>
      <c r="AZ18" s="627"/>
      <c r="BA18" s="626"/>
      <c r="BB18" s="627"/>
      <c r="BC18" s="628"/>
      <c r="BD18" s="146"/>
      <c r="BE18" s="87"/>
      <c r="BF18" s="147"/>
      <c r="BG18" s="148"/>
    </row>
    <row r="19" spans="1:59" s="91" customFormat="1" ht="59.25" customHeight="1" thickTop="1" thickBot="1" x14ac:dyDescent="0.2">
      <c r="A19" s="650">
        <v>4</v>
      </c>
      <c r="B19" s="653" t="s">
        <v>164</v>
      </c>
      <c r="C19" s="654"/>
      <c r="D19" s="654"/>
      <c r="E19" s="654"/>
      <c r="F19" s="654"/>
      <c r="G19" s="654"/>
      <c r="H19" s="655"/>
      <c r="I19" s="246">
        <f>SUBTOTAL(9,I20:I23)</f>
        <v>0</v>
      </c>
      <c r="J19" s="246">
        <f>SUM(J20:J23)</f>
        <v>0</v>
      </c>
      <c r="K19" s="246"/>
      <c r="L19" s="656"/>
      <c r="M19" s="657"/>
      <c r="N19" s="657"/>
      <c r="O19" s="247"/>
      <c r="P19" s="248"/>
      <c r="Q19" s="656"/>
      <c r="R19" s="657"/>
      <c r="S19" s="657"/>
      <c r="T19" s="247"/>
      <c r="U19" s="249"/>
      <c r="V19" s="82"/>
      <c r="W19" s="658"/>
      <c r="X19" s="657"/>
      <c r="Y19" s="657"/>
      <c r="Z19" s="247"/>
      <c r="AA19" s="250"/>
      <c r="AB19" s="658"/>
      <c r="AC19" s="657"/>
      <c r="AD19" s="657"/>
      <c r="AE19" s="247"/>
      <c r="AF19" s="250"/>
      <c r="AG19" s="658"/>
      <c r="AH19" s="657"/>
      <c r="AI19" s="657"/>
      <c r="AJ19" s="247"/>
      <c r="AK19" s="250"/>
      <c r="AL19" s="660"/>
      <c r="AM19" s="661"/>
      <c r="AN19" s="661"/>
      <c r="AO19" s="662"/>
      <c r="AP19" s="631"/>
      <c r="AQ19" s="632"/>
      <c r="AR19" s="632"/>
      <c r="AS19" s="633"/>
      <c r="AT19" s="90"/>
      <c r="AU19" s="610" t="str">
        <f>IF(B20="","",B20)</f>
        <v/>
      </c>
      <c r="AV19" s="611"/>
      <c r="AW19" s="611"/>
      <c r="AX19" s="611"/>
      <c r="AY19" s="611"/>
      <c r="AZ19" s="611"/>
      <c r="BA19" s="611"/>
      <c r="BB19" s="611"/>
      <c r="BC19" s="611"/>
      <c r="BD19" s="611"/>
      <c r="BE19" s="611"/>
      <c r="BF19" s="611"/>
      <c r="BG19" s="612"/>
    </row>
    <row r="20" spans="1:59" s="91" customFormat="1" ht="59.25" customHeight="1" thickTop="1" x14ac:dyDescent="0.15">
      <c r="A20" s="651"/>
      <c r="B20" s="663"/>
      <c r="C20" s="185">
        <v>1</v>
      </c>
      <c r="D20" s="186"/>
      <c r="E20" s="186"/>
      <c r="F20" s="187"/>
      <c r="G20" s="187"/>
      <c r="H20" s="188"/>
      <c r="I20" s="189"/>
      <c r="J20" s="189"/>
      <c r="K20" s="190"/>
      <c r="L20" s="191"/>
      <c r="M20" s="192"/>
      <c r="N20" s="193"/>
      <c r="O20" s="194"/>
      <c r="P20" s="195"/>
      <c r="Q20" s="191"/>
      <c r="R20" s="192"/>
      <c r="S20" s="193"/>
      <c r="T20" s="194"/>
      <c r="U20" s="196"/>
      <c r="V20" s="197"/>
      <c r="W20" s="198"/>
      <c r="X20" s="199"/>
      <c r="Y20" s="193"/>
      <c r="Z20" s="200"/>
      <c r="AA20" s="201"/>
      <c r="AB20" s="198"/>
      <c r="AC20" s="199"/>
      <c r="AD20" s="193"/>
      <c r="AE20" s="200"/>
      <c r="AF20" s="201"/>
      <c r="AG20" s="198"/>
      <c r="AH20" s="199"/>
      <c r="AI20" s="193"/>
      <c r="AJ20" s="200"/>
      <c r="AK20" s="201"/>
      <c r="AL20" s="637"/>
      <c r="AM20" s="638"/>
      <c r="AN20" s="638"/>
      <c r="AO20" s="639"/>
      <c r="AP20" s="637"/>
      <c r="AQ20" s="638"/>
      <c r="AR20" s="638"/>
      <c r="AS20" s="639"/>
      <c r="AT20" s="90"/>
      <c r="AU20" s="145">
        <f>C20</f>
        <v>1</v>
      </c>
      <c r="AV20" s="625"/>
      <c r="AW20" s="626"/>
      <c r="AX20" s="627"/>
      <c r="AY20" s="626"/>
      <c r="AZ20" s="627"/>
      <c r="BA20" s="626"/>
      <c r="BB20" s="627"/>
      <c r="BC20" s="628"/>
      <c r="BD20" s="146"/>
      <c r="BE20" s="87"/>
      <c r="BF20" s="147"/>
      <c r="BG20" s="148"/>
    </row>
    <row r="21" spans="1:59" s="91" customFormat="1" ht="59.25" customHeight="1" x14ac:dyDescent="0.15">
      <c r="A21" s="651"/>
      <c r="B21" s="664"/>
      <c r="C21" s="185">
        <v>2</v>
      </c>
      <c r="D21" s="186"/>
      <c r="E21" s="186"/>
      <c r="F21" s="186"/>
      <c r="G21" s="186"/>
      <c r="H21" s="202"/>
      <c r="I21" s="203"/>
      <c r="J21" s="203"/>
      <c r="K21" s="204"/>
      <c r="L21" s="191"/>
      <c r="M21" s="205"/>
      <c r="N21" s="206"/>
      <c r="O21" s="207"/>
      <c r="P21" s="208"/>
      <c r="Q21" s="191"/>
      <c r="R21" s="205"/>
      <c r="S21" s="206"/>
      <c r="T21" s="207"/>
      <c r="U21" s="209"/>
      <c r="V21" s="197"/>
      <c r="W21" s="198"/>
      <c r="X21" s="210"/>
      <c r="Y21" s="211"/>
      <c r="Z21" s="191"/>
      <c r="AA21" s="212"/>
      <c r="AB21" s="198"/>
      <c r="AC21" s="210"/>
      <c r="AD21" s="211"/>
      <c r="AE21" s="191"/>
      <c r="AF21" s="212"/>
      <c r="AG21" s="198"/>
      <c r="AH21" s="210"/>
      <c r="AI21" s="211"/>
      <c r="AJ21" s="191"/>
      <c r="AK21" s="212"/>
      <c r="AL21" s="640"/>
      <c r="AM21" s="641"/>
      <c r="AN21" s="641"/>
      <c r="AO21" s="642"/>
      <c r="AP21" s="640"/>
      <c r="AQ21" s="641"/>
      <c r="AR21" s="641"/>
      <c r="AS21" s="642"/>
      <c r="AT21" s="90"/>
      <c r="AU21" s="145">
        <f>C21</f>
        <v>2</v>
      </c>
      <c r="AV21" s="625"/>
      <c r="AW21" s="626"/>
      <c r="AX21" s="627"/>
      <c r="AY21" s="626"/>
      <c r="AZ21" s="627"/>
      <c r="BA21" s="626"/>
      <c r="BB21" s="627"/>
      <c r="BC21" s="628"/>
      <c r="BD21" s="146"/>
      <c r="BE21" s="87"/>
      <c r="BF21" s="147"/>
      <c r="BG21" s="148"/>
    </row>
    <row r="22" spans="1:59" s="91" customFormat="1" ht="59.25" customHeight="1" x14ac:dyDescent="0.15">
      <c r="A22" s="651"/>
      <c r="B22" s="664"/>
      <c r="C22" s="185">
        <v>3</v>
      </c>
      <c r="D22" s="213"/>
      <c r="E22" s="214"/>
      <c r="F22" s="214"/>
      <c r="G22" s="213"/>
      <c r="H22" s="215"/>
      <c r="I22" s="216"/>
      <c r="J22" s="217"/>
      <c r="K22" s="218"/>
      <c r="L22" s="219"/>
      <c r="M22" s="220"/>
      <c r="N22" s="221"/>
      <c r="O22" s="222"/>
      <c r="P22" s="223"/>
      <c r="Q22" s="219"/>
      <c r="R22" s="220"/>
      <c r="S22" s="221"/>
      <c r="T22" s="222"/>
      <c r="U22" s="224"/>
      <c r="V22" s="225"/>
      <c r="W22" s="198"/>
      <c r="X22" s="226"/>
      <c r="Y22" s="227"/>
      <c r="Z22" s="228"/>
      <c r="AA22" s="229"/>
      <c r="AB22" s="198"/>
      <c r="AC22" s="226"/>
      <c r="AD22" s="227"/>
      <c r="AE22" s="228"/>
      <c r="AF22" s="229"/>
      <c r="AG22" s="198"/>
      <c r="AH22" s="226"/>
      <c r="AI22" s="227"/>
      <c r="AJ22" s="228"/>
      <c r="AK22" s="229"/>
      <c r="AL22" s="640"/>
      <c r="AM22" s="641"/>
      <c r="AN22" s="641"/>
      <c r="AO22" s="642"/>
      <c r="AP22" s="640"/>
      <c r="AQ22" s="641"/>
      <c r="AR22" s="641"/>
      <c r="AS22" s="642"/>
      <c r="AT22" s="90"/>
      <c r="AU22" s="145">
        <f>C22</f>
        <v>3</v>
      </c>
      <c r="AV22" s="625"/>
      <c r="AW22" s="626"/>
      <c r="AX22" s="627"/>
      <c r="AY22" s="626"/>
      <c r="AZ22" s="627"/>
      <c r="BA22" s="626"/>
      <c r="BB22" s="627"/>
      <c r="BC22" s="628"/>
      <c r="BD22" s="146"/>
      <c r="BE22" s="87"/>
      <c r="BF22" s="147"/>
      <c r="BG22" s="148"/>
    </row>
    <row r="23" spans="1:59" s="91" customFormat="1" ht="59.25" customHeight="1" thickBot="1" x14ac:dyDescent="0.2">
      <c r="A23" s="652"/>
      <c r="B23" s="665"/>
      <c r="C23" s="230">
        <v>4</v>
      </c>
      <c r="D23" s="231"/>
      <c r="E23" s="231"/>
      <c r="F23" s="231"/>
      <c r="G23" s="231"/>
      <c r="H23" s="232"/>
      <c r="I23" s="233"/>
      <c r="J23" s="233"/>
      <c r="K23" s="234"/>
      <c r="L23" s="235"/>
      <c r="M23" s="236"/>
      <c r="N23" s="237"/>
      <c r="O23" s="238"/>
      <c r="P23" s="239"/>
      <c r="Q23" s="235"/>
      <c r="R23" s="236"/>
      <c r="S23" s="237"/>
      <c r="T23" s="238"/>
      <c r="U23" s="240"/>
      <c r="V23" s="225"/>
      <c r="W23" s="241"/>
      <c r="X23" s="242"/>
      <c r="Y23" s="243"/>
      <c r="Z23" s="244"/>
      <c r="AA23" s="245"/>
      <c r="AB23" s="241"/>
      <c r="AC23" s="242"/>
      <c r="AD23" s="243"/>
      <c r="AE23" s="244"/>
      <c r="AF23" s="245"/>
      <c r="AG23" s="241"/>
      <c r="AH23" s="242"/>
      <c r="AI23" s="243"/>
      <c r="AJ23" s="244"/>
      <c r="AK23" s="245"/>
      <c r="AL23" s="643"/>
      <c r="AM23" s="644"/>
      <c r="AN23" s="644"/>
      <c r="AO23" s="645"/>
      <c r="AP23" s="643"/>
      <c r="AQ23" s="644"/>
      <c r="AR23" s="644"/>
      <c r="AS23" s="645"/>
      <c r="AT23" s="90"/>
      <c r="AU23" s="145">
        <f>C23</f>
        <v>4</v>
      </c>
      <c r="AV23" s="625"/>
      <c r="AW23" s="626"/>
      <c r="AX23" s="627"/>
      <c r="AY23" s="626"/>
      <c r="AZ23" s="627"/>
      <c r="BA23" s="626"/>
      <c r="BB23" s="627"/>
      <c r="BC23" s="628"/>
      <c r="BD23" s="146"/>
      <c r="BE23" s="87"/>
      <c r="BF23" s="147"/>
      <c r="BG23" s="148"/>
    </row>
    <row r="24" spans="1:59" s="91" customFormat="1" ht="59.25" customHeight="1" thickTop="1" thickBot="1" x14ac:dyDescent="0.2">
      <c r="A24" s="650">
        <v>5</v>
      </c>
      <c r="B24" s="653" t="s">
        <v>164</v>
      </c>
      <c r="C24" s="654"/>
      <c r="D24" s="654"/>
      <c r="E24" s="654"/>
      <c r="F24" s="654"/>
      <c r="G24" s="654"/>
      <c r="H24" s="655"/>
      <c r="I24" s="246">
        <f>SUBTOTAL(9,I25:I28)</f>
        <v>0</v>
      </c>
      <c r="J24" s="246">
        <f>SUM(J25:J28)</f>
        <v>0</v>
      </c>
      <c r="K24" s="246"/>
      <c r="L24" s="656"/>
      <c r="M24" s="657"/>
      <c r="N24" s="657"/>
      <c r="O24" s="247"/>
      <c r="P24" s="248"/>
      <c r="Q24" s="656"/>
      <c r="R24" s="657"/>
      <c r="S24" s="657"/>
      <c r="T24" s="247"/>
      <c r="U24" s="249"/>
      <c r="V24" s="82"/>
      <c r="W24" s="658"/>
      <c r="X24" s="657"/>
      <c r="Y24" s="657"/>
      <c r="Z24" s="247"/>
      <c r="AA24" s="250"/>
      <c r="AB24" s="658"/>
      <c r="AC24" s="657"/>
      <c r="AD24" s="657"/>
      <c r="AE24" s="247"/>
      <c r="AF24" s="250"/>
      <c r="AG24" s="658"/>
      <c r="AH24" s="657"/>
      <c r="AI24" s="657"/>
      <c r="AJ24" s="247"/>
      <c r="AK24" s="250"/>
      <c r="AL24" s="660"/>
      <c r="AM24" s="661"/>
      <c r="AN24" s="661"/>
      <c r="AO24" s="662"/>
      <c r="AP24" s="631"/>
      <c r="AQ24" s="632"/>
      <c r="AR24" s="632"/>
      <c r="AS24" s="633"/>
      <c r="AT24" s="90"/>
      <c r="AU24" s="610" t="str">
        <f>IF(B25="","",B25)</f>
        <v/>
      </c>
      <c r="AV24" s="611"/>
      <c r="AW24" s="611"/>
      <c r="AX24" s="611"/>
      <c r="AY24" s="611"/>
      <c r="AZ24" s="611"/>
      <c r="BA24" s="611"/>
      <c r="BB24" s="611"/>
      <c r="BC24" s="611"/>
      <c r="BD24" s="611"/>
      <c r="BE24" s="611"/>
      <c r="BF24" s="611"/>
      <c r="BG24" s="612"/>
    </row>
    <row r="25" spans="1:59" s="91" customFormat="1" ht="59.25" customHeight="1" thickTop="1" x14ac:dyDescent="0.15">
      <c r="A25" s="651"/>
      <c r="B25" s="663"/>
      <c r="C25" s="185">
        <v>1</v>
      </c>
      <c r="D25" s="186"/>
      <c r="E25" s="186"/>
      <c r="F25" s="187"/>
      <c r="G25" s="187"/>
      <c r="H25" s="188"/>
      <c r="I25" s="189"/>
      <c r="J25" s="189"/>
      <c r="K25" s="190"/>
      <c r="L25" s="191"/>
      <c r="M25" s="192"/>
      <c r="N25" s="193"/>
      <c r="O25" s="194"/>
      <c r="P25" s="195"/>
      <c r="Q25" s="191"/>
      <c r="R25" s="192"/>
      <c r="S25" s="193"/>
      <c r="T25" s="194"/>
      <c r="U25" s="196"/>
      <c r="V25" s="197"/>
      <c r="W25" s="198"/>
      <c r="X25" s="199"/>
      <c r="Y25" s="193"/>
      <c r="Z25" s="200"/>
      <c r="AA25" s="201"/>
      <c r="AB25" s="198"/>
      <c r="AC25" s="199"/>
      <c r="AD25" s="193"/>
      <c r="AE25" s="200"/>
      <c r="AF25" s="201"/>
      <c r="AG25" s="198"/>
      <c r="AH25" s="199"/>
      <c r="AI25" s="193"/>
      <c r="AJ25" s="200"/>
      <c r="AK25" s="201"/>
      <c r="AL25" s="637"/>
      <c r="AM25" s="638"/>
      <c r="AN25" s="638"/>
      <c r="AO25" s="639"/>
      <c r="AP25" s="637"/>
      <c r="AQ25" s="638"/>
      <c r="AR25" s="638"/>
      <c r="AS25" s="639"/>
      <c r="AT25" s="90"/>
      <c r="AU25" s="145">
        <f>C25</f>
        <v>1</v>
      </c>
      <c r="AV25" s="625"/>
      <c r="AW25" s="626"/>
      <c r="AX25" s="627"/>
      <c r="AY25" s="626"/>
      <c r="AZ25" s="627"/>
      <c r="BA25" s="626"/>
      <c r="BB25" s="627"/>
      <c r="BC25" s="628"/>
      <c r="BD25" s="146"/>
      <c r="BE25" s="87"/>
      <c r="BF25" s="147"/>
      <c r="BG25" s="148"/>
    </row>
    <row r="26" spans="1:59" s="91" customFormat="1" ht="59.25" customHeight="1" x14ac:dyDescent="0.15">
      <c r="A26" s="651"/>
      <c r="B26" s="664"/>
      <c r="C26" s="185">
        <v>2</v>
      </c>
      <c r="D26" s="186"/>
      <c r="E26" s="186"/>
      <c r="F26" s="186"/>
      <c r="G26" s="186"/>
      <c r="H26" s="202"/>
      <c r="I26" s="203"/>
      <c r="J26" s="203"/>
      <c r="K26" s="204"/>
      <c r="L26" s="191"/>
      <c r="M26" s="205"/>
      <c r="N26" s="206"/>
      <c r="O26" s="207"/>
      <c r="P26" s="208"/>
      <c r="Q26" s="191"/>
      <c r="R26" s="205"/>
      <c r="S26" s="206"/>
      <c r="T26" s="207"/>
      <c r="U26" s="209"/>
      <c r="V26" s="197"/>
      <c r="W26" s="198"/>
      <c r="X26" s="210"/>
      <c r="Y26" s="211"/>
      <c r="Z26" s="191"/>
      <c r="AA26" s="212"/>
      <c r="AB26" s="198"/>
      <c r="AC26" s="210"/>
      <c r="AD26" s="211"/>
      <c r="AE26" s="191"/>
      <c r="AF26" s="212"/>
      <c r="AG26" s="198"/>
      <c r="AH26" s="210"/>
      <c r="AI26" s="211"/>
      <c r="AJ26" s="191"/>
      <c r="AK26" s="212"/>
      <c r="AL26" s="640"/>
      <c r="AM26" s="641"/>
      <c r="AN26" s="641"/>
      <c r="AO26" s="642"/>
      <c r="AP26" s="640"/>
      <c r="AQ26" s="641"/>
      <c r="AR26" s="641"/>
      <c r="AS26" s="642"/>
      <c r="AT26" s="90"/>
      <c r="AU26" s="145">
        <f>C26</f>
        <v>2</v>
      </c>
      <c r="AV26" s="625"/>
      <c r="AW26" s="626"/>
      <c r="AX26" s="627"/>
      <c r="AY26" s="626"/>
      <c r="AZ26" s="627"/>
      <c r="BA26" s="626"/>
      <c r="BB26" s="627"/>
      <c r="BC26" s="628"/>
      <c r="BD26" s="146"/>
      <c r="BE26" s="87"/>
      <c r="BF26" s="147"/>
      <c r="BG26" s="148"/>
    </row>
    <row r="27" spans="1:59" s="91" customFormat="1" ht="59.25" customHeight="1" x14ac:dyDescent="0.15">
      <c r="A27" s="651"/>
      <c r="B27" s="664"/>
      <c r="C27" s="185">
        <v>3</v>
      </c>
      <c r="D27" s="213"/>
      <c r="E27" s="214"/>
      <c r="F27" s="214"/>
      <c r="G27" s="213"/>
      <c r="H27" s="215"/>
      <c r="I27" s="216"/>
      <c r="J27" s="217"/>
      <c r="K27" s="218"/>
      <c r="L27" s="219"/>
      <c r="M27" s="220"/>
      <c r="N27" s="221"/>
      <c r="O27" s="222"/>
      <c r="P27" s="223"/>
      <c r="Q27" s="219"/>
      <c r="R27" s="220"/>
      <c r="S27" s="221"/>
      <c r="T27" s="222"/>
      <c r="U27" s="224"/>
      <c r="V27" s="225"/>
      <c r="W27" s="198"/>
      <c r="X27" s="226"/>
      <c r="Y27" s="227"/>
      <c r="Z27" s="228"/>
      <c r="AA27" s="229"/>
      <c r="AB27" s="198"/>
      <c r="AC27" s="226"/>
      <c r="AD27" s="227"/>
      <c r="AE27" s="228"/>
      <c r="AF27" s="229"/>
      <c r="AG27" s="198"/>
      <c r="AH27" s="226"/>
      <c r="AI27" s="227"/>
      <c r="AJ27" s="228"/>
      <c r="AK27" s="229"/>
      <c r="AL27" s="640"/>
      <c r="AM27" s="641"/>
      <c r="AN27" s="641"/>
      <c r="AO27" s="642"/>
      <c r="AP27" s="640"/>
      <c r="AQ27" s="641"/>
      <c r="AR27" s="641"/>
      <c r="AS27" s="642"/>
      <c r="AT27" s="90"/>
      <c r="AU27" s="145">
        <f>C27</f>
        <v>3</v>
      </c>
      <c r="AV27" s="625"/>
      <c r="AW27" s="626"/>
      <c r="AX27" s="627"/>
      <c r="AY27" s="626"/>
      <c r="AZ27" s="627"/>
      <c r="BA27" s="626"/>
      <c r="BB27" s="627"/>
      <c r="BC27" s="628"/>
      <c r="BD27" s="146"/>
      <c r="BE27" s="87"/>
      <c r="BF27" s="147"/>
      <c r="BG27" s="148"/>
    </row>
    <row r="28" spans="1:59" s="91" customFormat="1" ht="59.25" customHeight="1" thickBot="1" x14ac:dyDescent="0.2">
      <c r="A28" s="652"/>
      <c r="B28" s="665"/>
      <c r="C28" s="230">
        <v>4</v>
      </c>
      <c r="D28" s="231"/>
      <c r="E28" s="231"/>
      <c r="F28" s="231"/>
      <c r="G28" s="231"/>
      <c r="H28" s="232"/>
      <c r="I28" s="233"/>
      <c r="J28" s="233"/>
      <c r="K28" s="234"/>
      <c r="L28" s="235"/>
      <c r="M28" s="236"/>
      <c r="N28" s="237"/>
      <c r="O28" s="238"/>
      <c r="P28" s="239"/>
      <c r="Q28" s="235"/>
      <c r="R28" s="236"/>
      <c r="S28" s="237"/>
      <c r="T28" s="238"/>
      <c r="U28" s="240"/>
      <c r="V28" s="225"/>
      <c r="W28" s="241"/>
      <c r="X28" s="242"/>
      <c r="Y28" s="243"/>
      <c r="Z28" s="244"/>
      <c r="AA28" s="245"/>
      <c r="AB28" s="241"/>
      <c r="AC28" s="242"/>
      <c r="AD28" s="243"/>
      <c r="AE28" s="244"/>
      <c r="AF28" s="245"/>
      <c r="AG28" s="241"/>
      <c r="AH28" s="242"/>
      <c r="AI28" s="243"/>
      <c r="AJ28" s="244"/>
      <c r="AK28" s="245"/>
      <c r="AL28" s="643"/>
      <c r="AM28" s="644"/>
      <c r="AN28" s="644"/>
      <c r="AO28" s="645"/>
      <c r="AP28" s="643"/>
      <c r="AQ28" s="644"/>
      <c r="AR28" s="644"/>
      <c r="AS28" s="645"/>
      <c r="AT28" s="90"/>
      <c r="AU28" s="145">
        <f>C28</f>
        <v>4</v>
      </c>
      <c r="AV28" s="625"/>
      <c r="AW28" s="626"/>
      <c r="AX28" s="627"/>
      <c r="AY28" s="626"/>
      <c r="AZ28" s="627"/>
      <c r="BA28" s="626"/>
      <c r="BB28" s="627"/>
      <c r="BC28" s="628"/>
      <c r="BD28" s="146"/>
      <c r="BE28" s="87"/>
      <c r="BF28" s="147"/>
      <c r="BG28" s="148"/>
    </row>
    <row r="29" spans="1:59" s="91" customFormat="1" ht="59.25" customHeight="1" thickTop="1" thickBot="1" x14ac:dyDescent="0.2">
      <c r="A29" s="650">
        <v>6</v>
      </c>
      <c r="B29" s="653" t="s">
        <v>164</v>
      </c>
      <c r="C29" s="654"/>
      <c r="D29" s="654"/>
      <c r="E29" s="654"/>
      <c r="F29" s="654"/>
      <c r="G29" s="654"/>
      <c r="H29" s="655"/>
      <c r="I29" s="246">
        <f>SUBTOTAL(9,I30:I33)</f>
        <v>0</v>
      </c>
      <c r="J29" s="246">
        <f>SUM(J30:J33)</f>
        <v>0</v>
      </c>
      <c r="K29" s="246"/>
      <c r="L29" s="656"/>
      <c r="M29" s="657"/>
      <c r="N29" s="657"/>
      <c r="O29" s="247"/>
      <c r="P29" s="248"/>
      <c r="Q29" s="656"/>
      <c r="R29" s="657"/>
      <c r="S29" s="657"/>
      <c r="T29" s="247"/>
      <c r="U29" s="249"/>
      <c r="V29" s="82"/>
      <c r="W29" s="658"/>
      <c r="X29" s="657"/>
      <c r="Y29" s="657"/>
      <c r="Z29" s="247"/>
      <c r="AA29" s="248"/>
      <c r="AB29" s="658"/>
      <c r="AC29" s="657"/>
      <c r="AD29" s="657"/>
      <c r="AE29" s="247"/>
      <c r="AF29" s="248"/>
      <c r="AG29" s="658"/>
      <c r="AH29" s="657"/>
      <c r="AI29" s="657"/>
      <c r="AJ29" s="247"/>
      <c r="AK29" s="248"/>
      <c r="AL29" s="660"/>
      <c r="AM29" s="661"/>
      <c r="AN29" s="661"/>
      <c r="AO29" s="662"/>
      <c r="AP29" s="631"/>
      <c r="AQ29" s="632"/>
      <c r="AR29" s="632"/>
      <c r="AS29" s="633"/>
      <c r="AT29" s="90"/>
      <c r="AU29" s="610" t="str">
        <f>IF(B30="","",B30)</f>
        <v/>
      </c>
      <c r="AV29" s="611"/>
      <c r="AW29" s="611"/>
      <c r="AX29" s="611"/>
      <c r="AY29" s="611"/>
      <c r="AZ29" s="611"/>
      <c r="BA29" s="611"/>
      <c r="BB29" s="611"/>
      <c r="BC29" s="611"/>
      <c r="BD29" s="611"/>
      <c r="BE29" s="611"/>
      <c r="BF29" s="611"/>
      <c r="BG29" s="612"/>
    </row>
    <row r="30" spans="1:59" s="256" customFormat="1" ht="59.25" customHeight="1" thickTop="1" x14ac:dyDescent="0.15">
      <c r="A30" s="651"/>
      <c r="B30" s="663"/>
      <c r="C30" s="185">
        <v>1</v>
      </c>
      <c r="D30" s="186"/>
      <c r="E30" s="186"/>
      <c r="F30" s="187"/>
      <c r="G30" s="187"/>
      <c r="H30" s="188"/>
      <c r="I30" s="189"/>
      <c r="J30" s="189"/>
      <c r="K30" s="190"/>
      <c r="L30" s="191"/>
      <c r="M30" s="192"/>
      <c r="N30" s="193"/>
      <c r="O30" s="194"/>
      <c r="P30" s="195"/>
      <c r="Q30" s="191"/>
      <c r="R30" s="192"/>
      <c r="S30" s="193"/>
      <c r="T30" s="194"/>
      <c r="U30" s="196"/>
      <c r="V30" s="197"/>
      <c r="W30" s="198"/>
      <c r="X30" s="199"/>
      <c r="Y30" s="193"/>
      <c r="Z30" s="200"/>
      <c r="AA30" s="201"/>
      <c r="AB30" s="198"/>
      <c r="AC30" s="199"/>
      <c r="AD30" s="193"/>
      <c r="AE30" s="200"/>
      <c r="AF30" s="201"/>
      <c r="AG30" s="198"/>
      <c r="AH30" s="199"/>
      <c r="AI30" s="193"/>
      <c r="AJ30" s="200"/>
      <c r="AK30" s="201"/>
      <c r="AL30" s="637"/>
      <c r="AM30" s="638"/>
      <c r="AN30" s="638"/>
      <c r="AO30" s="639"/>
      <c r="AP30" s="637"/>
      <c r="AQ30" s="638"/>
      <c r="AR30" s="638"/>
      <c r="AS30" s="639"/>
      <c r="AT30" s="90"/>
      <c r="AU30" s="145">
        <f>C30</f>
        <v>1</v>
      </c>
      <c r="AV30" s="625"/>
      <c r="AW30" s="626"/>
      <c r="AX30" s="627"/>
      <c r="AY30" s="626"/>
      <c r="AZ30" s="627"/>
      <c r="BA30" s="626"/>
      <c r="BB30" s="627"/>
      <c r="BC30" s="628"/>
      <c r="BD30" s="146"/>
      <c r="BE30" s="87"/>
      <c r="BF30" s="147"/>
      <c r="BG30" s="148"/>
    </row>
    <row r="31" spans="1:59" s="256" customFormat="1" ht="59.25" customHeight="1" x14ac:dyDescent="0.15">
      <c r="A31" s="651"/>
      <c r="B31" s="664"/>
      <c r="C31" s="185">
        <v>2</v>
      </c>
      <c r="D31" s="186"/>
      <c r="E31" s="186"/>
      <c r="F31" s="186"/>
      <c r="G31" s="186"/>
      <c r="H31" s="202"/>
      <c r="I31" s="203"/>
      <c r="J31" s="203"/>
      <c r="K31" s="204"/>
      <c r="L31" s="191"/>
      <c r="M31" s="205"/>
      <c r="N31" s="206"/>
      <c r="O31" s="207"/>
      <c r="P31" s="208"/>
      <c r="Q31" s="191"/>
      <c r="R31" s="205"/>
      <c r="S31" s="206"/>
      <c r="T31" s="207"/>
      <c r="U31" s="209"/>
      <c r="V31" s="197"/>
      <c r="W31" s="198"/>
      <c r="X31" s="210"/>
      <c r="Y31" s="211"/>
      <c r="Z31" s="191"/>
      <c r="AA31" s="212"/>
      <c r="AB31" s="198"/>
      <c r="AC31" s="210"/>
      <c r="AD31" s="211"/>
      <c r="AE31" s="191"/>
      <c r="AF31" s="212"/>
      <c r="AG31" s="198"/>
      <c r="AH31" s="210"/>
      <c r="AI31" s="211"/>
      <c r="AJ31" s="191"/>
      <c r="AK31" s="212"/>
      <c r="AL31" s="640"/>
      <c r="AM31" s="641"/>
      <c r="AN31" s="641"/>
      <c r="AO31" s="642"/>
      <c r="AP31" s="640"/>
      <c r="AQ31" s="641"/>
      <c r="AR31" s="641"/>
      <c r="AS31" s="642"/>
      <c r="AT31" s="90"/>
      <c r="AU31" s="145">
        <f>C31</f>
        <v>2</v>
      </c>
      <c r="AV31" s="625"/>
      <c r="AW31" s="626"/>
      <c r="AX31" s="627"/>
      <c r="AY31" s="626"/>
      <c r="AZ31" s="627"/>
      <c r="BA31" s="626"/>
      <c r="BB31" s="627"/>
      <c r="BC31" s="628"/>
      <c r="BD31" s="146"/>
      <c r="BE31" s="87"/>
      <c r="BF31" s="147"/>
      <c r="BG31" s="148"/>
    </row>
    <row r="32" spans="1:59" s="91" customFormat="1" ht="59.25" customHeight="1" x14ac:dyDescent="0.15">
      <c r="A32" s="651"/>
      <c r="B32" s="664"/>
      <c r="C32" s="185">
        <v>3</v>
      </c>
      <c r="D32" s="213"/>
      <c r="E32" s="214"/>
      <c r="F32" s="214"/>
      <c r="G32" s="213"/>
      <c r="H32" s="215"/>
      <c r="I32" s="216"/>
      <c r="J32" s="217"/>
      <c r="K32" s="218"/>
      <c r="L32" s="219"/>
      <c r="M32" s="220"/>
      <c r="N32" s="221"/>
      <c r="O32" s="222"/>
      <c r="P32" s="223"/>
      <c r="Q32" s="219"/>
      <c r="R32" s="220"/>
      <c r="S32" s="221"/>
      <c r="T32" s="222"/>
      <c r="U32" s="224"/>
      <c r="V32" s="225"/>
      <c r="W32" s="198"/>
      <c r="X32" s="226"/>
      <c r="Y32" s="227"/>
      <c r="Z32" s="228"/>
      <c r="AA32" s="229"/>
      <c r="AB32" s="198"/>
      <c r="AC32" s="226"/>
      <c r="AD32" s="227"/>
      <c r="AE32" s="228"/>
      <c r="AF32" s="229"/>
      <c r="AG32" s="198"/>
      <c r="AH32" s="226"/>
      <c r="AI32" s="227"/>
      <c r="AJ32" s="228"/>
      <c r="AK32" s="229"/>
      <c r="AL32" s="640"/>
      <c r="AM32" s="641"/>
      <c r="AN32" s="641"/>
      <c r="AO32" s="642"/>
      <c r="AP32" s="640"/>
      <c r="AQ32" s="641"/>
      <c r="AR32" s="641"/>
      <c r="AS32" s="642"/>
      <c r="AT32" s="90"/>
      <c r="AU32" s="145">
        <f>C32</f>
        <v>3</v>
      </c>
      <c r="AV32" s="625"/>
      <c r="AW32" s="626"/>
      <c r="AX32" s="627"/>
      <c r="AY32" s="626"/>
      <c r="AZ32" s="627"/>
      <c r="BA32" s="626"/>
      <c r="BB32" s="627"/>
      <c r="BC32" s="628"/>
      <c r="BD32" s="146"/>
      <c r="BE32" s="87"/>
      <c r="BF32" s="147"/>
      <c r="BG32" s="148"/>
    </row>
    <row r="33" spans="1:59" s="262" customFormat="1" ht="59.25" customHeight="1" thickBot="1" x14ac:dyDescent="0.5">
      <c r="A33" s="652"/>
      <c r="B33" s="665"/>
      <c r="C33" s="230">
        <v>4</v>
      </c>
      <c r="D33" s="231"/>
      <c r="E33" s="231"/>
      <c r="F33" s="231"/>
      <c r="G33" s="231"/>
      <c r="H33" s="232"/>
      <c r="I33" s="233"/>
      <c r="J33" s="233"/>
      <c r="K33" s="234"/>
      <c r="L33" s="235"/>
      <c r="M33" s="236"/>
      <c r="N33" s="237"/>
      <c r="O33" s="238"/>
      <c r="P33" s="239"/>
      <c r="Q33" s="235"/>
      <c r="R33" s="236"/>
      <c r="S33" s="237"/>
      <c r="T33" s="238"/>
      <c r="U33" s="240"/>
      <c r="V33" s="225"/>
      <c r="W33" s="241"/>
      <c r="X33" s="242"/>
      <c r="Y33" s="243"/>
      <c r="Z33" s="244"/>
      <c r="AA33" s="245"/>
      <c r="AB33" s="241"/>
      <c r="AC33" s="242"/>
      <c r="AD33" s="243"/>
      <c r="AE33" s="244"/>
      <c r="AF33" s="245"/>
      <c r="AG33" s="241"/>
      <c r="AH33" s="242"/>
      <c r="AI33" s="243"/>
      <c r="AJ33" s="244"/>
      <c r="AK33" s="245"/>
      <c r="AL33" s="643"/>
      <c r="AM33" s="644"/>
      <c r="AN33" s="644"/>
      <c r="AO33" s="645"/>
      <c r="AP33" s="643"/>
      <c r="AQ33" s="644"/>
      <c r="AR33" s="644"/>
      <c r="AS33" s="645"/>
      <c r="AT33" s="90"/>
      <c r="AU33" s="145">
        <f>C33</f>
        <v>4</v>
      </c>
      <c r="AV33" s="625"/>
      <c r="AW33" s="626"/>
      <c r="AX33" s="627"/>
      <c r="AY33" s="626"/>
      <c r="AZ33" s="627"/>
      <c r="BA33" s="626"/>
      <c r="BB33" s="627"/>
      <c r="BC33" s="628"/>
      <c r="BD33" s="146"/>
      <c r="BE33" s="87"/>
      <c r="BF33" s="147"/>
      <c r="BG33" s="148"/>
    </row>
    <row r="34" spans="1:59" ht="59.25" customHeight="1" thickTop="1" thickBot="1" x14ac:dyDescent="0.2">
      <c r="A34" s="650">
        <v>7</v>
      </c>
      <c r="B34" s="653" t="s">
        <v>164</v>
      </c>
      <c r="C34" s="654"/>
      <c r="D34" s="654"/>
      <c r="E34" s="654"/>
      <c r="F34" s="654"/>
      <c r="G34" s="654"/>
      <c r="H34" s="655"/>
      <c r="I34" s="246">
        <f>SUBTOTAL(9,I35:I38)</f>
        <v>0</v>
      </c>
      <c r="J34" s="246">
        <f>SUM(J35:J38)</f>
        <v>0</v>
      </c>
      <c r="K34" s="246"/>
      <c r="L34" s="656"/>
      <c r="M34" s="657"/>
      <c r="N34" s="657"/>
      <c r="O34" s="247"/>
      <c r="P34" s="248"/>
      <c r="Q34" s="656"/>
      <c r="R34" s="657"/>
      <c r="S34" s="657"/>
      <c r="T34" s="247"/>
      <c r="U34" s="249"/>
      <c r="V34" s="82"/>
      <c r="W34" s="658"/>
      <c r="X34" s="657"/>
      <c r="Y34" s="657"/>
      <c r="Z34" s="247"/>
      <c r="AA34" s="248"/>
      <c r="AB34" s="658"/>
      <c r="AC34" s="657"/>
      <c r="AD34" s="657"/>
      <c r="AE34" s="247"/>
      <c r="AF34" s="248"/>
      <c r="AG34" s="658"/>
      <c r="AH34" s="657"/>
      <c r="AI34" s="657"/>
      <c r="AJ34" s="247"/>
      <c r="AK34" s="248"/>
      <c r="AL34" s="660"/>
      <c r="AM34" s="661"/>
      <c r="AN34" s="661"/>
      <c r="AO34" s="662"/>
      <c r="AP34" s="631"/>
      <c r="AQ34" s="632"/>
      <c r="AR34" s="632"/>
      <c r="AS34" s="633"/>
      <c r="AU34" s="610" t="str">
        <f>IF(B35="","",B35)</f>
        <v/>
      </c>
      <c r="AV34" s="611"/>
      <c r="AW34" s="611"/>
      <c r="AX34" s="611"/>
      <c r="AY34" s="611"/>
      <c r="AZ34" s="611"/>
      <c r="BA34" s="611"/>
      <c r="BB34" s="611"/>
      <c r="BC34" s="611"/>
      <c r="BD34" s="611"/>
      <c r="BE34" s="611"/>
      <c r="BF34" s="611"/>
      <c r="BG34" s="612"/>
    </row>
    <row r="35" spans="1:59" ht="59.25" customHeight="1" thickTop="1" x14ac:dyDescent="0.15">
      <c r="A35" s="651"/>
      <c r="B35" s="663"/>
      <c r="C35" s="185">
        <v>1</v>
      </c>
      <c r="D35" s="186"/>
      <c r="E35" s="186"/>
      <c r="F35" s="187"/>
      <c r="G35" s="187"/>
      <c r="H35" s="188"/>
      <c r="I35" s="189"/>
      <c r="J35" s="189"/>
      <c r="K35" s="190"/>
      <c r="L35" s="191"/>
      <c r="M35" s="192"/>
      <c r="N35" s="193"/>
      <c r="O35" s="194"/>
      <c r="P35" s="195"/>
      <c r="Q35" s="191"/>
      <c r="R35" s="192"/>
      <c r="S35" s="193"/>
      <c r="T35" s="194"/>
      <c r="U35" s="196"/>
      <c r="V35" s="197"/>
      <c r="W35" s="198"/>
      <c r="X35" s="199"/>
      <c r="Y35" s="193"/>
      <c r="Z35" s="200"/>
      <c r="AA35" s="201"/>
      <c r="AB35" s="198"/>
      <c r="AC35" s="199"/>
      <c r="AD35" s="193"/>
      <c r="AE35" s="200"/>
      <c r="AF35" s="201"/>
      <c r="AG35" s="198"/>
      <c r="AH35" s="199"/>
      <c r="AI35" s="193"/>
      <c r="AJ35" s="200"/>
      <c r="AK35" s="201"/>
      <c r="AL35" s="637"/>
      <c r="AM35" s="638"/>
      <c r="AN35" s="638"/>
      <c r="AO35" s="639"/>
      <c r="AP35" s="637"/>
      <c r="AQ35" s="638"/>
      <c r="AR35" s="638"/>
      <c r="AS35" s="639"/>
      <c r="AT35" s="90"/>
      <c r="AU35" s="145">
        <f>C35</f>
        <v>1</v>
      </c>
      <c r="AV35" s="625"/>
      <c r="AW35" s="626"/>
      <c r="AX35" s="627"/>
      <c r="AY35" s="626"/>
      <c r="AZ35" s="627"/>
      <c r="BA35" s="626"/>
      <c r="BB35" s="627"/>
      <c r="BC35" s="628"/>
      <c r="BD35" s="146"/>
      <c r="BE35" s="87"/>
      <c r="BF35" s="147"/>
      <c r="BG35" s="148"/>
    </row>
    <row r="36" spans="1:59" s="262" customFormat="1" ht="59.25" customHeight="1" x14ac:dyDescent="0.45">
      <c r="A36" s="651"/>
      <c r="B36" s="664"/>
      <c r="C36" s="185">
        <v>2</v>
      </c>
      <c r="D36" s="186"/>
      <c r="E36" s="186"/>
      <c r="F36" s="186"/>
      <c r="G36" s="186"/>
      <c r="H36" s="202"/>
      <c r="I36" s="203"/>
      <c r="J36" s="203"/>
      <c r="K36" s="204"/>
      <c r="L36" s="191"/>
      <c r="M36" s="205"/>
      <c r="N36" s="206"/>
      <c r="O36" s="207"/>
      <c r="P36" s="208"/>
      <c r="Q36" s="191"/>
      <c r="R36" s="205"/>
      <c r="S36" s="206"/>
      <c r="T36" s="207"/>
      <c r="U36" s="209"/>
      <c r="V36" s="197"/>
      <c r="W36" s="198"/>
      <c r="X36" s="210"/>
      <c r="Y36" s="211"/>
      <c r="Z36" s="191"/>
      <c r="AA36" s="212"/>
      <c r="AB36" s="198"/>
      <c r="AC36" s="210"/>
      <c r="AD36" s="211"/>
      <c r="AE36" s="191"/>
      <c r="AF36" s="212"/>
      <c r="AG36" s="198"/>
      <c r="AH36" s="210"/>
      <c r="AI36" s="211"/>
      <c r="AJ36" s="191"/>
      <c r="AK36" s="212"/>
      <c r="AL36" s="640"/>
      <c r="AM36" s="641"/>
      <c r="AN36" s="641"/>
      <c r="AO36" s="642"/>
      <c r="AP36" s="640"/>
      <c r="AQ36" s="641"/>
      <c r="AR36" s="641"/>
      <c r="AS36" s="642"/>
      <c r="AT36" s="90"/>
      <c r="AU36" s="145">
        <f>C36</f>
        <v>2</v>
      </c>
      <c r="AV36" s="625"/>
      <c r="AW36" s="626"/>
      <c r="AX36" s="627"/>
      <c r="AY36" s="626"/>
      <c r="AZ36" s="627"/>
      <c r="BA36" s="626"/>
      <c r="BB36" s="627"/>
      <c r="BC36" s="628"/>
      <c r="BD36" s="146"/>
      <c r="BE36" s="87"/>
      <c r="BF36" s="147"/>
      <c r="BG36" s="148"/>
    </row>
    <row r="37" spans="1:59" ht="59.25" customHeight="1" x14ac:dyDescent="0.15">
      <c r="A37" s="651"/>
      <c r="B37" s="664"/>
      <c r="C37" s="185">
        <v>3</v>
      </c>
      <c r="D37" s="213"/>
      <c r="E37" s="214"/>
      <c r="F37" s="214"/>
      <c r="G37" s="213"/>
      <c r="H37" s="215"/>
      <c r="I37" s="216"/>
      <c r="J37" s="217"/>
      <c r="K37" s="218"/>
      <c r="L37" s="219"/>
      <c r="M37" s="220"/>
      <c r="N37" s="221"/>
      <c r="O37" s="222"/>
      <c r="P37" s="223"/>
      <c r="Q37" s="219"/>
      <c r="R37" s="220"/>
      <c r="S37" s="221"/>
      <c r="T37" s="222"/>
      <c r="U37" s="224"/>
      <c r="V37" s="225"/>
      <c r="W37" s="198"/>
      <c r="X37" s="226"/>
      <c r="Y37" s="227"/>
      <c r="Z37" s="228"/>
      <c r="AA37" s="229"/>
      <c r="AB37" s="198"/>
      <c r="AC37" s="226"/>
      <c r="AD37" s="227"/>
      <c r="AE37" s="228"/>
      <c r="AF37" s="229"/>
      <c r="AG37" s="198"/>
      <c r="AH37" s="226"/>
      <c r="AI37" s="227"/>
      <c r="AJ37" s="228"/>
      <c r="AK37" s="229"/>
      <c r="AL37" s="640"/>
      <c r="AM37" s="641"/>
      <c r="AN37" s="641"/>
      <c r="AO37" s="642"/>
      <c r="AP37" s="640"/>
      <c r="AQ37" s="641"/>
      <c r="AR37" s="641"/>
      <c r="AS37" s="642"/>
      <c r="AT37" s="90"/>
      <c r="AU37" s="145">
        <f>C37</f>
        <v>3</v>
      </c>
      <c r="AV37" s="625"/>
      <c r="AW37" s="626"/>
      <c r="AX37" s="627"/>
      <c r="AY37" s="626"/>
      <c r="AZ37" s="627"/>
      <c r="BA37" s="626"/>
      <c r="BB37" s="627"/>
      <c r="BC37" s="628"/>
      <c r="BD37" s="146"/>
      <c r="BE37" s="87"/>
      <c r="BF37" s="147"/>
      <c r="BG37" s="148"/>
    </row>
    <row r="38" spans="1:59" ht="59.25" customHeight="1" thickBot="1" x14ac:dyDescent="0.2">
      <c r="A38" s="652"/>
      <c r="B38" s="665"/>
      <c r="C38" s="230">
        <v>4</v>
      </c>
      <c r="D38" s="231"/>
      <c r="E38" s="231"/>
      <c r="F38" s="231"/>
      <c r="G38" s="231"/>
      <c r="H38" s="232"/>
      <c r="I38" s="233"/>
      <c r="J38" s="233"/>
      <c r="K38" s="234"/>
      <c r="L38" s="235"/>
      <c r="M38" s="236"/>
      <c r="N38" s="237"/>
      <c r="O38" s="238"/>
      <c r="P38" s="239"/>
      <c r="Q38" s="235"/>
      <c r="R38" s="236"/>
      <c r="S38" s="237"/>
      <c r="T38" s="238"/>
      <c r="U38" s="240"/>
      <c r="V38" s="225"/>
      <c r="W38" s="241"/>
      <c r="X38" s="242"/>
      <c r="Y38" s="243"/>
      <c r="Z38" s="244"/>
      <c r="AA38" s="245"/>
      <c r="AB38" s="241"/>
      <c r="AC38" s="242"/>
      <c r="AD38" s="243"/>
      <c r="AE38" s="244"/>
      <c r="AF38" s="245"/>
      <c r="AG38" s="241"/>
      <c r="AH38" s="242"/>
      <c r="AI38" s="243"/>
      <c r="AJ38" s="244"/>
      <c r="AK38" s="245"/>
      <c r="AL38" s="643"/>
      <c r="AM38" s="644"/>
      <c r="AN38" s="644"/>
      <c r="AO38" s="645"/>
      <c r="AP38" s="643"/>
      <c r="AQ38" s="644"/>
      <c r="AR38" s="644"/>
      <c r="AS38" s="645"/>
      <c r="AT38" s="90"/>
      <c r="AU38" s="145">
        <f>C38</f>
        <v>4</v>
      </c>
      <c r="AV38" s="625"/>
      <c r="AW38" s="626"/>
      <c r="AX38" s="627"/>
      <c r="AY38" s="626"/>
      <c r="AZ38" s="627"/>
      <c r="BA38" s="626"/>
      <c r="BB38" s="627"/>
      <c r="BC38" s="628"/>
      <c r="BD38" s="146"/>
      <c r="BE38" s="87"/>
      <c r="BF38" s="147"/>
      <c r="BG38" s="148"/>
    </row>
    <row r="39" spans="1:59" ht="60" customHeight="1" thickTop="1" thickBot="1" x14ac:dyDescent="0.2">
      <c r="A39" s="650">
        <v>8</v>
      </c>
      <c r="B39" s="653" t="s">
        <v>164</v>
      </c>
      <c r="C39" s="654"/>
      <c r="D39" s="654"/>
      <c r="E39" s="654"/>
      <c r="F39" s="654"/>
      <c r="G39" s="654"/>
      <c r="H39" s="655"/>
      <c r="I39" s="246">
        <f>SUBTOTAL(9,I40:I43)</f>
        <v>0</v>
      </c>
      <c r="J39" s="246">
        <f>SUM(J40:J43)</f>
        <v>0</v>
      </c>
      <c r="K39" s="246"/>
      <c r="L39" s="656"/>
      <c r="M39" s="657"/>
      <c r="N39" s="657"/>
      <c r="O39" s="247"/>
      <c r="P39" s="248"/>
      <c r="Q39" s="656"/>
      <c r="R39" s="657"/>
      <c r="S39" s="657"/>
      <c r="T39" s="247"/>
      <c r="U39" s="249"/>
      <c r="V39" s="82"/>
      <c r="W39" s="658"/>
      <c r="X39" s="657"/>
      <c r="Y39" s="657"/>
      <c r="Z39" s="247"/>
      <c r="AA39" s="248"/>
      <c r="AB39" s="658"/>
      <c r="AC39" s="657"/>
      <c r="AD39" s="657"/>
      <c r="AE39" s="247"/>
      <c r="AF39" s="248"/>
      <c r="AG39" s="658"/>
      <c r="AH39" s="657"/>
      <c r="AI39" s="657"/>
      <c r="AJ39" s="247"/>
      <c r="AK39" s="248"/>
      <c r="AL39" s="660"/>
      <c r="AM39" s="661"/>
      <c r="AN39" s="661"/>
      <c r="AO39" s="662"/>
      <c r="AP39" s="631"/>
      <c r="AQ39" s="632"/>
      <c r="AR39" s="632"/>
      <c r="AS39" s="633"/>
      <c r="AU39" s="610" t="str">
        <f>IF(B40="","",B40)</f>
        <v/>
      </c>
      <c r="AV39" s="611"/>
      <c r="AW39" s="611"/>
      <c r="AX39" s="611"/>
      <c r="AY39" s="611"/>
      <c r="AZ39" s="611"/>
      <c r="BA39" s="611"/>
      <c r="BB39" s="611"/>
      <c r="BC39" s="611"/>
      <c r="BD39" s="611"/>
      <c r="BE39" s="611"/>
      <c r="BF39" s="611"/>
      <c r="BG39" s="612"/>
    </row>
    <row r="40" spans="1:59" ht="60" customHeight="1" thickTop="1" x14ac:dyDescent="0.15">
      <c r="A40" s="651"/>
      <c r="B40" s="663"/>
      <c r="C40" s="185">
        <v>1</v>
      </c>
      <c r="D40" s="186"/>
      <c r="E40" s="186"/>
      <c r="F40" s="187"/>
      <c r="G40" s="187"/>
      <c r="H40" s="188"/>
      <c r="I40" s="189"/>
      <c r="J40" s="189"/>
      <c r="K40" s="190"/>
      <c r="L40" s="191"/>
      <c r="M40" s="192"/>
      <c r="N40" s="193"/>
      <c r="O40" s="194"/>
      <c r="P40" s="195"/>
      <c r="Q40" s="191"/>
      <c r="R40" s="192"/>
      <c r="S40" s="193"/>
      <c r="T40" s="194"/>
      <c r="U40" s="196"/>
      <c r="V40" s="197"/>
      <c r="W40" s="198"/>
      <c r="X40" s="199"/>
      <c r="Y40" s="193"/>
      <c r="Z40" s="200"/>
      <c r="AA40" s="201"/>
      <c r="AB40" s="198"/>
      <c r="AC40" s="199"/>
      <c r="AD40" s="193"/>
      <c r="AE40" s="200"/>
      <c r="AF40" s="201"/>
      <c r="AG40" s="198"/>
      <c r="AH40" s="199"/>
      <c r="AI40" s="193"/>
      <c r="AJ40" s="200"/>
      <c r="AK40" s="201"/>
      <c r="AL40" s="637"/>
      <c r="AM40" s="638"/>
      <c r="AN40" s="638"/>
      <c r="AO40" s="639"/>
      <c r="AP40" s="637"/>
      <c r="AQ40" s="638"/>
      <c r="AR40" s="638"/>
      <c r="AS40" s="639"/>
      <c r="AT40" s="90"/>
      <c r="AU40" s="145">
        <f>C40</f>
        <v>1</v>
      </c>
      <c r="AV40" s="625"/>
      <c r="AW40" s="626"/>
      <c r="AX40" s="627"/>
      <c r="AY40" s="626"/>
      <c r="AZ40" s="627"/>
      <c r="BA40" s="626"/>
      <c r="BB40" s="627"/>
      <c r="BC40" s="628"/>
      <c r="BD40" s="146"/>
      <c r="BE40" s="87"/>
      <c r="BF40" s="147"/>
      <c r="BG40" s="148"/>
    </row>
    <row r="41" spans="1:59" ht="60" customHeight="1" x14ac:dyDescent="0.15">
      <c r="A41" s="651"/>
      <c r="B41" s="664"/>
      <c r="C41" s="185">
        <v>2</v>
      </c>
      <c r="D41" s="186"/>
      <c r="E41" s="186"/>
      <c r="F41" s="186"/>
      <c r="G41" s="186"/>
      <c r="H41" s="202"/>
      <c r="I41" s="203"/>
      <c r="J41" s="203"/>
      <c r="K41" s="204"/>
      <c r="L41" s="191"/>
      <c r="M41" s="205"/>
      <c r="N41" s="206"/>
      <c r="O41" s="207"/>
      <c r="P41" s="208"/>
      <c r="Q41" s="191"/>
      <c r="R41" s="205"/>
      <c r="S41" s="206"/>
      <c r="T41" s="207"/>
      <c r="U41" s="209"/>
      <c r="V41" s="197"/>
      <c r="W41" s="198"/>
      <c r="X41" s="210"/>
      <c r="Y41" s="211"/>
      <c r="Z41" s="191"/>
      <c r="AA41" s="212"/>
      <c r="AB41" s="198"/>
      <c r="AC41" s="210"/>
      <c r="AD41" s="211"/>
      <c r="AE41" s="191"/>
      <c r="AF41" s="212"/>
      <c r="AG41" s="198"/>
      <c r="AH41" s="210"/>
      <c r="AI41" s="211"/>
      <c r="AJ41" s="191"/>
      <c r="AK41" s="212"/>
      <c r="AL41" s="640"/>
      <c r="AM41" s="641"/>
      <c r="AN41" s="641"/>
      <c r="AO41" s="642"/>
      <c r="AP41" s="640"/>
      <c r="AQ41" s="641"/>
      <c r="AR41" s="641"/>
      <c r="AS41" s="642"/>
      <c r="AT41" s="90"/>
      <c r="AU41" s="145">
        <f>C41</f>
        <v>2</v>
      </c>
      <c r="AV41" s="625"/>
      <c r="AW41" s="626"/>
      <c r="AX41" s="627"/>
      <c r="AY41" s="626"/>
      <c r="AZ41" s="627"/>
      <c r="BA41" s="626"/>
      <c r="BB41" s="627"/>
      <c r="BC41" s="628"/>
      <c r="BD41" s="146"/>
      <c r="BE41" s="87"/>
      <c r="BF41" s="147"/>
      <c r="BG41" s="148"/>
    </row>
    <row r="42" spans="1:59" ht="60" customHeight="1" x14ac:dyDescent="0.15">
      <c r="A42" s="651"/>
      <c r="B42" s="664"/>
      <c r="C42" s="185">
        <v>3</v>
      </c>
      <c r="D42" s="213"/>
      <c r="E42" s="214"/>
      <c r="F42" s="214"/>
      <c r="G42" s="213"/>
      <c r="H42" s="215"/>
      <c r="I42" s="216"/>
      <c r="J42" s="217"/>
      <c r="K42" s="218"/>
      <c r="L42" s="219"/>
      <c r="M42" s="220"/>
      <c r="N42" s="221"/>
      <c r="O42" s="222"/>
      <c r="P42" s="223"/>
      <c r="Q42" s="219"/>
      <c r="R42" s="220"/>
      <c r="S42" s="221"/>
      <c r="T42" s="222"/>
      <c r="U42" s="224"/>
      <c r="V42" s="225"/>
      <c r="W42" s="198"/>
      <c r="X42" s="226"/>
      <c r="Y42" s="227"/>
      <c r="Z42" s="228"/>
      <c r="AA42" s="229"/>
      <c r="AB42" s="198"/>
      <c r="AC42" s="226"/>
      <c r="AD42" s="227"/>
      <c r="AE42" s="228"/>
      <c r="AF42" s="229"/>
      <c r="AG42" s="198"/>
      <c r="AH42" s="226"/>
      <c r="AI42" s="227"/>
      <c r="AJ42" s="228"/>
      <c r="AK42" s="229"/>
      <c r="AL42" s="640"/>
      <c r="AM42" s="641"/>
      <c r="AN42" s="641"/>
      <c r="AO42" s="642"/>
      <c r="AP42" s="640"/>
      <c r="AQ42" s="641"/>
      <c r="AR42" s="641"/>
      <c r="AS42" s="642"/>
      <c r="AT42" s="90"/>
      <c r="AU42" s="145">
        <f>C42</f>
        <v>3</v>
      </c>
      <c r="AV42" s="625"/>
      <c r="AW42" s="626"/>
      <c r="AX42" s="627"/>
      <c r="AY42" s="626"/>
      <c r="AZ42" s="627"/>
      <c r="BA42" s="626"/>
      <c r="BB42" s="627"/>
      <c r="BC42" s="628"/>
      <c r="BD42" s="146"/>
      <c r="BE42" s="87"/>
      <c r="BF42" s="147"/>
      <c r="BG42" s="148"/>
    </row>
    <row r="43" spans="1:59" ht="60" customHeight="1" thickBot="1" x14ac:dyDescent="0.2">
      <c r="A43" s="652"/>
      <c r="B43" s="665"/>
      <c r="C43" s="230">
        <v>4</v>
      </c>
      <c r="D43" s="231"/>
      <c r="E43" s="231"/>
      <c r="F43" s="231"/>
      <c r="G43" s="231"/>
      <c r="H43" s="232"/>
      <c r="I43" s="233"/>
      <c r="J43" s="233"/>
      <c r="K43" s="234"/>
      <c r="L43" s="235"/>
      <c r="M43" s="236"/>
      <c r="N43" s="237"/>
      <c r="O43" s="238"/>
      <c r="P43" s="239"/>
      <c r="Q43" s="235"/>
      <c r="R43" s="236"/>
      <c r="S43" s="237"/>
      <c r="T43" s="238"/>
      <c r="U43" s="240"/>
      <c r="V43" s="225"/>
      <c r="W43" s="241"/>
      <c r="X43" s="242"/>
      <c r="Y43" s="243"/>
      <c r="Z43" s="244"/>
      <c r="AA43" s="245"/>
      <c r="AB43" s="241"/>
      <c r="AC43" s="242"/>
      <c r="AD43" s="243"/>
      <c r="AE43" s="244"/>
      <c r="AF43" s="245"/>
      <c r="AG43" s="241"/>
      <c r="AH43" s="242"/>
      <c r="AI43" s="243"/>
      <c r="AJ43" s="244"/>
      <c r="AK43" s="245"/>
      <c r="AL43" s="643"/>
      <c r="AM43" s="644"/>
      <c r="AN43" s="644"/>
      <c r="AO43" s="645"/>
      <c r="AP43" s="643"/>
      <c r="AQ43" s="644"/>
      <c r="AR43" s="644"/>
      <c r="AS43" s="645"/>
      <c r="AT43" s="90"/>
      <c r="AU43" s="145">
        <f>C43</f>
        <v>4</v>
      </c>
      <c r="AV43" s="625"/>
      <c r="AW43" s="626"/>
      <c r="AX43" s="627"/>
      <c r="AY43" s="626"/>
      <c r="AZ43" s="627"/>
      <c r="BA43" s="626"/>
      <c r="BB43" s="627"/>
      <c r="BC43" s="628"/>
      <c r="BD43" s="146"/>
      <c r="BE43" s="87"/>
      <c r="BF43" s="147"/>
      <c r="BG43" s="148"/>
    </row>
    <row r="44" spans="1:59" ht="60" customHeight="1" thickTop="1" thickBot="1" x14ac:dyDescent="0.2">
      <c r="A44" s="650">
        <v>9</v>
      </c>
      <c r="B44" s="653" t="s">
        <v>164</v>
      </c>
      <c r="C44" s="654"/>
      <c r="D44" s="654"/>
      <c r="E44" s="654"/>
      <c r="F44" s="654"/>
      <c r="G44" s="654"/>
      <c r="H44" s="655"/>
      <c r="I44" s="246">
        <f>SUBTOTAL(9,I45:I48)</f>
        <v>0</v>
      </c>
      <c r="J44" s="246">
        <f>SUM(J45:J48)</f>
        <v>0</v>
      </c>
      <c r="K44" s="246"/>
      <c r="L44" s="656"/>
      <c r="M44" s="657"/>
      <c r="N44" s="657"/>
      <c r="O44" s="247"/>
      <c r="P44" s="248"/>
      <c r="Q44" s="656"/>
      <c r="R44" s="657"/>
      <c r="S44" s="657"/>
      <c r="T44" s="247"/>
      <c r="U44" s="249"/>
      <c r="V44" s="82"/>
      <c r="W44" s="658"/>
      <c r="X44" s="657"/>
      <c r="Y44" s="657"/>
      <c r="Z44" s="247"/>
      <c r="AA44" s="248"/>
      <c r="AB44" s="658"/>
      <c r="AC44" s="657"/>
      <c r="AD44" s="657"/>
      <c r="AE44" s="247"/>
      <c r="AF44" s="248"/>
      <c r="AG44" s="658"/>
      <c r="AH44" s="657"/>
      <c r="AI44" s="657"/>
      <c r="AJ44" s="247"/>
      <c r="AK44" s="248"/>
      <c r="AL44" s="660"/>
      <c r="AM44" s="661"/>
      <c r="AN44" s="661"/>
      <c r="AO44" s="662"/>
      <c r="AP44" s="631"/>
      <c r="AQ44" s="632"/>
      <c r="AR44" s="632"/>
      <c r="AS44" s="633"/>
      <c r="AU44" s="610" t="str">
        <f>IF(B45="","",B45)</f>
        <v/>
      </c>
      <c r="AV44" s="611"/>
      <c r="AW44" s="611"/>
      <c r="AX44" s="611"/>
      <c r="AY44" s="611"/>
      <c r="AZ44" s="611"/>
      <c r="BA44" s="611"/>
      <c r="BB44" s="611"/>
      <c r="BC44" s="611"/>
      <c r="BD44" s="611"/>
      <c r="BE44" s="611"/>
      <c r="BF44" s="611"/>
      <c r="BG44" s="612"/>
    </row>
    <row r="45" spans="1:59" ht="60" customHeight="1" thickTop="1" x14ac:dyDescent="0.15">
      <c r="A45" s="651"/>
      <c r="B45" s="663"/>
      <c r="C45" s="185">
        <v>1</v>
      </c>
      <c r="D45" s="186"/>
      <c r="E45" s="186"/>
      <c r="F45" s="187"/>
      <c r="G45" s="187"/>
      <c r="H45" s="188"/>
      <c r="I45" s="189"/>
      <c r="J45" s="189"/>
      <c r="K45" s="190"/>
      <c r="L45" s="191"/>
      <c r="M45" s="192"/>
      <c r="N45" s="193"/>
      <c r="O45" s="194"/>
      <c r="P45" s="195"/>
      <c r="Q45" s="191"/>
      <c r="R45" s="192"/>
      <c r="S45" s="193"/>
      <c r="T45" s="194"/>
      <c r="U45" s="196"/>
      <c r="V45" s="197"/>
      <c r="W45" s="198"/>
      <c r="X45" s="199"/>
      <c r="Y45" s="193"/>
      <c r="Z45" s="200"/>
      <c r="AA45" s="201"/>
      <c r="AB45" s="198"/>
      <c r="AC45" s="199"/>
      <c r="AD45" s="193"/>
      <c r="AE45" s="200"/>
      <c r="AF45" s="201"/>
      <c r="AG45" s="198"/>
      <c r="AH45" s="199"/>
      <c r="AI45" s="193"/>
      <c r="AJ45" s="200"/>
      <c r="AK45" s="201"/>
      <c r="AL45" s="637"/>
      <c r="AM45" s="638"/>
      <c r="AN45" s="638"/>
      <c r="AO45" s="639"/>
      <c r="AP45" s="637"/>
      <c r="AQ45" s="638"/>
      <c r="AR45" s="638"/>
      <c r="AS45" s="639"/>
      <c r="AT45" s="90"/>
      <c r="AU45" s="145">
        <f>C45</f>
        <v>1</v>
      </c>
      <c r="AV45" s="625"/>
      <c r="AW45" s="626"/>
      <c r="AX45" s="627"/>
      <c r="AY45" s="626"/>
      <c r="AZ45" s="627"/>
      <c r="BA45" s="626"/>
      <c r="BB45" s="627"/>
      <c r="BC45" s="628"/>
      <c r="BD45" s="146"/>
      <c r="BE45" s="87"/>
      <c r="BF45" s="147"/>
      <c r="BG45" s="148"/>
    </row>
    <row r="46" spans="1:59" ht="60" customHeight="1" x14ac:dyDescent="0.15">
      <c r="A46" s="651"/>
      <c r="B46" s="664"/>
      <c r="C46" s="185">
        <v>2</v>
      </c>
      <c r="D46" s="186"/>
      <c r="E46" s="186"/>
      <c r="F46" s="186"/>
      <c r="G46" s="186"/>
      <c r="H46" s="202"/>
      <c r="I46" s="203"/>
      <c r="J46" s="203"/>
      <c r="K46" s="204"/>
      <c r="L46" s="191"/>
      <c r="M46" s="205"/>
      <c r="N46" s="206"/>
      <c r="O46" s="207"/>
      <c r="P46" s="208"/>
      <c r="Q46" s="191"/>
      <c r="R46" s="205"/>
      <c r="S46" s="206"/>
      <c r="T46" s="207"/>
      <c r="U46" s="209"/>
      <c r="V46" s="197"/>
      <c r="W46" s="198"/>
      <c r="X46" s="210"/>
      <c r="Y46" s="211"/>
      <c r="Z46" s="191"/>
      <c r="AA46" s="212"/>
      <c r="AB46" s="198"/>
      <c r="AC46" s="210"/>
      <c r="AD46" s="211"/>
      <c r="AE46" s="191"/>
      <c r="AF46" s="212"/>
      <c r="AG46" s="198"/>
      <c r="AH46" s="210"/>
      <c r="AI46" s="211"/>
      <c r="AJ46" s="191"/>
      <c r="AK46" s="212"/>
      <c r="AL46" s="640"/>
      <c r="AM46" s="641"/>
      <c r="AN46" s="641"/>
      <c r="AO46" s="642"/>
      <c r="AP46" s="640"/>
      <c r="AQ46" s="641"/>
      <c r="AR46" s="641"/>
      <c r="AS46" s="642"/>
      <c r="AT46" s="90"/>
      <c r="AU46" s="145">
        <f>C46</f>
        <v>2</v>
      </c>
      <c r="AV46" s="625"/>
      <c r="AW46" s="626"/>
      <c r="AX46" s="627"/>
      <c r="AY46" s="626"/>
      <c r="AZ46" s="627"/>
      <c r="BA46" s="626"/>
      <c r="BB46" s="627"/>
      <c r="BC46" s="628"/>
      <c r="BD46" s="146"/>
      <c r="BE46" s="87"/>
      <c r="BF46" s="147"/>
      <c r="BG46" s="148"/>
    </row>
    <row r="47" spans="1:59" ht="60" customHeight="1" x14ac:dyDescent="0.15">
      <c r="A47" s="651"/>
      <c r="B47" s="664"/>
      <c r="C47" s="185">
        <v>3</v>
      </c>
      <c r="D47" s="213"/>
      <c r="E47" s="214"/>
      <c r="F47" s="214"/>
      <c r="G47" s="213"/>
      <c r="H47" s="215"/>
      <c r="I47" s="216"/>
      <c r="J47" s="217"/>
      <c r="K47" s="218"/>
      <c r="L47" s="219"/>
      <c r="M47" s="220"/>
      <c r="N47" s="221"/>
      <c r="O47" s="222"/>
      <c r="P47" s="223"/>
      <c r="Q47" s="219"/>
      <c r="R47" s="220"/>
      <c r="S47" s="221"/>
      <c r="T47" s="222"/>
      <c r="U47" s="224"/>
      <c r="V47" s="225"/>
      <c r="W47" s="198"/>
      <c r="X47" s="226"/>
      <c r="Y47" s="227"/>
      <c r="Z47" s="228"/>
      <c r="AA47" s="229"/>
      <c r="AB47" s="198"/>
      <c r="AC47" s="226"/>
      <c r="AD47" s="227"/>
      <c r="AE47" s="228"/>
      <c r="AF47" s="229"/>
      <c r="AG47" s="198"/>
      <c r="AH47" s="226"/>
      <c r="AI47" s="227"/>
      <c r="AJ47" s="228"/>
      <c r="AK47" s="229"/>
      <c r="AL47" s="640"/>
      <c r="AM47" s="641"/>
      <c r="AN47" s="641"/>
      <c r="AO47" s="642"/>
      <c r="AP47" s="640"/>
      <c r="AQ47" s="641"/>
      <c r="AR47" s="641"/>
      <c r="AS47" s="642"/>
      <c r="AT47" s="90"/>
      <c r="AU47" s="145">
        <f>C47</f>
        <v>3</v>
      </c>
      <c r="AV47" s="625"/>
      <c r="AW47" s="626"/>
      <c r="AX47" s="627"/>
      <c r="AY47" s="626"/>
      <c r="AZ47" s="627"/>
      <c r="BA47" s="626"/>
      <c r="BB47" s="627"/>
      <c r="BC47" s="628"/>
      <c r="BD47" s="146"/>
      <c r="BE47" s="87"/>
      <c r="BF47" s="147"/>
      <c r="BG47" s="148"/>
    </row>
    <row r="48" spans="1:59" ht="60" customHeight="1" thickBot="1" x14ac:dyDescent="0.2">
      <c r="A48" s="652"/>
      <c r="B48" s="665"/>
      <c r="C48" s="230">
        <v>4</v>
      </c>
      <c r="D48" s="231"/>
      <c r="E48" s="231"/>
      <c r="F48" s="231"/>
      <c r="G48" s="231"/>
      <c r="H48" s="232"/>
      <c r="I48" s="233"/>
      <c r="J48" s="233"/>
      <c r="K48" s="234"/>
      <c r="L48" s="235"/>
      <c r="M48" s="236"/>
      <c r="N48" s="237"/>
      <c r="O48" s="238"/>
      <c r="P48" s="239"/>
      <c r="Q48" s="235"/>
      <c r="R48" s="236"/>
      <c r="S48" s="237"/>
      <c r="T48" s="238"/>
      <c r="U48" s="240"/>
      <c r="V48" s="225"/>
      <c r="W48" s="241"/>
      <c r="X48" s="242"/>
      <c r="Y48" s="243"/>
      <c r="Z48" s="244"/>
      <c r="AA48" s="245"/>
      <c r="AB48" s="241"/>
      <c r="AC48" s="242"/>
      <c r="AD48" s="243"/>
      <c r="AE48" s="244"/>
      <c r="AF48" s="245"/>
      <c r="AG48" s="241"/>
      <c r="AH48" s="242"/>
      <c r="AI48" s="243"/>
      <c r="AJ48" s="244"/>
      <c r="AK48" s="245"/>
      <c r="AL48" s="643"/>
      <c r="AM48" s="644"/>
      <c r="AN48" s="644"/>
      <c r="AO48" s="645"/>
      <c r="AP48" s="643"/>
      <c r="AQ48" s="644"/>
      <c r="AR48" s="644"/>
      <c r="AS48" s="645"/>
      <c r="AT48" s="90"/>
      <c r="AU48" s="145">
        <f>C48</f>
        <v>4</v>
      </c>
      <c r="AV48" s="625"/>
      <c r="AW48" s="626"/>
      <c r="AX48" s="627"/>
      <c r="AY48" s="626"/>
      <c r="AZ48" s="627"/>
      <c r="BA48" s="626"/>
      <c r="BB48" s="627"/>
      <c r="BC48" s="628"/>
      <c r="BD48" s="146"/>
      <c r="BE48" s="87"/>
      <c r="BF48" s="147"/>
      <c r="BG48" s="148"/>
    </row>
    <row r="49" spans="1:59" ht="60" customHeight="1" thickTop="1" thickBot="1" x14ac:dyDescent="0.2">
      <c r="A49" s="650">
        <v>10</v>
      </c>
      <c r="B49" s="653" t="s">
        <v>164</v>
      </c>
      <c r="C49" s="654"/>
      <c r="D49" s="654"/>
      <c r="E49" s="654"/>
      <c r="F49" s="654"/>
      <c r="G49" s="654"/>
      <c r="H49" s="655"/>
      <c r="I49" s="246">
        <f>SUBTOTAL(9,I50:I53)</f>
        <v>0</v>
      </c>
      <c r="J49" s="246">
        <f>SUM(J50:J53)</f>
        <v>0</v>
      </c>
      <c r="K49" s="246"/>
      <c r="L49" s="656"/>
      <c r="M49" s="657"/>
      <c r="N49" s="657"/>
      <c r="O49" s="247"/>
      <c r="P49" s="248"/>
      <c r="Q49" s="656"/>
      <c r="R49" s="657"/>
      <c r="S49" s="657"/>
      <c r="T49" s="247"/>
      <c r="U49" s="249"/>
      <c r="V49" s="82"/>
      <c r="W49" s="658"/>
      <c r="X49" s="657"/>
      <c r="Y49" s="657"/>
      <c r="Z49" s="247"/>
      <c r="AA49" s="248"/>
      <c r="AB49" s="658"/>
      <c r="AC49" s="657"/>
      <c r="AD49" s="657"/>
      <c r="AE49" s="247"/>
      <c r="AF49" s="248"/>
      <c r="AG49" s="658"/>
      <c r="AH49" s="657"/>
      <c r="AI49" s="657"/>
      <c r="AJ49" s="247"/>
      <c r="AK49" s="248"/>
      <c r="AL49" s="660"/>
      <c r="AM49" s="661"/>
      <c r="AN49" s="661"/>
      <c r="AO49" s="662"/>
      <c r="AP49" s="631"/>
      <c r="AQ49" s="632"/>
      <c r="AR49" s="632"/>
      <c r="AS49" s="633"/>
      <c r="AU49" s="610" t="str">
        <f>IF(B50="","",B50)</f>
        <v/>
      </c>
      <c r="AV49" s="611"/>
      <c r="AW49" s="611"/>
      <c r="AX49" s="611"/>
      <c r="AY49" s="611"/>
      <c r="AZ49" s="611"/>
      <c r="BA49" s="611"/>
      <c r="BB49" s="611"/>
      <c r="BC49" s="611"/>
      <c r="BD49" s="611"/>
      <c r="BE49" s="611"/>
      <c r="BF49" s="611"/>
      <c r="BG49" s="612"/>
    </row>
    <row r="50" spans="1:59" ht="60" customHeight="1" thickTop="1" x14ac:dyDescent="0.15">
      <c r="A50" s="651"/>
      <c r="B50" s="663"/>
      <c r="C50" s="185">
        <v>1</v>
      </c>
      <c r="D50" s="186"/>
      <c r="E50" s="186"/>
      <c r="F50" s="187"/>
      <c r="G50" s="187"/>
      <c r="H50" s="188"/>
      <c r="I50" s="189"/>
      <c r="J50" s="189"/>
      <c r="K50" s="190"/>
      <c r="L50" s="191"/>
      <c r="M50" s="192"/>
      <c r="N50" s="193"/>
      <c r="O50" s="194"/>
      <c r="P50" s="195"/>
      <c r="Q50" s="191"/>
      <c r="R50" s="192"/>
      <c r="S50" s="193"/>
      <c r="T50" s="194"/>
      <c r="U50" s="196"/>
      <c r="V50" s="197"/>
      <c r="W50" s="198"/>
      <c r="X50" s="199"/>
      <c r="Y50" s="193"/>
      <c r="Z50" s="200"/>
      <c r="AA50" s="201"/>
      <c r="AB50" s="198"/>
      <c r="AC50" s="199"/>
      <c r="AD50" s="193"/>
      <c r="AE50" s="200"/>
      <c r="AF50" s="201"/>
      <c r="AG50" s="198"/>
      <c r="AH50" s="199"/>
      <c r="AI50" s="193"/>
      <c r="AJ50" s="200"/>
      <c r="AK50" s="201"/>
      <c r="AL50" s="637"/>
      <c r="AM50" s="638"/>
      <c r="AN50" s="638"/>
      <c r="AO50" s="639"/>
      <c r="AP50" s="637"/>
      <c r="AQ50" s="638"/>
      <c r="AR50" s="638"/>
      <c r="AS50" s="639"/>
      <c r="AT50" s="90"/>
      <c r="AU50" s="145">
        <f>C50</f>
        <v>1</v>
      </c>
      <c r="AV50" s="625"/>
      <c r="AW50" s="626"/>
      <c r="AX50" s="627"/>
      <c r="AY50" s="626"/>
      <c r="AZ50" s="627"/>
      <c r="BA50" s="626"/>
      <c r="BB50" s="627"/>
      <c r="BC50" s="628"/>
      <c r="BD50" s="146"/>
      <c r="BE50" s="87"/>
      <c r="BF50" s="147"/>
      <c r="BG50" s="148"/>
    </row>
    <row r="51" spans="1:59" ht="60" customHeight="1" x14ac:dyDescent="0.15">
      <c r="A51" s="651"/>
      <c r="B51" s="664"/>
      <c r="C51" s="185">
        <v>2</v>
      </c>
      <c r="D51" s="186"/>
      <c r="E51" s="186"/>
      <c r="F51" s="186"/>
      <c r="G51" s="186"/>
      <c r="H51" s="202"/>
      <c r="I51" s="203"/>
      <c r="J51" s="203"/>
      <c r="K51" s="204"/>
      <c r="L51" s="191"/>
      <c r="M51" s="205"/>
      <c r="N51" s="206"/>
      <c r="O51" s="207"/>
      <c r="P51" s="208"/>
      <c r="Q51" s="191"/>
      <c r="R51" s="205"/>
      <c r="S51" s="206"/>
      <c r="T51" s="207"/>
      <c r="U51" s="209"/>
      <c r="V51" s="197"/>
      <c r="W51" s="198"/>
      <c r="X51" s="210"/>
      <c r="Y51" s="211"/>
      <c r="Z51" s="191"/>
      <c r="AA51" s="212"/>
      <c r="AB51" s="198"/>
      <c r="AC51" s="210"/>
      <c r="AD51" s="211"/>
      <c r="AE51" s="191"/>
      <c r="AF51" s="212"/>
      <c r="AG51" s="198"/>
      <c r="AH51" s="210"/>
      <c r="AI51" s="211"/>
      <c r="AJ51" s="191"/>
      <c r="AK51" s="212"/>
      <c r="AL51" s="640"/>
      <c r="AM51" s="641"/>
      <c r="AN51" s="641"/>
      <c r="AO51" s="642"/>
      <c r="AP51" s="640"/>
      <c r="AQ51" s="641"/>
      <c r="AR51" s="641"/>
      <c r="AS51" s="642"/>
      <c r="AT51" s="90"/>
      <c r="AU51" s="145">
        <f>C51</f>
        <v>2</v>
      </c>
      <c r="AV51" s="625"/>
      <c r="AW51" s="626"/>
      <c r="AX51" s="627"/>
      <c r="AY51" s="626"/>
      <c r="AZ51" s="627"/>
      <c r="BA51" s="626"/>
      <c r="BB51" s="627"/>
      <c r="BC51" s="628"/>
      <c r="BD51" s="146"/>
      <c r="BE51" s="87"/>
      <c r="BF51" s="147"/>
      <c r="BG51" s="148"/>
    </row>
    <row r="52" spans="1:59" ht="60" customHeight="1" x14ac:dyDescent="0.15">
      <c r="A52" s="651"/>
      <c r="B52" s="664"/>
      <c r="C52" s="185">
        <v>3</v>
      </c>
      <c r="D52" s="213"/>
      <c r="E52" s="214"/>
      <c r="F52" s="214"/>
      <c r="G52" s="213"/>
      <c r="H52" s="215"/>
      <c r="I52" s="216"/>
      <c r="J52" s="217"/>
      <c r="K52" s="218"/>
      <c r="L52" s="219"/>
      <c r="M52" s="220"/>
      <c r="N52" s="221"/>
      <c r="O52" s="222"/>
      <c r="P52" s="223"/>
      <c r="Q52" s="219"/>
      <c r="R52" s="220"/>
      <c r="S52" s="221"/>
      <c r="T52" s="222"/>
      <c r="U52" s="224"/>
      <c r="V52" s="225"/>
      <c r="W52" s="198"/>
      <c r="X52" s="226"/>
      <c r="Y52" s="227"/>
      <c r="Z52" s="228"/>
      <c r="AA52" s="229"/>
      <c r="AB52" s="198"/>
      <c r="AC52" s="226"/>
      <c r="AD52" s="227"/>
      <c r="AE52" s="228"/>
      <c r="AF52" s="229"/>
      <c r="AG52" s="198"/>
      <c r="AH52" s="226"/>
      <c r="AI52" s="227"/>
      <c r="AJ52" s="228"/>
      <c r="AK52" s="229"/>
      <c r="AL52" s="640"/>
      <c r="AM52" s="641"/>
      <c r="AN52" s="641"/>
      <c r="AO52" s="642"/>
      <c r="AP52" s="640"/>
      <c r="AQ52" s="641"/>
      <c r="AR52" s="641"/>
      <c r="AS52" s="642"/>
      <c r="AT52" s="90"/>
      <c r="AU52" s="145">
        <f>C52</f>
        <v>3</v>
      </c>
      <c r="AV52" s="625"/>
      <c r="AW52" s="626"/>
      <c r="AX52" s="627"/>
      <c r="AY52" s="626"/>
      <c r="AZ52" s="627"/>
      <c r="BA52" s="626"/>
      <c r="BB52" s="627"/>
      <c r="BC52" s="628"/>
      <c r="BD52" s="146"/>
      <c r="BE52" s="87"/>
      <c r="BF52" s="147"/>
      <c r="BG52" s="148"/>
    </row>
    <row r="53" spans="1:59" ht="60" customHeight="1" thickBot="1" x14ac:dyDescent="0.2">
      <c r="A53" s="652"/>
      <c r="B53" s="665"/>
      <c r="C53" s="230">
        <v>4</v>
      </c>
      <c r="D53" s="231"/>
      <c r="E53" s="231"/>
      <c r="F53" s="231"/>
      <c r="G53" s="231"/>
      <c r="H53" s="232"/>
      <c r="I53" s="233"/>
      <c r="J53" s="233"/>
      <c r="K53" s="234"/>
      <c r="L53" s="235"/>
      <c r="M53" s="236"/>
      <c r="N53" s="237"/>
      <c r="O53" s="238"/>
      <c r="P53" s="239"/>
      <c r="Q53" s="235"/>
      <c r="R53" s="236"/>
      <c r="S53" s="237"/>
      <c r="T53" s="238"/>
      <c r="U53" s="240"/>
      <c r="V53" s="225"/>
      <c r="W53" s="241"/>
      <c r="X53" s="242"/>
      <c r="Y53" s="243"/>
      <c r="Z53" s="244"/>
      <c r="AA53" s="245"/>
      <c r="AB53" s="241"/>
      <c r="AC53" s="242"/>
      <c r="AD53" s="243"/>
      <c r="AE53" s="244"/>
      <c r="AF53" s="245"/>
      <c r="AG53" s="241"/>
      <c r="AH53" s="242"/>
      <c r="AI53" s="243"/>
      <c r="AJ53" s="244"/>
      <c r="AK53" s="245"/>
      <c r="AL53" s="643"/>
      <c r="AM53" s="644"/>
      <c r="AN53" s="644"/>
      <c r="AO53" s="645"/>
      <c r="AP53" s="643"/>
      <c r="AQ53" s="644"/>
      <c r="AR53" s="644"/>
      <c r="AS53" s="645"/>
      <c r="AT53" s="90"/>
      <c r="AU53" s="145">
        <f>C53</f>
        <v>4</v>
      </c>
      <c r="AV53" s="625"/>
      <c r="AW53" s="626"/>
      <c r="AX53" s="627"/>
      <c r="AY53" s="626"/>
      <c r="AZ53" s="627"/>
      <c r="BA53" s="626"/>
      <c r="BB53" s="627"/>
      <c r="BC53" s="628"/>
      <c r="BD53" s="146"/>
      <c r="BE53" s="87"/>
      <c r="BF53" s="147"/>
      <c r="BG53" s="148"/>
    </row>
    <row r="54" spans="1:59" ht="60" customHeight="1" thickTop="1" thickBot="1" x14ac:dyDescent="0.2">
      <c r="A54" s="650">
        <v>11</v>
      </c>
      <c r="B54" s="653" t="s">
        <v>164</v>
      </c>
      <c r="C54" s="654"/>
      <c r="D54" s="654"/>
      <c r="E54" s="654"/>
      <c r="F54" s="654"/>
      <c r="G54" s="654"/>
      <c r="H54" s="655"/>
      <c r="I54" s="246">
        <f>SUBTOTAL(9,I55:I58)</f>
        <v>0</v>
      </c>
      <c r="J54" s="246">
        <f>SUM(J55:J58)</f>
        <v>0</v>
      </c>
      <c r="K54" s="246"/>
      <c r="L54" s="656"/>
      <c r="M54" s="657"/>
      <c r="N54" s="657"/>
      <c r="O54" s="247"/>
      <c r="P54" s="248"/>
      <c r="Q54" s="656"/>
      <c r="R54" s="657"/>
      <c r="S54" s="657"/>
      <c r="T54" s="247"/>
      <c r="U54" s="249"/>
      <c r="V54" s="82"/>
      <c r="W54" s="658"/>
      <c r="X54" s="657"/>
      <c r="Y54" s="657"/>
      <c r="Z54" s="247"/>
      <c r="AA54" s="248"/>
      <c r="AB54" s="658"/>
      <c r="AC54" s="657"/>
      <c r="AD54" s="657"/>
      <c r="AE54" s="247"/>
      <c r="AF54" s="248"/>
      <c r="AG54" s="658"/>
      <c r="AH54" s="657"/>
      <c r="AI54" s="657"/>
      <c r="AJ54" s="247"/>
      <c r="AK54" s="248"/>
      <c r="AL54" s="660"/>
      <c r="AM54" s="661"/>
      <c r="AN54" s="661"/>
      <c r="AO54" s="662"/>
      <c r="AP54" s="631"/>
      <c r="AQ54" s="632"/>
      <c r="AR54" s="632"/>
      <c r="AS54" s="633"/>
      <c r="AU54" s="610" t="str">
        <f>IF(B55="","",B55)</f>
        <v/>
      </c>
      <c r="AV54" s="611"/>
      <c r="AW54" s="611"/>
      <c r="AX54" s="611"/>
      <c r="AY54" s="611"/>
      <c r="AZ54" s="611"/>
      <c r="BA54" s="611"/>
      <c r="BB54" s="611"/>
      <c r="BC54" s="611"/>
      <c r="BD54" s="611"/>
      <c r="BE54" s="611"/>
      <c r="BF54" s="611"/>
      <c r="BG54" s="612"/>
    </row>
    <row r="55" spans="1:59" ht="60" customHeight="1" thickTop="1" x14ac:dyDescent="0.15">
      <c r="A55" s="651"/>
      <c r="B55" s="663"/>
      <c r="C55" s="185">
        <v>1</v>
      </c>
      <c r="D55" s="186"/>
      <c r="E55" s="186"/>
      <c r="F55" s="187"/>
      <c r="G55" s="187"/>
      <c r="H55" s="188"/>
      <c r="I55" s="189"/>
      <c r="J55" s="189"/>
      <c r="K55" s="190"/>
      <c r="L55" s="191"/>
      <c r="M55" s="192"/>
      <c r="N55" s="193"/>
      <c r="O55" s="194"/>
      <c r="P55" s="195"/>
      <c r="Q55" s="191"/>
      <c r="R55" s="192"/>
      <c r="S55" s="193"/>
      <c r="T55" s="194"/>
      <c r="U55" s="196"/>
      <c r="V55" s="197"/>
      <c r="W55" s="198"/>
      <c r="X55" s="199"/>
      <c r="Y55" s="193"/>
      <c r="Z55" s="200"/>
      <c r="AA55" s="201"/>
      <c r="AB55" s="198"/>
      <c r="AC55" s="199"/>
      <c r="AD55" s="193"/>
      <c r="AE55" s="200"/>
      <c r="AF55" s="201"/>
      <c r="AG55" s="198"/>
      <c r="AH55" s="199"/>
      <c r="AI55" s="193"/>
      <c r="AJ55" s="200"/>
      <c r="AK55" s="201"/>
      <c r="AL55" s="637"/>
      <c r="AM55" s="638"/>
      <c r="AN55" s="638"/>
      <c r="AO55" s="639"/>
      <c r="AP55" s="637"/>
      <c r="AQ55" s="638"/>
      <c r="AR55" s="638"/>
      <c r="AS55" s="639"/>
      <c r="AT55" s="90"/>
      <c r="AU55" s="145">
        <f>C55</f>
        <v>1</v>
      </c>
      <c r="AV55" s="625"/>
      <c r="AW55" s="626"/>
      <c r="AX55" s="627"/>
      <c r="AY55" s="626"/>
      <c r="AZ55" s="627"/>
      <c r="BA55" s="626"/>
      <c r="BB55" s="627"/>
      <c r="BC55" s="628"/>
      <c r="BD55" s="146"/>
      <c r="BE55" s="87"/>
      <c r="BF55" s="147"/>
      <c r="BG55" s="148"/>
    </row>
    <row r="56" spans="1:59" ht="60" customHeight="1" x14ac:dyDescent="0.15">
      <c r="A56" s="651"/>
      <c r="B56" s="664"/>
      <c r="C56" s="185">
        <v>2</v>
      </c>
      <c r="D56" s="186"/>
      <c r="E56" s="186"/>
      <c r="F56" s="186"/>
      <c r="G56" s="186"/>
      <c r="H56" s="202"/>
      <c r="I56" s="203"/>
      <c r="J56" s="203"/>
      <c r="K56" s="204"/>
      <c r="L56" s="191"/>
      <c r="M56" s="205"/>
      <c r="N56" s="206"/>
      <c r="O56" s="207"/>
      <c r="P56" s="208"/>
      <c r="Q56" s="191"/>
      <c r="R56" s="205"/>
      <c r="S56" s="206"/>
      <c r="T56" s="207"/>
      <c r="U56" s="209"/>
      <c r="V56" s="197"/>
      <c r="W56" s="198"/>
      <c r="X56" s="210"/>
      <c r="Y56" s="211"/>
      <c r="Z56" s="191"/>
      <c r="AA56" s="212"/>
      <c r="AB56" s="198"/>
      <c r="AC56" s="210"/>
      <c r="AD56" s="211"/>
      <c r="AE56" s="191"/>
      <c r="AF56" s="212"/>
      <c r="AG56" s="198"/>
      <c r="AH56" s="210"/>
      <c r="AI56" s="211"/>
      <c r="AJ56" s="191"/>
      <c r="AK56" s="212"/>
      <c r="AL56" s="640"/>
      <c r="AM56" s="641"/>
      <c r="AN56" s="641"/>
      <c r="AO56" s="642"/>
      <c r="AP56" s="640"/>
      <c r="AQ56" s="641"/>
      <c r="AR56" s="641"/>
      <c r="AS56" s="642"/>
      <c r="AT56" s="90"/>
      <c r="AU56" s="145">
        <f>C56</f>
        <v>2</v>
      </c>
      <c r="AV56" s="625"/>
      <c r="AW56" s="626"/>
      <c r="AX56" s="627"/>
      <c r="AY56" s="626"/>
      <c r="AZ56" s="627"/>
      <c r="BA56" s="626"/>
      <c r="BB56" s="627"/>
      <c r="BC56" s="628"/>
      <c r="BD56" s="146"/>
      <c r="BE56" s="87"/>
      <c r="BF56" s="147"/>
      <c r="BG56" s="148"/>
    </row>
    <row r="57" spans="1:59" ht="60" customHeight="1" x14ac:dyDescent="0.15">
      <c r="A57" s="651"/>
      <c r="B57" s="664"/>
      <c r="C57" s="185">
        <v>3</v>
      </c>
      <c r="D57" s="213"/>
      <c r="E57" s="214"/>
      <c r="F57" s="214"/>
      <c r="G57" s="213"/>
      <c r="H57" s="215"/>
      <c r="I57" s="216"/>
      <c r="J57" s="217"/>
      <c r="K57" s="218"/>
      <c r="L57" s="219"/>
      <c r="M57" s="220"/>
      <c r="N57" s="221"/>
      <c r="O57" s="222"/>
      <c r="P57" s="223"/>
      <c r="Q57" s="219"/>
      <c r="R57" s="220"/>
      <c r="S57" s="221"/>
      <c r="T57" s="222"/>
      <c r="U57" s="224"/>
      <c r="V57" s="225"/>
      <c r="W57" s="198"/>
      <c r="X57" s="226"/>
      <c r="Y57" s="227"/>
      <c r="Z57" s="228"/>
      <c r="AA57" s="229"/>
      <c r="AB57" s="198"/>
      <c r="AC57" s="226"/>
      <c r="AD57" s="227"/>
      <c r="AE57" s="228"/>
      <c r="AF57" s="229"/>
      <c r="AG57" s="198"/>
      <c r="AH57" s="226"/>
      <c r="AI57" s="227"/>
      <c r="AJ57" s="228"/>
      <c r="AK57" s="229"/>
      <c r="AL57" s="640"/>
      <c r="AM57" s="641"/>
      <c r="AN57" s="641"/>
      <c r="AO57" s="642"/>
      <c r="AP57" s="640"/>
      <c r="AQ57" s="641"/>
      <c r="AR57" s="641"/>
      <c r="AS57" s="642"/>
      <c r="AT57" s="90"/>
      <c r="AU57" s="145">
        <f>C57</f>
        <v>3</v>
      </c>
      <c r="AV57" s="625"/>
      <c r="AW57" s="626"/>
      <c r="AX57" s="627"/>
      <c r="AY57" s="626"/>
      <c r="AZ57" s="627"/>
      <c r="BA57" s="626"/>
      <c r="BB57" s="627"/>
      <c r="BC57" s="628"/>
      <c r="BD57" s="146"/>
      <c r="BE57" s="87"/>
      <c r="BF57" s="147"/>
      <c r="BG57" s="148"/>
    </row>
    <row r="58" spans="1:59" ht="60" customHeight="1" thickBot="1" x14ac:dyDescent="0.2">
      <c r="A58" s="652"/>
      <c r="B58" s="665"/>
      <c r="C58" s="230">
        <v>4</v>
      </c>
      <c r="D58" s="231"/>
      <c r="E58" s="231"/>
      <c r="F58" s="231"/>
      <c r="G58" s="231"/>
      <c r="H58" s="232"/>
      <c r="I58" s="233"/>
      <c r="J58" s="233"/>
      <c r="K58" s="234"/>
      <c r="L58" s="235"/>
      <c r="M58" s="236"/>
      <c r="N58" s="237"/>
      <c r="O58" s="238"/>
      <c r="P58" s="239"/>
      <c r="Q58" s="235"/>
      <c r="R58" s="236"/>
      <c r="S58" s="237"/>
      <c r="T58" s="238"/>
      <c r="U58" s="240"/>
      <c r="V58" s="225"/>
      <c r="W58" s="241"/>
      <c r="X58" s="242"/>
      <c r="Y58" s="243"/>
      <c r="Z58" s="244"/>
      <c r="AA58" s="245"/>
      <c r="AB58" s="241"/>
      <c r="AC58" s="242"/>
      <c r="AD58" s="243"/>
      <c r="AE58" s="244"/>
      <c r="AF58" s="245"/>
      <c r="AG58" s="241"/>
      <c r="AH58" s="242"/>
      <c r="AI58" s="243"/>
      <c r="AJ58" s="244"/>
      <c r="AK58" s="245"/>
      <c r="AL58" s="643"/>
      <c r="AM58" s="644"/>
      <c r="AN58" s="644"/>
      <c r="AO58" s="645"/>
      <c r="AP58" s="643"/>
      <c r="AQ58" s="644"/>
      <c r="AR58" s="644"/>
      <c r="AS58" s="645"/>
      <c r="AT58" s="90"/>
      <c r="AU58" s="145">
        <f>C58</f>
        <v>4</v>
      </c>
      <c r="AV58" s="625"/>
      <c r="AW58" s="626"/>
      <c r="AX58" s="627"/>
      <c r="AY58" s="626"/>
      <c r="AZ58" s="627"/>
      <c r="BA58" s="626"/>
      <c r="BB58" s="627"/>
      <c r="BC58" s="628"/>
      <c r="BD58" s="146"/>
      <c r="BE58" s="87"/>
      <c r="BF58" s="147"/>
      <c r="BG58" s="148"/>
    </row>
    <row r="59" spans="1:59" ht="60" customHeight="1" thickTop="1" thickBot="1" x14ac:dyDescent="0.2">
      <c r="A59" s="650">
        <v>12</v>
      </c>
      <c r="B59" s="653" t="s">
        <v>164</v>
      </c>
      <c r="C59" s="654"/>
      <c r="D59" s="654"/>
      <c r="E59" s="654"/>
      <c r="F59" s="654"/>
      <c r="G59" s="654"/>
      <c r="H59" s="655"/>
      <c r="I59" s="246">
        <f>SUBTOTAL(9,I60:I63)</f>
        <v>0</v>
      </c>
      <c r="J59" s="246">
        <f>SUM(J60:J63)</f>
        <v>0</v>
      </c>
      <c r="K59" s="246"/>
      <c r="L59" s="656"/>
      <c r="M59" s="657"/>
      <c r="N59" s="657"/>
      <c r="O59" s="247"/>
      <c r="P59" s="248"/>
      <c r="Q59" s="656"/>
      <c r="R59" s="657"/>
      <c r="S59" s="657"/>
      <c r="T59" s="247"/>
      <c r="U59" s="249"/>
      <c r="V59" s="82"/>
      <c r="W59" s="658"/>
      <c r="X59" s="657"/>
      <c r="Y59" s="657"/>
      <c r="Z59" s="247"/>
      <c r="AA59" s="248"/>
      <c r="AB59" s="658"/>
      <c r="AC59" s="657"/>
      <c r="AD59" s="657"/>
      <c r="AE59" s="247"/>
      <c r="AF59" s="248"/>
      <c r="AG59" s="658"/>
      <c r="AH59" s="657"/>
      <c r="AI59" s="657"/>
      <c r="AJ59" s="247"/>
      <c r="AK59" s="248"/>
      <c r="AL59" s="660"/>
      <c r="AM59" s="661"/>
      <c r="AN59" s="661"/>
      <c r="AO59" s="662"/>
      <c r="AP59" s="631"/>
      <c r="AQ59" s="632"/>
      <c r="AR59" s="632"/>
      <c r="AS59" s="633"/>
      <c r="AU59" s="610" t="str">
        <f>IF(B60="","",B60)</f>
        <v/>
      </c>
      <c r="AV59" s="611"/>
      <c r="AW59" s="611"/>
      <c r="AX59" s="611"/>
      <c r="AY59" s="611"/>
      <c r="AZ59" s="611"/>
      <c r="BA59" s="611"/>
      <c r="BB59" s="611"/>
      <c r="BC59" s="611"/>
      <c r="BD59" s="611"/>
      <c r="BE59" s="611"/>
      <c r="BF59" s="611"/>
      <c r="BG59" s="612"/>
    </row>
    <row r="60" spans="1:59" ht="60" customHeight="1" thickTop="1" x14ac:dyDescent="0.15">
      <c r="A60" s="651"/>
      <c r="B60" s="663"/>
      <c r="C60" s="185">
        <v>1</v>
      </c>
      <c r="D60" s="186"/>
      <c r="E60" s="186"/>
      <c r="F60" s="187"/>
      <c r="G60" s="187"/>
      <c r="H60" s="188"/>
      <c r="I60" s="189"/>
      <c r="J60" s="189"/>
      <c r="K60" s="190"/>
      <c r="L60" s="191"/>
      <c r="M60" s="192"/>
      <c r="N60" s="193"/>
      <c r="O60" s="194"/>
      <c r="P60" s="195"/>
      <c r="Q60" s="191"/>
      <c r="R60" s="192"/>
      <c r="S60" s="193"/>
      <c r="T60" s="194"/>
      <c r="U60" s="196"/>
      <c r="V60" s="197"/>
      <c r="W60" s="198"/>
      <c r="X60" s="199"/>
      <c r="Y60" s="193"/>
      <c r="Z60" s="200"/>
      <c r="AA60" s="201"/>
      <c r="AB60" s="198"/>
      <c r="AC60" s="199"/>
      <c r="AD60" s="193"/>
      <c r="AE60" s="200"/>
      <c r="AF60" s="201"/>
      <c r="AG60" s="198"/>
      <c r="AH60" s="199"/>
      <c r="AI60" s="193"/>
      <c r="AJ60" s="200"/>
      <c r="AK60" s="201"/>
      <c r="AL60" s="637"/>
      <c r="AM60" s="638"/>
      <c r="AN60" s="638"/>
      <c r="AO60" s="639"/>
      <c r="AP60" s="637"/>
      <c r="AQ60" s="638"/>
      <c r="AR60" s="638"/>
      <c r="AS60" s="639"/>
      <c r="AT60" s="90"/>
      <c r="AU60" s="145">
        <f>C60</f>
        <v>1</v>
      </c>
      <c r="AV60" s="625"/>
      <c r="AW60" s="626"/>
      <c r="AX60" s="627"/>
      <c r="AY60" s="626"/>
      <c r="AZ60" s="627"/>
      <c r="BA60" s="626"/>
      <c r="BB60" s="627"/>
      <c r="BC60" s="628"/>
      <c r="BD60" s="146"/>
      <c r="BE60" s="87"/>
      <c r="BF60" s="147"/>
      <c r="BG60" s="148"/>
    </row>
    <row r="61" spans="1:59" ht="60" customHeight="1" x14ac:dyDescent="0.15">
      <c r="A61" s="651"/>
      <c r="B61" s="664"/>
      <c r="C61" s="185">
        <v>2</v>
      </c>
      <c r="D61" s="186"/>
      <c r="E61" s="186"/>
      <c r="F61" s="186"/>
      <c r="G61" s="186"/>
      <c r="H61" s="202"/>
      <c r="I61" s="203"/>
      <c r="J61" s="203"/>
      <c r="K61" s="204"/>
      <c r="L61" s="191"/>
      <c r="M61" s="205"/>
      <c r="N61" s="206"/>
      <c r="O61" s="207"/>
      <c r="P61" s="208"/>
      <c r="Q61" s="191"/>
      <c r="R61" s="205"/>
      <c r="S61" s="206"/>
      <c r="T61" s="207"/>
      <c r="U61" s="209"/>
      <c r="V61" s="197"/>
      <c r="W61" s="198"/>
      <c r="X61" s="210"/>
      <c r="Y61" s="211"/>
      <c r="Z61" s="191"/>
      <c r="AA61" s="212"/>
      <c r="AB61" s="198"/>
      <c r="AC61" s="210"/>
      <c r="AD61" s="211"/>
      <c r="AE61" s="191"/>
      <c r="AF61" s="212"/>
      <c r="AG61" s="198"/>
      <c r="AH61" s="210"/>
      <c r="AI61" s="211"/>
      <c r="AJ61" s="191"/>
      <c r="AK61" s="212"/>
      <c r="AL61" s="640"/>
      <c r="AM61" s="641"/>
      <c r="AN61" s="641"/>
      <c r="AO61" s="642"/>
      <c r="AP61" s="640"/>
      <c r="AQ61" s="641"/>
      <c r="AR61" s="641"/>
      <c r="AS61" s="642"/>
      <c r="AT61" s="90"/>
      <c r="AU61" s="145">
        <f>C61</f>
        <v>2</v>
      </c>
      <c r="AV61" s="625"/>
      <c r="AW61" s="626"/>
      <c r="AX61" s="627"/>
      <c r="AY61" s="626"/>
      <c r="AZ61" s="627"/>
      <c r="BA61" s="626"/>
      <c r="BB61" s="627"/>
      <c r="BC61" s="628"/>
      <c r="BD61" s="146"/>
      <c r="BE61" s="87"/>
      <c r="BF61" s="147"/>
      <c r="BG61" s="148"/>
    </row>
    <row r="62" spans="1:59" ht="60" customHeight="1" x14ac:dyDescent="0.15">
      <c r="A62" s="651"/>
      <c r="B62" s="664"/>
      <c r="C62" s="185">
        <v>3</v>
      </c>
      <c r="D62" s="213"/>
      <c r="E62" s="214"/>
      <c r="F62" s="214"/>
      <c r="G62" s="213"/>
      <c r="H62" s="215"/>
      <c r="I62" s="216"/>
      <c r="J62" s="217"/>
      <c r="K62" s="218"/>
      <c r="L62" s="219"/>
      <c r="M62" s="220"/>
      <c r="N62" s="221"/>
      <c r="O62" s="222"/>
      <c r="P62" s="223"/>
      <c r="Q62" s="219"/>
      <c r="R62" s="220"/>
      <c r="S62" s="221"/>
      <c r="T62" s="222"/>
      <c r="U62" s="224"/>
      <c r="V62" s="225"/>
      <c r="W62" s="198"/>
      <c r="X62" s="226"/>
      <c r="Y62" s="227"/>
      <c r="Z62" s="228"/>
      <c r="AA62" s="229"/>
      <c r="AB62" s="198"/>
      <c r="AC62" s="226"/>
      <c r="AD62" s="227"/>
      <c r="AE62" s="228"/>
      <c r="AF62" s="229"/>
      <c r="AG62" s="198"/>
      <c r="AH62" s="226"/>
      <c r="AI62" s="227"/>
      <c r="AJ62" s="228"/>
      <c r="AK62" s="229"/>
      <c r="AL62" s="640"/>
      <c r="AM62" s="641"/>
      <c r="AN62" s="641"/>
      <c r="AO62" s="642"/>
      <c r="AP62" s="640"/>
      <c r="AQ62" s="641"/>
      <c r="AR62" s="641"/>
      <c r="AS62" s="642"/>
      <c r="AT62" s="90"/>
      <c r="AU62" s="145">
        <f>C62</f>
        <v>3</v>
      </c>
      <c r="AV62" s="625"/>
      <c r="AW62" s="626"/>
      <c r="AX62" s="627"/>
      <c r="AY62" s="626"/>
      <c r="AZ62" s="627"/>
      <c r="BA62" s="626"/>
      <c r="BB62" s="627"/>
      <c r="BC62" s="628"/>
      <c r="BD62" s="146"/>
      <c r="BE62" s="87"/>
      <c r="BF62" s="147"/>
      <c r="BG62" s="148"/>
    </row>
    <row r="63" spans="1:59" ht="60" customHeight="1" thickBot="1" x14ac:dyDescent="0.2">
      <c r="A63" s="652"/>
      <c r="B63" s="665"/>
      <c r="C63" s="230">
        <v>4</v>
      </c>
      <c r="D63" s="231"/>
      <c r="E63" s="231"/>
      <c r="F63" s="231"/>
      <c r="G63" s="231"/>
      <c r="H63" s="232"/>
      <c r="I63" s="233"/>
      <c r="J63" s="233"/>
      <c r="K63" s="234"/>
      <c r="L63" s="235"/>
      <c r="M63" s="236"/>
      <c r="N63" s="237"/>
      <c r="O63" s="238"/>
      <c r="P63" s="239"/>
      <c r="Q63" s="235"/>
      <c r="R63" s="236"/>
      <c r="S63" s="237"/>
      <c r="T63" s="238"/>
      <c r="U63" s="240"/>
      <c r="V63" s="225"/>
      <c r="W63" s="241"/>
      <c r="X63" s="242"/>
      <c r="Y63" s="243"/>
      <c r="Z63" s="244"/>
      <c r="AA63" s="245"/>
      <c r="AB63" s="241"/>
      <c r="AC63" s="242"/>
      <c r="AD63" s="243"/>
      <c r="AE63" s="244"/>
      <c r="AF63" s="245"/>
      <c r="AG63" s="241"/>
      <c r="AH63" s="242"/>
      <c r="AI63" s="243"/>
      <c r="AJ63" s="244"/>
      <c r="AK63" s="245"/>
      <c r="AL63" s="643"/>
      <c r="AM63" s="644"/>
      <c r="AN63" s="644"/>
      <c r="AO63" s="645"/>
      <c r="AP63" s="643"/>
      <c r="AQ63" s="644"/>
      <c r="AR63" s="644"/>
      <c r="AS63" s="645"/>
      <c r="AT63" s="90"/>
      <c r="AU63" s="145">
        <f>C63</f>
        <v>4</v>
      </c>
      <c r="AV63" s="625"/>
      <c r="AW63" s="626"/>
      <c r="AX63" s="627"/>
      <c r="AY63" s="626"/>
      <c r="AZ63" s="627"/>
      <c r="BA63" s="626"/>
      <c r="BB63" s="627"/>
      <c r="BC63" s="628"/>
      <c r="BD63" s="146"/>
      <c r="BE63" s="87"/>
      <c r="BF63" s="147"/>
      <c r="BG63" s="148"/>
    </row>
    <row r="64" spans="1:59" ht="60" customHeight="1" thickTop="1" thickBot="1" x14ac:dyDescent="0.2">
      <c r="A64" s="650">
        <v>13</v>
      </c>
      <c r="B64" s="653" t="s">
        <v>164</v>
      </c>
      <c r="C64" s="654"/>
      <c r="D64" s="654"/>
      <c r="E64" s="654"/>
      <c r="F64" s="654"/>
      <c r="G64" s="654"/>
      <c r="H64" s="655"/>
      <c r="I64" s="246">
        <f>SUBTOTAL(9,I65:I68)</f>
        <v>0</v>
      </c>
      <c r="J64" s="246">
        <f>SUM(J65:J68)</f>
        <v>0</v>
      </c>
      <c r="K64" s="246"/>
      <c r="L64" s="656"/>
      <c r="M64" s="657"/>
      <c r="N64" s="657"/>
      <c r="O64" s="247"/>
      <c r="P64" s="248"/>
      <c r="Q64" s="656"/>
      <c r="R64" s="657"/>
      <c r="S64" s="657"/>
      <c r="T64" s="247"/>
      <c r="U64" s="249"/>
      <c r="V64" s="82"/>
      <c r="W64" s="658"/>
      <c r="X64" s="657"/>
      <c r="Y64" s="657"/>
      <c r="Z64" s="247"/>
      <c r="AA64" s="248"/>
      <c r="AB64" s="658"/>
      <c r="AC64" s="657"/>
      <c r="AD64" s="657"/>
      <c r="AE64" s="247"/>
      <c r="AF64" s="248"/>
      <c r="AG64" s="658"/>
      <c r="AH64" s="657"/>
      <c r="AI64" s="657"/>
      <c r="AJ64" s="247"/>
      <c r="AK64" s="248"/>
      <c r="AL64" s="660"/>
      <c r="AM64" s="661"/>
      <c r="AN64" s="661"/>
      <c r="AO64" s="662"/>
      <c r="AP64" s="631"/>
      <c r="AQ64" s="632"/>
      <c r="AR64" s="632"/>
      <c r="AS64" s="633"/>
      <c r="AU64" s="610" t="str">
        <f>IF(B65="","",B65)</f>
        <v/>
      </c>
      <c r="AV64" s="611"/>
      <c r="AW64" s="611"/>
      <c r="AX64" s="611"/>
      <c r="AY64" s="611"/>
      <c r="AZ64" s="611"/>
      <c r="BA64" s="611"/>
      <c r="BB64" s="611"/>
      <c r="BC64" s="611"/>
      <c r="BD64" s="611"/>
      <c r="BE64" s="611"/>
      <c r="BF64" s="611"/>
      <c r="BG64" s="612"/>
    </row>
    <row r="65" spans="1:59" ht="60" customHeight="1" thickTop="1" x14ac:dyDescent="0.15">
      <c r="A65" s="651"/>
      <c r="B65" s="663"/>
      <c r="C65" s="185">
        <v>1</v>
      </c>
      <c r="D65" s="186"/>
      <c r="E65" s="186"/>
      <c r="F65" s="187"/>
      <c r="G65" s="187"/>
      <c r="H65" s="188"/>
      <c r="I65" s="189"/>
      <c r="J65" s="189"/>
      <c r="K65" s="190"/>
      <c r="L65" s="191"/>
      <c r="M65" s="192"/>
      <c r="N65" s="193"/>
      <c r="O65" s="194"/>
      <c r="P65" s="195"/>
      <c r="Q65" s="191"/>
      <c r="R65" s="192"/>
      <c r="S65" s="193"/>
      <c r="T65" s="194"/>
      <c r="U65" s="196"/>
      <c r="V65" s="197"/>
      <c r="W65" s="198"/>
      <c r="X65" s="199"/>
      <c r="Y65" s="193"/>
      <c r="Z65" s="200"/>
      <c r="AA65" s="201"/>
      <c r="AB65" s="198"/>
      <c r="AC65" s="199"/>
      <c r="AD65" s="193"/>
      <c r="AE65" s="200"/>
      <c r="AF65" s="201"/>
      <c r="AG65" s="198"/>
      <c r="AH65" s="199"/>
      <c r="AI65" s="193"/>
      <c r="AJ65" s="200"/>
      <c r="AK65" s="201"/>
      <c r="AL65" s="637"/>
      <c r="AM65" s="638"/>
      <c r="AN65" s="638"/>
      <c r="AO65" s="639"/>
      <c r="AP65" s="637"/>
      <c r="AQ65" s="638"/>
      <c r="AR65" s="638"/>
      <c r="AS65" s="639"/>
      <c r="AT65" s="90"/>
      <c r="AU65" s="145">
        <f>C65</f>
        <v>1</v>
      </c>
      <c r="AV65" s="625"/>
      <c r="AW65" s="626"/>
      <c r="AX65" s="627"/>
      <c r="AY65" s="626"/>
      <c r="AZ65" s="627"/>
      <c r="BA65" s="626"/>
      <c r="BB65" s="627"/>
      <c r="BC65" s="628"/>
      <c r="BD65" s="146"/>
      <c r="BE65" s="87"/>
      <c r="BF65" s="147"/>
      <c r="BG65" s="148"/>
    </row>
    <row r="66" spans="1:59" ht="60" customHeight="1" x14ac:dyDescent="0.15">
      <c r="A66" s="651"/>
      <c r="B66" s="664"/>
      <c r="C66" s="185">
        <v>2</v>
      </c>
      <c r="D66" s="186"/>
      <c r="E66" s="186"/>
      <c r="F66" s="186"/>
      <c r="G66" s="186"/>
      <c r="H66" s="202"/>
      <c r="I66" s="203"/>
      <c r="J66" s="203"/>
      <c r="K66" s="204"/>
      <c r="L66" s="191"/>
      <c r="M66" s="205"/>
      <c r="N66" s="206"/>
      <c r="O66" s="207"/>
      <c r="P66" s="208"/>
      <c r="Q66" s="191"/>
      <c r="R66" s="205"/>
      <c r="S66" s="206"/>
      <c r="T66" s="207"/>
      <c r="U66" s="209"/>
      <c r="V66" s="197"/>
      <c r="W66" s="198"/>
      <c r="X66" s="210"/>
      <c r="Y66" s="211"/>
      <c r="Z66" s="191"/>
      <c r="AA66" s="212"/>
      <c r="AB66" s="198"/>
      <c r="AC66" s="210"/>
      <c r="AD66" s="211"/>
      <c r="AE66" s="191"/>
      <c r="AF66" s="212"/>
      <c r="AG66" s="198"/>
      <c r="AH66" s="210"/>
      <c r="AI66" s="211"/>
      <c r="AJ66" s="191"/>
      <c r="AK66" s="212"/>
      <c r="AL66" s="640"/>
      <c r="AM66" s="641"/>
      <c r="AN66" s="641"/>
      <c r="AO66" s="642"/>
      <c r="AP66" s="640"/>
      <c r="AQ66" s="641"/>
      <c r="AR66" s="641"/>
      <c r="AS66" s="642"/>
      <c r="AT66" s="90"/>
      <c r="AU66" s="145">
        <f>C66</f>
        <v>2</v>
      </c>
      <c r="AV66" s="625"/>
      <c r="AW66" s="626"/>
      <c r="AX66" s="627"/>
      <c r="AY66" s="626"/>
      <c r="AZ66" s="627"/>
      <c r="BA66" s="626"/>
      <c r="BB66" s="627"/>
      <c r="BC66" s="628"/>
      <c r="BD66" s="146"/>
      <c r="BE66" s="87"/>
      <c r="BF66" s="147"/>
      <c r="BG66" s="148"/>
    </row>
    <row r="67" spans="1:59" ht="60" customHeight="1" x14ac:dyDescent="0.15">
      <c r="A67" s="651"/>
      <c r="B67" s="664"/>
      <c r="C67" s="185">
        <v>3</v>
      </c>
      <c r="D67" s="213"/>
      <c r="E67" s="214"/>
      <c r="F67" s="214"/>
      <c r="G67" s="213"/>
      <c r="H67" s="215"/>
      <c r="I67" s="216"/>
      <c r="J67" s="217"/>
      <c r="K67" s="218"/>
      <c r="L67" s="219"/>
      <c r="M67" s="220"/>
      <c r="N67" s="221"/>
      <c r="O67" s="222"/>
      <c r="P67" s="223"/>
      <c r="Q67" s="219"/>
      <c r="R67" s="220"/>
      <c r="S67" s="221"/>
      <c r="T67" s="222"/>
      <c r="U67" s="224"/>
      <c r="V67" s="225"/>
      <c r="W67" s="198"/>
      <c r="X67" s="226"/>
      <c r="Y67" s="227"/>
      <c r="Z67" s="228"/>
      <c r="AA67" s="229"/>
      <c r="AB67" s="198"/>
      <c r="AC67" s="226"/>
      <c r="AD67" s="227"/>
      <c r="AE67" s="228"/>
      <c r="AF67" s="229"/>
      <c r="AG67" s="198"/>
      <c r="AH67" s="226"/>
      <c r="AI67" s="227"/>
      <c r="AJ67" s="228"/>
      <c r="AK67" s="229"/>
      <c r="AL67" s="640"/>
      <c r="AM67" s="641"/>
      <c r="AN67" s="641"/>
      <c r="AO67" s="642"/>
      <c r="AP67" s="640"/>
      <c r="AQ67" s="641"/>
      <c r="AR67" s="641"/>
      <c r="AS67" s="642"/>
      <c r="AT67" s="90"/>
      <c r="AU67" s="145">
        <f>C67</f>
        <v>3</v>
      </c>
      <c r="AV67" s="625"/>
      <c r="AW67" s="626"/>
      <c r="AX67" s="627"/>
      <c r="AY67" s="626"/>
      <c r="AZ67" s="627"/>
      <c r="BA67" s="626"/>
      <c r="BB67" s="627"/>
      <c r="BC67" s="628"/>
      <c r="BD67" s="146"/>
      <c r="BE67" s="87"/>
      <c r="BF67" s="147"/>
      <c r="BG67" s="148"/>
    </row>
    <row r="68" spans="1:59" ht="60" customHeight="1" thickBot="1" x14ac:dyDescent="0.2">
      <c r="A68" s="652"/>
      <c r="B68" s="665"/>
      <c r="C68" s="230">
        <v>4</v>
      </c>
      <c r="D68" s="231"/>
      <c r="E68" s="231"/>
      <c r="F68" s="231"/>
      <c r="G68" s="231"/>
      <c r="H68" s="232"/>
      <c r="I68" s="233"/>
      <c r="J68" s="233"/>
      <c r="K68" s="234"/>
      <c r="L68" s="235"/>
      <c r="M68" s="236"/>
      <c r="N68" s="237"/>
      <c r="O68" s="238"/>
      <c r="P68" s="239"/>
      <c r="Q68" s="235"/>
      <c r="R68" s="236"/>
      <c r="S68" s="237"/>
      <c r="T68" s="238"/>
      <c r="U68" s="240"/>
      <c r="V68" s="225"/>
      <c r="W68" s="241"/>
      <c r="X68" s="242"/>
      <c r="Y68" s="243"/>
      <c r="Z68" s="244"/>
      <c r="AA68" s="245"/>
      <c r="AB68" s="241"/>
      <c r="AC68" s="242"/>
      <c r="AD68" s="243"/>
      <c r="AE68" s="244"/>
      <c r="AF68" s="245"/>
      <c r="AG68" s="241"/>
      <c r="AH68" s="242"/>
      <c r="AI68" s="243"/>
      <c r="AJ68" s="244"/>
      <c r="AK68" s="245"/>
      <c r="AL68" s="643"/>
      <c r="AM68" s="644"/>
      <c r="AN68" s="644"/>
      <c r="AO68" s="645"/>
      <c r="AP68" s="643"/>
      <c r="AQ68" s="644"/>
      <c r="AR68" s="644"/>
      <c r="AS68" s="645"/>
      <c r="AT68" s="90"/>
      <c r="AU68" s="145">
        <f>C68</f>
        <v>4</v>
      </c>
      <c r="AV68" s="625"/>
      <c r="AW68" s="626"/>
      <c r="AX68" s="627"/>
      <c r="AY68" s="626"/>
      <c r="AZ68" s="627"/>
      <c r="BA68" s="626"/>
      <c r="BB68" s="627"/>
      <c r="BC68" s="628"/>
      <c r="BD68" s="146"/>
      <c r="BE68" s="87"/>
      <c r="BF68" s="147"/>
      <c r="BG68" s="148"/>
    </row>
    <row r="69" spans="1:59" ht="60" customHeight="1" thickTop="1" thickBot="1" x14ac:dyDescent="0.2">
      <c r="A69" s="650">
        <v>14</v>
      </c>
      <c r="B69" s="653" t="s">
        <v>164</v>
      </c>
      <c r="C69" s="654"/>
      <c r="D69" s="654"/>
      <c r="E69" s="654"/>
      <c r="F69" s="654"/>
      <c r="G69" s="654"/>
      <c r="H69" s="655"/>
      <c r="I69" s="246">
        <f>SUBTOTAL(9,I70:I73)</f>
        <v>0</v>
      </c>
      <c r="J69" s="246">
        <f>SUM(J70:J73)</f>
        <v>0</v>
      </c>
      <c r="K69" s="246"/>
      <c r="L69" s="656"/>
      <c r="M69" s="657"/>
      <c r="N69" s="657"/>
      <c r="O69" s="247"/>
      <c r="P69" s="248"/>
      <c r="Q69" s="656"/>
      <c r="R69" s="657"/>
      <c r="S69" s="657"/>
      <c r="T69" s="247"/>
      <c r="U69" s="249"/>
      <c r="V69" s="82"/>
      <c r="W69" s="658"/>
      <c r="X69" s="657"/>
      <c r="Y69" s="657"/>
      <c r="Z69" s="247"/>
      <c r="AA69" s="248"/>
      <c r="AB69" s="658"/>
      <c r="AC69" s="657"/>
      <c r="AD69" s="657"/>
      <c r="AE69" s="247"/>
      <c r="AF69" s="248"/>
      <c r="AG69" s="658"/>
      <c r="AH69" s="657"/>
      <c r="AI69" s="657"/>
      <c r="AJ69" s="247"/>
      <c r="AK69" s="248"/>
      <c r="AL69" s="660"/>
      <c r="AM69" s="661"/>
      <c r="AN69" s="661"/>
      <c r="AO69" s="662"/>
      <c r="AP69" s="631"/>
      <c r="AQ69" s="632"/>
      <c r="AR69" s="632"/>
      <c r="AS69" s="633"/>
      <c r="AU69" s="610" t="str">
        <f>IF(B70="","",B70)</f>
        <v/>
      </c>
      <c r="AV69" s="611"/>
      <c r="AW69" s="611"/>
      <c r="AX69" s="611"/>
      <c r="AY69" s="611"/>
      <c r="AZ69" s="611"/>
      <c r="BA69" s="611"/>
      <c r="BB69" s="611"/>
      <c r="BC69" s="611"/>
      <c r="BD69" s="611"/>
      <c r="BE69" s="611"/>
      <c r="BF69" s="611"/>
      <c r="BG69" s="612"/>
    </row>
    <row r="70" spans="1:59" ht="60" customHeight="1" thickTop="1" x14ac:dyDescent="0.15">
      <c r="A70" s="651"/>
      <c r="B70" s="663"/>
      <c r="C70" s="185">
        <v>1</v>
      </c>
      <c r="D70" s="186"/>
      <c r="E70" s="186"/>
      <c r="F70" s="187"/>
      <c r="G70" s="187"/>
      <c r="H70" s="188"/>
      <c r="I70" s="189"/>
      <c r="J70" s="189"/>
      <c r="K70" s="190"/>
      <c r="L70" s="191"/>
      <c r="M70" s="192"/>
      <c r="N70" s="193"/>
      <c r="O70" s="194"/>
      <c r="P70" s="195"/>
      <c r="Q70" s="191"/>
      <c r="R70" s="192"/>
      <c r="S70" s="193"/>
      <c r="T70" s="194"/>
      <c r="U70" s="196"/>
      <c r="V70" s="197"/>
      <c r="W70" s="198"/>
      <c r="X70" s="199"/>
      <c r="Y70" s="193"/>
      <c r="Z70" s="200"/>
      <c r="AA70" s="201"/>
      <c r="AB70" s="198"/>
      <c r="AC70" s="199"/>
      <c r="AD70" s="193"/>
      <c r="AE70" s="200"/>
      <c r="AF70" s="201"/>
      <c r="AG70" s="198"/>
      <c r="AH70" s="199"/>
      <c r="AI70" s="193"/>
      <c r="AJ70" s="200"/>
      <c r="AK70" s="201"/>
      <c r="AL70" s="637"/>
      <c r="AM70" s="638"/>
      <c r="AN70" s="638"/>
      <c r="AO70" s="639"/>
      <c r="AP70" s="637"/>
      <c r="AQ70" s="638"/>
      <c r="AR70" s="638"/>
      <c r="AS70" s="639"/>
      <c r="AT70" s="90"/>
      <c r="AU70" s="145">
        <f>C70</f>
        <v>1</v>
      </c>
      <c r="AV70" s="625"/>
      <c r="AW70" s="626"/>
      <c r="AX70" s="627"/>
      <c r="AY70" s="626"/>
      <c r="AZ70" s="627"/>
      <c r="BA70" s="626"/>
      <c r="BB70" s="627"/>
      <c r="BC70" s="628"/>
      <c r="BD70" s="146"/>
      <c r="BE70" s="87"/>
      <c r="BF70" s="147"/>
      <c r="BG70" s="148"/>
    </row>
    <row r="71" spans="1:59" ht="60" customHeight="1" x14ac:dyDescent="0.15">
      <c r="A71" s="651"/>
      <c r="B71" s="664"/>
      <c r="C71" s="185">
        <v>2</v>
      </c>
      <c r="D71" s="186"/>
      <c r="E71" s="186"/>
      <c r="F71" s="186"/>
      <c r="G71" s="186"/>
      <c r="H71" s="202"/>
      <c r="I71" s="203"/>
      <c r="J71" s="203"/>
      <c r="K71" s="204"/>
      <c r="L71" s="191"/>
      <c r="M71" s="205"/>
      <c r="N71" s="206"/>
      <c r="O71" s="207"/>
      <c r="P71" s="208"/>
      <c r="Q71" s="191"/>
      <c r="R71" s="205"/>
      <c r="S71" s="206"/>
      <c r="T71" s="207"/>
      <c r="U71" s="209"/>
      <c r="V71" s="197"/>
      <c r="W71" s="198"/>
      <c r="X71" s="210"/>
      <c r="Y71" s="211"/>
      <c r="Z71" s="191"/>
      <c r="AA71" s="212"/>
      <c r="AB71" s="198"/>
      <c r="AC71" s="210"/>
      <c r="AD71" s="211"/>
      <c r="AE71" s="191"/>
      <c r="AF71" s="212"/>
      <c r="AG71" s="198"/>
      <c r="AH71" s="210"/>
      <c r="AI71" s="211"/>
      <c r="AJ71" s="191"/>
      <c r="AK71" s="212"/>
      <c r="AL71" s="640"/>
      <c r="AM71" s="641"/>
      <c r="AN71" s="641"/>
      <c r="AO71" s="642"/>
      <c r="AP71" s="640"/>
      <c r="AQ71" s="641"/>
      <c r="AR71" s="641"/>
      <c r="AS71" s="642"/>
      <c r="AT71" s="90"/>
      <c r="AU71" s="145">
        <f>C71</f>
        <v>2</v>
      </c>
      <c r="AV71" s="625"/>
      <c r="AW71" s="626"/>
      <c r="AX71" s="627"/>
      <c r="AY71" s="626"/>
      <c r="AZ71" s="627"/>
      <c r="BA71" s="626"/>
      <c r="BB71" s="627"/>
      <c r="BC71" s="628"/>
      <c r="BD71" s="146"/>
      <c r="BE71" s="87"/>
      <c r="BF71" s="147"/>
      <c r="BG71" s="148"/>
    </row>
    <row r="72" spans="1:59" ht="60" customHeight="1" x14ac:dyDescent="0.15">
      <c r="A72" s="651"/>
      <c r="B72" s="664"/>
      <c r="C72" s="185">
        <v>3</v>
      </c>
      <c r="D72" s="213"/>
      <c r="E72" s="214"/>
      <c r="F72" s="214"/>
      <c r="G72" s="213"/>
      <c r="H72" s="215"/>
      <c r="I72" s="216"/>
      <c r="J72" s="217"/>
      <c r="K72" s="218"/>
      <c r="L72" s="219"/>
      <c r="M72" s="220"/>
      <c r="N72" s="221"/>
      <c r="O72" s="222"/>
      <c r="P72" s="223"/>
      <c r="Q72" s="219"/>
      <c r="R72" s="220"/>
      <c r="S72" s="221"/>
      <c r="T72" s="222"/>
      <c r="U72" s="224"/>
      <c r="V72" s="225"/>
      <c r="W72" s="198"/>
      <c r="X72" s="226"/>
      <c r="Y72" s="227"/>
      <c r="Z72" s="228"/>
      <c r="AA72" s="229"/>
      <c r="AB72" s="198"/>
      <c r="AC72" s="226"/>
      <c r="AD72" s="227"/>
      <c r="AE72" s="228"/>
      <c r="AF72" s="229"/>
      <c r="AG72" s="198"/>
      <c r="AH72" s="226"/>
      <c r="AI72" s="227"/>
      <c r="AJ72" s="228"/>
      <c r="AK72" s="229"/>
      <c r="AL72" s="640"/>
      <c r="AM72" s="641"/>
      <c r="AN72" s="641"/>
      <c r="AO72" s="642"/>
      <c r="AP72" s="640"/>
      <c r="AQ72" s="641"/>
      <c r="AR72" s="641"/>
      <c r="AS72" s="642"/>
      <c r="AT72" s="90"/>
      <c r="AU72" s="145">
        <f>C72</f>
        <v>3</v>
      </c>
      <c r="AV72" s="625"/>
      <c r="AW72" s="626"/>
      <c r="AX72" s="627"/>
      <c r="AY72" s="626"/>
      <c r="AZ72" s="627"/>
      <c r="BA72" s="626"/>
      <c r="BB72" s="627"/>
      <c r="BC72" s="628"/>
      <c r="BD72" s="146"/>
      <c r="BE72" s="87"/>
      <c r="BF72" s="147"/>
      <c r="BG72" s="148"/>
    </row>
    <row r="73" spans="1:59" ht="60" customHeight="1" thickBot="1" x14ac:dyDescent="0.2">
      <c r="A73" s="652"/>
      <c r="B73" s="665"/>
      <c r="C73" s="230">
        <v>4</v>
      </c>
      <c r="D73" s="231"/>
      <c r="E73" s="231"/>
      <c r="F73" s="231"/>
      <c r="G73" s="231"/>
      <c r="H73" s="232"/>
      <c r="I73" s="233"/>
      <c r="J73" s="233"/>
      <c r="K73" s="234"/>
      <c r="L73" s="235"/>
      <c r="M73" s="236"/>
      <c r="N73" s="237"/>
      <c r="O73" s="238"/>
      <c r="P73" s="239"/>
      <c r="Q73" s="235"/>
      <c r="R73" s="236"/>
      <c r="S73" s="237"/>
      <c r="T73" s="238"/>
      <c r="U73" s="240"/>
      <c r="V73" s="225"/>
      <c r="W73" s="241"/>
      <c r="X73" s="242"/>
      <c r="Y73" s="243"/>
      <c r="Z73" s="244"/>
      <c r="AA73" s="245"/>
      <c r="AB73" s="241"/>
      <c r="AC73" s="242"/>
      <c r="AD73" s="243"/>
      <c r="AE73" s="244"/>
      <c r="AF73" s="245"/>
      <c r="AG73" s="241"/>
      <c r="AH73" s="242"/>
      <c r="AI73" s="243"/>
      <c r="AJ73" s="244"/>
      <c r="AK73" s="245"/>
      <c r="AL73" s="643"/>
      <c r="AM73" s="644"/>
      <c r="AN73" s="644"/>
      <c r="AO73" s="645"/>
      <c r="AP73" s="643"/>
      <c r="AQ73" s="644"/>
      <c r="AR73" s="644"/>
      <c r="AS73" s="645"/>
      <c r="AT73" s="90"/>
      <c r="AU73" s="145">
        <f>C73</f>
        <v>4</v>
      </c>
      <c r="AV73" s="625"/>
      <c r="AW73" s="626"/>
      <c r="AX73" s="627"/>
      <c r="AY73" s="626"/>
      <c r="AZ73" s="627"/>
      <c r="BA73" s="626"/>
      <c r="BB73" s="627"/>
      <c r="BC73" s="628"/>
      <c r="BD73" s="146"/>
      <c r="BE73" s="87"/>
      <c r="BF73" s="147"/>
      <c r="BG73" s="148"/>
    </row>
    <row r="74" spans="1:59" ht="60" customHeight="1" thickTop="1" thickBot="1" x14ac:dyDescent="0.2">
      <c r="A74" s="650">
        <v>15</v>
      </c>
      <c r="B74" s="653" t="s">
        <v>164</v>
      </c>
      <c r="C74" s="654"/>
      <c r="D74" s="654"/>
      <c r="E74" s="654"/>
      <c r="F74" s="654"/>
      <c r="G74" s="654"/>
      <c r="H74" s="655"/>
      <c r="I74" s="246">
        <f>SUBTOTAL(9,I75:I78)</f>
        <v>0</v>
      </c>
      <c r="J74" s="246">
        <f>SUM(J75:J78)</f>
        <v>0</v>
      </c>
      <c r="K74" s="246"/>
      <c r="L74" s="656"/>
      <c r="M74" s="657"/>
      <c r="N74" s="657"/>
      <c r="O74" s="247"/>
      <c r="P74" s="248"/>
      <c r="Q74" s="656"/>
      <c r="R74" s="657"/>
      <c r="S74" s="657"/>
      <c r="T74" s="247"/>
      <c r="U74" s="249"/>
      <c r="V74" s="82"/>
      <c r="W74" s="658"/>
      <c r="X74" s="657"/>
      <c r="Y74" s="657"/>
      <c r="Z74" s="247"/>
      <c r="AA74" s="248"/>
      <c r="AB74" s="658"/>
      <c r="AC74" s="657"/>
      <c r="AD74" s="657"/>
      <c r="AE74" s="247"/>
      <c r="AF74" s="248"/>
      <c r="AG74" s="658"/>
      <c r="AH74" s="657"/>
      <c r="AI74" s="657"/>
      <c r="AJ74" s="247"/>
      <c r="AK74" s="248"/>
      <c r="AL74" s="660"/>
      <c r="AM74" s="661"/>
      <c r="AN74" s="661"/>
      <c r="AO74" s="662"/>
      <c r="AP74" s="631"/>
      <c r="AQ74" s="632"/>
      <c r="AR74" s="632"/>
      <c r="AS74" s="633"/>
      <c r="AU74" s="610" t="str">
        <f>IF(B75="","",B75)</f>
        <v/>
      </c>
      <c r="AV74" s="611"/>
      <c r="AW74" s="611"/>
      <c r="AX74" s="611"/>
      <c r="AY74" s="611"/>
      <c r="AZ74" s="611"/>
      <c r="BA74" s="611"/>
      <c r="BB74" s="611"/>
      <c r="BC74" s="611"/>
      <c r="BD74" s="611"/>
      <c r="BE74" s="611"/>
      <c r="BF74" s="611"/>
      <c r="BG74" s="612"/>
    </row>
    <row r="75" spans="1:59" ht="60" customHeight="1" thickTop="1" x14ac:dyDescent="0.15">
      <c r="A75" s="651"/>
      <c r="B75" s="663"/>
      <c r="C75" s="185">
        <v>1</v>
      </c>
      <c r="D75" s="186"/>
      <c r="E75" s="186"/>
      <c r="F75" s="187"/>
      <c r="G75" s="187"/>
      <c r="H75" s="188"/>
      <c r="I75" s="189"/>
      <c r="J75" s="189"/>
      <c r="K75" s="190"/>
      <c r="L75" s="191"/>
      <c r="M75" s="192"/>
      <c r="N75" s="193"/>
      <c r="O75" s="194"/>
      <c r="P75" s="195"/>
      <c r="Q75" s="191"/>
      <c r="R75" s="192"/>
      <c r="S75" s="193"/>
      <c r="T75" s="194"/>
      <c r="U75" s="196"/>
      <c r="V75" s="197"/>
      <c r="W75" s="198"/>
      <c r="X75" s="199"/>
      <c r="Y75" s="193"/>
      <c r="Z75" s="200"/>
      <c r="AA75" s="201"/>
      <c r="AB75" s="198"/>
      <c r="AC75" s="199"/>
      <c r="AD75" s="193"/>
      <c r="AE75" s="200"/>
      <c r="AF75" s="201"/>
      <c r="AG75" s="198"/>
      <c r="AH75" s="199"/>
      <c r="AI75" s="193"/>
      <c r="AJ75" s="200"/>
      <c r="AK75" s="201"/>
      <c r="AL75" s="637"/>
      <c r="AM75" s="638"/>
      <c r="AN75" s="638"/>
      <c r="AO75" s="639"/>
      <c r="AP75" s="637"/>
      <c r="AQ75" s="638"/>
      <c r="AR75" s="638"/>
      <c r="AS75" s="639"/>
      <c r="AT75" s="90"/>
      <c r="AU75" s="145">
        <f>C75</f>
        <v>1</v>
      </c>
      <c r="AV75" s="625"/>
      <c r="AW75" s="626"/>
      <c r="AX75" s="627"/>
      <c r="AY75" s="626"/>
      <c r="AZ75" s="627"/>
      <c r="BA75" s="626"/>
      <c r="BB75" s="627"/>
      <c r="BC75" s="628"/>
      <c r="BD75" s="146"/>
      <c r="BE75" s="87"/>
      <c r="BF75" s="147"/>
      <c r="BG75" s="148"/>
    </row>
    <row r="76" spans="1:59" ht="60" customHeight="1" x14ac:dyDescent="0.15">
      <c r="A76" s="651"/>
      <c r="B76" s="664"/>
      <c r="C76" s="185">
        <v>2</v>
      </c>
      <c r="D76" s="186"/>
      <c r="E76" s="186"/>
      <c r="F76" s="186"/>
      <c r="G76" s="186"/>
      <c r="H76" s="202"/>
      <c r="I76" s="203"/>
      <c r="J76" s="203"/>
      <c r="K76" s="204"/>
      <c r="L76" s="191"/>
      <c r="M76" s="205"/>
      <c r="N76" s="206"/>
      <c r="O76" s="207"/>
      <c r="P76" s="208"/>
      <c r="Q76" s="191"/>
      <c r="R76" s="205"/>
      <c r="S76" s="206"/>
      <c r="T76" s="207"/>
      <c r="U76" s="209"/>
      <c r="V76" s="197"/>
      <c r="W76" s="198"/>
      <c r="X76" s="210"/>
      <c r="Y76" s="211"/>
      <c r="Z76" s="191"/>
      <c r="AA76" s="212"/>
      <c r="AB76" s="198"/>
      <c r="AC76" s="210"/>
      <c r="AD76" s="211"/>
      <c r="AE76" s="191"/>
      <c r="AF76" s="212"/>
      <c r="AG76" s="198"/>
      <c r="AH76" s="210"/>
      <c r="AI76" s="211"/>
      <c r="AJ76" s="191"/>
      <c r="AK76" s="212"/>
      <c r="AL76" s="640"/>
      <c r="AM76" s="641"/>
      <c r="AN76" s="641"/>
      <c r="AO76" s="642"/>
      <c r="AP76" s="640"/>
      <c r="AQ76" s="641"/>
      <c r="AR76" s="641"/>
      <c r="AS76" s="642"/>
      <c r="AT76" s="90"/>
      <c r="AU76" s="145">
        <f>C76</f>
        <v>2</v>
      </c>
      <c r="AV76" s="625"/>
      <c r="AW76" s="626"/>
      <c r="AX76" s="627"/>
      <c r="AY76" s="626"/>
      <c r="AZ76" s="627"/>
      <c r="BA76" s="626"/>
      <c r="BB76" s="627"/>
      <c r="BC76" s="628"/>
      <c r="BD76" s="146"/>
      <c r="BE76" s="87"/>
      <c r="BF76" s="147"/>
      <c r="BG76" s="148"/>
    </row>
    <row r="77" spans="1:59" ht="60" customHeight="1" x14ac:dyDescent="0.15">
      <c r="A77" s="651"/>
      <c r="B77" s="664"/>
      <c r="C77" s="185">
        <v>3</v>
      </c>
      <c r="D77" s="213"/>
      <c r="E77" s="214"/>
      <c r="F77" s="214"/>
      <c r="G77" s="213"/>
      <c r="H77" s="215"/>
      <c r="I77" s="216"/>
      <c r="J77" s="217"/>
      <c r="K77" s="218"/>
      <c r="L77" s="219"/>
      <c r="M77" s="220"/>
      <c r="N77" s="221"/>
      <c r="O77" s="222"/>
      <c r="P77" s="223"/>
      <c r="Q77" s="219"/>
      <c r="R77" s="220"/>
      <c r="S77" s="221"/>
      <c r="T77" s="222"/>
      <c r="U77" s="224"/>
      <c r="V77" s="225"/>
      <c r="W77" s="198"/>
      <c r="X77" s="226"/>
      <c r="Y77" s="227"/>
      <c r="Z77" s="228"/>
      <c r="AA77" s="229"/>
      <c r="AB77" s="198"/>
      <c r="AC77" s="226"/>
      <c r="AD77" s="227"/>
      <c r="AE77" s="228"/>
      <c r="AF77" s="229"/>
      <c r="AG77" s="198"/>
      <c r="AH77" s="226"/>
      <c r="AI77" s="227"/>
      <c r="AJ77" s="228"/>
      <c r="AK77" s="229"/>
      <c r="AL77" s="640"/>
      <c r="AM77" s="641"/>
      <c r="AN77" s="641"/>
      <c r="AO77" s="642"/>
      <c r="AP77" s="640"/>
      <c r="AQ77" s="641"/>
      <c r="AR77" s="641"/>
      <c r="AS77" s="642"/>
      <c r="AT77" s="90"/>
      <c r="AU77" s="145">
        <f>C77</f>
        <v>3</v>
      </c>
      <c r="AV77" s="625"/>
      <c r="AW77" s="626"/>
      <c r="AX77" s="627"/>
      <c r="AY77" s="626"/>
      <c r="AZ77" s="627"/>
      <c r="BA77" s="626"/>
      <c r="BB77" s="627"/>
      <c r="BC77" s="628"/>
      <c r="BD77" s="146"/>
      <c r="BE77" s="87"/>
      <c r="BF77" s="147"/>
      <c r="BG77" s="148"/>
    </row>
    <row r="78" spans="1:59" ht="60" customHeight="1" thickBot="1" x14ac:dyDescent="0.2">
      <c r="A78" s="652"/>
      <c r="B78" s="665"/>
      <c r="C78" s="230">
        <v>4</v>
      </c>
      <c r="D78" s="231"/>
      <c r="E78" s="231"/>
      <c r="F78" s="231"/>
      <c r="G78" s="231"/>
      <c r="H78" s="232"/>
      <c r="I78" s="233"/>
      <c r="J78" s="233"/>
      <c r="K78" s="234"/>
      <c r="L78" s="235"/>
      <c r="M78" s="236"/>
      <c r="N78" s="237"/>
      <c r="O78" s="238"/>
      <c r="P78" s="239"/>
      <c r="Q78" s="235"/>
      <c r="R78" s="236"/>
      <c r="S78" s="237"/>
      <c r="T78" s="238"/>
      <c r="U78" s="240"/>
      <c r="V78" s="225"/>
      <c r="W78" s="241"/>
      <c r="X78" s="242"/>
      <c r="Y78" s="243"/>
      <c r="Z78" s="244"/>
      <c r="AA78" s="245"/>
      <c r="AB78" s="241"/>
      <c r="AC78" s="242"/>
      <c r="AD78" s="243"/>
      <c r="AE78" s="244"/>
      <c r="AF78" s="245"/>
      <c r="AG78" s="241"/>
      <c r="AH78" s="242"/>
      <c r="AI78" s="243"/>
      <c r="AJ78" s="244"/>
      <c r="AK78" s="245"/>
      <c r="AL78" s="643"/>
      <c r="AM78" s="644"/>
      <c r="AN78" s="644"/>
      <c r="AO78" s="645"/>
      <c r="AP78" s="643"/>
      <c r="AQ78" s="644"/>
      <c r="AR78" s="644"/>
      <c r="AS78" s="645"/>
      <c r="AT78" s="90"/>
      <c r="AU78" s="145">
        <f>C78</f>
        <v>4</v>
      </c>
      <c r="AV78" s="625"/>
      <c r="AW78" s="626"/>
      <c r="AX78" s="627"/>
      <c r="AY78" s="626"/>
      <c r="AZ78" s="627"/>
      <c r="BA78" s="626"/>
      <c r="BB78" s="627"/>
      <c r="BC78" s="628"/>
      <c r="BD78" s="146"/>
      <c r="BE78" s="87"/>
      <c r="BF78" s="147"/>
      <c r="BG78" s="148"/>
    </row>
    <row r="79" spans="1:59" ht="60" customHeight="1" thickTop="1" thickBot="1" x14ac:dyDescent="0.2">
      <c r="A79" s="650">
        <v>16</v>
      </c>
      <c r="B79" s="653" t="s">
        <v>164</v>
      </c>
      <c r="C79" s="654"/>
      <c r="D79" s="654"/>
      <c r="E79" s="654"/>
      <c r="F79" s="654"/>
      <c r="G79" s="654"/>
      <c r="H79" s="655"/>
      <c r="I79" s="246">
        <f>SUBTOTAL(9,I80:I83)</f>
        <v>0</v>
      </c>
      <c r="J79" s="246">
        <f>SUM(J80:J83)</f>
        <v>0</v>
      </c>
      <c r="K79" s="246"/>
      <c r="L79" s="656"/>
      <c r="M79" s="657"/>
      <c r="N79" s="657"/>
      <c r="O79" s="247"/>
      <c r="P79" s="248"/>
      <c r="Q79" s="656"/>
      <c r="R79" s="657"/>
      <c r="S79" s="657"/>
      <c r="T79" s="247"/>
      <c r="U79" s="249"/>
      <c r="V79" s="82"/>
      <c r="W79" s="658"/>
      <c r="X79" s="657"/>
      <c r="Y79" s="657"/>
      <c r="Z79" s="247"/>
      <c r="AA79" s="248"/>
      <c r="AB79" s="658"/>
      <c r="AC79" s="657"/>
      <c r="AD79" s="657"/>
      <c r="AE79" s="247"/>
      <c r="AF79" s="248"/>
      <c r="AG79" s="658"/>
      <c r="AH79" s="657"/>
      <c r="AI79" s="657"/>
      <c r="AJ79" s="247"/>
      <c r="AK79" s="248"/>
      <c r="AL79" s="660"/>
      <c r="AM79" s="661"/>
      <c r="AN79" s="661"/>
      <c r="AO79" s="662"/>
      <c r="AP79" s="631"/>
      <c r="AQ79" s="632"/>
      <c r="AR79" s="632"/>
      <c r="AS79" s="633"/>
      <c r="AU79" s="610" t="str">
        <f>IF(B80="","",B80)</f>
        <v/>
      </c>
      <c r="AV79" s="611"/>
      <c r="AW79" s="611"/>
      <c r="AX79" s="611"/>
      <c r="AY79" s="611"/>
      <c r="AZ79" s="611"/>
      <c r="BA79" s="611"/>
      <c r="BB79" s="611"/>
      <c r="BC79" s="611"/>
      <c r="BD79" s="611"/>
      <c r="BE79" s="611"/>
      <c r="BF79" s="611"/>
      <c r="BG79" s="612"/>
    </row>
    <row r="80" spans="1:59" ht="60" customHeight="1" thickTop="1" x14ac:dyDescent="0.15">
      <c r="A80" s="651"/>
      <c r="B80" s="663"/>
      <c r="C80" s="185">
        <v>1</v>
      </c>
      <c r="D80" s="186"/>
      <c r="E80" s="186"/>
      <c r="F80" s="187"/>
      <c r="G80" s="187"/>
      <c r="H80" s="188"/>
      <c r="I80" s="189"/>
      <c r="J80" s="189"/>
      <c r="K80" s="190"/>
      <c r="L80" s="191"/>
      <c r="M80" s="192"/>
      <c r="N80" s="193"/>
      <c r="O80" s="194"/>
      <c r="P80" s="195"/>
      <c r="Q80" s="191"/>
      <c r="R80" s="192"/>
      <c r="S80" s="193"/>
      <c r="T80" s="194"/>
      <c r="U80" s="196"/>
      <c r="V80" s="197"/>
      <c r="W80" s="198"/>
      <c r="X80" s="199"/>
      <c r="Y80" s="193"/>
      <c r="Z80" s="200"/>
      <c r="AA80" s="201"/>
      <c r="AB80" s="198"/>
      <c r="AC80" s="199"/>
      <c r="AD80" s="193"/>
      <c r="AE80" s="200"/>
      <c r="AF80" s="201"/>
      <c r="AG80" s="198"/>
      <c r="AH80" s="199"/>
      <c r="AI80" s="193"/>
      <c r="AJ80" s="200"/>
      <c r="AK80" s="201"/>
      <c r="AL80" s="637"/>
      <c r="AM80" s="638"/>
      <c r="AN80" s="638"/>
      <c r="AO80" s="639"/>
      <c r="AP80" s="637"/>
      <c r="AQ80" s="638"/>
      <c r="AR80" s="638"/>
      <c r="AS80" s="639"/>
      <c r="AT80" s="90"/>
      <c r="AU80" s="145">
        <f>C80</f>
        <v>1</v>
      </c>
      <c r="AV80" s="625"/>
      <c r="AW80" s="626"/>
      <c r="AX80" s="627"/>
      <c r="AY80" s="626"/>
      <c r="AZ80" s="627"/>
      <c r="BA80" s="626"/>
      <c r="BB80" s="627"/>
      <c r="BC80" s="628"/>
      <c r="BD80" s="146"/>
      <c r="BE80" s="87"/>
      <c r="BF80" s="147"/>
      <c r="BG80" s="148"/>
    </row>
    <row r="81" spans="1:59" ht="60" customHeight="1" x14ac:dyDescent="0.15">
      <c r="A81" s="651"/>
      <c r="B81" s="664"/>
      <c r="C81" s="185">
        <v>2</v>
      </c>
      <c r="D81" s="186"/>
      <c r="E81" s="186"/>
      <c r="F81" s="186"/>
      <c r="G81" s="186"/>
      <c r="H81" s="202"/>
      <c r="I81" s="203"/>
      <c r="J81" s="203"/>
      <c r="K81" s="204"/>
      <c r="L81" s="191"/>
      <c r="M81" s="205"/>
      <c r="N81" s="206"/>
      <c r="O81" s="207"/>
      <c r="P81" s="208"/>
      <c r="Q81" s="191"/>
      <c r="R81" s="205"/>
      <c r="S81" s="206"/>
      <c r="T81" s="207"/>
      <c r="U81" s="209"/>
      <c r="V81" s="197"/>
      <c r="W81" s="198"/>
      <c r="X81" s="210"/>
      <c r="Y81" s="211"/>
      <c r="Z81" s="191"/>
      <c r="AA81" s="212"/>
      <c r="AB81" s="198"/>
      <c r="AC81" s="210"/>
      <c r="AD81" s="211"/>
      <c r="AE81" s="191"/>
      <c r="AF81" s="212"/>
      <c r="AG81" s="198"/>
      <c r="AH81" s="210"/>
      <c r="AI81" s="211"/>
      <c r="AJ81" s="191"/>
      <c r="AK81" s="212"/>
      <c r="AL81" s="640"/>
      <c r="AM81" s="641"/>
      <c r="AN81" s="641"/>
      <c r="AO81" s="642"/>
      <c r="AP81" s="640"/>
      <c r="AQ81" s="641"/>
      <c r="AR81" s="641"/>
      <c r="AS81" s="642"/>
      <c r="AT81" s="90"/>
      <c r="AU81" s="145">
        <f>C81</f>
        <v>2</v>
      </c>
      <c r="AV81" s="625"/>
      <c r="AW81" s="626"/>
      <c r="AX81" s="627"/>
      <c r="AY81" s="626"/>
      <c r="AZ81" s="627"/>
      <c r="BA81" s="626"/>
      <c r="BB81" s="627"/>
      <c r="BC81" s="628"/>
      <c r="BD81" s="146"/>
      <c r="BE81" s="87"/>
      <c r="BF81" s="147"/>
      <c r="BG81" s="148"/>
    </row>
    <row r="82" spans="1:59" ht="60" customHeight="1" x14ac:dyDescent="0.15">
      <c r="A82" s="651"/>
      <c r="B82" s="664"/>
      <c r="C82" s="185">
        <v>3</v>
      </c>
      <c r="D82" s="213"/>
      <c r="E82" s="214"/>
      <c r="F82" s="214"/>
      <c r="G82" s="213"/>
      <c r="H82" s="215"/>
      <c r="I82" s="216"/>
      <c r="J82" s="217"/>
      <c r="K82" s="218"/>
      <c r="L82" s="219"/>
      <c r="M82" s="220"/>
      <c r="N82" s="221"/>
      <c r="O82" s="222"/>
      <c r="P82" s="223"/>
      <c r="Q82" s="219"/>
      <c r="R82" s="220"/>
      <c r="S82" s="221"/>
      <c r="T82" s="222"/>
      <c r="U82" s="224"/>
      <c r="V82" s="225"/>
      <c r="W82" s="198"/>
      <c r="X82" s="226"/>
      <c r="Y82" s="227"/>
      <c r="Z82" s="228"/>
      <c r="AA82" s="229"/>
      <c r="AB82" s="198"/>
      <c r="AC82" s="226"/>
      <c r="AD82" s="227"/>
      <c r="AE82" s="228"/>
      <c r="AF82" s="229"/>
      <c r="AG82" s="198"/>
      <c r="AH82" s="226"/>
      <c r="AI82" s="227"/>
      <c r="AJ82" s="228"/>
      <c r="AK82" s="229"/>
      <c r="AL82" s="640"/>
      <c r="AM82" s="641"/>
      <c r="AN82" s="641"/>
      <c r="AO82" s="642"/>
      <c r="AP82" s="640"/>
      <c r="AQ82" s="641"/>
      <c r="AR82" s="641"/>
      <c r="AS82" s="642"/>
      <c r="AT82" s="90"/>
      <c r="AU82" s="145">
        <f>C82</f>
        <v>3</v>
      </c>
      <c r="AV82" s="625"/>
      <c r="AW82" s="626"/>
      <c r="AX82" s="627"/>
      <c r="AY82" s="626"/>
      <c r="AZ82" s="627"/>
      <c r="BA82" s="626"/>
      <c r="BB82" s="627"/>
      <c r="BC82" s="628"/>
      <c r="BD82" s="146"/>
      <c r="BE82" s="87"/>
      <c r="BF82" s="147"/>
      <c r="BG82" s="148"/>
    </row>
    <row r="83" spans="1:59" ht="60" customHeight="1" thickBot="1" x14ac:dyDescent="0.2">
      <c r="A83" s="652"/>
      <c r="B83" s="665"/>
      <c r="C83" s="230">
        <v>4</v>
      </c>
      <c r="D83" s="231"/>
      <c r="E83" s="231"/>
      <c r="F83" s="231"/>
      <c r="G83" s="231"/>
      <c r="H83" s="232"/>
      <c r="I83" s="233"/>
      <c r="J83" s="233"/>
      <c r="K83" s="234"/>
      <c r="L83" s="235"/>
      <c r="M83" s="236"/>
      <c r="N83" s="237"/>
      <c r="O83" s="238"/>
      <c r="P83" s="239"/>
      <c r="Q83" s="235"/>
      <c r="R83" s="236"/>
      <c r="S83" s="237"/>
      <c r="T83" s="238"/>
      <c r="U83" s="240"/>
      <c r="V83" s="225"/>
      <c r="W83" s="241"/>
      <c r="X83" s="242"/>
      <c r="Y83" s="243"/>
      <c r="Z83" s="244"/>
      <c r="AA83" s="245"/>
      <c r="AB83" s="241"/>
      <c r="AC83" s="242"/>
      <c r="AD83" s="243"/>
      <c r="AE83" s="244"/>
      <c r="AF83" s="245"/>
      <c r="AG83" s="241"/>
      <c r="AH83" s="242"/>
      <c r="AI83" s="243"/>
      <c r="AJ83" s="244"/>
      <c r="AK83" s="245"/>
      <c r="AL83" s="643"/>
      <c r="AM83" s="644"/>
      <c r="AN83" s="644"/>
      <c r="AO83" s="645"/>
      <c r="AP83" s="643"/>
      <c r="AQ83" s="644"/>
      <c r="AR83" s="644"/>
      <c r="AS83" s="645"/>
      <c r="AT83" s="90"/>
      <c r="AU83" s="145">
        <f>C83</f>
        <v>4</v>
      </c>
      <c r="AV83" s="625"/>
      <c r="AW83" s="626"/>
      <c r="AX83" s="627"/>
      <c r="AY83" s="626"/>
      <c r="AZ83" s="627"/>
      <c r="BA83" s="626"/>
      <c r="BB83" s="627"/>
      <c r="BC83" s="628"/>
      <c r="BD83" s="146"/>
      <c r="BE83" s="87"/>
      <c r="BF83" s="147"/>
      <c r="BG83" s="148"/>
    </row>
    <row r="84" spans="1:59" ht="60" customHeight="1" thickTop="1" thickBot="1" x14ac:dyDescent="0.2">
      <c r="A84" s="650">
        <v>17</v>
      </c>
      <c r="B84" s="653" t="s">
        <v>164</v>
      </c>
      <c r="C84" s="654"/>
      <c r="D84" s="654"/>
      <c r="E84" s="654"/>
      <c r="F84" s="654"/>
      <c r="G84" s="654"/>
      <c r="H84" s="655"/>
      <c r="I84" s="246">
        <f>SUBTOTAL(9,I85:I88)</f>
        <v>0</v>
      </c>
      <c r="J84" s="246">
        <f>SUM(J85:J88)</f>
        <v>0</v>
      </c>
      <c r="K84" s="246"/>
      <c r="L84" s="656"/>
      <c r="M84" s="657"/>
      <c r="N84" s="657"/>
      <c r="O84" s="247"/>
      <c r="P84" s="248"/>
      <c r="Q84" s="656"/>
      <c r="R84" s="657"/>
      <c r="S84" s="657"/>
      <c r="T84" s="247"/>
      <c r="U84" s="249"/>
      <c r="V84" s="82"/>
      <c r="W84" s="658"/>
      <c r="X84" s="657"/>
      <c r="Y84" s="657"/>
      <c r="Z84" s="247"/>
      <c r="AA84" s="248"/>
      <c r="AB84" s="658"/>
      <c r="AC84" s="657"/>
      <c r="AD84" s="657"/>
      <c r="AE84" s="247"/>
      <c r="AF84" s="248"/>
      <c r="AG84" s="658"/>
      <c r="AH84" s="657"/>
      <c r="AI84" s="657"/>
      <c r="AJ84" s="247"/>
      <c r="AK84" s="248"/>
      <c r="AL84" s="660"/>
      <c r="AM84" s="661"/>
      <c r="AN84" s="661"/>
      <c r="AO84" s="662"/>
      <c r="AP84" s="631"/>
      <c r="AQ84" s="632"/>
      <c r="AR84" s="632"/>
      <c r="AS84" s="633"/>
      <c r="AU84" s="610" t="str">
        <f>IF(B85="","",B85)</f>
        <v/>
      </c>
      <c r="AV84" s="611"/>
      <c r="AW84" s="611"/>
      <c r="AX84" s="611"/>
      <c r="AY84" s="611"/>
      <c r="AZ84" s="611"/>
      <c r="BA84" s="611"/>
      <c r="BB84" s="611"/>
      <c r="BC84" s="611"/>
      <c r="BD84" s="611"/>
      <c r="BE84" s="611"/>
      <c r="BF84" s="611"/>
      <c r="BG84" s="612"/>
    </row>
    <row r="85" spans="1:59" ht="60" customHeight="1" thickTop="1" x14ac:dyDescent="0.15">
      <c r="A85" s="651"/>
      <c r="B85" s="663"/>
      <c r="C85" s="185">
        <v>1</v>
      </c>
      <c r="D85" s="186"/>
      <c r="E85" s="186"/>
      <c r="F85" s="187"/>
      <c r="G85" s="187"/>
      <c r="H85" s="188"/>
      <c r="I85" s="189"/>
      <c r="J85" s="189"/>
      <c r="K85" s="190"/>
      <c r="L85" s="191"/>
      <c r="M85" s="192"/>
      <c r="N85" s="193"/>
      <c r="O85" s="194"/>
      <c r="P85" s="195"/>
      <c r="Q85" s="191"/>
      <c r="R85" s="192"/>
      <c r="S85" s="193"/>
      <c r="T85" s="194"/>
      <c r="U85" s="196"/>
      <c r="V85" s="197"/>
      <c r="W85" s="198"/>
      <c r="X85" s="199"/>
      <c r="Y85" s="193"/>
      <c r="Z85" s="200"/>
      <c r="AA85" s="201"/>
      <c r="AB85" s="198"/>
      <c r="AC85" s="199"/>
      <c r="AD85" s="193"/>
      <c r="AE85" s="200"/>
      <c r="AF85" s="201"/>
      <c r="AG85" s="198"/>
      <c r="AH85" s="199"/>
      <c r="AI85" s="193"/>
      <c r="AJ85" s="200"/>
      <c r="AK85" s="201"/>
      <c r="AL85" s="637"/>
      <c r="AM85" s="638"/>
      <c r="AN85" s="638"/>
      <c r="AO85" s="639"/>
      <c r="AP85" s="637"/>
      <c r="AQ85" s="638"/>
      <c r="AR85" s="638"/>
      <c r="AS85" s="639"/>
      <c r="AT85" s="90"/>
      <c r="AU85" s="145">
        <f>C85</f>
        <v>1</v>
      </c>
      <c r="AV85" s="625"/>
      <c r="AW85" s="626"/>
      <c r="AX85" s="627"/>
      <c r="AY85" s="626"/>
      <c r="AZ85" s="627"/>
      <c r="BA85" s="626"/>
      <c r="BB85" s="627"/>
      <c r="BC85" s="628"/>
      <c r="BD85" s="146"/>
      <c r="BE85" s="87"/>
      <c r="BF85" s="147"/>
      <c r="BG85" s="148"/>
    </row>
    <row r="86" spans="1:59" ht="60" customHeight="1" x14ac:dyDescent="0.15">
      <c r="A86" s="651"/>
      <c r="B86" s="664"/>
      <c r="C86" s="185">
        <v>2</v>
      </c>
      <c r="D86" s="186"/>
      <c r="E86" s="186"/>
      <c r="F86" s="186"/>
      <c r="G86" s="186"/>
      <c r="H86" s="202"/>
      <c r="I86" s="203"/>
      <c r="J86" s="203"/>
      <c r="K86" s="204"/>
      <c r="L86" s="191"/>
      <c r="M86" s="205"/>
      <c r="N86" s="206"/>
      <c r="O86" s="207"/>
      <c r="P86" s="208"/>
      <c r="Q86" s="191"/>
      <c r="R86" s="205"/>
      <c r="S86" s="206"/>
      <c r="T86" s="207"/>
      <c r="U86" s="209"/>
      <c r="V86" s="197"/>
      <c r="W86" s="198"/>
      <c r="X86" s="210"/>
      <c r="Y86" s="211"/>
      <c r="Z86" s="191"/>
      <c r="AA86" s="212"/>
      <c r="AB86" s="198"/>
      <c r="AC86" s="210"/>
      <c r="AD86" s="211"/>
      <c r="AE86" s="191"/>
      <c r="AF86" s="212"/>
      <c r="AG86" s="198"/>
      <c r="AH86" s="210"/>
      <c r="AI86" s="211"/>
      <c r="AJ86" s="191"/>
      <c r="AK86" s="212"/>
      <c r="AL86" s="640"/>
      <c r="AM86" s="641"/>
      <c r="AN86" s="641"/>
      <c r="AO86" s="642"/>
      <c r="AP86" s="640"/>
      <c r="AQ86" s="641"/>
      <c r="AR86" s="641"/>
      <c r="AS86" s="642"/>
      <c r="AT86" s="90"/>
      <c r="AU86" s="145">
        <f>C86</f>
        <v>2</v>
      </c>
      <c r="AV86" s="625"/>
      <c r="AW86" s="626"/>
      <c r="AX86" s="627"/>
      <c r="AY86" s="626"/>
      <c r="AZ86" s="627"/>
      <c r="BA86" s="626"/>
      <c r="BB86" s="627"/>
      <c r="BC86" s="628"/>
      <c r="BD86" s="146"/>
      <c r="BE86" s="87"/>
      <c r="BF86" s="147"/>
      <c r="BG86" s="148"/>
    </row>
    <row r="87" spans="1:59" ht="60" customHeight="1" x14ac:dyDescent="0.15">
      <c r="A87" s="651"/>
      <c r="B87" s="664"/>
      <c r="C87" s="185">
        <v>3</v>
      </c>
      <c r="D87" s="213"/>
      <c r="E87" s="214"/>
      <c r="F87" s="214"/>
      <c r="G87" s="213"/>
      <c r="H87" s="215"/>
      <c r="I87" s="276"/>
      <c r="J87" s="277"/>
      <c r="K87" s="278"/>
      <c r="L87" s="219"/>
      <c r="M87" s="220"/>
      <c r="N87" s="221"/>
      <c r="O87" s="222"/>
      <c r="P87" s="223"/>
      <c r="Q87" s="219"/>
      <c r="R87" s="220"/>
      <c r="S87" s="221"/>
      <c r="T87" s="222"/>
      <c r="U87" s="224"/>
      <c r="V87" s="225"/>
      <c r="W87" s="198"/>
      <c r="X87" s="226"/>
      <c r="Y87" s="227"/>
      <c r="Z87" s="228"/>
      <c r="AA87" s="229"/>
      <c r="AB87" s="198"/>
      <c r="AC87" s="226"/>
      <c r="AD87" s="227"/>
      <c r="AE87" s="228"/>
      <c r="AF87" s="229"/>
      <c r="AG87" s="198"/>
      <c r="AH87" s="226"/>
      <c r="AI87" s="227"/>
      <c r="AJ87" s="228"/>
      <c r="AK87" s="229"/>
      <c r="AL87" s="640"/>
      <c r="AM87" s="641"/>
      <c r="AN87" s="641"/>
      <c r="AO87" s="642"/>
      <c r="AP87" s="640"/>
      <c r="AQ87" s="641"/>
      <c r="AR87" s="641"/>
      <c r="AS87" s="642"/>
      <c r="AT87" s="90"/>
      <c r="AU87" s="145">
        <f>C87</f>
        <v>3</v>
      </c>
      <c r="AV87" s="625"/>
      <c r="AW87" s="626"/>
      <c r="AX87" s="627"/>
      <c r="AY87" s="626"/>
      <c r="AZ87" s="627"/>
      <c r="BA87" s="626"/>
      <c r="BB87" s="627"/>
      <c r="BC87" s="628"/>
      <c r="BD87" s="146"/>
      <c r="BE87" s="87"/>
      <c r="BF87" s="147"/>
      <c r="BG87" s="148"/>
    </row>
    <row r="88" spans="1:59" ht="60" customHeight="1" thickBot="1" x14ac:dyDescent="0.2">
      <c r="A88" s="652"/>
      <c r="B88" s="665"/>
      <c r="C88" s="230">
        <v>4</v>
      </c>
      <c r="D88" s="231"/>
      <c r="E88" s="231"/>
      <c r="F88" s="231"/>
      <c r="G88" s="231"/>
      <c r="H88" s="232"/>
      <c r="I88" s="233"/>
      <c r="J88" s="233"/>
      <c r="K88" s="234"/>
      <c r="L88" s="235"/>
      <c r="M88" s="236"/>
      <c r="N88" s="237"/>
      <c r="O88" s="238"/>
      <c r="P88" s="239"/>
      <c r="Q88" s="235"/>
      <c r="R88" s="236"/>
      <c r="S88" s="237"/>
      <c r="T88" s="238"/>
      <c r="U88" s="240"/>
      <c r="V88" s="225"/>
      <c r="W88" s="241"/>
      <c r="X88" s="242"/>
      <c r="Y88" s="243"/>
      <c r="Z88" s="244"/>
      <c r="AA88" s="245"/>
      <c r="AB88" s="241"/>
      <c r="AC88" s="242"/>
      <c r="AD88" s="243"/>
      <c r="AE88" s="244"/>
      <c r="AF88" s="245"/>
      <c r="AG88" s="241"/>
      <c r="AH88" s="242"/>
      <c r="AI88" s="243"/>
      <c r="AJ88" s="244"/>
      <c r="AK88" s="245"/>
      <c r="AL88" s="643"/>
      <c r="AM88" s="644"/>
      <c r="AN88" s="644"/>
      <c r="AO88" s="645"/>
      <c r="AP88" s="643"/>
      <c r="AQ88" s="644"/>
      <c r="AR88" s="644"/>
      <c r="AS88" s="645"/>
      <c r="AT88" s="90"/>
      <c r="AU88" s="145">
        <f>C88</f>
        <v>4</v>
      </c>
      <c r="AV88" s="625"/>
      <c r="AW88" s="626"/>
      <c r="AX88" s="627"/>
      <c r="AY88" s="626"/>
      <c r="AZ88" s="627"/>
      <c r="BA88" s="626"/>
      <c r="BB88" s="627"/>
      <c r="BC88" s="628"/>
      <c r="BD88" s="146"/>
      <c r="BE88" s="87"/>
      <c r="BF88" s="147"/>
      <c r="BG88" s="148"/>
    </row>
    <row r="89" spans="1:59" ht="60" customHeight="1" thickTop="1" thickBot="1" x14ac:dyDescent="0.2">
      <c r="A89" s="650">
        <v>18</v>
      </c>
      <c r="B89" s="653" t="s">
        <v>164</v>
      </c>
      <c r="C89" s="654"/>
      <c r="D89" s="654"/>
      <c r="E89" s="654"/>
      <c r="F89" s="654"/>
      <c r="G89" s="654"/>
      <c r="H89" s="655"/>
      <c r="I89" s="246">
        <f>SUBTOTAL(9,I90:I93)</f>
        <v>0</v>
      </c>
      <c r="J89" s="246">
        <f>SUM(J90:J93)</f>
        <v>0</v>
      </c>
      <c r="K89" s="246"/>
      <c r="L89" s="656"/>
      <c r="M89" s="657"/>
      <c r="N89" s="657"/>
      <c r="O89" s="247"/>
      <c r="P89" s="248"/>
      <c r="Q89" s="656"/>
      <c r="R89" s="657"/>
      <c r="S89" s="657"/>
      <c r="T89" s="247"/>
      <c r="U89" s="249"/>
      <c r="V89" s="82"/>
      <c r="W89" s="658"/>
      <c r="X89" s="657"/>
      <c r="Y89" s="657"/>
      <c r="Z89" s="247"/>
      <c r="AA89" s="248"/>
      <c r="AB89" s="658"/>
      <c r="AC89" s="657"/>
      <c r="AD89" s="657"/>
      <c r="AE89" s="247"/>
      <c r="AF89" s="248"/>
      <c r="AG89" s="658"/>
      <c r="AH89" s="657"/>
      <c r="AI89" s="657"/>
      <c r="AJ89" s="247"/>
      <c r="AK89" s="248"/>
      <c r="AL89" s="660"/>
      <c r="AM89" s="661"/>
      <c r="AN89" s="661"/>
      <c r="AO89" s="662"/>
      <c r="AP89" s="631"/>
      <c r="AQ89" s="632"/>
      <c r="AR89" s="632"/>
      <c r="AS89" s="633"/>
      <c r="AU89" s="610" t="str">
        <f>IF(B90="","",B90)</f>
        <v/>
      </c>
      <c r="AV89" s="611"/>
      <c r="AW89" s="611"/>
      <c r="AX89" s="611"/>
      <c r="AY89" s="611"/>
      <c r="AZ89" s="611"/>
      <c r="BA89" s="611"/>
      <c r="BB89" s="611"/>
      <c r="BC89" s="611"/>
      <c r="BD89" s="611"/>
      <c r="BE89" s="611"/>
      <c r="BF89" s="611"/>
      <c r="BG89" s="612"/>
    </row>
    <row r="90" spans="1:59" ht="60" customHeight="1" thickTop="1" x14ac:dyDescent="0.15">
      <c r="A90" s="651"/>
      <c r="B90" s="663"/>
      <c r="C90" s="185">
        <v>1</v>
      </c>
      <c r="D90" s="186"/>
      <c r="E90" s="186"/>
      <c r="F90" s="187"/>
      <c r="G90" s="187"/>
      <c r="H90" s="188"/>
      <c r="I90" s="189"/>
      <c r="J90" s="189"/>
      <c r="K90" s="190"/>
      <c r="L90" s="191"/>
      <c r="M90" s="192"/>
      <c r="N90" s="193"/>
      <c r="O90" s="194"/>
      <c r="P90" s="195"/>
      <c r="Q90" s="191"/>
      <c r="R90" s="192"/>
      <c r="S90" s="193"/>
      <c r="T90" s="194"/>
      <c r="U90" s="196"/>
      <c r="V90" s="197"/>
      <c r="W90" s="198"/>
      <c r="X90" s="199"/>
      <c r="Y90" s="193"/>
      <c r="Z90" s="200"/>
      <c r="AA90" s="201"/>
      <c r="AB90" s="198"/>
      <c r="AC90" s="199"/>
      <c r="AD90" s="193"/>
      <c r="AE90" s="200"/>
      <c r="AF90" s="201"/>
      <c r="AG90" s="198"/>
      <c r="AH90" s="199"/>
      <c r="AI90" s="193"/>
      <c r="AJ90" s="200"/>
      <c r="AK90" s="201"/>
      <c r="AL90" s="637"/>
      <c r="AM90" s="638"/>
      <c r="AN90" s="638"/>
      <c r="AO90" s="639"/>
      <c r="AP90" s="637"/>
      <c r="AQ90" s="638"/>
      <c r="AR90" s="638"/>
      <c r="AS90" s="639"/>
      <c r="AT90" s="90"/>
      <c r="AU90" s="145">
        <f>C90</f>
        <v>1</v>
      </c>
      <c r="AV90" s="625"/>
      <c r="AW90" s="626"/>
      <c r="AX90" s="627"/>
      <c r="AY90" s="626"/>
      <c r="AZ90" s="627"/>
      <c r="BA90" s="626"/>
      <c r="BB90" s="627"/>
      <c r="BC90" s="628"/>
      <c r="BD90" s="146"/>
      <c r="BE90" s="87"/>
      <c r="BF90" s="147"/>
      <c r="BG90" s="148"/>
    </row>
    <row r="91" spans="1:59" ht="60" customHeight="1" x14ac:dyDescent="0.15">
      <c r="A91" s="651"/>
      <c r="B91" s="664"/>
      <c r="C91" s="185">
        <v>2</v>
      </c>
      <c r="D91" s="186"/>
      <c r="E91" s="186"/>
      <c r="F91" s="186"/>
      <c r="G91" s="186"/>
      <c r="H91" s="202"/>
      <c r="I91" s="203"/>
      <c r="J91" s="203"/>
      <c r="K91" s="204"/>
      <c r="L91" s="191"/>
      <c r="M91" s="205"/>
      <c r="N91" s="206"/>
      <c r="O91" s="207"/>
      <c r="P91" s="208"/>
      <c r="Q91" s="191"/>
      <c r="R91" s="205"/>
      <c r="S91" s="206"/>
      <c r="T91" s="207"/>
      <c r="U91" s="209"/>
      <c r="V91" s="197"/>
      <c r="W91" s="198"/>
      <c r="X91" s="210"/>
      <c r="Y91" s="211"/>
      <c r="Z91" s="191"/>
      <c r="AA91" s="212"/>
      <c r="AB91" s="198"/>
      <c r="AC91" s="210"/>
      <c r="AD91" s="211"/>
      <c r="AE91" s="191"/>
      <c r="AF91" s="212"/>
      <c r="AG91" s="198"/>
      <c r="AH91" s="210"/>
      <c r="AI91" s="211"/>
      <c r="AJ91" s="191"/>
      <c r="AK91" s="212"/>
      <c r="AL91" s="640"/>
      <c r="AM91" s="641"/>
      <c r="AN91" s="641"/>
      <c r="AO91" s="642"/>
      <c r="AP91" s="640"/>
      <c r="AQ91" s="641"/>
      <c r="AR91" s="641"/>
      <c r="AS91" s="642"/>
      <c r="AT91" s="90"/>
      <c r="AU91" s="145">
        <f>C91</f>
        <v>2</v>
      </c>
      <c r="AV91" s="625"/>
      <c r="AW91" s="626"/>
      <c r="AX91" s="627"/>
      <c r="AY91" s="626"/>
      <c r="AZ91" s="627"/>
      <c r="BA91" s="626"/>
      <c r="BB91" s="627"/>
      <c r="BC91" s="628"/>
      <c r="BD91" s="146"/>
      <c r="BE91" s="87"/>
      <c r="BF91" s="147"/>
      <c r="BG91" s="148"/>
    </row>
    <row r="92" spans="1:59" ht="60" customHeight="1" x14ac:dyDescent="0.15">
      <c r="A92" s="651"/>
      <c r="B92" s="664"/>
      <c r="C92" s="185">
        <v>3</v>
      </c>
      <c r="D92" s="213"/>
      <c r="E92" s="214"/>
      <c r="F92" s="214"/>
      <c r="G92" s="213"/>
      <c r="H92" s="215"/>
      <c r="I92" s="216"/>
      <c r="J92" s="217"/>
      <c r="K92" s="218"/>
      <c r="L92" s="219"/>
      <c r="M92" s="220"/>
      <c r="N92" s="221"/>
      <c r="O92" s="222"/>
      <c r="P92" s="223"/>
      <c r="Q92" s="219"/>
      <c r="R92" s="220"/>
      <c r="S92" s="221"/>
      <c r="T92" s="222"/>
      <c r="U92" s="224"/>
      <c r="V92" s="225"/>
      <c r="W92" s="198"/>
      <c r="X92" s="226"/>
      <c r="Y92" s="227"/>
      <c r="Z92" s="228"/>
      <c r="AA92" s="229"/>
      <c r="AB92" s="198"/>
      <c r="AC92" s="226"/>
      <c r="AD92" s="227"/>
      <c r="AE92" s="228"/>
      <c r="AF92" s="229"/>
      <c r="AG92" s="198"/>
      <c r="AH92" s="226"/>
      <c r="AI92" s="227"/>
      <c r="AJ92" s="228"/>
      <c r="AK92" s="229"/>
      <c r="AL92" s="640"/>
      <c r="AM92" s="641"/>
      <c r="AN92" s="641"/>
      <c r="AO92" s="642"/>
      <c r="AP92" s="640"/>
      <c r="AQ92" s="641"/>
      <c r="AR92" s="641"/>
      <c r="AS92" s="642"/>
      <c r="AT92" s="90"/>
      <c r="AU92" s="145">
        <f>C92</f>
        <v>3</v>
      </c>
      <c r="AV92" s="625"/>
      <c r="AW92" s="626"/>
      <c r="AX92" s="627"/>
      <c r="AY92" s="626"/>
      <c r="AZ92" s="627"/>
      <c r="BA92" s="626"/>
      <c r="BB92" s="627"/>
      <c r="BC92" s="628"/>
      <c r="BD92" s="146"/>
      <c r="BE92" s="87"/>
      <c r="BF92" s="147"/>
      <c r="BG92" s="148"/>
    </row>
    <row r="93" spans="1:59" ht="60" customHeight="1" thickBot="1" x14ac:dyDescent="0.2">
      <c r="A93" s="652"/>
      <c r="B93" s="665"/>
      <c r="C93" s="230">
        <v>4</v>
      </c>
      <c r="D93" s="231"/>
      <c r="E93" s="231"/>
      <c r="F93" s="231"/>
      <c r="G93" s="231"/>
      <c r="H93" s="232"/>
      <c r="I93" s="233"/>
      <c r="J93" s="233"/>
      <c r="K93" s="234"/>
      <c r="L93" s="235"/>
      <c r="M93" s="236"/>
      <c r="N93" s="237"/>
      <c r="O93" s="238"/>
      <c r="P93" s="239"/>
      <c r="Q93" s="235"/>
      <c r="R93" s="236"/>
      <c r="S93" s="237"/>
      <c r="T93" s="238"/>
      <c r="U93" s="240"/>
      <c r="V93" s="225"/>
      <c r="W93" s="241"/>
      <c r="X93" s="242"/>
      <c r="Y93" s="243"/>
      <c r="Z93" s="244"/>
      <c r="AA93" s="245"/>
      <c r="AB93" s="241"/>
      <c r="AC93" s="242"/>
      <c r="AD93" s="243"/>
      <c r="AE93" s="244"/>
      <c r="AF93" s="245"/>
      <c r="AG93" s="241"/>
      <c r="AH93" s="242"/>
      <c r="AI93" s="243"/>
      <c r="AJ93" s="244"/>
      <c r="AK93" s="245"/>
      <c r="AL93" s="643"/>
      <c r="AM93" s="644"/>
      <c r="AN93" s="644"/>
      <c r="AO93" s="645"/>
      <c r="AP93" s="643"/>
      <c r="AQ93" s="644"/>
      <c r="AR93" s="644"/>
      <c r="AS93" s="645"/>
      <c r="AT93" s="90"/>
      <c r="AU93" s="145">
        <f>C93</f>
        <v>4</v>
      </c>
      <c r="AV93" s="625"/>
      <c r="AW93" s="626"/>
      <c r="AX93" s="627"/>
      <c r="AY93" s="626"/>
      <c r="AZ93" s="627"/>
      <c r="BA93" s="626"/>
      <c r="BB93" s="627"/>
      <c r="BC93" s="628"/>
      <c r="BD93" s="146"/>
      <c r="BE93" s="87"/>
      <c r="BF93" s="147"/>
      <c r="BG93" s="148"/>
    </row>
    <row r="94" spans="1:59" ht="60" customHeight="1" thickTop="1" thickBot="1" x14ac:dyDescent="0.2">
      <c r="A94" s="650">
        <v>19</v>
      </c>
      <c r="B94" s="653" t="s">
        <v>164</v>
      </c>
      <c r="C94" s="654"/>
      <c r="D94" s="654"/>
      <c r="E94" s="654"/>
      <c r="F94" s="654"/>
      <c r="G94" s="654"/>
      <c r="H94" s="655"/>
      <c r="I94" s="246">
        <f>SUBTOTAL(9,I95:I98)</f>
        <v>0</v>
      </c>
      <c r="J94" s="246">
        <f>SUM(J95:J98)</f>
        <v>0</v>
      </c>
      <c r="K94" s="246"/>
      <c r="L94" s="656"/>
      <c r="M94" s="657"/>
      <c r="N94" s="657"/>
      <c r="O94" s="247"/>
      <c r="P94" s="248"/>
      <c r="Q94" s="656"/>
      <c r="R94" s="657"/>
      <c r="S94" s="657"/>
      <c r="T94" s="247"/>
      <c r="U94" s="249"/>
      <c r="V94" s="82"/>
      <c r="W94" s="658"/>
      <c r="X94" s="657"/>
      <c r="Y94" s="657"/>
      <c r="Z94" s="247"/>
      <c r="AA94" s="248"/>
      <c r="AB94" s="658"/>
      <c r="AC94" s="657"/>
      <c r="AD94" s="657"/>
      <c r="AE94" s="247"/>
      <c r="AF94" s="248"/>
      <c r="AG94" s="658"/>
      <c r="AH94" s="657"/>
      <c r="AI94" s="657"/>
      <c r="AJ94" s="247"/>
      <c r="AK94" s="248"/>
      <c r="AL94" s="660"/>
      <c r="AM94" s="661"/>
      <c r="AN94" s="661"/>
      <c r="AO94" s="662"/>
      <c r="AP94" s="631"/>
      <c r="AQ94" s="632"/>
      <c r="AR94" s="632"/>
      <c r="AS94" s="633"/>
      <c r="AU94" s="610" t="str">
        <f>IF(B95="","",B95)</f>
        <v/>
      </c>
      <c r="AV94" s="611"/>
      <c r="AW94" s="611"/>
      <c r="AX94" s="611"/>
      <c r="AY94" s="611"/>
      <c r="AZ94" s="611"/>
      <c r="BA94" s="611"/>
      <c r="BB94" s="611"/>
      <c r="BC94" s="611"/>
      <c r="BD94" s="611"/>
      <c r="BE94" s="611"/>
      <c r="BF94" s="611"/>
      <c r="BG94" s="612"/>
    </row>
    <row r="95" spans="1:59" ht="60" customHeight="1" thickTop="1" x14ac:dyDescent="0.15">
      <c r="A95" s="651"/>
      <c r="B95" s="663"/>
      <c r="C95" s="185">
        <v>1</v>
      </c>
      <c r="D95" s="186"/>
      <c r="E95" s="186"/>
      <c r="F95" s="187"/>
      <c r="G95" s="187"/>
      <c r="H95" s="188"/>
      <c r="I95" s="189"/>
      <c r="J95" s="189"/>
      <c r="K95" s="190"/>
      <c r="L95" s="191"/>
      <c r="M95" s="192"/>
      <c r="N95" s="193"/>
      <c r="O95" s="194"/>
      <c r="P95" s="195"/>
      <c r="Q95" s="191"/>
      <c r="R95" s="192"/>
      <c r="S95" s="193"/>
      <c r="T95" s="194"/>
      <c r="U95" s="196"/>
      <c r="V95" s="197"/>
      <c r="W95" s="198"/>
      <c r="X95" s="199"/>
      <c r="Y95" s="193"/>
      <c r="Z95" s="200"/>
      <c r="AA95" s="201"/>
      <c r="AB95" s="198"/>
      <c r="AC95" s="199"/>
      <c r="AD95" s="193"/>
      <c r="AE95" s="200"/>
      <c r="AF95" s="201"/>
      <c r="AG95" s="198"/>
      <c r="AH95" s="199"/>
      <c r="AI95" s="193"/>
      <c r="AJ95" s="200"/>
      <c r="AK95" s="201"/>
      <c r="AL95" s="637"/>
      <c r="AM95" s="638"/>
      <c r="AN95" s="638"/>
      <c r="AO95" s="639"/>
      <c r="AP95" s="637"/>
      <c r="AQ95" s="638"/>
      <c r="AR95" s="638"/>
      <c r="AS95" s="639"/>
      <c r="AT95" s="90"/>
      <c r="AU95" s="145">
        <f>C95</f>
        <v>1</v>
      </c>
      <c r="AV95" s="625"/>
      <c r="AW95" s="626"/>
      <c r="AX95" s="627"/>
      <c r="AY95" s="626"/>
      <c r="AZ95" s="627"/>
      <c r="BA95" s="626"/>
      <c r="BB95" s="627"/>
      <c r="BC95" s="628"/>
      <c r="BD95" s="146"/>
      <c r="BE95" s="87"/>
      <c r="BF95" s="147"/>
      <c r="BG95" s="148"/>
    </row>
    <row r="96" spans="1:59" ht="60" customHeight="1" x14ac:dyDescent="0.15">
      <c r="A96" s="651"/>
      <c r="B96" s="664"/>
      <c r="C96" s="185">
        <v>2</v>
      </c>
      <c r="D96" s="186"/>
      <c r="E96" s="186"/>
      <c r="F96" s="186"/>
      <c r="G96" s="186"/>
      <c r="H96" s="202"/>
      <c r="I96" s="203"/>
      <c r="J96" s="203"/>
      <c r="K96" s="204"/>
      <c r="L96" s="191"/>
      <c r="M96" s="205"/>
      <c r="N96" s="206"/>
      <c r="O96" s="207"/>
      <c r="P96" s="208"/>
      <c r="Q96" s="191"/>
      <c r="R96" s="205"/>
      <c r="S96" s="206"/>
      <c r="T96" s="207"/>
      <c r="U96" s="209"/>
      <c r="V96" s="197"/>
      <c r="W96" s="198"/>
      <c r="X96" s="210"/>
      <c r="Y96" s="211"/>
      <c r="Z96" s="191"/>
      <c r="AA96" s="212"/>
      <c r="AB96" s="198"/>
      <c r="AC96" s="210"/>
      <c r="AD96" s="211"/>
      <c r="AE96" s="191"/>
      <c r="AF96" s="212"/>
      <c r="AG96" s="198"/>
      <c r="AH96" s="210"/>
      <c r="AI96" s="211"/>
      <c r="AJ96" s="191"/>
      <c r="AK96" s="212"/>
      <c r="AL96" s="640"/>
      <c r="AM96" s="641"/>
      <c r="AN96" s="641"/>
      <c r="AO96" s="642"/>
      <c r="AP96" s="640"/>
      <c r="AQ96" s="641"/>
      <c r="AR96" s="641"/>
      <c r="AS96" s="642"/>
      <c r="AT96" s="90"/>
      <c r="AU96" s="145">
        <f>C96</f>
        <v>2</v>
      </c>
      <c r="AV96" s="625"/>
      <c r="AW96" s="626"/>
      <c r="AX96" s="627"/>
      <c r="AY96" s="626"/>
      <c r="AZ96" s="627"/>
      <c r="BA96" s="626"/>
      <c r="BB96" s="627"/>
      <c r="BC96" s="628"/>
      <c r="BD96" s="146"/>
      <c r="BE96" s="87"/>
      <c r="BF96" s="147"/>
      <c r="BG96" s="148"/>
    </row>
    <row r="97" spans="1:59" ht="60" customHeight="1" x14ac:dyDescent="0.15">
      <c r="A97" s="651"/>
      <c r="B97" s="664"/>
      <c r="C97" s="185">
        <v>3</v>
      </c>
      <c r="D97" s="213"/>
      <c r="E97" s="214"/>
      <c r="F97" s="214"/>
      <c r="G97" s="213"/>
      <c r="H97" s="215"/>
      <c r="I97" s="216"/>
      <c r="J97" s="217"/>
      <c r="K97" s="218"/>
      <c r="L97" s="219"/>
      <c r="M97" s="220"/>
      <c r="N97" s="221"/>
      <c r="O97" s="222"/>
      <c r="P97" s="223"/>
      <c r="Q97" s="219"/>
      <c r="R97" s="220"/>
      <c r="S97" s="221"/>
      <c r="T97" s="222"/>
      <c r="U97" s="224"/>
      <c r="V97" s="225"/>
      <c r="W97" s="198"/>
      <c r="X97" s="226"/>
      <c r="Y97" s="227"/>
      <c r="Z97" s="228"/>
      <c r="AA97" s="229"/>
      <c r="AB97" s="198"/>
      <c r="AC97" s="226"/>
      <c r="AD97" s="227"/>
      <c r="AE97" s="228"/>
      <c r="AF97" s="229"/>
      <c r="AG97" s="198"/>
      <c r="AH97" s="226"/>
      <c r="AI97" s="227"/>
      <c r="AJ97" s="228"/>
      <c r="AK97" s="229"/>
      <c r="AL97" s="640"/>
      <c r="AM97" s="641"/>
      <c r="AN97" s="641"/>
      <c r="AO97" s="642"/>
      <c r="AP97" s="640"/>
      <c r="AQ97" s="641"/>
      <c r="AR97" s="641"/>
      <c r="AS97" s="642"/>
      <c r="AT97" s="90"/>
      <c r="AU97" s="145">
        <f>C97</f>
        <v>3</v>
      </c>
      <c r="AV97" s="625"/>
      <c r="AW97" s="626"/>
      <c r="AX97" s="627"/>
      <c r="AY97" s="626"/>
      <c r="AZ97" s="627"/>
      <c r="BA97" s="626"/>
      <c r="BB97" s="627"/>
      <c r="BC97" s="628"/>
      <c r="BD97" s="146"/>
      <c r="BE97" s="87"/>
      <c r="BF97" s="147"/>
      <c r="BG97" s="148"/>
    </row>
    <row r="98" spans="1:59" ht="60" customHeight="1" thickBot="1" x14ac:dyDescent="0.2">
      <c r="A98" s="652"/>
      <c r="B98" s="665"/>
      <c r="C98" s="230">
        <v>4</v>
      </c>
      <c r="D98" s="231"/>
      <c r="E98" s="231"/>
      <c r="F98" s="231"/>
      <c r="G98" s="231"/>
      <c r="H98" s="232"/>
      <c r="I98" s="233"/>
      <c r="J98" s="233"/>
      <c r="K98" s="234"/>
      <c r="L98" s="235"/>
      <c r="M98" s="236"/>
      <c r="N98" s="237"/>
      <c r="O98" s="238"/>
      <c r="P98" s="239"/>
      <c r="Q98" s="235"/>
      <c r="R98" s="236"/>
      <c r="S98" s="237"/>
      <c r="T98" s="238"/>
      <c r="U98" s="240"/>
      <c r="V98" s="225"/>
      <c r="W98" s="241"/>
      <c r="X98" s="242"/>
      <c r="Y98" s="243"/>
      <c r="Z98" s="244"/>
      <c r="AA98" s="245"/>
      <c r="AB98" s="241"/>
      <c r="AC98" s="242"/>
      <c r="AD98" s="243"/>
      <c r="AE98" s="244"/>
      <c r="AF98" s="245"/>
      <c r="AG98" s="241"/>
      <c r="AH98" s="242"/>
      <c r="AI98" s="243"/>
      <c r="AJ98" s="244"/>
      <c r="AK98" s="245"/>
      <c r="AL98" s="643"/>
      <c r="AM98" s="644"/>
      <c r="AN98" s="644"/>
      <c r="AO98" s="645"/>
      <c r="AP98" s="643"/>
      <c r="AQ98" s="644"/>
      <c r="AR98" s="644"/>
      <c r="AS98" s="645"/>
      <c r="AT98" s="90"/>
      <c r="AU98" s="145">
        <f>C98</f>
        <v>4</v>
      </c>
      <c r="AV98" s="625"/>
      <c r="AW98" s="626"/>
      <c r="AX98" s="627"/>
      <c r="AY98" s="626"/>
      <c r="AZ98" s="627"/>
      <c r="BA98" s="626"/>
      <c r="BB98" s="627"/>
      <c r="BC98" s="628"/>
      <c r="BD98" s="146"/>
      <c r="BE98" s="87"/>
      <c r="BF98" s="147"/>
      <c r="BG98" s="148"/>
    </row>
    <row r="99" spans="1:59" ht="60" customHeight="1" thickTop="1" thickBot="1" x14ac:dyDescent="0.2">
      <c r="A99" s="650">
        <v>20</v>
      </c>
      <c r="B99" s="653" t="s">
        <v>164</v>
      </c>
      <c r="C99" s="654"/>
      <c r="D99" s="654"/>
      <c r="E99" s="654"/>
      <c r="F99" s="654"/>
      <c r="G99" s="654"/>
      <c r="H99" s="655"/>
      <c r="I99" s="246">
        <f>SUBTOTAL(9,I100:I103)</f>
        <v>0</v>
      </c>
      <c r="J99" s="246">
        <f>SUM(J100:J103)</f>
        <v>0</v>
      </c>
      <c r="K99" s="246"/>
      <c r="L99" s="656"/>
      <c r="M99" s="657"/>
      <c r="N99" s="657"/>
      <c r="O99" s="247"/>
      <c r="P99" s="248"/>
      <c r="Q99" s="656"/>
      <c r="R99" s="657"/>
      <c r="S99" s="657"/>
      <c r="T99" s="247"/>
      <c r="U99" s="249"/>
      <c r="V99" s="82"/>
      <c r="W99" s="658"/>
      <c r="X99" s="657"/>
      <c r="Y99" s="657"/>
      <c r="Z99" s="247"/>
      <c r="AA99" s="248"/>
      <c r="AB99" s="658"/>
      <c r="AC99" s="657"/>
      <c r="AD99" s="657"/>
      <c r="AE99" s="247"/>
      <c r="AF99" s="248"/>
      <c r="AG99" s="658"/>
      <c r="AH99" s="657"/>
      <c r="AI99" s="657"/>
      <c r="AJ99" s="247"/>
      <c r="AK99" s="248"/>
      <c r="AL99" s="660"/>
      <c r="AM99" s="661"/>
      <c r="AN99" s="661"/>
      <c r="AO99" s="662"/>
      <c r="AP99" s="631"/>
      <c r="AQ99" s="632"/>
      <c r="AR99" s="632"/>
      <c r="AS99" s="633"/>
      <c r="AU99" s="610" t="str">
        <f>IF(B100="","",B100)</f>
        <v/>
      </c>
      <c r="AV99" s="611"/>
      <c r="AW99" s="611"/>
      <c r="AX99" s="611"/>
      <c r="AY99" s="611"/>
      <c r="AZ99" s="611"/>
      <c r="BA99" s="611"/>
      <c r="BB99" s="611"/>
      <c r="BC99" s="611"/>
      <c r="BD99" s="611"/>
      <c r="BE99" s="611"/>
      <c r="BF99" s="611"/>
      <c r="BG99" s="612"/>
    </row>
    <row r="100" spans="1:59" ht="60" customHeight="1" thickTop="1" x14ac:dyDescent="0.15">
      <c r="A100" s="651"/>
      <c r="B100" s="663"/>
      <c r="C100" s="185">
        <v>1</v>
      </c>
      <c r="D100" s="186"/>
      <c r="E100" s="186"/>
      <c r="F100" s="187"/>
      <c r="G100" s="187"/>
      <c r="H100" s="188"/>
      <c r="I100" s="189"/>
      <c r="J100" s="189"/>
      <c r="K100" s="190"/>
      <c r="L100" s="191"/>
      <c r="M100" s="192"/>
      <c r="N100" s="193"/>
      <c r="O100" s="194"/>
      <c r="P100" s="195"/>
      <c r="Q100" s="191"/>
      <c r="R100" s="192"/>
      <c r="S100" s="193"/>
      <c r="T100" s="194"/>
      <c r="U100" s="196"/>
      <c r="V100" s="197"/>
      <c r="W100" s="198"/>
      <c r="X100" s="199"/>
      <c r="Y100" s="193"/>
      <c r="Z100" s="200"/>
      <c r="AA100" s="201"/>
      <c r="AB100" s="198"/>
      <c r="AC100" s="199"/>
      <c r="AD100" s="193"/>
      <c r="AE100" s="200"/>
      <c r="AF100" s="201"/>
      <c r="AG100" s="198"/>
      <c r="AH100" s="199"/>
      <c r="AI100" s="193"/>
      <c r="AJ100" s="200"/>
      <c r="AK100" s="201"/>
      <c r="AL100" s="637"/>
      <c r="AM100" s="638"/>
      <c r="AN100" s="638"/>
      <c r="AO100" s="639"/>
      <c r="AP100" s="637"/>
      <c r="AQ100" s="638"/>
      <c r="AR100" s="638"/>
      <c r="AS100" s="639"/>
      <c r="AT100" s="90"/>
      <c r="AU100" s="145">
        <f>C100</f>
        <v>1</v>
      </c>
      <c r="AV100" s="625"/>
      <c r="AW100" s="626"/>
      <c r="AX100" s="627"/>
      <c r="AY100" s="626"/>
      <c r="AZ100" s="627"/>
      <c r="BA100" s="626"/>
      <c r="BB100" s="627"/>
      <c r="BC100" s="628"/>
      <c r="BD100" s="146"/>
      <c r="BE100" s="87"/>
      <c r="BF100" s="147"/>
      <c r="BG100" s="148"/>
    </row>
    <row r="101" spans="1:59" ht="60" customHeight="1" x14ac:dyDescent="0.15">
      <c r="A101" s="651"/>
      <c r="B101" s="664"/>
      <c r="C101" s="185">
        <v>2</v>
      </c>
      <c r="D101" s="186"/>
      <c r="E101" s="186"/>
      <c r="F101" s="186"/>
      <c r="G101" s="186"/>
      <c r="H101" s="202"/>
      <c r="I101" s="203"/>
      <c r="J101" s="203"/>
      <c r="K101" s="204"/>
      <c r="L101" s="191"/>
      <c r="M101" s="205"/>
      <c r="N101" s="206"/>
      <c r="O101" s="207"/>
      <c r="P101" s="208"/>
      <c r="Q101" s="191"/>
      <c r="R101" s="205"/>
      <c r="S101" s="206"/>
      <c r="T101" s="207"/>
      <c r="U101" s="209"/>
      <c r="V101" s="197"/>
      <c r="W101" s="198"/>
      <c r="X101" s="210"/>
      <c r="Y101" s="211"/>
      <c r="Z101" s="191"/>
      <c r="AA101" s="212"/>
      <c r="AB101" s="198"/>
      <c r="AC101" s="210"/>
      <c r="AD101" s="211"/>
      <c r="AE101" s="191"/>
      <c r="AF101" s="212"/>
      <c r="AG101" s="198"/>
      <c r="AH101" s="210"/>
      <c r="AI101" s="211"/>
      <c r="AJ101" s="191"/>
      <c r="AK101" s="212"/>
      <c r="AL101" s="640"/>
      <c r="AM101" s="641"/>
      <c r="AN101" s="641"/>
      <c r="AO101" s="642"/>
      <c r="AP101" s="640"/>
      <c r="AQ101" s="641"/>
      <c r="AR101" s="641"/>
      <c r="AS101" s="642"/>
      <c r="AT101" s="90"/>
      <c r="AU101" s="145">
        <f>C101</f>
        <v>2</v>
      </c>
      <c r="AV101" s="625"/>
      <c r="AW101" s="626"/>
      <c r="AX101" s="627"/>
      <c r="AY101" s="626"/>
      <c r="AZ101" s="627"/>
      <c r="BA101" s="626"/>
      <c r="BB101" s="627"/>
      <c r="BC101" s="628"/>
      <c r="BD101" s="146"/>
      <c r="BE101" s="87"/>
      <c r="BF101" s="147"/>
      <c r="BG101" s="148"/>
    </row>
    <row r="102" spans="1:59" ht="60" customHeight="1" x14ac:dyDescent="0.15">
      <c r="A102" s="651"/>
      <c r="B102" s="664"/>
      <c r="C102" s="185">
        <v>3</v>
      </c>
      <c r="D102" s="213"/>
      <c r="E102" s="214"/>
      <c r="F102" s="214"/>
      <c r="G102" s="213"/>
      <c r="H102" s="215"/>
      <c r="I102" s="216"/>
      <c r="J102" s="217"/>
      <c r="K102" s="218"/>
      <c r="L102" s="219"/>
      <c r="M102" s="220"/>
      <c r="N102" s="221"/>
      <c r="O102" s="222"/>
      <c r="P102" s="223"/>
      <c r="Q102" s="219"/>
      <c r="R102" s="220"/>
      <c r="S102" s="221"/>
      <c r="T102" s="222"/>
      <c r="U102" s="224"/>
      <c r="V102" s="225"/>
      <c r="W102" s="198"/>
      <c r="X102" s="226"/>
      <c r="Y102" s="227"/>
      <c r="Z102" s="228"/>
      <c r="AA102" s="229"/>
      <c r="AB102" s="198"/>
      <c r="AC102" s="226"/>
      <c r="AD102" s="227"/>
      <c r="AE102" s="228"/>
      <c r="AF102" s="229"/>
      <c r="AG102" s="198"/>
      <c r="AH102" s="226"/>
      <c r="AI102" s="227"/>
      <c r="AJ102" s="228"/>
      <c r="AK102" s="229"/>
      <c r="AL102" s="640"/>
      <c r="AM102" s="641"/>
      <c r="AN102" s="641"/>
      <c r="AO102" s="642"/>
      <c r="AP102" s="640"/>
      <c r="AQ102" s="641"/>
      <c r="AR102" s="641"/>
      <c r="AS102" s="642"/>
      <c r="AT102" s="90"/>
      <c r="AU102" s="145">
        <f>C102</f>
        <v>3</v>
      </c>
      <c r="AV102" s="625"/>
      <c r="AW102" s="626"/>
      <c r="AX102" s="627"/>
      <c r="AY102" s="626"/>
      <c r="AZ102" s="627"/>
      <c r="BA102" s="626"/>
      <c r="BB102" s="627"/>
      <c r="BC102" s="628"/>
      <c r="BD102" s="146"/>
      <c r="BE102" s="87"/>
      <c r="BF102" s="147"/>
      <c r="BG102" s="148"/>
    </row>
    <row r="103" spans="1:59" ht="60" customHeight="1" thickBot="1" x14ac:dyDescent="0.2">
      <c r="A103" s="652"/>
      <c r="B103" s="665"/>
      <c r="C103" s="230">
        <v>4</v>
      </c>
      <c r="D103" s="231"/>
      <c r="E103" s="231"/>
      <c r="F103" s="231"/>
      <c r="G103" s="231"/>
      <c r="H103" s="232"/>
      <c r="I103" s="233"/>
      <c r="J103" s="233"/>
      <c r="K103" s="234"/>
      <c r="L103" s="235"/>
      <c r="M103" s="236"/>
      <c r="N103" s="237"/>
      <c r="O103" s="238"/>
      <c r="P103" s="239"/>
      <c r="Q103" s="235"/>
      <c r="R103" s="236"/>
      <c r="S103" s="237"/>
      <c r="T103" s="238"/>
      <c r="U103" s="240"/>
      <c r="V103" s="225"/>
      <c r="W103" s="241"/>
      <c r="X103" s="242"/>
      <c r="Y103" s="243"/>
      <c r="Z103" s="244"/>
      <c r="AA103" s="245"/>
      <c r="AB103" s="241"/>
      <c r="AC103" s="242"/>
      <c r="AD103" s="243"/>
      <c r="AE103" s="244"/>
      <c r="AF103" s="245"/>
      <c r="AG103" s="241"/>
      <c r="AH103" s="242"/>
      <c r="AI103" s="243"/>
      <c r="AJ103" s="244"/>
      <c r="AK103" s="245"/>
      <c r="AL103" s="643"/>
      <c r="AM103" s="644"/>
      <c r="AN103" s="644"/>
      <c r="AO103" s="645"/>
      <c r="AP103" s="643"/>
      <c r="AQ103" s="644"/>
      <c r="AR103" s="644"/>
      <c r="AS103" s="645"/>
      <c r="AT103" s="90"/>
      <c r="AU103" s="145">
        <f>C103</f>
        <v>4</v>
      </c>
      <c r="AV103" s="625"/>
      <c r="AW103" s="626"/>
      <c r="AX103" s="627"/>
      <c r="AY103" s="626"/>
      <c r="AZ103" s="627"/>
      <c r="BA103" s="626"/>
      <c r="BB103" s="627"/>
      <c r="BC103" s="628"/>
      <c r="BD103" s="146"/>
      <c r="BE103" s="87"/>
      <c r="BF103" s="147"/>
      <c r="BG103" s="148"/>
    </row>
    <row r="104" spans="1:59" ht="60" customHeight="1" thickTop="1" thickBot="1" x14ac:dyDescent="0.2">
      <c r="A104" s="650">
        <v>21</v>
      </c>
      <c r="B104" s="653" t="s">
        <v>164</v>
      </c>
      <c r="C104" s="654"/>
      <c r="D104" s="654"/>
      <c r="E104" s="654"/>
      <c r="F104" s="654"/>
      <c r="G104" s="654"/>
      <c r="H104" s="655"/>
      <c r="I104" s="246">
        <f>SUBTOTAL(9,I105:I108)</f>
        <v>0</v>
      </c>
      <c r="J104" s="246">
        <f>SUM(J105:J108)</f>
        <v>0</v>
      </c>
      <c r="K104" s="246"/>
      <c r="L104" s="656"/>
      <c r="M104" s="657"/>
      <c r="N104" s="657"/>
      <c r="O104" s="247"/>
      <c r="P104" s="248"/>
      <c r="Q104" s="656"/>
      <c r="R104" s="657"/>
      <c r="S104" s="657"/>
      <c r="T104" s="247"/>
      <c r="U104" s="249"/>
      <c r="V104" s="82"/>
      <c r="W104" s="658"/>
      <c r="X104" s="657"/>
      <c r="Y104" s="657"/>
      <c r="Z104" s="247"/>
      <c r="AA104" s="248"/>
      <c r="AB104" s="658"/>
      <c r="AC104" s="657"/>
      <c r="AD104" s="657"/>
      <c r="AE104" s="247"/>
      <c r="AF104" s="248"/>
      <c r="AG104" s="658"/>
      <c r="AH104" s="657"/>
      <c r="AI104" s="657"/>
      <c r="AJ104" s="247"/>
      <c r="AK104" s="248"/>
      <c r="AL104" s="660"/>
      <c r="AM104" s="661"/>
      <c r="AN104" s="661"/>
      <c r="AO104" s="662"/>
      <c r="AP104" s="631"/>
      <c r="AQ104" s="632"/>
      <c r="AR104" s="632"/>
      <c r="AS104" s="633"/>
      <c r="AU104" s="610" t="str">
        <f>IF(B105="","",B105)</f>
        <v/>
      </c>
      <c r="AV104" s="611"/>
      <c r="AW104" s="611"/>
      <c r="AX104" s="611"/>
      <c r="AY104" s="611"/>
      <c r="AZ104" s="611"/>
      <c r="BA104" s="611"/>
      <c r="BB104" s="611"/>
      <c r="BC104" s="611"/>
      <c r="BD104" s="611"/>
      <c r="BE104" s="611"/>
      <c r="BF104" s="611"/>
      <c r="BG104" s="612"/>
    </row>
    <row r="105" spans="1:59" ht="60" customHeight="1" thickTop="1" x14ac:dyDescent="0.15">
      <c r="A105" s="651"/>
      <c r="B105" s="663"/>
      <c r="C105" s="185">
        <v>1</v>
      </c>
      <c r="D105" s="186"/>
      <c r="E105" s="186"/>
      <c r="F105" s="187"/>
      <c r="G105" s="187"/>
      <c r="H105" s="188"/>
      <c r="I105" s="189"/>
      <c r="J105" s="189"/>
      <c r="K105" s="190"/>
      <c r="L105" s="191"/>
      <c r="M105" s="192"/>
      <c r="N105" s="193"/>
      <c r="O105" s="194"/>
      <c r="P105" s="195"/>
      <c r="Q105" s="191"/>
      <c r="R105" s="192"/>
      <c r="S105" s="193"/>
      <c r="T105" s="194"/>
      <c r="U105" s="196"/>
      <c r="V105" s="197"/>
      <c r="W105" s="198"/>
      <c r="X105" s="199"/>
      <c r="Y105" s="193"/>
      <c r="Z105" s="200"/>
      <c r="AA105" s="201"/>
      <c r="AB105" s="198"/>
      <c r="AC105" s="199"/>
      <c r="AD105" s="193"/>
      <c r="AE105" s="200"/>
      <c r="AF105" s="201"/>
      <c r="AG105" s="198"/>
      <c r="AH105" s="199"/>
      <c r="AI105" s="193"/>
      <c r="AJ105" s="200"/>
      <c r="AK105" s="201"/>
      <c r="AL105" s="637"/>
      <c r="AM105" s="638"/>
      <c r="AN105" s="638"/>
      <c r="AO105" s="639"/>
      <c r="AP105" s="637"/>
      <c r="AQ105" s="638"/>
      <c r="AR105" s="638"/>
      <c r="AS105" s="639"/>
      <c r="AT105" s="90"/>
      <c r="AU105" s="145">
        <f>C105</f>
        <v>1</v>
      </c>
      <c r="AV105" s="625"/>
      <c r="AW105" s="626"/>
      <c r="AX105" s="627"/>
      <c r="AY105" s="626"/>
      <c r="AZ105" s="627"/>
      <c r="BA105" s="626"/>
      <c r="BB105" s="627"/>
      <c r="BC105" s="628"/>
      <c r="BD105" s="146"/>
      <c r="BE105" s="87"/>
      <c r="BF105" s="147"/>
      <c r="BG105" s="148"/>
    </row>
    <row r="106" spans="1:59" ht="60" customHeight="1" x14ac:dyDescent="0.15">
      <c r="A106" s="651"/>
      <c r="B106" s="664"/>
      <c r="C106" s="185">
        <v>2</v>
      </c>
      <c r="D106" s="186"/>
      <c r="E106" s="186"/>
      <c r="F106" s="186"/>
      <c r="G106" s="186"/>
      <c r="H106" s="202"/>
      <c r="I106" s="203"/>
      <c r="J106" s="203"/>
      <c r="K106" s="204"/>
      <c r="L106" s="191"/>
      <c r="M106" s="205"/>
      <c r="N106" s="206"/>
      <c r="O106" s="207"/>
      <c r="P106" s="208"/>
      <c r="Q106" s="191"/>
      <c r="R106" s="205"/>
      <c r="S106" s="206"/>
      <c r="T106" s="207"/>
      <c r="U106" s="209"/>
      <c r="V106" s="197"/>
      <c r="W106" s="198"/>
      <c r="X106" s="210"/>
      <c r="Y106" s="211"/>
      <c r="Z106" s="191"/>
      <c r="AA106" s="212"/>
      <c r="AB106" s="198"/>
      <c r="AC106" s="210"/>
      <c r="AD106" s="211"/>
      <c r="AE106" s="191"/>
      <c r="AF106" s="212"/>
      <c r="AG106" s="198"/>
      <c r="AH106" s="210"/>
      <c r="AI106" s="211"/>
      <c r="AJ106" s="191"/>
      <c r="AK106" s="212"/>
      <c r="AL106" s="640"/>
      <c r="AM106" s="641"/>
      <c r="AN106" s="641"/>
      <c r="AO106" s="642"/>
      <c r="AP106" s="640"/>
      <c r="AQ106" s="641"/>
      <c r="AR106" s="641"/>
      <c r="AS106" s="642"/>
      <c r="AT106" s="90"/>
      <c r="AU106" s="145">
        <f>C106</f>
        <v>2</v>
      </c>
      <c r="AV106" s="625"/>
      <c r="AW106" s="626"/>
      <c r="AX106" s="627"/>
      <c r="AY106" s="626"/>
      <c r="AZ106" s="627"/>
      <c r="BA106" s="626"/>
      <c r="BB106" s="627"/>
      <c r="BC106" s="628"/>
      <c r="BD106" s="146"/>
      <c r="BE106" s="87"/>
      <c r="BF106" s="147"/>
      <c r="BG106" s="148"/>
    </row>
    <row r="107" spans="1:59" ht="60" customHeight="1" x14ac:dyDescent="0.15">
      <c r="A107" s="651"/>
      <c r="B107" s="664"/>
      <c r="C107" s="185">
        <v>3</v>
      </c>
      <c r="D107" s="213"/>
      <c r="E107" s="214"/>
      <c r="F107" s="214"/>
      <c r="G107" s="213"/>
      <c r="H107" s="215"/>
      <c r="I107" s="216"/>
      <c r="J107" s="217"/>
      <c r="K107" s="218"/>
      <c r="L107" s="219"/>
      <c r="M107" s="220"/>
      <c r="N107" s="221"/>
      <c r="O107" s="222"/>
      <c r="P107" s="223"/>
      <c r="Q107" s="219"/>
      <c r="R107" s="220"/>
      <c r="S107" s="221"/>
      <c r="T107" s="222"/>
      <c r="U107" s="224"/>
      <c r="V107" s="225"/>
      <c r="W107" s="198"/>
      <c r="X107" s="226"/>
      <c r="Y107" s="227"/>
      <c r="Z107" s="228"/>
      <c r="AA107" s="229"/>
      <c r="AB107" s="198"/>
      <c r="AC107" s="226"/>
      <c r="AD107" s="227"/>
      <c r="AE107" s="228"/>
      <c r="AF107" s="229"/>
      <c r="AG107" s="198"/>
      <c r="AH107" s="226"/>
      <c r="AI107" s="227"/>
      <c r="AJ107" s="228"/>
      <c r="AK107" s="229"/>
      <c r="AL107" s="640"/>
      <c r="AM107" s="641"/>
      <c r="AN107" s="641"/>
      <c r="AO107" s="642"/>
      <c r="AP107" s="640"/>
      <c r="AQ107" s="641"/>
      <c r="AR107" s="641"/>
      <c r="AS107" s="642"/>
      <c r="AT107" s="90"/>
      <c r="AU107" s="145">
        <f>C107</f>
        <v>3</v>
      </c>
      <c r="AV107" s="625"/>
      <c r="AW107" s="626"/>
      <c r="AX107" s="627"/>
      <c r="AY107" s="626"/>
      <c r="AZ107" s="627"/>
      <c r="BA107" s="626"/>
      <c r="BB107" s="627"/>
      <c r="BC107" s="628"/>
      <c r="BD107" s="146"/>
      <c r="BE107" s="87"/>
      <c r="BF107" s="147"/>
      <c r="BG107" s="148"/>
    </row>
    <row r="108" spans="1:59" ht="60" customHeight="1" thickBot="1" x14ac:dyDescent="0.2">
      <c r="A108" s="652"/>
      <c r="B108" s="665"/>
      <c r="C108" s="230">
        <v>4</v>
      </c>
      <c r="D108" s="231"/>
      <c r="E108" s="231"/>
      <c r="F108" s="231"/>
      <c r="G108" s="231"/>
      <c r="H108" s="232"/>
      <c r="I108" s="233"/>
      <c r="J108" s="233"/>
      <c r="K108" s="234"/>
      <c r="L108" s="235"/>
      <c r="M108" s="236"/>
      <c r="N108" s="237"/>
      <c r="O108" s="238"/>
      <c r="P108" s="239"/>
      <c r="Q108" s="235"/>
      <c r="R108" s="236"/>
      <c r="S108" s="237"/>
      <c r="T108" s="238"/>
      <c r="U108" s="240"/>
      <c r="V108" s="225"/>
      <c r="W108" s="241"/>
      <c r="X108" s="242"/>
      <c r="Y108" s="243"/>
      <c r="Z108" s="244"/>
      <c r="AA108" s="245"/>
      <c r="AB108" s="241"/>
      <c r="AC108" s="242"/>
      <c r="AD108" s="243"/>
      <c r="AE108" s="244"/>
      <c r="AF108" s="245"/>
      <c r="AG108" s="241"/>
      <c r="AH108" s="242"/>
      <c r="AI108" s="243"/>
      <c r="AJ108" s="244"/>
      <c r="AK108" s="245"/>
      <c r="AL108" s="643"/>
      <c r="AM108" s="644"/>
      <c r="AN108" s="644"/>
      <c r="AO108" s="645"/>
      <c r="AP108" s="643"/>
      <c r="AQ108" s="644"/>
      <c r="AR108" s="644"/>
      <c r="AS108" s="645"/>
      <c r="AT108" s="90"/>
      <c r="AU108" s="145">
        <f>C108</f>
        <v>4</v>
      </c>
      <c r="AV108" s="625"/>
      <c r="AW108" s="626"/>
      <c r="AX108" s="627"/>
      <c r="AY108" s="626"/>
      <c r="AZ108" s="627"/>
      <c r="BA108" s="626"/>
      <c r="BB108" s="627"/>
      <c r="BC108" s="628"/>
      <c r="BD108" s="146"/>
      <c r="BE108" s="87"/>
      <c r="BF108" s="147"/>
      <c r="BG108" s="148"/>
    </row>
    <row r="109" spans="1:59" ht="59.25" customHeight="1" thickTop="1" thickBot="1" x14ac:dyDescent="0.2">
      <c r="A109" s="650">
        <v>22</v>
      </c>
      <c r="B109" s="653" t="s">
        <v>164</v>
      </c>
      <c r="C109" s="654"/>
      <c r="D109" s="654"/>
      <c r="E109" s="654"/>
      <c r="F109" s="654"/>
      <c r="G109" s="654"/>
      <c r="H109" s="655"/>
      <c r="I109" s="246">
        <f>SUBTOTAL(9,I110:I113)</f>
        <v>0</v>
      </c>
      <c r="J109" s="246">
        <f>SUM(J110:J113)</f>
        <v>0</v>
      </c>
      <c r="K109" s="246"/>
      <c r="L109" s="656"/>
      <c r="M109" s="657"/>
      <c r="N109" s="657"/>
      <c r="O109" s="247"/>
      <c r="P109" s="248"/>
      <c r="Q109" s="656"/>
      <c r="R109" s="657"/>
      <c r="S109" s="657"/>
      <c r="T109" s="247"/>
      <c r="U109" s="249"/>
      <c r="V109" s="82"/>
      <c r="W109" s="658"/>
      <c r="X109" s="657"/>
      <c r="Y109" s="657"/>
      <c r="Z109" s="247"/>
      <c r="AA109" s="248"/>
      <c r="AB109" s="658"/>
      <c r="AC109" s="657"/>
      <c r="AD109" s="657"/>
      <c r="AE109" s="247"/>
      <c r="AF109" s="248"/>
      <c r="AG109" s="658"/>
      <c r="AH109" s="657"/>
      <c r="AI109" s="657"/>
      <c r="AJ109" s="247"/>
      <c r="AK109" s="248"/>
      <c r="AL109" s="660"/>
      <c r="AM109" s="661"/>
      <c r="AN109" s="661"/>
      <c r="AO109" s="662"/>
      <c r="AP109" s="631"/>
      <c r="AQ109" s="632"/>
      <c r="AR109" s="632"/>
      <c r="AS109" s="633"/>
      <c r="AU109" s="610" t="str">
        <f>IF(B110="","",B110)</f>
        <v/>
      </c>
      <c r="AV109" s="611"/>
      <c r="AW109" s="611"/>
      <c r="AX109" s="611"/>
      <c r="AY109" s="611"/>
      <c r="AZ109" s="611"/>
      <c r="BA109" s="611"/>
      <c r="BB109" s="611"/>
      <c r="BC109" s="611"/>
      <c r="BD109" s="611"/>
      <c r="BE109" s="611"/>
      <c r="BF109" s="611"/>
      <c r="BG109" s="612"/>
    </row>
    <row r="110" spans="1:59" ht="59.25" customHeight="1" thickTop="1" x14ac:dyDescent="0.15">
      <c r="A110" s="651"/>
      <c r="B110" s="663"/>
      <c r="C110" s="185">
        <v>1</v>
      </c>
      <c r="D110" s="186"/>
      <c r="E110" s="186"/>
      <c r="F110" s="187"/>
      <c r="G110" s="187"/>
      <c r="H110" s="188"/>
      <c r="I110" s="189"/>
      <c r="J110" s="189"/>
      <c r="K110" s="190"/>
      <c r="L110" s="191"/>
      <c r="M110" s="192"/>
      <c r="N110" s="193"/>
      <c r="O110" s="194"/>
      <c r="P110" s="195"/>
      <c r="Q110" s="191"/>
      <c r="R110" s="192"/>
      <c r="S110" s="193"/>
      <c r="T110" s="194"/>
      <c r="U110" s="196"/>
      <c r="V110" s="197"/>
      <c r="W110" s="198"/>
      <c r="X110" s="199"/>
      <c r="Y110" s="193"/>
      <c r="Z110" s="200"/>
      <c r="AA110" s="201"/>
      <c r="AB110" s="198"/>
      <c r="AC110" s="199"/>
      <c r="AD110" s="193"/>
      <c r="AE110" s="200"/>
      <c r="AF110" s="201"/>
      <c r="AG110" s="198"/>
      <c r="AH110" s="199"/>
      <c r="AI110" s="193"/>
      <c r="AJ110" s="200"/>
      <c r="AK110" s="201"/>
      <c r="AL110" s="637"/>
      <c r="AM110" s="638"/>
      <c r="AN110" s="638"/>
      <c r="AO110" s="639"/>
      <c r="AP110" s="637"/>
      <c r="AQ110" s="638"/>
      <c r="AR110" s="638"/>
      <c r="AS110" s="639"/>
      <c r="AT110" s="90"/>
      <c r="AU110" s="145">
        <f>C110</f>
        <v>1</v>
      </c>
      <c r="AV110" s="625"/>
      <c r="AW110" s="626"/>
      <c r="AX110" s="627"/>
      <c r="AY110" s="626"/>
      <c r="AZ110" s="627"/>
      <c r="BA110" s="626"/>
      <c r="BB110" s="627"/>
      <c r="BC110" s="628"/>
      <c r="BD110" s="146"/>
      <c r="BE110" s="87"/>
      <c r="BF110" s="147"/>
      <c r="BG110" s="148"/>
    </row>
    <row r="111" spans="1:59" ht="59.25" customHeight="1" x14ac:dyDescent="0.15">
      <c r="A111" s="651"/>
      <c r="B111" s="664"/>
      <c r="C111" s="185">
        <v>2</v>
      </c>
      <c r="D111" s="186"/>
      <c r="E111" s="186"/>
      <c r="F111" s="186"/>
      <c r="G111" s="186"/>
      <c r="H111" s="202"/>
      <c r="I111" s="203"/>
      <c r="J111" s="203"/>
      <c r="K111" s="204"/>
      <c r="L111" s="191"/>
      <c r="M111" s="205"/>
      <c r="N111" s="206"/>
      <c r="O111" s="207"/>
      <c r="P111" s="208"/>
      <c r="Q111" s="191"/>
      <c r="R111" s="205"/>
      <c r="S111" s="206"/>
      <c r="T111" s="207"/>
      <c r="U111" s="209"/>
      <c r="V111" s="197"/>
      <c r="W111" s="198"/>
      <c r="X111" s="210"/>
      <c r="Y111" s="211"/>
      <c r="Z111" s="191"/>
      <c r="AA111" s="212"/>
      <c r="AB111" s="198"/>
      <c r="AC111" s="210"/>
      <c r="AD111" s="211"/>
      <c r="AE111" s="191"/>
      <c r="AF111" s="212"/>
      <c r="AG111" s="198"/>
      <c r="AH111" s="210"/>
      <c r="AI111" s="211"/>
      <c r="AJ111" s="191"/>
      <c r="AK111" s="212"/>
      <c r="AL111" s="640"/>
      <c r="AM111" s="641"/>
      <c r="AN111" s="641"/>
      <c r="AO111" s="642"/>
      <c r="AP111" s="640"/>
      <c r="AQ111" s="641"/>
      <c r="AR111" s="641"/>
      <c r="AS111" s="642"/>
      <c r="AT111" s="90"/>
      <c r="AU111" s="145">
        <f>C111</f>
        <v>2</v>
      </c>
      <c r="AV111" s="625"/>
      <c r="AW111" s="626"/>
      <c r="AX111" s="627"/>
      <c r="AY111" s="626"/>
      <c r="AZ111" s="627"/>
      <c r="BA111" s="626"/>
      <c r="BB111" s="627"/>
      <c r="BC111" s="628"/>
      <c r="BD111" s="146"/>
      <c r="BE111" s="87"/>
      <c r="BF111" s="147"/>
      <c r="BG111" s="148"/>
    </row>
    <row r="112" spans="1:59" ht="59.25" customHeight="1" x14ac:dyDescent="0.15">
      <c r="A112" s="651"/>
      <c r="B112" s="664"/>
      <c r="C112" s="185">
        <v>3</v>
      </c>
      <c r="D112" s="213"/>
      <c r="E112" s="214"/>
      <c r="F112" s="214"/>
      <c r="G112" s="213"/>
      <c r="H112" s="215"/>
      <c r="I112" s="216"/>
      <c r="J112" s="217"/>
      <c r="K112" s="218"/>
      <c r="L112" s="219"/>
      <c r="M112" s="220"/>
      <c r="N112" s="221"/>
      <c r="O112" s="222"/>
      <c r="P112" s="223"/>
      <c r="Q112" s="219"/>
      <c r="R112" s="220"/>
      <c r="S112" s="221"/>
      <c r="T112" s="222"/>
      <c r="U112" s="224"/>
      <c r="V112" s="225"/>
      <c r="W112" s="198"/>
      <c r="X112" s="226"/>
      <c r="Y112" s="227"/>
      <c r="Z112" s="228"/>
      <c r="AA112" s="229"/>
      <c r="AB112" s="198"/>
      <c r="AC112" s="226"/>
      <c r="AD112" s="227"/>
      <c r="AE112" s="228"/>
      <c r="AF112" s="229"/>
      <c r="AG112" s="198"/>
      <c r="AH112" s="226"/>
      <c r="AI112" s="227"/>
      <c r="AJ112" s="228"/>
      <c r="AK112" s="229"/>
      <c r="AL112" s="640"/>
      <c r="AM112" s="641"/>
      <c r="AN112" s="641"/>
      <c r="AO112" s="642"/>
      <c r="AP112" s="640"/>
      <c r="AQ112" s="641"/>
      <c r="AR112" s="641"/>
      <c r="AS112" s="642"/>
      <c r="AT112" s="90"/>
      <c r="AU112" s="145">
        <f>C112</f>
        <v>3</v>
      </c>
      <c r="AV112" s="625"/>
      <c r="AW112" s="626"/>
      <c r="AX112" s="627"/>
      <c r="AY112" s="626"/>
      <c r="AZ112" s="627"/>
      <c r="BA112" s="626"/>
      <c r="BB112" s="627"/>
      <c r="BC112" s="628"/>
      <c r="BD112" s="146"/>
      <c r="BE112" s="87"/>
      <c r="BF112" s="147"/>
      <c r="BG112" s="148"/>
    </row>
    <row r="113" spans="1:59" ht="59.25" customHeight="1" thickBot="1" x14ac:dyDescent="0.2">
      <c r="A113" s="652"/>
      <c r="B113" s="665"/>
      <c r="C113" s="230">
        <v>4</v>
      </c>
      <c r="D113" s="231"/>
      <c r="E113" s="231"/>
      <c r="F113" s="231"/>
      <c r="G113" s="231"/>
      <c r="H113" s="232"/>
      <c r="I113" s="233"/>
      <c r="J113" s="233"/>
      <c r="K113" s="234"/>
      <c r="L113" s="235"/>
      <c r="M113" s="236"/>
      <c r="N113" s="237"/>
      <c r="O113" s="238"/>
      <c r="P113" s="239"/>
      <c r="Q113" s="235"/>
      <c r="R113" s="236"/>
      <c r="S113" s="237"/>
      <c r="T113" s="238"/>
      <c r="U113" s="240"/>
      <c r="V113" s="225"/>
      <c r="W113" s="241"/>
      <c r="X113" s="242"/>
      <c r="Y113" s="243"/>
      <c r="Z113" s="244"/>
      <c r="AA113" s="245"/>
      <c r="AB113" s="241"/>
      <c r="AC113" s="242"/>
      <c r="AD113" s="243"/>
      <c r="AE113" s="244"/>
      <c r="AF113" s="245"/>
      <c r="AG113" s="241"/>
      <c r="AH113" s="242"/>
      <c r="AI113" s="243"/>
      <c r="AJ113" s="244"/>
      <c r="AK113" s="245"/>
      <c r="AL113" s="643"/>
      <c r="AM113" s="644"/>
      <c r="AN113" s="644"/>
      <c r="AO113" s="645"/>
      <c r="AP113" s="643"/>
      <c r="AQ113" s="644"/>
      <c r="AR113" s="644"/>
      <c r="AS113" s="645"/>
      <c r="AT113" s="90"/>
      <c r="AU113" s="145">
        <f>C113</f>
        <v>4</v>
      </c>
      <c r="AV113" s="625"/>
      <c r="AW113" s="626"/>
      <c r="AX113" s="627"/>
      <c r="AY113" s="626"/>
      <c r="AZ113" s="627"/>
      <c r="BA113" s="626"/>
      <c r="BB113" s="627"/>
      <c r="BC113" s="628"/>
      <c r="BD113" s="146"/>
      <c r="BE113" s="87"/>
      <c r="BF113" s="147"/>
      <c r="BG113" s="148"/>
    </row>
    <row r="114" spans="1:59" ht="59.25" customHeight="1" thickTop="1" thickBot="1" x14ac:dyDescent="0.2">
      <c r="A114" s="650">
        <v>23</v>
      </c>
      <c r="B114" s="653" t="s">
        <v>164</v>
      </c>
      <c r="C114" s="654"/>
      <c r="D114" s="654"/>
      <c r="E114" s="654"/>
      <c r="F114" s="654"/>
      <c r="G114" s="654"/>
      <c r="H114" s="655"/>
      <c r="I114" s="246">
        <f>SUBTOTAL(9,I115:I118)</f>
        <v>0</v>
      </c>
      <c r="J114" s="246">
        <f>SUM(J115:J118)</f>
        <v>0</v>
      </c>
      <c r="K114" s="246"/>
      <c r="L114" s="656"/>
      <c r="M114" s="657"/>
      <c r="N114" s="657"/>
      <c r="O114" s="247"/>
      <c r="P114" s="248"/>
      <c r="Q114" s="656"/>
      <c r="R114" s="657"/>
      <c r="S114" s="657"/>
      <c r="T114" s="247"/>
      <c r="U114" s="249"/>
      <c r="V114" s="82"/>
      <c r="W114" s="658"/>
      <c r="X114" s="657"/>
      <c r="Y114" s="657"/>
      <c r="Z114" s="247"/>
      <c r="AA114" s="248"/>
      <c r="AB114" s="658"/>
      <c r="AC114" s="657"/>
      <c r="AD114" s="657"/>
      <c r="AE114" s="247"/>
      <c r="AF114" s="248"/>
      <c r="AG114" s="658"/>
      <c r="AH114" s="657"/>
      <c r="AI114" s="657"/>
      <c r="AJ114" s="247"/>
      <c r="AK114" s="248"/>
      <c r="AL114" s="660"/>
      <c r="AM114" s="661"/>
      <c r="AN114" s="661"/>
      <c r="AO114" s="662"/>
      <c r="AP114" s="631"/>
      <c r="AQ114" s="632"/>
      <c r="AR114" s="632"/>
      <c r="AS114" s="633"/>
      <c r="AU114" s="610" t="str">
        <f>IF(B115="","",B115)</f>
        <v/>
      </c>
      <c r="AV114" s="611"/>
      <c r="AW114" s="611"/>
      <c r="AX114" s="611"/>
      <c r="AY114" s="611"/>
      <c r="AZ114" s="611"/>
      <c r="BA114" s="611"/>
      <c r="BB114" s="611"/>
      <c r="BC114" s="611"/>
      <c r="BD114" s="611"/>
      <c r="BE114" s="611"/>
      <c r="BF114" s="611"/>
      <c r="BG114" s="612"/>
    </row>
    <row r="115" spans="1:59" ht="59.25" customHeight="1" thickTop="1" x14ac:dyDescent="0.15">
      <c r="A115" s="651"/>
      <c r="B115" s="663"/>
      <c r="C115" s="185">
        <v>1</v>
      </c>
      <c r="D115" s="186"/>
      <c r="E115" s="186"/>
      <c r="F115" s="187"/>
      <c r="G115" s="187"/>
      <c r="H115" s="188"/>
      <c r="I115" s="189"/>
      <c r="J115" s="189"/>
      <c r="K115" s="190"/>
      <c r="L115" s="191"/>
      <c r="M115" s="192"/>
      <c r="N115" s="193"/>
      <c r="O115" s="194"/>
      <c r="P115" s="195"/>
      <c r="Q115" s="191"/>
      <c r="R115" s="192"/>
      <c r="S115" s="193"/>
      <c r="T115" s="194"/>
      <c r="U115" s="196"/>
      <c r="V115" s="197"/>
      <c r="W115" s="198"/>
      <c r="X115" s="199"/>
      <c r="Y115" s="193"/>
      <c r="Z115" s="200"/>
      <c r="AA115" s="201"/>
      <c r="AB115" s="198"/>
      <c r="AC115" s="199"/>
      <c r="AD115" s="193"/>
      <c r="AE115" s="200"/>
      <c r="AF115" s="201"/>
      <c r="AG115" s="198"/>
      <c r="AH115" s="199"/>
      <c r="AI115" s="193"/>
      <c r="AJ115" s="200"/>
      <c r="AK115" s="201"/>
      <c r="AL115" s="637"/>
      <c r="AM115" s="638"/>
      <c r="AN115" s="638"/>
      <c r="AO115" s="639"/>
      <c r="AP115" s="637"/>
      <c r="AQ115" s="638"/>
      <c r="AR115" s="638"/>
      <c r="AS115" s="639"/>
      <c r="AT115" s="90"/>
      <c r="AU115" s="145">
        <f>C115</f>
        <v>1</v>
      </c>
      <c r="AV115" s="625"/>
      <c r="AW115" s="626"/>
      <c r="AX115" s="627"/>
      <c r="AY115" s="626"/>
      <c r="AZ115" s="627"/>
      <c r="BA115" s="626"/>
      <c r="BB115" s="627"/>
      <c r="BC115" s="628"/>
      <c r="BD115" s="146"/>
      <c r="BE115" s="87"/>
      <c r="BF115" s="147"/>
      <c r="BG115" s="148"/>
    </row>
    <row r="116" spans="1:59" ht="59.25" customHeight="1" x14ac:dyDescent="0.15">
      <c r="A116" s="651"/>
      <c r="B116" s="664"/>
      <c r="C116" s="185">
        <v>2</v>
      </c>
      <c r="D116" s="186"/>
      <c r="E116" s="186"/>
      <c r="F116" s="186"/>
      <c r="G116" s="186"/>
      <c r="H116" s="202"/>
      <c r="I116" s="203"/>
      <c r="J116" s="203"/>
      <c r="K116" s="204"/>
      <c r="L116" s="191"/>
      <c r="M116" s="205"/>
      <c r="N116" s="206"/>
      <c r="O116" s="207"/>
      <c r="P116" s="208"/>
      <c r="Q116" s="191"/>
      <c r="R116" s="205"/>
      <c r="S116" s="206"/>
      <c r="T116" s="207"/>
      <c r="U116" s="209"/>
      <c r="V116" s="197"/>
      <c r="W116" s="198"/>
      <c r="X116" s="210"/>
      <c r="Y116" s="211"/>
      <c r="Z116" s="191"/>
      <c r="AA116" s="212"/>
      <c r="AB116" s="198"/>
      <c r="AC116" s="210"/>
      <c r="AD116" s="211"/>
      <c r="AE116" s="191"/>
      <c r="AF116" s="212"/>
      <c r="AG116" s="198"/>
      <c r="AH116" s="210"/>
      <c r="AI116" s="211"/>
      <c r="AJ116" s="191"/>
      <c r="AK116" s="212"/>
      <c r="AL116" s="640"/>
      <c r="AM116" s="641"/>
      <c r="AN116" s="641"/>
      <c r="AO116" s="642"/>
      <c r="AP116" s="640"/>
      <c r="AQ116" s="641"/>
      <c r="AR116" s="641"/>
      <c r="AS116" s="642"/>
      <c r="AT116" s="90"/>
      <c r="AU116" s="145">
        <f>C116</f>
        <v>2</v>
      </c>
      <c r="AV116" s="625"/>
      <c r="AW116" s="626"/>
      <c r="AX116" s="627"/>
      <c r="AY116" s="626"/>
      <c r="AZ116" s="627"/>
      <c r="BA116" s="626"/>
      <c r="BB116" s="627"/>
      <c r="BC116" s="628"/>
      <c r="BD116" s="146"/>
      <c r="BE116" s="87"/>
      <c r="BF116" s="147"/>
      <c r="BG116" s="148"/>
    </row>
    <row r="117" spans="1:59" ht="59.25" customHeight="1" x14ac:dyDescent="0.15">
      <c r="A117" s="651"/>
      <c r="B117" s="664"/>
      <c r="C117" s="185">
        <v>3</v>
      </c>
      <c r="D117" s="213"/>
      <c r="E117" s="214"/>
      <c r="F117" s="214"/>
      <c r="G117" s="213"/>
      <c r="H117" s="215"/>
      <c r="I117" s="216"/>
      <c r="J117" s="217"/>
      <c r="K117" s="218"/>
      <c r="L117" s="219"/>
      <c r="M117" s="220"/>
      <c r="N117" s="221"/>
      <c r="O117" s="222"/>
      <c r="P117" s="223"/>
      <c r="Q117" s="219"/>
      <c r="R117" s="220"/>
      <c r="S117" s="221"/>
      <c r="T117" s="222"/>
      <c r="U117" s="224"/>
      <c r="V117" s="225"/>
      <c r="W117" s="198"/>
      <c r="X117" s="226"/>
      <c r="Y117" s="227"/>
      <c r="Z117" s="228"/>
      <c r="AA117" s="229"/>
      <c r="AB117" s="198"/>
      <c r="AC117" s="226"/>
      <c r="AD117" s="227"/>
      <c r="AE117" s="228"/>
      <c r="AF117" s="229"/>
      <c r="AG117" s="198"/>
      <c r="AH117" s="226"/>
      <c r="AI117" s="227"/>
      <c r="AJ117" s="228"/>
      <c r="AK117" s="229"/>
      <c r="AL117" s="640"/>
      <c r="AM117" s="641"/>
      <c r="AN117" s="641"/>
      <c r="AO117" s="642"/>
      <c r="AP117" s="640"/>
      <c r="AQ117" s="641"/>
      <c r="AR117" s="641"/>
      <c r="AS117" s="642"/>
      <c r="AT117" s="90"/>
      <c r="AU117" s="145">
        <f>C117</f>
        <v>3</v>
      </c>
      <c r="AV117" s="625"/>
      <c r="AW117" s="626"/>
      <c r="AX117" s="627"/>
      <c r="AY117" s="626"/>
      <c r="AZ117" s="627"/>
      <c r="BA117" s="626"/>
      <c r="BB117" s="627"/>
      <c r="BC117" s="628"/>
      <c r="BD117" s="146"/>
      <c r="BE117" s="87"/>
      <c r="BF117" s="147"/>
      <c r="BG117" s="148"/>
    </row>
    <row r="118" spans="1:59" ht="59.25" customHeight="1" thickBot="1" x14ac:dyDescent="0.2">
      <c r="A118" s="652"/>
      <c r="B118" s="665"/>
      <c r="C118" s="230">
        <v>4</v>
      </c>
      <c r="D118" s="231"/>
      <c r="E118" s="231"/>
      <c r="F118" s="231"/>
      <c r="G118" s="231"/>
      <c r="H118" s="232"/>
      <c r="I118" s="233"/>
      <c r="J118" s="233"/>
      <c r="K118" s="234"/>
      <c r="L118" s="235"/>
      <c r="M118" s="236"/>
      <c r="N118" s="237"/>
      <c r="O118" s="238"/>
      <c r="P118" s="239"/>
      <c r="Q118" s="235"/>
      <c r="R118" s="236"/>
      <c r="S118" s="237"/>
      <c r="T118" s="238"/>
      <c r="U118" s="240"/>
      <c r="V118" s="225"/>
      <c r="W118" s="241"/>
      <c r="X118" s="242"/>
      <c r="Y118" s="243"/>
      <c r="Z118" s="244"/>
      <c r="AA118" s="245"/>
      <c r="AB118" s="241"/>
      <c r="AC118" s="242"/>
      <c r="AD118" s="243"/>
      <c r="AE118" s="244"/>
      <c r="AF118" s="245"/>
      <c r="AG118" s="241"/>
      <c r="AH118" s="242"/>
      <c r="AI118" s="243"/>
      <c r="AJ118" s="244"/>
      <c r="AK118" s="245"/>
      <c r="AL118" s="643"/>
      <c r="AM118" s="644"/>
      <c r="AN118" s="644"/>
      <c r="AO118" s="645"/>
      <c r="AP118" s="643"/>
      <c r="AQ118" s="644"/>
      <c r="AR118" s="644"/>
      <c r="AS118" s="645"/>
      <c r="AT118" s="90"/>
      <c r="AU118" s="145">
        <f>C118</f>
        <v>4</v>
      </c>
      <c r="AV118" s="625"/>
      <c r="AW118" s="626"/>
      <c r="AX118" s="627"/>
      <c r="AY118" s="626"/>
      <c r="AZ118" s="627"/>
      <c r="BA118" s="626"/>
      <c r="BB118" s="627"/>
      <c r="BC118" s="628"/>
      <c r="BD118" s="146"/>
      <c r="BE118" s="87"/>
      <c r="BF118" s="147"/>
      <c r="BG118" s="148"/>
    </row>
    <row r="119" spans="1:59" ht="59.25" customHeight="1" thickTop="1" thickBot="1" x14ac:dyDescent="0.2">
      <c r="A119" s="650">
        <v>24</v>
      </c>
      <c r="B119" s="653" t="s">
        <v>164</v>
      </c>
      <c r="C119" s="654"/>
      <c r="D119" s="654"/>
      <c r="E119" s="654"/>
      <c r="F119" s="654"/>
      <c r="G119" s="654"/>
      <c r="H119" s="655"/>
      <c r="I119" s="246">
        <f>SUBTOTAL(9,I120:I123)</f>
        <v>0</v>
      </c>
      <c r="J119" s="246">
        <f>SUM(J120:J123)</f>
        <v>0</v>
      </c>
      <c r="K119" s="246"/>
      <c r="L119" s="656"/>
      <c r="M119" s="657"/>
      <c r="N119" s="657"/>
      <c r="O119" s="247"/>
      <c r="P119" s="248"/>
      <c r="Q119" s="656"/>
      <c r="R119" s="657"/>
      <c r="S119" s="657"/>
      <c r="T119" s="247"/>
      <c r="U119" s="249"/>
      <c r="V119" s="82"/>
      <c r="W119" s="658"/>
      <c r="X119" s="657"/>
      <c r="Y119" s="657"/>
      <c r="Z119" s="247"/>
      <c r="AA119" s="248"/>
      <c r="AB119" s="658"/>
      <c r="AC119" s="657"/>
      <c r="AD119" s="657"/>
      <c r="AE119" s="247"/>
      <c r="AF119" s="248"/>
      <c r="AG119" s="658"/>
      <c r="AH119" s="657"/>
      <c r="AI119" s="657"/>
      <c r="AJ119" s="247"/>
      <c r="AK119" s="248"/>
      <c r="AL119" s="660"/>
      <c r="AM119" s="661"/>
      <c r="AN119" s="661"/>
      <c r="AO119" s="662"/>
      <c r="AP119" s="631"/>
      <c r="AQ119" s="632"/>
      <c r="AR119" s="632"/>
      <c r="AS119" s="633"/>
      <c r="AU119" s="610" t="str">
        <f>IF(B120="","",B120)</f>
        <v/>
      </c>
      <c r="AV119" s="611"/>
      <c r="AW119" s="611"/>
      <c r="AX119" s="611"/>
      <c r="AY119" s="611"/>
      <c r="AZ119" s="611"/>
      <c r="BA119" s="611"/>
      <c r="BB119" s="611"/>
      <c r="BC119" s="611"/>
      <c r="BD119" s="611"/>
      <c r="BE119" s="611"/>
      <c r="BF119" s="611"/>
      <c r="BG119" s="612"/>
    </row>
    <row r="120" spans="1:59" ht="59.25" customHeight="1" thickTop="1" x14ac:dyDescent="0.15">
      <c r="A120" s="651"/>
      <c r="B120" s="663"/>
      <c r="C120" s="185">
        <v>1</v>
      </c>
      <c r="D120" s="186"/>
      <c r="E120" s="186"/>
      <c r="F120" s="187"/>
      <c r="G120" s="187"/>
      <c r="H120" s="188"/>
      <c r="I120" s="189"/>
      <c r="J120" s="189"/>
      <c r="K120" s="190"/>
      <c r="L120" s="191"/>
      <c r="M120" s="192"/>
      <c r="N120" s="193"/>
      <c r="O120" s="194"/>
      <c r="P120" s="195"/>
      <c r="Q120" s="191"/>
      <c r="R120" s="192"/>
      <c r="S120" s="193"/>
      <c r="T120" s="194"/>
      <c r="U120" s="196"/>
      <c r="V120" s="197"/>
      <c r="W120" s="198"/>
      <c r="X120" s="199"/>
      <c r="Y120" s="193"/>
      <c r="Z120" s="200"/>
      <c r="AA120" s="201"/>
      <c r="AB120" s="198"/>
      <c r="AC120" s="199"/>
      <c r="AD120" s="193"/>
      <c r="AE120" s="200"/>
      <c r="AF120" s="201"/>
      <c r="AG120" s="198"/>
      <c r="AH120" s="199"/>
      <c r="AI120" s="193"/>
      <c r="AJ120" s="200"/>
      <c r="AK120" s="201"/>
      <c r="AL120" s="637"/>
      <c r="AM120" s="638"/>
      <c r="AN120" s="638"/>
      <c r="AO120" s="639"/>
      <c r="AP120" s="637"/>
      <c r="AQ120" s="638"/>
      <c r="AR120" s="638"/>
      <c r="AS120" s="639"/>
      <c r="AT120" s="90"/>
      <c r="AU120" s="145">
        <f>C120</f>
        <v>1</v>
      </c>
      <c r="AV120" s="625"/>
      <c r="AW120" s="626"/>
      <c r="AX120" s="627"/>
      <c r="AY120" s="626"/>
      <c r="AZ120" s="627"/>
      <c r="BA120" s="626"/>
      <c r="BB120" s="627"/>
      <c r="BC120" s="628"/>
      <c r="BD120" s="146"/>
      <c r="BE120" s="87"/>
      <c r="BF120" s="147"/>
      <c r="BG120" s="148"/>
    </row>
    <row r="121" spans="1:59" ht="59.25" customHeight="1" x14ac:dyDescent="0.15">
      <c r="A121" s="651"/>
      <c r="B121" s="664"/>
      <c r="C121" s="185">
        <v>2</v>
      </c>
      <c r="D121" s="186"/>
      <c r="E121" s="186"/>
      <c r="F121" s="186"/>
      <c r="G121" s="186"/>
      <c r="H121" s="202"/>
      <c r="I121" s="203"/>
      <c r="J121" s="203"/>
      <c r="K121" s="204"/>
      <c r="L121" s="191"/>
      <c r="M121" s="205"/>
      <c r="N121" s="206"/>
      <c r="O121" s="207"/>
      <c r="P121" s="208"/>
      <c r="Q121" s="191"/>
      <c r="R121" s="205"/>
      <c r="S121" s="206"/>
      <c r="T121" s="207"/>
      <c r="U121" s="209"/>
      <c r="V121" s="197"/>
      <c r="W121" s="198"/>
      <c r="X121" s="210"/>
      <c r="Y121" s="211"/>
      <c r="Z121" s="191"/>
      <c r="AA121" s="212"/>
      <c r="AB121" s="198"/>
      <c r="AC121" s="210"/>
      <c r="AD121" s="211"/>
      <c r="AE121" s="191"/>
      <c r="AF121" s="212"/>
      <c r="AG121" s="198"/>
      <c r="AH121" s="210"/>
      <c r="AI121" s="211"/>
      <c r="AJ121" s="191"/>
      <c r="AK121" s="212"/>
      <c r="AL121" s="640"/>
      <c r="AM121" s="641"/>
      <c r="AN121" s="641"/>
      <c r="AO121" s="642"/>
      <c r="AP121" s="640"/>
      <c r="AQ121" s="641"/>
      <c r="AR121" s="641"/>
      <c r="AS121" s="642"/>
      <c r="AT121" s="90"/>
      <c r="AU121" s="145">
        <f>C121</f>
        <v>2</v>
      </c>
      <c r="AV121" s="625"/>
      <c r="AW121" s="626"/>
      <c r="AX121" s="627"/>
      <c r="AY121" s="626"/>
      <c r="AZ121" s="627"/>
      <c r="BA121" s="626"/>
      <c r="BB121" s="627"/>
      <c r="BC121" s="628"/>
      <c r="BD121" s="146"/>
      <c r="BE121" s="87"/>
      <c r="BF121" s="147"/>
      <c r="BG121" s="148"/>
    </row>
    <row r="122" spans="1:59" ht="59.25" customHeight="1" x14ac:dyDescent="0.15">
      <c r="A122" s="651"/>
      <c r="B122" s="664"/>
      <c r="C122" s="185">
        <v>3</v>
      </c>
      <c r="D122" s="213"/>
      <c r="E122" s="214"/>
      <c r="F122" s="214"/>
      <c r="G122" s="213"/>
      <c r="H122" s="215"/>
      <c r="I122" s="216"/>
      <c r="J122" s="217"/>
      <c r="K122" s="218"/>
      <c r="L122" s="219"/>
      <c r="M122" s="220"/>
      <c r="N122" s="221"/>
      <c r="O122" s="222"/>
      <c r="P122" s="223"/>
      <c r="Q122" s="219"/>
      <c r="R122" s="220"/>
      <c r="S122" s="221"/>
      <c r="T122" s="222"/>
      <c r="U122" s="224"/>
      <c r="V122" s="225"/>
      <c r="W122" s="198"/>
      <c r="X122" s="226"/>
      <c r="Y122" s="227"/>
      <c r="Z122" s="228"/>
      <c r="AA122" s="229"/>
      <c r="AB122" s="198"/>
      <c r="AC122" s="226"/>
      <c r="AD122" s="227"/>
      <c r="AE122" s="228"/>
      <c r="AF122" s="229"/>
      <c r="AG122" s="198"/>
      <c r="AH122" s="226"/>
      <c r="AI122" s="227"/>
      <c r="AJ122" s="228"/>
      <c r="AK122" s="229"/>
      <c r="AL122" s="640"/>
      <c r="AM122" s="641"/>
      <c r="AN122" s="641"/>
      <c r="AO122" s="642"/>
      <c r="AP122" s="640"/>
      <c r="AQ122" s="641"/>
      <c r="AR122" s="641"/>
      <c r="AS122" s="642"/>
      <c r="AT122" s="90"/>
      <c r="AU122" s="145">
        <f>C122</f>
        <v>3</v>
      </c>
      <c r="AV122" s="625"/>
      <c r="AW122" s="626"/>
      <c r="AX122" s="627"/>
      <c r="AY122" s="626"/>
      <c r="AZ122" s="627"/>
      <c r="BA122" s="626"/>
      <c r="BB122" s="627"/>
      <c r="BC122" s="628"/>
      <c r="BD122" s="146"/>
      <c r="BE122" s="87"/>
      <c r="BF122" s="147"/>
      <c r="BG122" s="148"/>
    </row>
    <row r="123" spans="1:59" ht="59.25" customHeight="1" thickBot="1" x14ac:dyDescent="0.2">
      <c r="A123" s="652"/>
      <c r="B123" s="665"/>
      <c r="C123" s="230">
        <v>4</v>
      </c>
      <c r="D123" s="231"/>
      <c r="E123" s="231"/>
      <c r="F123" s="231"/>
      <c r="G123" s="231"/>
      <c r="H123" s="232"/>
      <c r="I123" s="233"/>
      <c r="J123" s="233"/>
      <c r="K123" s="234"/>
      <c r="L123" s="235"/>
      <c r="M123" s="236"/>
      <c r="N123" s="237"/>
      <c r="O123" s="238"/>
      <c r="P123" s="239"/>
      <c r="Q123" s="235"/>
      <c r="R123" s="236"/>
      <c r="S123" s="237"/>
      <c r="T123" s="238"/>
      <c r="U123" s="240"/>
      <c r="V123" s="225"/>
      <c r="W123" s="241"/>
      <c r="X123" s="242"/>
      <c r="Y123" s="243"/>
      <c r="Z123" s="244"/>
      <c r="AA123" s="245"/>
      <c r="AB123" s="241"/>
      <c r="AC123" s="242"/>
      <c r="AD123" s="243"/>
      <c r="AE123" s="244"/>
      <c r="AF123" s="245"/>
      <c r="AG123" s="241"/>
      <c r="AH123" s="242"/>
      <c r="AI123" s="243"/>
      <c r="AJ123" s="244"/>
      <c r="AK123" s="245"/>
      <c r="AL123" s="643"/>
      <c r="AM123" s="644"/>
      <c r="AN123" s="644"/>
      <c r="AO123" s="645"/>
      <c r="AP123" s="643"/>
      <c r="AQ123" s="644"/>
      <c r="AR123" s="644"/>
      <c r="AS123" s="645"/>
      <c r="AT123" s="90"/>
      <c r="AU123" s="145">
        <f>C123</f>
        <v>4</v>
      </c>
      <c r="AV123" s="625"/>
      <c r="AW123" s="626"/>
      <c r="AX123" s="627"/>
      <c r="AY123" s="626"/>
      <c r="AZ123" s="627"/>
      <c r="BA123" s="626"/>
      <c r="BB123" s="627"/>
      <c r="BC123" s="628"/>
      <c r="BD123" s="146"/>
      <c r="BE123" s="87"/>
      <c r="BF123" s="147"/>
      <c r="BG123" s="148"/>
    </row>
    <row r="124" spans="1:59" ht="59.25" customHeight="1" thickTop="1" thickBot="1" x14ac:dyDescent="0.2">
      <c r="A124" s="650">
        <v>25</v>
      </c>
      <c r="B124" s="653" t="s">
        <v>164</v>
      </c>
      <c r="C124" s="654"/>
      <c r="D124" s="654"/>
      <c r="E124" s="654"/>
      <c r="F124" s="654"/>
      <c r="G124" s="654"/>
      <c r="H124" s="655"/>
      <c r="I124" s="246">
        <f>SUBTOTAL(9,I125:I128)</f>
        <v>0</v>
      </c>
      <c r="J124" s="246">
        <f>SUM(J125:J128)</f>
        <v>0</v>
      </c>
      <c r="K124" s="246"/>
      <c r="L124" s="656"/>
      <c r="M124" s="657"/>
      <c r="N124" s="657"/>
      <c r="O124" s="247"/>
      <c r="P124" s="248"/>
      <c r="Q124" s="656"/>
      <c r="R124" s="657"/>
      <c r="S124" s="657"/>
      <c r="T124" s="247"/>
      <c r="U124" s="249"/>
      <c r="V124" s="82"/>
      <c r="W124" s="658"/>
      <c r="X124" s="657"/>
      <c r="Y124" s="657"/>
      <c r="Z124" s="247"/>
      <c r="AA124" s="248"/>
      <c r="AB124" s="658"/>
      <c r="AC124" s="657"/>
      <c r="AD124" s="657"/>
      <c r="AE124" s="247"/>
      <c r="AF124" s="248"/>
      <c r="AG124" s="658"/>
      <c r="AH124" s="657"/>
      <c r="AI124" s="657"/>
      <c r="AJ124" s="247"/>
      <c r="AK124" s="248"/>
      <c r="AL124" s="660"/>
      <c r="AM124" s="661"/>
      <c r="AN124" s="661"/>
      <c r="AO124" s="662"/>
      <c r="AP124" s="631"/>
      <c r="AQ124" s="632"/>
      <c r="AR124" s="632"/>
      <c r="AS124" s="633"/>
      <c r="AU124" s="610" t="str">
        <f>IF(B125="","",B125)</f>
        <v/>
      </c>
      <c r="AV124" s="611"/>
      <c r="AW124" s="611"/>
      <c r="AX124" s="611"/>
      <c r="AY124" s="611"/>
      <c r="AZ124" s="611"/>
      <c r="BA124" s="611"/>
      <c r="BB124" s="611"/>
      <c r="BC124" s="611"/>
      <c r="BD124" s="611"/>
      <c r="BE124" s="611"/>
      <c r="BF124" s="611"/>
      <c r="BG124" s="612"/>
    </row>
    <row r="125" spans="1:59" ht="59.25" customHeight="1" thickTop="1" x14ac:dyDescent="0.15">
      <c r="A125" s="651"/>
      <c r="B125" s="663"/>
      <c r="C125" s="185">
        <v>1</v>
      </c>
      <c r="D125" s="186"/>
      <c r="E125" s="186"/>
      <c r="F125" s="187"/>
      <c r="G125" s="187"/>
      <c r="H125" s="188"/>
      <c r="I125" s="189"/>
      <c r="J125" s="189"/>
      <c r="K125" s="190"/>
      <c r="L125" s="191"/>
      <c r="M125" s="192"/>
      <c r="N125" s="193"/>
      <c r="O125" s="194"/>
      <c r="P125" s="195"/>
      <c r="Q125" s="191"/>
      <c r="R125" s="192"/>
      <c r="S125" s="193"/>
      <c r="T125" s="194"/>
      <c r="U125" s="196"/>
      <c r="V125" s="197"/>
      <c r="W125" s="198"/>
      <c r="X125" s="199"/>
      <c r="Y125" s="193"/>
      <c r="Z125" s="200"/>
      <c r="AA125" s="201"/>
      <c r="AB125" s="198"/>
      <c r="AC125" s="199"/>
      <c r="AD125" s="193"/>
      <c r="AE125" s="200"/>
      <c r="AF125" s="201"/>
      <c r="AG125" s="198"/>
      <c r="AH125" s="199"/>
      <c r="AI125" s="193"/>
      <c r="AJ125" s="200"/>
      <c r="AK125" s="201"/>
      <c r="AL125" s="637"/>
      <c r="AM125" s="638"/>
      <c r="AN125" s="638"/>
      <c r="AO125" s="639"/>
      <c r="AP125" s="637"/>
      <c r="AQ125" s="638"/>
      <c r="AR125" s="638"/>
      <c r="AS125" s="639"/>
      <c r="AT125" s="90"/>
      <c r="AU125" s="145">
        <f>C125</f>
        <v>1</v>
      </c>
      <c r="AV125" s="625"/>
      <c r="AW125" s="626"/>
      <c r="AX125" s="627"/>
      <c r="AY125" s="626"/>
      <c r="AZ125" s="627"/>
      <c r="BA125" s="626"/>
      <c r="BB125" s="627"/>
      <c r="BC125" s="628"/>
      <c r="BD125" s="146"/>
      <c r="BE125" s="87"/>
      <c r="BF125" s="147"/>
      <c r="BG125" s="148"/>
    </row>
    <row r="126" spans="1:59" ht="59.25" customHeight="1" x14ac:dyDescent="0.15">
      <c r="A126" s="651"/>
      <c r="B126" s="664"/>
      <c r="C126" s="185">
        <v>2</v>
      </c>
      <c r="D126" s="186"/>
      <c r="E126" s="186"/>
      <c r="F126" s="186"/>
      <c r="G126" s="186"/>
      <c r="H126" s="202"/>
      <c r="I126" s="203"/>
      <c r="J126" s="203"/>
      <c r="K126" s="204"/>
      <c r="L126" s="191"/>
      <c r="M126" s="205"/>
      <c r="N126" s="206"/>
      <c r="O126" s="207"/>
      <c r="P126" s="208"/>
      <c r="Q126" s="191"/>
      <c r="R126" s="205"/>
      <c r="S126" s="206"/>
      <c r="T126" s="207"/>
      <c r="U126" s="209"/>
      <c r="V126" s="197"/>
      <c r="W126" s="198"/>
      <c r="X126" s="210"/>
      <c r="Y126" s="211"/>
      <c r="Z126" s="191"/>
      <c r="AA126" s="212"/>
      <c r="AB126" s="198"/>
      <c r="AC126" s="210"/>
      <c r="AD126" s="211"/>
      <c r="AE126" s="191"/>
      <c r="AF126" s="212"/>
      <c r="AG126" s="198"/>
      <c r="AH126" s="210"/>
      <c r="AI126" s="211"/>
      <c r="AJ126" s="191"/>
      <c r="AK126" s="212"/>
      <c r="AL126" s="640"/>
      <c r="AM126" s="641"/>
      <c r="AN126" s="641"/>
      <c r="AO126" s="642"/>
      <c r="AP126" s="640"/>
      <c r="AQ126" s="641"/>
      <c r="AR126" s="641"/>
      <c r="AS126" s="642"/>
      <c r="AT126" s="90"/>
      <c r="AU126" s="145">
        <f>C126</f>
        <v>2</v>
      </c>
      <c r="AV126" s="625"/>
      <c r="AW126" s="626"/>
      <c r="AX126" s="627"/>
      <c r="AY126" s="626"/>
      <c r="AZ126" s="627"/>
      <c r="BA126" s="626"/>
      <c r="BB126" s="627"/>
      <c r="BC126" s="628"/>
      <c r="BD126" s="146"/>
      <c r="BE126" s="87"/>
      <c r="BF126" s="147"/>
      <c r="BG126" s="148"/>
    </row>
    <row r="127" spans="1:59" ht="59.25" customHeight="1" x14ac:dyDescent="0.15">
      <c r="A127" s="651"/>
      <c r="B127" s="664"/>
      <c r="C127" s="185">
        <v>3</v>
      </c>
      <c r="D127" s="213"/>
      <c r="E127" s="214"/>
      <c r="F127" s="214"/>
      <c r="G127" s="213"/>
      <c r="H127" s="215"/>
      <c r="I127" s="216"/>
      <c r="J127" s="217"/>
      <c r="K127" s="218"/>
      <c r="L127" s="219"/>
      <c r="M127" s="220"/>
      <c r="N127" s="221"/>
      <c r="O127" s="222"/>
      <c r="P127" s="223"/>
      <c r="Q127" s="219"/>
      <c r="R127" s="220"/>
      <c r="S127" s="221"/>
      <c r="T127" s="222"/>
      <c r="U127" s="224"/>
      <c r="V127" s="225"/>
      <c r="W127" s="198"/>
      <c r="X127" s="226"/>
      <c r="Y127" s="227"/>
      <c r="Z127" s="228"/>
      <c r="AA127" s="229"/>
      <c r="AB127" s="198"/>
      <c r="AC127" s="226"/>
      <c r="AD127" s="227"/>
      <c r="AE127" s="228"/>
      <c r="AF127" s="229"/>
      <c r="AG127" s="198"/>
      <c r="AH127" s="226"/>
      <c r="AI127" s="227"/>
      <c r="AJ127" s="228"/>
      <c r="AK127" s="229"/>
      <c r="AL127" s="640"/>
      <c r="AM127" s="641"/>
      <c r="AN127" s="641"/>
      <c r="AO127" s="642"/>
      <c r="AP127" s="640"/>
      <c r="AQ127" s="641"/>
      <c r="AR127" s="641"/>
      <c r="AS127" s="642"/>
      <c r="AT127" s="90"/>
      <c r="AU127" s="145">
        <f>C127</f>
        <v>3</v>
      </c>
      <c r="AV127" s="625"/>
      <c r="AW127" s="626"/>
      <c r="AX127" s="627"/>
      <c r="AY127" s="626"/>
      <c r="AZ127" s="627"/>
      <c r="BA127" s="626"/>
      <c r="BB127" s="627"/>
      <c r="BC127" s="628"/>
      <c r="BD127" s="146"/>
      <c r="BE127" s="87"/>
      <c r="BF127" s="147"/>
      <c r="BG127" s="148"/>
    </row>
    <row r="128" spans="1:59" ht="59.25" customHeight="1" thickBot="1" x14ac:dyDescent="0.2">
      <c r="A128" s="652"/>
      <c r="B128" s="665"/>
      <c r="C128" s="230">
        <v>4</v>
      </c>
      <c r="D128" s="231"/>
      <c r="E128" s="231"/>
      <c r="F128" s="231"/>
      <c r="G128" s="231"/>
      <c r="H128" s="232"/>
      <c r="I128" s="233"/>
      <c r="J128" s="233"/>
      <c r="K128" s="234"/>
      <c r="L128" s="235"/>
      <c r="M128" s="236"/>
      <c r="N128" s="237"/>
      <c r="O128" s="238"/>
      <c r="P128" s="239"/>
      <c r="Q128" s="235"/>
      <c r="R128" s="236"/>
      <c r="S128" s="237"/>
      <c r="T128" s="238"/>
      <c r="U128" s="240"/>
      <c r="V128" s="225"/>
      <c r="W128" s="241"/>
      <c r="X128" s="242"/>
      <c r="Y128" s="243"/>
      <c r="Z128" s="244"/>
      <c r="AA128" s="245"/>
      <c r="AB128" s="241"/>
      <c r="AC128" s="242"/>
      <c r="AD128" s="243"/>
      <c r="AE128" s="244"/>
      <c r="AF128" s="245"/>
      <c r="AG128" s="241"/>
      <c r="AH128" s="242"/>
      <c r="AI128" s="243"/>
      <c r="AJ128" s="244"/>
      <c r="AK128" s="245"/>
      <c r="AL128" s="643"/>
      <c r="AM128" s="644"/>
      <c r="AN128" s="644"/>
      <c r="AO128" s="645"/>
      <c r="AP128" s="643"/>
      <c r="AQ128" s="644"/>
      <c r="AR128" s="644"/>
      <c r="AS128" s="645"/>
      <c r="AT128" s="90"/>
      <c r="AU128" s="145">
        <f>C128</f>
        <v>4</v>
      </c>
      <c r="AV128" s="625"/>
      <c r="AW128" s="626"/>
      <c r="AX128" s="627"/>
      <c r="AY128" s="626"/>
      <c r="AZ128" s="627"/>
      <c r="BA128" s="626"/>
      <c r="BB128" s="627"/>
      <c r="BC128" s="628"/>
      <c r="BD128" s="146"/>
      <c r="BE128" s="87"/>
      <c r="BF128" s="147"/>
      <c r="BG128" s="148"/>
    </row>
    <row r="129" spans="1:59" ht="59.25" customHeight="1" thickTop="1" thickBot="1" x14ac:dyDescent="0.2">
      <c r="A129" s="650">
        <v>26</v>
      </c>
      <c r="B129" s="653" t="s">
        <v>164</v>
      </c>
      <c r="C129" s="654"/>
      <c r="D129" s="654"/>
      <c r="E129" s="654"/>
      <c r="F129" s="654"/>
      <c r="G129" s="654"/>
      <c r="H129" s="655"/>
      <c r="I129" s="246">
        <f>SUBTOTAL(9,I130:I133)</f>
        <v>0</v>
      </c>
      <c r="J129" s="246">
        <f>SUM(J130:J133)</f>
        <v>0</v>
      </c>
      <c r="K129" s="246"/>
      <c r="L129" s="656"/>
      <c r="M129" s="657"/>
      <c r="N129" s="657"/>
      <c r="O129" s="247"/>
      <c r="P129" s="248"/>
      <c r="Q129" s="656"/>
      <c r="R129" s="657"/>
      <c r="S129" s="657"/>
      <c r="T129" s="247"/>
      <c r="U129" s="249"/>
      <c r="V129" s="82"/>
      <c r="W129" s="658"/>
      <c r="X129" s="657"/>
      <c r="Y129" s="657"/>
      <c r="Z129" s="247"/>
      <c r="AA129" s="248"/>
      <c r="AB129" s="658"/>
      <c r="AC129" s="657"/>
      <c r="AD129" s="657"/>
      <c r="AE129" s="247"/>
      <c r="AF129" s="248"/>
      <c r="AG129" s="658"/>
      <c r="AH129" s="657"/>
      <c r="AI129" s="657"/>
      <c r="AJ129" s="247"/>
      <c r="AK129" s="248"/>
      <c r="AL129" s="660"/>
      <c r="AM129" s="661"/>
      <c r="AN129" s="661"/>
      <c r="AO129" s="662"/>
      <c r="AP129" s="631"/>
      <c r="AQ129" s="632"/>
      <c r="AR129" s="632"/>
      <c r="AS129" s="633"/>
      <c r="AU129" s="610" t="str">
        <f>IF(B130="","",B130)</f>
        <v/>
      </c>
      <c r="AV129" s="611"/>
      <c r="AW129" s="611"/>
      <c r="AX129" s="611"/>
      <c r="AY129" s="611"/>
      <c r="AZ129" s="611"/>
      <c r="BA129" s="611"/>
      <c r="BB129" s="611"/>
      <c r="BC129" s="611"/>
      <c r="BD129" s="611"/>
      <c r="BE129" s="611"/>
      <c r="BF129" s="611"/>
      <c r="BG129" s="612"/>
    </row>
    <row r="130" spans="1:59" ht="59.25" customHeight="1" thickTop="1" x14ac:dyDescent="0.15">
      <c r="A130" s="651"/>
      <c r="B130" s="663"/>
      <c r="C130" s="185">
        <v>1</v>
      </c>
      <c r="D130" s="186"/>
      <c r="E130" s="186"/>
      <c r="F130" s="187"/>
      <c r="G130" s="187"/>
      <c r="H130" s="188"/>
      <c r="I130" s="189"/>
      <c r="J130" s="189"/>
      <c r="K130" s="190"/>
      <c r="L130" s="191"/>
      <c r="M130" s="192"/>
      <c r="N130" s="193"/>
      <c r="O130" s="194"/>
      <c r="P130" s="195"/>
      <c r="Q130" s="191"/>
      <c r="R130" s="192"/>
      <c r="S130" s="193"/>
      <c r="T130" s="194"/>
      <c r="U130" s="196"/>
      <c r="V130" s="197"/>
      <c r="W130" s="198"/>
      <c r="X130" s="199"/>
      <c r="Y130" s="193"/>
      <c r="Z130" s="200"/>
      <c r="AA130" s="201"/>
      <c r="AB130" s="198"/>
      <c r="AC130" s="199"/>
      <c r="AD130" s="193"/>
      <c r="AE130" s="200"/>
      <c r="AF130" s="201"/>
      <c r="AG130" s="198"/>
      <c r="AH130" s="199"/>
      <c r="AI130" s="193"/>
      <c r="AJ130" s="200"/>
      <c r="AK130" s="201"/>
      <c r="AL130" s="637"/>
      <c r="AM130" s="638"/>
      <c r="AN130" s="638"/>
      <c r="AO130" s="639"/>
      <c r="AP130" s="637"/>
      <c r="AQ130" s="638"/>
      <c r="AR130" s="638"/>
      <c r="AS130" s="639"/>
      <c r="AT130" s="90"/>
      <c r="AU130" s="145">
        <f>C130</f>
        <v>1</v>
      </c>
      <c r="AV130" s="625"/>
      <c r="AW130" s="626"/>
      <c r="AX130" s="627"/>
      <c r="AY130" s="626"/>
      <c r="AZ130" s="627"/>
      <c r="BA130" s="626"/>
      <c r="BB130" s="627"/>
      <c r="BC130" s="628"/>
      <c r="BD130" s="146"/>
      <c r="BE130" s="87"/>
      <c r="BF130" s="147"/>
      <c r="BG130" s="148"/>
    </row>
    <row r="131" spans="1:59" ht="59.25" customHeight="1" x14ac:dyDescent="0.15">
      <c r="A131" s="651"/>
      <c r="B131" s="664"/>
      <c r="C131" s="185">
        <v>2</v>
      </c>
      <c r="D131" s="186"/>
      <c r="E131" s="186"/>
      <c r="F131" s="186"/>
      <c r="G131" s="186"/>
      <c r="H131" s="202"/>
      <c r="I131" s="203"/>
      <c r="J131" s="203"/>
      <c r="K131" s="204"/>
      <c r="L131" s="191"/>
      <c r="M131" s="205"/>
      <c r="N131" s="206"/>
      <c r="O131" s="207"/>
      <c r="P131" s="208"/>
      <c r="Q131" s="191"/>
      <c r="R131" s="205"/>
      <c r="S131" s="206"/>
      <c r="T131" s="207"/>
      <c r="U131" s="209"/>
      <c r="V131" s="197"/>
      <c r="W131" s="198"/>
      <c r="X131" s="210"/>
      <c r="Y131" s="211"/>
      <c r="Z131" s="191"/>
      <c r="AA131" s="212"/>
      <c r="AB131" s="198"/>
      <c r="AC131" s="210"/>
      <c r="AD131" s="211"/>
      <c r="AE131" s="191"/>
      <c r="AF131" s="212"/>
      <c r="AG131" s="198"/>
      <c r="AH131" s="210"/>
      <c r="AI131" s="211"/>
      <c r="AJ131" s="191"/>
      <c r="AK131" s="212"/>
      <c r="AL131" s="640"/>
      <c r="AM131" s="641"/>
      <c r="AN131" s="641"/>
      <c r="AO131" s="642"/>
      <c r="AP131" s="640"/>
      <c r="AQ131" s="641"/>
      <c r="AR131" s="641"/>
      <c r="AS131" s="642"/>
      <c r="AT131" s="90"/>
      <c r="AU131" s="145">
        <f>C131</f>
        <v>2</v>
      </c>
      <c r="AV131" s="625"/>
      <c r="AW131" s="626"/>
      <c r="AX131" s="627"/>
      <c r="AY131" s="626"/>
      <c r="AZ131" s="627"/>
      <c r="BA131" s="626"/>
      <c r="BB131" s="627"/>
      <c r="BC131" s="628"/>
      <c r="BD131" s="146"/>
      <c r="BE131" s="87"/>
      <c r="BF131" s="147"/>
      <c r="BG131" s="148"/>
    </row>
    <row r="132" spans="1:59" ht="59.25" customHeight="1" x14ac:dyDescent="0.15">
      <c r="A132" s="651"/>
      <c r="B132" s="664"/>
      <c r="C132" s="185">
        <v>3</v>
      </c>
      <c r="D132" s="213"/>
      <c r="E132" s="214"/>
      <c r="F132" s="214"/>
      <c r="G132" s="213"/>
      <c r="H132" s="215"/>
      <c r="I132" s="216"/>
      <c r="J132" s="217"/>
      <c r="K132" s="218"/>
      <c r="L132" s="219"/>
      <c r="M132" s="220"/>
      <c r="N132" s="221"/>
      <c r="O132" s="222"/>
      <c r="P132" s="223"/>
      <c r="Q132" s="219"/>
      <c r="R132" s="220"/>
      <c r="S132" s="221"/>
      <c r="T132" s="222"/>
      <c r="U132" s="224"/>
      <c r="V132" s="225"/>
      <c r="W132" s="198"/>
      <c r="X132" s="226"/>
      <c r="Y132" s="227"/>
      <c r="Z132" s="228"/>
      <c r="AA132" s="229"/>
      <c r="AB132" s="198"/>
      <c r="AC132" s="226"/>
      <c r="AD132" s="227"/>
      <c r="AE132" s="228"/>
      <c r="AF132" s="229"/>
      <c r="AG132" s="198"/>
      <c r="AH132" s="226"/>
      <c r="AI132" s="227"/>
      <c r="AJ132" s="228"/>
      <c r="AK132" s="229"/>
      <c r="AL132" s="640"/>
      <c r="AM132" s="641"/>
      <c r="AN132" s="641"/>
      <c r="AO132" s="642"/>
      <c r="AP132" s="640"/>
      <c r="AQ132" s="641"/>
      <c r="AR132" s="641"/>
      <c r="AS132" s="642"/>
      <c r="AT132" s="90"/>
      <c r="AU132" s="145">
        <f>C132</f>
        <v>3</v>
      </c>
      <c r="AV132" s="625"/>
      <c r="AW132" s="626"/>
      <c r="AX132" s="627"/>
      <c r="AY132" s="626"/>
      <c r="AZ132" s="627"/>
      <c r="BA132" s="626"/>
      <c r="BB132" s="627"/>
      <c r="BC132" s="628"/>
      <c r="BD132" s="146"/>
      <c r="BE132" s="87"/>
      <c r="BF132" s="147"/>
      <c r="BG132" s="148"/>
    </row>
    <row r="133" spans="1:59" ht="59.25" customHeight="1" thickBot="1" x14ac:dyDescent="0.2">
      <c r="A133" s="652"/>
      <c r="B133" s="665"/>
      <c r="C133" s="230">
        <v>4</v>
      </c>
      <c r="D133" s="231"/>
      <c r="E133" s="231"/>
      <c r="F133" s="231"/>
      <c r="G133" s="231"/>
      <c r="H133" s="232"/>
      <c r="I133" s="233"/>
      <c r="J133" s="233"/>
      <c r="K133" s="234"/>
      <c r="L133" s="235"/>
      <c r="M133" s="236"/>
      <c r="N133" s="237"/>
      <c r="O133" s="238"/>
      <c r="P133" s="239"/>
      <c r="Q133" s="235"/>
      <c r="R133" s="236"/>
      <c r="S133" s="237"/>
      <c r="T133" s="238"/>
      <c r="U133" s="240"/>
      <c r="V133" s="225"/>
      <c r="W133" s="241"/>
      <c r="X133" s="242"/>
      <c r="Y133" s="243"/>
      <c r="Z133" s="244"/>
      <c r="AA133" s="245"/>
      <c r="AB133" s="241"/>
      <c r="AC133" s="242"/>
      <c r="AD133" s="243"/>
      <c r="AE133" s="244"/>
      <c r="AF133" s="245"/>
      <c r="AG133" s="241"/>
      <c r="AH133" s="242"/>
      <c r="AI133" s="243"/>
      <c r="AJ133" s="244"/>
      <c r="AK133" s="245"/>
      <c r="AL133" s="643"/>
      <c r="AM133" s="644"/>
      <c r="AN133" s="644"/>
      <c r="AO133" s="645"/>
      <c r="AP133" s="643"/>
      <c r="AQ133" s="644"/>
      <c r="AR133" s="644"/>
      <c r="AS133" s="645"/>
      <c r="AT133" s="90"/>
      <c r="AU133" s="145">
        <f>C133</f>
        <v>4</v>
      </c>
      <c r="AV133" s="625"/>
      <c r="AW133" s="626"/>
      <c r="AX133" s="627"/>
      <c r="AY133" s="626"/>
      <c r="AZ133" s="627"/>
      <c r="BA133" s="626"/>
      <c r="BB133" s="627"/>
      <c r="BC133" s="628"/>
      <c r="BD133" s="146"/>
      <c r="BE133" s="87"/>
      <c r="BF133" s="147"/>
      <c r="BG133" s="148"/>
    </row>
    <row r="134" spans="1:59" ht="59.25" customHeight="1" thickTop="1" thickBot="1" x14ac:dyDescent="0.2">
      <c r="A134" s="650">
        <v>27</v>
      </c>
      <c r="B134" s="653" t="s">
        <v>164</v>
      </c>
      <c r="C134" s="654"/>
      <c r="D134" s="654"/>
      <c r="E134" s="654"/>
      <c r="F134" s="654"/>
      <c r="G134" s="654"/>
      <c r="H134" s="655"/>
      <c r="I134" s="246">
        <f>SUBTOTAL(9,I135:I138)</f>
        <v>0</v>
      </c>
      <c r="J134" s="246">
        <f>SUM(J135:J138)</f>
        <v>0</v>
      </c>
      <c r="K134" s="246"/>
      <c r="L134" s="656"/>
      <c r="M134" s="657"/>
      <c r="N134" s="657"/>
      <c r="O134" s="247"/>
      <c r="P134" s="248"/>
      <c r="Q134" s="656"/>
      <c r="R134" s="657"/>
      <c r="S134" s="657"/>
      <c r="T134" s="247"/>
      <c r="U134" s="249"/>
      <c r="V134" s="82"/>
      <c r="W134" s="658"/>
      <c r="X134" s="657"/>
      <c r="Y134" s="657"/>
      <c r="Z134" s="247"/>
      <c r="AA134" s="248"/>
      <c r="AB134" s="658"/>
      <c r="AC134" s="657"/>
      <c r="AD134" s="657"/>
      <c r="AE134" s="247"/>
      <c r="AF134" s="248"/>
      <c r="AG134" s="658"/>
      <c r="AH134" s="657"/>
      <c r="AI134" s="657"/>
      <c r="AJ134" s="247"/>
      <c r="AK134" s="248"/>
      <c r="AL134" s="660"/>
      <c r="AM134" s="661"/>
      <c r="AN134" s="661"/>
      <c r="AO134" s="662"/>
      <c r="AP134" s="631"/>
      <c r="AQ134" s="632"/>
      <c r="AR134" s="632"/>
      <c r="AS134" s="633"/>
      <c r="AU134" s="610" t="str">
        <f>IF(B135="","",B135)</f>
        <v/>
      </c>
      <c r="AV134" s="611"/>
      <c r="AW134" s="611"/>
      <c r="AX134" s="611"/>
      <c r="AY134" s="611"/>
      <c r="AZ134" s="611"/>
      <c r="BA134" s="611"/>
      <c r="BB134" s="611"/>
      <c r="BC134" s="611"/>
      <c r="BD134" s="611"/>
      <c r="BE134" s="611"/>
      <c r="BF134" s="611"/>
      <c r="BG134" s="612"/>
    </row>
    <row r="135" spans="1:59" ht="59.25" customHeight="1" thickTop="1" x14ac:dyDescent="0.15">
      <c r="A135" s="651"/>
      <c r="B135" s="663"/>
      <c r="C135" s="185">
        <v>1</v>
      </c>
      <c r="D135" s="186"/>
      <c r="E135" s="186"/>
      <c r="F135" s="187"/>
      <c r="G135" s="187"/>
      <c r="H135" s="188"/>
      <c r="I135" s="189"/>
      <c r="J135" s="189"/>
      <c r="K135" s="190"/>
      <c r="L135" s="191"/>
      <c r="M135" s="192"/>
      <c r="N135" s="193"/>
      <c r="O135" s="194"/>
      <c r="P135" s="195"/>
      <c r="Q135" s="191"/>
      <c r="R135" s="192"/>
      <c r="S135" s="193"/>
      <c r="T135" s="194"/>
      <c r="U135" s="196"/>
      <c r="V135" s="197"/>
      <c r="W135" s="198"/>
      <c r="X135" s="199"/>
      <c r="Y135" s="193"/>
      <c r="Z135" s="200"/>
      <c r="AA135" s="201"/>
      <c r="AB135" s="198"/>
      <c r="AC135" s="199"/>
      <c r="AD135" s="193"/>
      <c r="AE135" s="200"/>
      <c r="AF135" s="201"/>
      <c r="AG135" s="198"/>
      <c r="AH135" s="199"/>
      <c r="AI135" s="193"/>
      <c r="AJ135" s="200"/>
      <c r="AK135" s="201"/>
      <c r="AL135" s="637"/>
      <c r="AM135" s="638"/>
      <c r="AN135" s="638"/>
      <c r="AO135" s="639"/>
      <c r="AP135" s="637"/>
      <c r="AQ135" s="638"/>
      <c r="AR135" s="638"/>
      <c r="AS135" s="639"/>
      <c r="AT135" s="90"/>
      <c r="AU135" s="145">
        <f>C135</f>
        <v>1</v>
      </c>
      <c r="AV135" s="625"/>
      <c r="AW135" s="626"/>
      <c r="AX135" s="627"/>
      <c r="AY135" s="626"/>
      <c r="AZ135" s="627"/>
      <c r="BA135" s="626"/>
      <c r="BB135" s="627"/>
      <c r="BC135" s="628"/>
      <c r="BD135" s="146"/>
      <c r="BE135" s="87"/>
      <c r="BF135" s="147"/>
      <c r="BG135" s="148"/>
    </row>
    <row r="136" spans="1:59" ht="59.25" customHeight="1" x14ac:dyDescent="0.15">
      <c r="A136" s="651"/>
      <c r="B136" s="664"/>
      <c r="C136" s="185">
        <v>2</v>
      </c>
      <c r="D136" s="186"/>
      <c r="E136" s="186"/>
      <c r="F136" s="186"/>
      <c r="G136" s="186"/>
      <c r="H136" s="202"/>
      <c r="I136" s="203"/>
      <c r="J136" s="203"/>
      <c r="K136" s="204"/>
      <c r="L136" s="191"/>
      <c r="M136" s="205"/>
      <c r="N136" s="206"/>
      <c r="O136" s="207"/>
      <c r="P136" s="208"/>
      <c r="Q136" s="191"/>
      <c r="R136" s="205"/>
      <c r="S136" s="206"/>
      <c r="T136" s="207"/>
      <c r="U136" s="209"/>
      <c r="V136" s="197"/>
      <c r="W136" s="198"/>
      <c r="X136" s="210"/>
      <c r="Y136" s="211"/>
      <c r="Z136" s="191"/>
      <c r="AA136" s="212"/>
      <c r="AB136" s="198"/>
      <c r="AC136" s="210"/>
      <c r="AD136" s="211"/>
      <c r="AE136" s="191"/>
      <c r="AF136" s="212"/>
      <c r="AG136" s="198"/>
      <c r="AH136" s="210"/>
      <c r="AI136" s="211"/>
      <c r="AJ136" s="191"/>
      <c r="AK136" s="212"/>
      <c r="AL136" s="640"/>
      <c r="AM136" s="641"/>
      <c r="AN136" s="641"/>
      <c r="AO136" s="642"/>
      <c r="AP136" s="640"/>
      <c r="AQ136" s="641"/>
      <c r="AR136" s="641"/>
      <c r="AS136" s="642"/>
      <c r="AT136" s="90"/>
      <c r="AU136" s="145">
        <f>C136</f>
        <v>2</v>
      </c>
      <c r="AV136" s="625"/>
      <c r="AW136" s="626"/>
      <c r="AX136" s="627"/>
      <c r="AY136" s="626"/>
      <c r="AZ136" s="627"/>
      <c r="BA136" s="626"/>
      <c r="BB136" s="627"/>
      <c r="BC136" s="628"/>
      <c r="BD136" s="146"/>
      <c r="BE136" s="87"/>
      <c r="BF136" s="147"/>
      <c r="BG136" s="148"/>
    </row>
    <row r="137" spans="1:59" ht="59.25" customHeight="1" x14ac:dyDescent="0.15">
      <c r="A137" s="651"/>
      <c r="B137" s="664"/>
      <c r="C137" s="185">
        <v>3</v>
      </c>
      <c r="D137" s="213"/>
      <c r="E137" s="214"/>
      <c r="F137" s="214"/>
      <c r="G137" s="213"/>
      <c r="H137" s="215"/>
      <c r="I137" s="216"/>
      <c r="J137" s="217"/>
      <c r="K137" s="218"/>
      <c r="L137" s="219"/>
      <c r="M137" s="220"/>
      <c r="N137" s="221"/>
      <c r="O137" s="222"/>
      <c r="P137" s="223"/>
      <c r="Q137" s="219"/>
      <c r="R137" s="220"/>
      <c r="S137" s="221"/>
      <c r="T137" s="222"/>
      <c r="U137" s="224"/>
      <c r="V137" s="225"/>
      <c r="W137" s="198"/>
      <c r="X137" s="226"/>
      <c r="Y137" s="227"/>
      <c r="Z137" s="228"/>
      <c r="AA137" s="229"/>
      <c r="AB137" s="198"/>
      <c r="AC137" s="226"/>
      <c r="AD137" s="227"/>
      <c r="AE137" s="228"/>
      <c r="AF137" s="229"/>
      <c r="AG137" s="198"/>
      <c r="AH137" s="226"/>
      <c r="AI137" s="227"/>
      <c r="AJ137" s="228"/>
      <c r="AK137" s="229"/>
      <c r="AL137" s="640"/>
      <c r="AM137" s="641"/>
      <c r="AN137" s="641"/>
      <c r="AO137" s="642"/>
      <c r="AP137" s="640"/>
      <c r="AQ137" s="641"/>
      <c r="AR137" s="641"/>
      <c r="AS137" s="642"/>
      <c r="AT137" s="90"/>
      <c r="AU137" s="145">
        <f>C137</f>
        <v>3</v>
      </c>
      <c r="AV137" s="625"/>
      <c r="AW137" s="626"/>
      <c r="AX137" s="627"/>
      <c r="AY137" s="626"/>
      <c r="AZ137" s="627"/>
      <c r="BA137" s="626"/>
      <c r="BB137" s="627"/>
      <c r="BC137" s="628"/>
      <c r="BD137" s="146"/>
      <c r="BE137" s="87"/>
      <c r="BF137" s="147"/>
      <c r="BG137" s="148"/>
    </row>
    <row r="138" spans="1:59" ht="59.25" customHeight="1" thickBot="1" x14ac:dyDescent="0.2">
      <c r="A138" s="652"/>
      <c r="B138" s="665"/>
      <c r="C138" s="230">
        <v>4</v>
      </c>
      <c r="D138" s="231"/>
      <c r="E138" s="231"/>
      <c r="F138" s="231"/>
      <c r="G138" s="231"/>
      <c r="H138" s="232"/>
      <c r="I138" s="233"/>
      <c r="J138" s="233"/>
      <c r="K138" s="234"/>
      <c r="L138" s="235"/>
      <c r="M138" s="236"/>
      <c r="N138" s="237"/>
      <c r="O138" s="238"/>
      <c r="P138" s="239"/>
      <c r="Q138" s="235"/>
      <c r="R138" s="236"/>
      <c r="S138" s="237"/>
      <c r="T138" s="238"/>
      <c r="U138" s="240"/>
      <c r="V138" s="225"/>
      <c r="W138" s="241"/>
      <c r="X138" s="242"/>
      <c r="Y138" s="243"/>
      <c r="Z138" s="244"/>
      <c r="AA138" s="245"/>
      <c r="AB138" s="241"/>
      <c r="AC138" s="242"/>
      <c r="AD138" s="243"/>
      <c r="AE138" s="244"/>
      <c r="AF138" s="245"/>
      <c r="AG138" s="241"/>
      <c r="AH138" s="242"/>
      <c r="AI138" s="243"/>
      <c r="AJ138" s="244"/>
      <c r="AK138" s="245"/>
      <c r="AL138" s="643"/>
      <c r="AM138" s="644"/>
      <c r="AN138" s="644"/>
      <c r="AO138" s="645"/>
      <c r="AP138" s="643"/>
      <c r="AQ138" s="644"/>
      <c r="AR138" s="644"/>
      <c r="AS138" s="645"/>
      <c r="AT138" s="90"/>
      <c r="AU138" s="145">
        <f>C138</f>
        <v>4</v>
      </c>
      <c r="AV138" s="625"/>
      <c r="AW138" s="626"/>
      <c r="AX138" s="627"/>
      <c r="AY138" s="626"/>
      <c r="AZ138" s="627"/>
      <c r="BA138" s="626"/>
      <c r="BB138" s="627"/>
      <c r="BC138" s="628"/>
      <c r="BD138" s="146"/>
      <c r="BE138" s="87"/>
      <c r="BF138" s="147"/>
      <c r="BG138" s="148"/>
    </row>
    <row r="139" spans="1:59" ht="59.25" customHeight="1" thickTop="1" thickBot="1" x14ac:dyDescent="0.2">
      <c r="A139" s="650">
        <v>28</v>
      </c>
      <c r="B139" s="653" t="s">
        <v>164</v>
      </c>
      <c r="C139" s="654"/>
      <c r="D139" s="654"/>
      <c r="E139" s="654"/>
      <c r="F139" s="654"/>
      <c r="G139" s="654"/>
      <c r="H139" s="655"/>
      <c r="I139" s="246">
        <f>SUBTOTAL(9,I140:I143)</f>
        <v>0</v>
      </c>
      <c r="J139" s="246">
        <f>SUM(J140:J143)</f>
        <v>0</v>
      </c>
      <c r="K139" s="246"/>
      <c r="L139" s="656"/>
      <c r="M139" s="657"/>
      <c r="N139" s="657"/>
      <c r="O139" s="247"/>
      <c r="P139" s="248"/>
      <c r="Q139" s="656"/>
      <c r="R139" s="657"/>
      <c r="S139" s="657"/>
      <c r="T139" s="247"/>
      <c r="U139" s="249"/>
      <c r="V139" s="82"/>
      <c r="W139" s="658"/>
      <c r="X139" s="657"/>
      <c r="Y139" s="657"/>
      <c r="Z139" s="247"/>
      <c r="AA139" s="248"/>
      <c r="AB139" s="658"/>
      <c r="AC139" s="657"/>
      <c r="AD139" s="657"/>
      <c r="AE139" s="247"/>
      <c r="AF139" s="248"/>
      <c r="AG139" s="658"/>
      <c r="AH139" s="657"/>
      <c r="AI139" s="657"/>
      <c r="AJ139" s="247"/>
      <c r="AK139" s="248"/>
      <c r="AL139" s="660"/>
      <c r="AM139" s="661"/>
      <c r="AN139" s="661"/>
      <c r="AO139" s="662"/>
      <c r="AP139" s="631"/>
      <c r="AQ139" s="632"/>
      <c r="AR139" s="632"/>
      <c r="AS139" s="633"/>
      <c r="AU139" s="610" t="str">
        <f>IF(B140="","",B140)</f>
        <v/>
      </c>
      <c r="AV139" s="611"/>
      <c r="AW139" s="611"/>
      <c r="AX139" s="611"/>
      <c r="AY139" s="611"/>
      <c r="AZ139" s="611"/>
      <c r="BA139" s="611"/>
      <c r="BB139" s="611"/>
      <c r="BC139" s="611"/>
      <c r="BD139" s="611"/>
      <c r="BE139" s="611"/>
      <c r="BF139" s="611"/>
      <c r="BG139" s="612"/>
    </row>
    <row r="140" spans="1:59" ht="59.25" customHeight="1" thickTop="1" x14ac:dyDescent="0.15">
      <c r="A140" s="651"/>
      <c r="B140" s="663"/>
      <c r="C140" s="185">
        <v>1</v>
      </c>
      <c r="D140" s="186"/>
      <c r="E140" s="186"/>
      <c r="F140" s="187"/>
      <c r="G140" s="187"/>
      <c r="H140" s="188"/>
      <c r="I140" s="189"/>
      <c r="J140" s="189"/>
      <c r="K140" s="190"/>
      <c r="L140" s="191"/>
      <c r="M140" s="192"/>
      <c r="N140" s="193"/>
      <c r="O140" s="194"/>
      <c r="P140" s="195"/>
      <c r="Q140" s="191"/>
      <c r="R140" s="192"/>
      <c r="S140" s="193"/>
      <c r="T140" s="194"/>
      <c r="U140" s="196"/>
      <c r="V140" s="197"/>
      <c r="W140" s="198"/>
      <c r="X140" s="199"/>
      <c r="Y140" s="193"/>
      <c r="Z140" s="200"/>
      <c r="AA140" s="201"/>
      <c r="AB140" s="198"/>
      <c r="AC140" s="199"/>
      <c r="AD140" s="193"/>
      <c r="AE140" s="200"/>
      <c r="AF140" s="201"/>
      <c r="AG140" s="198"/>
      <c r="AH140" s="199"/>
      <c r="AI140" s="193"/>
      <c r="AJ140" s="200"/>
      <c r="AK140" s="201"/>
      <c r="AL140" s="637"/>
      <c r="AM140" s="638"/>
      <c r="AN140" s="638"/>
      <c r="AO140" s="639"/>
      <c r="AP140" s="637"/>
      <c r="AQ140" s="638"/>
      <c r="AR140" s="638"/>
      <c r="AS140" s="639"/>
      <c r="AT140" s="90"/>
      <c r="AU140" s="145">
        <f>C140</f>
        <v>1</v>
      </c>
      <c r="AV140" s="625"/>
      <c r="AW140" s="626"/>
      <c r="AX140" s="627"/>
      <c r="AY140" s="626"/>
      <c r="AZ140" s="627"/>
      <c r="BA140" s="626"/>
      <c r="BB140" s="627"/>
      <c r="BC140" s="628"/>
      <c r="BD140" s="146"/>
      <c r="BE140" s="87"/>
      <c r="BF140" s="147"/>
      <c r="BG140" s="148"/>
    </row>
    <row r="141" spans="1:59" ht="59.25" customHeight="1" x14ac:dyDescent="0.15">
      <c r="A141" s="651"/>
      <c r="B141" s="664"/>
      <c r="C141" s="185">
        <v>2</v>
      </c>
      <c r="D141" s="186"/>
      <c r="E141" s="186"/>
      <c r="F141" s="186"/>
      <c r="G141" s="186"/>
      <c r="H141" s="202"/>
      <c r="I141" s="203"/>
      <c r="J141" s="203"/>
      <c r="K141" s="204"/>
      <c r="L141" s="191"/>
      <c r="M141" s="205"/>
      <c r="N141" s="206"/>
      <c r="O141" s="207"/>
      <c r="P141" s="208"/>
      <c r="Q141" s="191"/>
      <c r="R141" s="205"/>
      <c r="S141" s="206"/>
      <c r="T141" s="207"/>
      <c r="U141" s="209"/>
      <c r="V141" s="197"/>
      <c r="W141" s="198"/>
      <c r="X141" s="210"/>
      <c r="Y141" s="211"/>
      <c r="Z141" s="191"/>
      <c r="AA141" s="212"/>
      <c r="AB141" s="198"/>
      <c r="AC141" s="210"/>
      <c r="AD141" s="211"/>
      <c r="AE141" s="191"/>
      <c r="AF141" s="212"/>
      <c r="AG141" s="198"/>
      <c r="AH141" s="210"/>
      <c r="AI141" s="211"/>
      <c r="AJ141" s="191"/>
      <c r="AK141" s="212"/>
      <c r="AL141" s="640"/>
      <c r="AM141" s="641"/>
      <c r="AN141" s="641"/>
      <c r="AO141" s="642"/>
      <c r="AP141" s="640"/>
      <c r="AQ141" s="641"/>
      <c r="AR141" s="641"/>
      <c r="AS141" s="642"/>
      <c r="AT141" s="90"/>
      <c r="AU141" s="145">
        <f>C141</f>
        <v>2</v>
      </c>
      <c r="AV141" s="625"/>
      <c r="AW141" s="626"/>
      <c r="AX141" s="627"/>
      <c r="AY141" s="626"/>
      <c r="AZ141" s="627"/>
      <c r="BA141" s="626"/>
      <c r="BB141" s="627"/>
      <c r="BC141" s="628"/>
      <c r="BD141" s="146"/>
      <c r="BE141" s="87"/>
      <c r="BF141" s="147"/>
      <c r="BG141" s="148"/>
    </row>
    <row r="142" spans="1:59" ht="59.25" customHeight="1" x14ac:dyDescent="0.15">
      <c r="A142" s="651"/>
      <c r="B142" s="664"/>
      <c r="C142" s="185">
        <v>3</v>
      </c>
      <c r="D142" s="213"/>
      <c r="E142" s="214"/>
      <c r="F142" s="214"/>
      <c r="G142" s="213"/>
      <c r="H142" s="215"/>
      <c r="I142" s="216"/>
      <c r="J142" s="217"/>
      <c r="K142" s="218"/>
      <c r="L142" s="219"/>
      <c r="M142" s="220"/>
      <c r="N142" s="221"/>
      <c r="O142" s="222"/>
      <c r="P142" s="223"/>
      <c r="Q142" s="219"/>
      <c r="R142" s="220"/>
      <c r="S142" s="221"/>
      <c r="T142" s="222"/>
      <c r="U142" s="224"/>
      <c r="V142" s="225"/>
      <c r="W142" s="198"/>
      <c r="X142" s="226"/>
      <c r="Y142" s="227"/>
      <c r="Z142" s="228"/>
      <c r="AA142" s="229"/>
      <c r="AB142" s="198"/>
      <c r="AC142" s="226"/>
      <c r="AD142" s="227"/>
      <c r="AE142" s="228"/>
      <c r="AF142" s="229"/>
      <c r="AG142" s="198"/>
      <c r="AH142" s="226"/>
      <c r="AI142" s="227"/>
      <c r="AJ142" s="228"/>
      <c r="AK142" s="229"/>
      <c r="AL142" s="640"/>
      <c r="AM142" s="641"/>
      <c r="AN142" s="641"/>
      <c r="AO142" s="642"/>
      <c r="AP142" s="640"/>
      <c r="AQ142" s="641"/>
      <c r="AR142" s="641"/>
      <c r="AS142" s="642"/>
      <c r="AT142" s="90"/>
      <c r="AU142" s="145">
        <f>C142</f>
        <v>3</v>
      </c>
      <c r="AV142" s="625"/>
      <c r="AW142" s="626"/>
      <c r="AX142" s="627"/>
      <c r="AY142" s="626"/>
      <c r="AZ142" s="627"/>
      <c r="BA142" s="626"/>
      <c r="BB142" s="627"/>
      <c r="BC142" s="628"/>
      <c r="BD142" s="146"/>
      <c r="BE142" s="87"/>
      <c r="BF142" s="147"/>
      <c r="BG142" s="148"/>
    </row>
    <row r="143" spans="1:59" ht="59.25" customHeight="1" thickBot="1" x14ac:dyDescent="0.2">
      <c r="A143" s="652"/>
      <c r="B143" s="665"/>
      <c r="C143" s="230">
        <v>4</v>
      </c>
      <c r="D143" s="231"/>
      <c r="E143" s="231"/>
      <c r="F143" s="231"/>
      <c r="G143" s="231"/>
      <c r="H143" s="232"/>
      <c r="I143" s="233"/>
      <c r="J143" s="233"/>
      <c r="K143" s="234"/>
      <c r="L143" s="235"/>
      <c r="M143" s="236"/>
      <c r="N143" s="237"/>
      <c r="O143" s="238"/>
      <c r="P143" s="239"/>
      <c r="Q143" s="235"/>
      <c r="R143" s="236"/>
      <c r="S143" s="237"/>
      <c r="T143" s="238"/>
      <c r="U143" s="240"/>
      <c r="V143" s="225"/>
      <c r="W143" s="241"/>
      <c r="X143" s="242"/>
      <c r="Y143" s="243"/>
      <c r="Z143" s="244"/>
      <c r="AA143" s="245"/>
      <c r="AB143" s="241"/>
      <c r="AC143" s="242"/>
      <c r="AD143" s="243"/>
      <c r="AE143" s="244"/>
      <c r="AF143" s="245"/>
      <c r="AG143" s="241"/>
      <c r="AH143" s="242"/>
      <c r="AI143" s="243"/>
      <c r="AJ143" s="244"/>
      <c r="AK143" s="245"/>
      <c r="AL143" s="643"/>
      <c r="AM143" s="644"/>
      <c r="AN143" s="644"/>
      <c r="AO143" s="645"/>
      <c r="AP143" s="643"/>
      <c r="AQ143" s="644"/>
      <c r="AR143" s="644"/>
      <c r="AS143" s="645"/>
      <c r="AT143" s="90"/>
      <c r="AU143" s="145">
        <f>C143</f>
        <v>4</v>
      </c>
      <c r="AV143" s="625"/>
      <c r="AW143" s="626"/>
      <c r="AX143" s="627"/>
      <c r="AY143" s="626"/>
      <c r="AZ143" s="627"/>
      <c r="BA143" s="626"/>
      <c r="BB143" s="627"/>
      <c r="BC143" s="628"/>
      <c r="BD143" s="146"/>
      <c r="BE143" s="87"/>
      <c r="BF143" s="147"/>
      <c r="BG143" s="148"/>
    </row>
    <row r="144" spans="1:59" ht="59.25" customHeight="1" thickTop="1" thickBot="1" x14ac:dyDescent="0.2">
      <c r="A144" s="650">
        <v>29</v>
      </c>
      <c r="B144" s="653" t="s">
        <v>164</v>
      </c>
      <c r="C144" s="654"/>
      <c r="D144" s="654"/>
      <c r="E144" s="654"/>
      <c r="F144" s="654"/>
      <c r="G144" s="654"/>
      <c r="H144" s="655"/>
      <c r="I144" s="246">
        <f>SUBTOTAL(9,I145:I148)</f>
        <v>0</v>
      </c>
      <c r="J144" s="246">
        <f>SUM(J145:J148)</f>
        <v>0</v>
      </c>
      <c r="K144" s="246"/>
      <c r="L144" s="656"/>
      <c r="M144" s="657"/>
      <c r="N144" s="657"/>
      <c r="O144" s="247"/>
      <c r="P144" s="248"/>
      <c r="Q144" s="656"/>
      <c r="R144" s="657"/>
      <c r="S144" s="657"/>
      <c r="T144" s="247"/>
      <c r="U144" s="249"/>
      <c r="V144" s="82"/>
      <c r="W144" s="658"/>
      <c r="X144" s="657"/>
      <c r="Y144" s="657"/>
      <c r="Z144" s="247"/>
      <c r="AA144" s="248"/>
      <c r="AB144" s="658"/>
      <c r="AC144" s="657"/>
      <c r="AD144" s="657"/>
      <c r="AE144" s="247"/>
      <c r="AF144" s="248"/>
      <c r="AG144" s="658"/>
      <c r="AH144" s="657"/>
      <c r="AI144" s="657"/>
      <c r="AJ144" s="247"/>
      <c r="AK144" s="248"/>
      <c r="AL144" s="660"/>
      <c r="AM144" s="661"/>
      <c r="AN144" s="661"/>
      <c r="AO144" s="662"/>
      <c r="AP144" s="631"/>
      <c r="AQ144" s="632"/>
      <c r="AR144" s="632"/>
      <c r="AS144" s="633"/>
      <c r="AU144" s="610" t="str">
        <f>IF(B145="","",B145)</f>
        <v/>
      </c>
      <c r="AV144" s="611"/>
      <c r="AW144" s="611"/>
      <c r="AX144" s="611"/>
      <c r="AY144" s="611"/>
      <c r="AZ144" s="611"/>
      <c r="BA144" s="611"/>
      <c r="BB144" s="611"/>
      <c r="BC144" s="611"/>
      <c r="BD144" s="611"/>
      <c r="BE144" s="611"/>
      <c r="BF144" s="611"/>
      <c r="BG144" s="612"/>
    </row>
    <row r="145" spans="1:59" ht="59.25" customHeight="1" thickTop="1" x14ac:dyDescent="0.15">
      <c r="A145" s="651"/>
      <c r="B145" s="663"/>
      <c r="C145" s="185">
        <v>1</v>
      </c>
      <c r="D145" s="186"/>
      <c r="E145" s="186"/>
      <c r="F145" s="187"/>
      <c r="G145" s="187"/>
      <c r="H145" s="188"/>
      <c r="I145" s="189"/>
      <c r="J145" s="189"/>
      <c r="K145" s="190"/>
      <c r="L145" s="191"/>
      <c r="M145" s="192"/>
      <c r="N145" s="193"/>
      <c r="O145" s="194"/>
      <c r="P145" s="195"/>
      <c r="Q145" s="191"/>
      <c r="R145" s="192"/>
      <c r="S145" s="193"/>
      <c r="T145" s="194"/>
      <c r="U145" s="196"/>
      <c r="V145" s="197"/>
      <c r="W145" s="198"/>
      <c r="X145" s="199"/>
      <c r="Y145" s="193"/>
      <c r="Z145" s="200"/>
      <c r="AA145" s="201"/>
      <c r="AB145" s="198"/>
      <c r="AC145" s="199"/>
      <c r="AD145" s="193"/>
      <c r="AE145" s="200"/>
      <c r="AF145" s="201"/>
      <c r="AG145" s="198"/>
      <c r="AH145" s="199"/>
      <c r="AI145" s="193"/>
      <c r="AJ145" s="200"/>
      <c r="AK145" s="201"/>
      <c r="AL145" s="637"/>
      <c r="AM145" s="638"/>
      <c r="AN145" s="638"/>
      <c r="AO145" s="639"/>
      <c r="AP145" s="637"/>
      <c r="AQ145" s="638"/>
      <c r="AR145" s="638"/>
      <c r="AS145" s="639"/>
      <c r="AT145" s="90"/>
      <c r="AU145" s="145">
        <f>C145</f>
        <v>1</v>
      </c>
      <c r="AV145" s="625"/>
      <c r="AW145" s="626"/>
      <c r="AX145" s="627"/>
      <c r="AY145" s="626"/>
      <c r="AZ145" s="627"/>
      <c r="BA145" s="626"/>
      <c r="BB145" s="627"/>
      <c r="BC145" s="628"/>
      <c r="BD145" s="146"/>
      <c r="BE145" s="87"/>
      <c r="BF145" s="147"/>
      <c r="BG145" s="148"/>
    </row>
    <row r="146" spans="1:59" ht="59.25" customHeight="1" x14ac:dyDescent="0.15">
      <c r="A146" s="651"/>
      <c r="B146" s="664"/>
      <c r="C146" s="185">
        <v>2</v>
      </c>
      <c r="D146" s="186"/>
      <c r="E146" s="186"/>
      <c r="F146" s="186"/>
      <c r="G146" s="186"/>
      <c r="H146" s="202"/>
      <c r="I146" s="203"/>
      <c r="J146" s="203"/>
      <c r="K146" s="204"/>
      <c r="L146" s="191"/>
      <c r="M146" s="205"/>
      <c r="N146" s="206"/>
      <c r="O146" s="207"/>
      <c r="P146" s="208"/>
      <c r="Q146" s="191"/>
      <c r="R146" s="205"/>
      <c r="S146" s="206"/>
      <c r="T146" s="207"/>
      <c r="U146" s="209"/>
      <c r="V146" s="197"/>
      <c r="W146" s="198"/>
      <c r="X146" s="210"/>
      <c r="Y146" s="211"/>
      <c r="Z146" s="191"/>
      <c r="AA146" s="212"/>
      <c r="AB146" s="198"/>
      <c r="AC146" s="210"/>
      <c r="AD146" s="211"/>
      <c r="AE146" s="191"/>
      <c r="AF146" s="212"/>
      <c r="AG146" s="198"/>
      <c r="AH146" s="210"/>
      <c r="AI146" s="211"/>
      <c r="AJ146" s="191"/>
      <c r="AK146" s="212"/>
      <c r="AL146" s="640"/>
      <c r="AM146" s="641"/>
      <c r="AN146" s="641"/>
      <c r="AO146" s="642"/>
      <c r="AP146" s="640"/>
      <c r="AQ146" s="641"/>
      <c r="AR146" s="641"/>
      <c r="AS146" s="642"/>
      <c r="AT146" s="90"/>
      <c r="AU146" s="145">
        <f>C146</f>
        <v>2</v>
      </c>
      <c r="AV146" s="625"/>
      <c r="AW146" s="626"/>
      <c r="AX146" s="627"/>
      <c r="AY146" s="626"/>
      <c r="AZ146" s="627"/>
      <c r="BA146" s="626"/>
      <c r="BB146" s="627"/>
      <c r="BC146" s="628"/>
      <c r="BD146" s="146"/>
      <c r="BE146" s="87"/>
      <c r="BF146" s="147"/>
      <c r="BG146" s="148"/>
    </row>
    <row r="147" spans="1:59" ht="59.25" customHeight="1" x14ac:dyDescent="0.15">
      <c r="A147" s="651"/>
      <c r="B147" s="664"/>
      <c r="C147" s="185">
        <v>3</v>
      </c>
      <c r="D147" s="213"/>
      <c r="E147" s="214"/>
      <c r="F147" s="214"/>
      <c r="G147" s="213"/>
      <c r="H147" s="215"/>
      <c r="I147" s="216"/>
      <c r="J147" s="217"/>
      <c r="K147" s="218"/>
      <c r="L147" s="219"/>
      <c r="M147" s="220"/>
      <c r="N147" s="221"/>
      <c r="O147" s="222"/>
      <c r="P147" s="223"/>
      <c r="Q147" s="219"/>
      <c r="R147" s="220"/>
      <c r="S147" s="221"/>
      <c r="T147" s="222"/>
      <c r="U147" s="224"/>
      <c r="V147" s="225"/>
      <c r="W147" s="198"/>
      <c r="X147" s="226"/>
      <c r="Y147" s="227"/>
      <c r="Z147" s="228"/>
      <c r="AA147" s="229"/>
      <c r="AB147" s="198"/>
      <c r="AC147" s="226"/>
      <c r="AD147" s="227"/>
      <c r="AE147" s="228"/>
      <c r="AF147" s="229"/>
      <c r="AG147" s="198"/>
      <c r="AH147" s="226"/>
      <c r="AI147" s="227"/>
      <c r="AJ147" s="228"/>
      <c r="AK147" s="229"/>
      <c r="AL147" s="640"/>
      <c r="AM147" s="641"/>
      <c r="AN147" s="641"/>
      <c r="AO147" s="642"/>
      <c r="AP147" s="640"/>
      <c r="AQ147" s="641"/>
      <c r="AR147" s="641"/>
      <c r="AS147" s="642"/>
      <c r="AT147" s="90"/>
      <c r="AU147" s="145">
        <f>C147</f>
        <v>3</v>
      </c>
      <c r="AV147" s="625"/>
      <c r="AW147" s="626"/>
      <c r="AX147" s="627"/>
      <c r="AY147" s="626"/>
      <c r="AZ147" s="627"/>
      <c r="BA147" s="626"/>
      <c r="BB147" s="627"/>
      <c r="BC147" s="628"/>
      <c r="BD147" s="146"/>
      <c r="BE147" s="87"/>
      <c r="BF147" s="147"/>
      <c r="BG147" s="148"/>
    </row>
    <row r="148" spans="1:59" ht="59.25" customHeight="1" thickBot="1" x14ac:dyDescent="0.2">
      <c r="A148" s="652"/>
      <c r="B148" s="665"/>
      <c r="C148" s="230">
        <v>4</v>
      </c>
      <c r="D148" s="231"/>
      <c r="E148" s="231"/>
      <c r="F148" s="231"/>
      <c r="G148" s="231"/>
      <c r="H148" s="232"/>
      <c r="I148" s="233"/>
      <c r="J148" s="233"/>
      <c r="K148" s="234"/>
      <c r="L148" s="235"/>
      <c r="M148" s="236"/>
      <c r="N148" s="237"/>
      <c r="O148" s="238"/>
      <c r="P148" s="239"/>
      <c r="Q148" s="235"/>
      <c r="R148" s="236"/>
      <c r="S148" s="237"/>
      <c r="T148" s="238"/>
      <c r="U148" s="240"/>
      <c r="V148" s="225"/>
      <c r="W148" s="241"/>
      <c r="X148" s="242"/>
      <c r="Y148" s="243"/>
      <c r="Z148" s="244"/>
      <c r="AA148" s="245"/>
      <c r="AB148" s="241"/>
      <c r="AC148" s="242"/>
      <c r="AD148" s="243"/>
      <c r="AE148" s="244"/>
      <c r="AF148" s="245"/>
      <c r="AG148" s="241"/>
      <c r="AH148" s="242"/>
      <c r="AI148" s="243"/>
      <c r="AJ148" s="244"/>
      <c r="AK148" s="245"/>
      <c r="AL148" s="643"/>
      <c r="AM148" s="644"/>
      <c r="AN148" s="644"/>
      <c r="AO148" s="645"/>
      <c r="AP148" s="643"/>
      <c r="AQ148" s="644"/>
      <c r="AR148" s="644"/>
      <c r="AS148" s="645"/>
      <c r="AT148" s="90"/>
      <c r="AU148" s="145">
        <f>C148</f>
        <v>4</v>
      </c>
      <c r="AV148" s="625"/>
      <c r="AW148" s="626"/>
      <c r="AX148" s="627"/>
      <c r="AY148" s="626"/>
      <c r="AZ148" s="627"/>
      <c r="BA148" s="626"/>
      <c r="BB148" s="627"/>
      <c r="BC148" s="628"/>
      <c r="BD148" s="146"/>
      <c r="BE148" s="87"/>
      <c r="BF148" s="147"/>
      <c r="BG148" s="148"/>
    </row>
    <row r="149" spans="1:59" ht="59.25" customHeight="1" thickTop="1" thickBot="1" x14ac:dyDescent="0.2">
      <c r="A149" s="650">
        <v>30</v>
      </c>
      <c r="B149" s="653" t="s">
        <v>164</v>
      </c>
      <c r="C149" s="654"/>
      <c r="D149" s="654"/>
      <c r="E149" s="654"/>
      <c r="F149" s="654"/>
      <c r="G149" s="654"/>
      <c r="H149" s="655"/>
      <c r="I149" s="246">
        <f>SUBTOTAL(9,I150:I153)</f>
        <v>0</v>
      </c>
      <c r="J149" s="246">
        <f>SUM(J150:J153)</f>
        <v>0</v>
      </c>
      <c r="K149" s="246"/>
      <c r="L149" s="656"/>
      <c r="M149" s="657"/>
      <c r="N149" s="657"/>
      <c r="O149" s="247"/>
      <c r="P149" s="248"/>
      <c r="Q149" s="656"/>
      <c r="R149" s="657"/>
      <c r="S149" s="657"/>
      <c r="T149" s="247"/>
      <c r="U149" s="249"/>
      <c r="V149" s="82"/>
      <c r="W149" s="658"/>
      <c r="X149" s="657"/>
      <c r="Y149" s="657"/>
      <c r="Z149" s="247"/>
      <c r="AA149" s="248"/>
      <c r="AB149" s="658"/>
      <c r="AC149" s="657"/>
      <c r="AD149" s="657"/>
      <c r="AE149" s="247"/>
      <c r="AF149" s="248"/>
      <c r="AG149" s="658"/>
      <c r="AH149" s="657"/>
      <c r="AI149" s="657"/>
      <c r="AJ149" s="247"/>
      <c r="AK149" s="248"/>
      <c r="AL149" s="660"/>
      <c r="AM149" s="661"/>
      <c r="AN149" s="661"/>
      <c r="AO149" s="662"/>
      <c r="AP149" s="631"/>
      <c r="AQ149" s="632"/>
      <c r="AR149" s="632"/>
      <c r="AS149" s="633"/>
      <c r="AU149" s="610" t="str">
        <f>IF(B150="","",B150)</f>
        <v/>
      </c>
      <c r="AV149" s="611"/>
      <c r="AW149" s="611"/>
      <c r="AX149" s="611"/>
      <c r="AY149" s="611"/>
      <c r="AZ149" s="611"/>
      <c r="BA149" s="611"/>
      <c r="BB149" s="611"/>
      <c r="BC149" s="611"/>
      <c r="BD149" s="611"/>
      <c r="BE149" s="611"/>
      <c r="BF149" s="611"/>
      <c r="BG149" s="612"/>
    </row>
    <row r="150" spans="1:59" ht="59.25" customHeight="1" thickTop="1" x14ac:dyDescent="0.15">
      <c r="A150" s="651"/>
      <c r="B150" s="663"/>
      <c r="C150" s="185">
        <v>1</v>
      </c>
      <c r="D150" s="186"/>
      <c r="E150" s="186"/>
      <c r="F150" s="187"/>
      <c r="G150" s="187"/>
      <c r="H150" s="188"/>
      <c r="I150" s="189"/>
      <c r="J150" s="189"/>
      <c r="K150" s="190"/>
      <c r="L150" s="191"/>
      <c r="M150" s="192"/>
      <c r="N150" s="193"/>
      <c r="O150" s="194"/>
      <c r="P150" s="195"/>
      <c r="Q150" s="191"/>
      <c r="R150" s="192"/>
      <c r="S150" s="193"/>
      <c r="T150" s="194"/>
      <c r="U150" s="196"/>
      <c r="V150" s="197"/>
      <c r="W150" s="198"/>
      <c r="X150" s="199"/>
      <c r="Y150" s="193"/>
      <c r="Z150" s="200"/>
      <c r="AA150" s="201"/>
      <c r="AB150" s="198"/>
      <c r="AC150" s="199"/>
      <c r="AD150" s="193"/>
      <c r="AE150" s="200"/>
      <c r="AF150" s="201"/>
      <c r="AG150" s="198"/>
      <c r="AH150" s="199"/>
      <c r="AI150" s="193"/>
      <c r="AJ150" s="200"/>
      <c r="AK150" s="201"/>
      <c r="AL150" s="637"/>
      <c r="AM150" s="638"/>
      <c r="AN150" s="638"/>
      <c r="AO150" s="639"/>
      <c r="AP150" s="637"/>
      <c r="AQ150" s="638"/>
      <c r="AR150" s="638"/>
      <c r="AS150" s="639"/>
      <c r="AT150" s="90"/>
      <c r="AU150" s="145">
        <f>C150</f>
        <v>1</v>
      </c>
      <c r="AV150" s="625"/>
      <c r="AW150" s="626"/>
      <c r="AX150" s="627"/>
      <c r="AY150" s="626"/>
      <c r="AZ150" s="627"/>
      <c r="BA150" s="626"/>
      <c r="BB150" s="627"/>
      <c r="BC150" s="628"/>
      <c r="BD150" s="146"/>
      <c r="BE150" s="87"/>
      <c r="BF150" s="147"/>
      <c r="BG150" s="148"/>
    </row>
    <row r="151" spans="1:59" ht="59.25" customHeight="1" x14ac:dyDescent="0.15">
      <c r="A151" s="651"/>
      <c r="B151" s="664"/>
      <c r="C151" s="185">
        <v>2</v>
      </c>
      <c r="D151" s="186"/>
      <c r="E151" s="186"/>
      <c r="F151" s="186"/>
      <c r="G151" s="186"/>
      <c r="H151" s="202"/>
      <c r="I151" s="203"/>
      <c r="J151" s="203"/>
      <c r="K151" s="204"/>
      <c r="L151" s="191"/>
      <c r="M151" s="205"/>
      <c r="N151" s="206"/>
      <c r="O151" s="207"/>
      <c r="P151" s="208"/>
      <c r="Q151" s="191"/>
      <c r="R151" s="205"/>
      <c r="S151" s="206"/>
      <c r="T151" s="207"/>
      <c r="U151" s="209"/>
      <c r="V151" s="197"/>
      <c r="W151" s="198"/>
      <c r="X151" s="210"/>
      <c r="Y151" s="211"/>
      <c r="Z151" s="191"/>
      <c r="AA151" s="212"/>
      <c r="AB151" s="198"/>
      <c r="AC151" s="210"/>
      <c r="AD151" s="211"/>
      <c r="AE151" s="191"/>
      <c r="AF151" s="212"/>
      <c r="AG151" s="198"/>
      <c r="AH151" s="210"/>
      <c r="AI151" s="211"/>
      <c r="AJ151" s="191"/>
      <c r="AK151" s="212"/>
      <c r="AL151" s="640"/>
      <c r="AM151" s="641"/>
      <c r="AN151" s="641"/>
      <c r="AO151" s="642"/>
      <c r="AP151" s="640"/>
      <c r="AQ151" s="641"/>
      <c r="AR151" s="641"/>
      <c r="AS151" s="642"/>
      <c r="AT151" s="90"/>
      <c r="AU151" s="145">
        <f>C151</f>
        <v>2</v>
      </c>
      <c r="AV151" s="625"/>
      <c r="AW151" s="626"/>
      <c r="AX151" s="627"/>
      <c r="AY151" s="626"/>
      <c r="AZ151" s="627"/>
      <c r="BA151" s="626"/>
      <c r="BB151" s="627"/>
      <c r="BC151" s="628"/>
      <c r="BD151" s="146"/>
      <c r="BE151" s="87"/>
      <c r="BF151" s="147"/>
      <c r="BG151" s="148"/>
    </row>
    <row r="152" spans="1:59" ht="59.25" customHeight="1" x14ac:dyDescent="0.15">
      <c r="A152" s="651"/>
      <c r="B152" s="664"/>
      <c r="C152" s="185">
        <v>3</v>
      </c>
      <c r="D152" s="213"/>
      <c r="E152" s="214"/>
      <c r="F152" s="214"/>
      <c r="G152" s="213"/>
      <c r="H152" s="215"/>
      <c r="I152" s="216"/>
      <c r="J152" s="217"/>
      <c r="K152" s="218"/>
      <c r="L152" s="219"/>
      <c r="M152" s="220"/>
      <c r="N152" s="221"/>
      <c r="O152" s="222"/>
      <c r="P152" s="223"/>
      <c r="Q152" s="219"/>
      <c r="R152" s="220"/>
      <c r="S152" s="221"/>
      <c r="T152" s="222"/>
      <c r="U152" s="224"/>
      <c r="V152" s="225"/>
      <c r="W152" s="198"/>
      <c r="X152" s="226"/>
      <c r="Y152" s="227"/>
      <c r="Z152" s="228"/>
      <c r="AA152" s="229"/>
      <c r="AB152" s="198"/>
      <c r="AC152" s="226"/>
      <c r="AD152" s="227"/>
      <c r="AE152" s="228"/>
      <c r="AF152" s="229"/>
      <c r="AG152" s="198"/>
      <c r="AH152" s="226"/>
      <c r="AI152" s="227"/>
      <c r="AJ152" s="228"/>
      <c r="AK152" s="229"/>
      <c r="AL152" s="640"/>
      <c r="AM152" s="641"/>
      <c r="AN152" s="641"/>
      <c r="AO152" s="642"/>
      <c r="AP152" s="640"/>
      <c r="AQ152" s="641"/>
      <c r="AR152" s="641"/>
      <c r="AS152" s="642"/>
      <c r="AT152" s="90"/>
      <c r="AU152" s="145">
        <f>C152</f>
        <v>3</v>
      </c>
      <c r="AV152" s="625"/>
      <c r="AW152" s="626"/>
      <c r="AX152" s="627"/>
      <c r="AY152" s="626"/>
      <c r="AZ152" s="627"/>
      <c r="BA152" s="626"/>
      <c r="BB152" s="627"/>
      <c r="BC152" s="628"/>
      <c r="BD152" s="146"/>
      <c r="BE152" s="87"/>
      <c r="BF152" s="147"/>
      <c r="BG152" s="148"/>
    </row>
    <row r="153" spans="1:59" ht="59.25" customHeight="1" thickBot="1" x14ac:dyDescent="0.2">
      <c r="A153" s="652"/>
      <c r="B153" s="665"/>
      <c r="C153" s="230">
        <v>4</v>
      </c>
      <c r="D153" s="231"/>
      <c r="E153" s="231"/>
      <c r="F153" s="231"/>
      <c r="G153" s="231"/>
      <c r="H153" s="232"/>
      <c r="I153" s="233"/>
      <c r="J153" s="233"/>
      <c r="K153" s="234"/>
      <c r="L153" s="235"/>
      <c r="M153" s="236"/>
      <c r="N153" s="237"/>
      <c r="O153" s="238"/>
      <c r="P153" s="239"/>
      <c r="Q153" s="235"/>
      <c r="R153" s="236"/>
      <c r="S153" s="237"/>
      <c r="T153" s="238"/>
      <c r="U153" s="240"/>
      <c r="V153" s="225"/>
      <c r="W153" s="241"/>
      <c r="X153" s="242"/>
      <c r="Y153" s="243"/>
      <c r="Z153" s="244"/>
      <c r="AA153" s="245"/>
      <c r="AB153" s="241"/>
      <c r="AC153" s="242"/>
      <c r="AD153" s="243"/>
      <c r="AE153" s="244"/>
      <c r="AF153" s="245"/>
      <c r="AG153" s="241"/>
      <c r="AH153" s="242"/>
      <c r="AI153" s="243"/>
      <c r="AJ153" s="244"/>
      <c r="AK153" s="245"/>
      <c r="AL153" s="643"/>
      <c r="AM153" s="644"/>
      <c r="AN153" s="644"/>
      <c r="AO153" s="645"/>
      <c r="AP153" s="643"/>
      <c r="AQ153" s="644"/>
      <c r="AR153" s="644"/>
      <c r="AS153" s="645"/>
      <c r="AT153" s="90"/>
      <c r="AU153" s="145">
        <f>C153</f>
        <v>4</v>
      </c>
      <c r="AV153" s="625"/>
      <c r="AW153" s="626"/>
      <c r="AX153" s="627"/>
      <c r="AY153" s="626"/>
      <c r="AZ153" s="627"/>
      <c r="BA153" s="626"/>
      <c r="BB153" s="627"/>
      <c r="BC153" s="628"/>
      <c r="BD153" s="146"/>
      <c r="BE153" s="87"/>
      <c r="BF153" s="147"/>
      <c r="BG153" s="148"/>
    </row>
    <row r="154" spans="1:59" ht="29.25" thickTop="1" x14ac:dyDescent="0.45"/>
  </sheetData>
  <autoFilter ref="A3:AS153">
    <filterColumn colId="37" showButton="0"/>
    <filterColumn colId="38" showButton="0"/>
    <filterColumn colId="39" showButton="0"/>
    <filterColumn colId="40" showButton="0"/>
    <filterColumn colId="41" showButton="0"/>
    <filterColumn colId="42" showButton="0"/>
    <filterColumn colId="43" showButton="0"/>
  </autoFilter>
  <mergeCells count="881">
    <mergeCell ref="A1:K1"/>
    <mergeCell ref="C2:K2"/>
    <mergeCell ref="L2:P2"/>
    <mergeCell ref="Q2:U2"/>
    <mergeCell ref="W2:AA2"/>
    <mergeCell ref="AB2:AF2"/>
    <mergeCell ref="AG2:AK2"/>
    <mergeCell ref="AL2:AS2"/>
    <mergeCell ref="AU2:BC2"/>
    <mergeCell ref="BD2:BG2"/>
    <mergeCell ref="AL3:AS3"/>
    <mergeCell ref="A4:A8"/>
    <mergeCell ref="B4:H4"/>
    <mergeCell ref="L4:N4"/>
    <mergeCell ref="Q4:S4"/>
    <mergeCell ref="W4:Y4"/>
    <mergeCell ref="AB4:AD4"/>
    <mergeCell ref="AG4:AI4"/>
    <mergeCell ref="AL4:AO4"/>
    <mergeCell ref="AP4:AS4"/>
    <mergeCell ref="AU4:BG4"/>
    <mergeCell ref="B5:B8"/>
    <mergeCell ref="AL5:AO8"/>
    <mergeCell ref="AP5:AS8"/>
    <mergeCell ref="AV5:AW5"/>
    <mergeCell ref="AX5:AY5"/>
    <mergeCell ref="AV7:AW7"/>
    <mergeCell ref="AX7:AY7"/>
    <mergeCell ref="AZ7:BA7"/>
    <mergeCell ref="BB7:BC7"/>
    <mergeCell ref="AV8:AW8"/>
    <mergeCell ref="AX8:AY8"/>
    <mergeCell ref="AZ8:BA8"/>
    <mergeCell ref="BB8:BC8"/>
    <mergeCell ref="AZ5:BA5"/>
    <mergeCell ref="BB5:BC5"/>
    <mergeCell ref="AV6:AW6"/>
    <mergeCell ref="AX6:AY6"/>
    <mergeCell ref="AZ6:BA6"/>
    <mergeCell ref="BB6:BC6"/>
    <mergeCell ref="AG9:AI9"/>
    <mergeCell ref="AL9:AO9"/>
    <mergeCell ref="AP9:AS9"/>
    <mergeCell ref="AU9:BG9"/>
    <mergeCell ref="B10:B13"/>
    <mergeCell ref="AL10:AO13"/>
    <mergeCell ref="AP10:AS13"/>
    <mergeCell ref="AV10:AW10"/>
    <mergeCell ref="AX10:AY10"/>
    <mergeCell ref="AZ10:BA10"/>
    <mergeCell ref="B9:H9"/>
    <mergeCell ref="L9:N9"/>
    <mergeCell ref="Q9:S9"/>
    <mergeCell ref="W9:Y9"/>
    <mergeCell ref="AB9:AD9"/>
    <mergeCell ref="AV13:AW13"/>
    <mergeCell ref="AX13:AY13"/>
    <mergeCell ref="AZ13:BA13"/>
    <mergeCell ref="BB10:BC10"/>
    <mergeCell ref="AV11:AW11"/>
    <mergeCell ref="AX11:AY11"/>
    <mergeCell ref="AZ11:BA11"/>
    <mergeCell ref="BB11:BC11"/>
    <mergeCell ref="AV12:AW12"/>
    <mergeCell ref="AX12:AY12"/>
    <mergeCell ref="AZ12:BA12"/>
    <mergeCell ref="BB12:BC12"/>
    <mergeCell ref="BB13:BC13"/>
    <mergeCell ref="A14:A18"/>
    <mergeCell ref="B14:H14"/>
    <mergeCell ref="L14:N14"/>
    <mergeCell ref="Q14:S14"/>
    <mergeCell ref="W14:Y14"/>
    <mergeCell ref="AB14:AD14"/>
    <mergeCell ref="A9:A13"/>
    <mergeCell ref="AG14:AI14"/>
    <mergeCell ref="AL14:AO14"/>
    <mergeCell ref="AP14:AS14"/>
    <mergeCell ref="AU14:BG14"/>
    <mergeCell ref="B15:B18"/>
    <mergeCell ref="AL15:AO18"/>
    <mergeCell ref="AP15:AS18"/>
    <mergeCell ref="AV15:AW15"/>
    <mergeCell ref="AX15:AY15"/>
    <mergeCell ref="AZ15:BA15"/>
    <mergeCell ref="BB15:BC15"/>
    <mergeCell ref="AV16:AW16"/>
    <mergeCell ref="AX16:AY16"/>
    <mergeCell ref="AZ16:BA16"/>
    <mergeCell ref="BB16:BC16"/>
    <mergeCell ref="AV17:AW17"/>
    <mergeCell ref="AX17:AY17"/>
    <mergeCell ref="AZ17:BA17"/>
    <mergeCell ref="BB17:BC17"/>
    <mergeCell ref="AV18:AW18"/>
    <mergeCell ref="AX18:AY18"/>
    <mergeCell ref="AZ18:BA18"/>
    <mergeCell ref="BB18:BC18"/>
    <mergeCell ref="A19:A23"/>
    <mergeCell ref="B19:H19"/>
    <mergeCell ref="L19:N19"/>
    <mergeCell ref="Q19:S19"/>
    <mergeCell ref="W19:Y19"/>
    <mergeCell ref="AB19:AD19"/>
    <mergeCell ref="AG19:AI19"/>
    <mergeCell ref="AL19:AO19"/>
    <mergeCell ref="AP19:AS19"/>
    <mergeCell ref="AU19:BG19"/>
    <mergeCell ref="B20:B23"/>
    <mergeCell ref="AL20:AO23"/>
    <mergeCell ref="AP20:AS23"/>
    <mergeCell ref="AV20:AW20"/>
    <mergeCell ref="AX20:AY20"/>
    <mergeCell ref="AZ20:BA20"/>
    <mergeCell ref="BB20:BC20"/>
    <mergeCell ref="AV21:AW21"/>
    <mergeCell ref="AX21:AY21"/>
    <mergeCell ref="AZ21:BA21"/>
    <mergeCell ref="BB21:BC21"/>
    <mergeCell ref="AV22:AW22"/>
    <mergeCell ref="AX22:AY22"/>
    <mergeCell ref="AZ22:BA22"/>
    <mergeCell ref="BB22:BC22"/>
    <mergeCell ref="AV23:AW23"/>
    <mergeCell ref="AX23:AY23"/>
    <mergeCell ref="AZ23:BA23"/>
    <mergeCell ref="BB23:BC23"/>
    <mergeCell ref="A24:A28"/>
    <mergeCell ref="B24:H24"/>
    <mergeCell ref="L24:N24"/>
    <mergeCell ref="Q24:S24"/>
    <mergeCell ref="W24:Y24"/>
    <mergeCell ref="AB24:AD24"/>
    <mergeCell ref="AG24:AI24"/>
    <mergeCell ref="AL24:AO24"/>
    <mergeCell ref="AP24:AS24"/>
    <mergeCell ref="AU24:BG24"/>
    <mergeCell ref="B25:B28"/>
    <mergeCell ref="AL25:AO28"/>
    <mergeCell ref="AP25:AS28"/>
    <mergeCell ref="AV25:AW25"/>
    <mergeCell ref="AX25:AY25"/>
    <mergeCell ref="AZ25:BA25"/>
    <mergeCell ref="BB25:BC25"/>
    <mergeCell ref="AV26:AW26"/>
    <mergeCell ref="AX26:AY26"/>
    <mergeCell ref="AZ26:BA26"/>
    <mergeCell ref="BB26:BC26"/>
    <mergeCell ref="AV27:AW27"/>
    <mergeCell ref="AX27:AY27"/>
    <mergeCell ref="AZ27:BA27"/>
    <mergeCell ref="BB27:BC27"/>
    <mergeCell ref="AV28:AW28"/>
    <mergeCell ref="AX28:AY28"/>
    <mergeCell ref="AZ28:BA28"/>
    <mergeCell ref="BB28:BC28"/>
    <mergeCell ref="A29:A33"/>
    <mergeCell ref="B29:H29"/>
    <mergeCell ref="L29:N29"/>
    <mergeCell ref="Q29:S29"/>
    <mergeCell ref="W29:Y29"/>
    <mergeCell ref="AB29:AD29"/>
    <mergeCell ref="AG29:AI29"/>
    <mergeCell ref="AL29:AO29"/>
    <mergeCell ref="AP29:AS29"/>
    <mergeCell ref="AU29:BG29"/>
    <mergeCell ref="B30:B33"/>
    <mergeCell ref="AL30:AO33"/>
    <mergeCell ref="AP30:AS33"/>
    <mergeCell ref="AV30:AW30"/>
    <mergeCell ref="AX30:AY30"/>
    <mergeCell ref="AZ30:BA30"/>
    <mergeCell ref="BB30:BC30"/>
    <mergeCell ref="AV31:AW31"/>
    <mergeCell ref="AX31:AY31"/>
    <mergeCell ref="AZ31:BA31"/>
    <mergeCell ref="BB31:BC31"/>
    <mergeCell ref="AV32:AW32"/>
    <mergeCell ref="AX32:AY32"/>
    <mergeCell ref="AZ32:BA32"/>
    <mergeCell ref="BB32:BC32"/>
    <mergeCell ref="AV33:AW33"/>
    <mergeCell ref="AX33:AY33"/>
    <mergeCell ref="AZ33:BA33"/>
    <mergeCell ref="BB33:BC33"/>
    <mergeCell ref="A34:A38"/>
    <mergeCell ref="B34:H34"/>
    <mergeCell ref="L34:N34"/>
    <mergeCell ref="Q34:S34"/>
    <mergeCell ref="W34:Y34"/>
    <mergeCell ref="AB34:AD34"/>
    <mergeCell ref="AG34:AI34"/>
    <mergeCell ref="AL34:AO34"/>
    <mergeCell ref="AP34:AS34"/>
    <mergeCell ref="AU34:BG34"/>
    <mergeCell ref="B35:B38"/>
    <mergeCell ref="AL35:AO38"/>
    <mergeCell ref="AP35:AS38"/>
    <mergeCell ref="AV35:AW35"/>
    <mergeCell ref="AX35:AY35"/>
    <mergeCell ref="AZ35:BA35"/>
    <mergeCell ref="BB35:BC35"/>
    <mergeCell ref="AV36:AW36"/>
    <mergeCell ref="AX36:AY36"/>
    <mergeCell ref="AZ36:BA36"/>
    <mergeCell ref="BB36:BC36"/>
    <mergeCell ref="AV37:AW37"/>
    <mergeCell ref="AX37:AY37"/>
    <mergeCell ref="AZ37:BA37"/>
    <mergeCell ref="BB37:BC37"/>
    <mergeCell ref="AV38:AW38"/>
    <mergeCell ref="AX38:AY38"/>
    <mergeCell ref="AZ38:BA38"/>
    <mergeCell ref="BB38:BC38"/>
    <mergeCell ref="A39:A43"/>
    <mergeCell ref="B39:H39"/>
    <mergeCell ref="L39:N39"/>
    <mergeCell ref="Q39:S39"/>
    <mergeCell ref="W39:Y39"/>
    <mergeCell ref="AB39:AD39"/>
    <mergeCell ref="AG39:AI39"/>
    <mergeCell ref="AL39:AO39"/>
    <mergeCell ref="AP39:AS39"/>
    <mergeCell ref="AU39:BG39"/>
    <mergeCell ref="B40:B43"/>
    <mergeCell ref="AL40:AO43"/>
    <mergeCell ref="AP40:AS43"/>
    <mergeCell ref="AV40:AW40"/>
    <mergeCell ref="AX40:AY40"/>
    <mergeCell ref="AZ40:BA40"/>
    <mergeCell ref="BB40:BC40"/>
    <mergeCell ref="AV41:AW41"/>
    <mergeCell ref="AX41:AY41"/>
    <mergeCell ref="AZ41:BA41"/>
    <mergeCell ref="BB41:BC41"/>
    <mergeCell ref="AV42:AW42"/>
    <mergeCell ref="AX42:AY42"/>
    <mergeCell ref="AZ42:BA42"/>
    <mergeCell ref="BB42:BC42"/>
    <mergeCell ref="AV43:AW43"/>
    <mergeCell ref="AX43:AY43"/>
    <mergeCell ref="AZ43:BA43"/>
    <mergeCell ref="BB43:BC43"/>
    <mergeCell ref="A44:A48"/>
    <mergeCell ref="B44:H44"/>
    <mergeCell ref="L44:N44"/>
    <mergeCell ref="Q44:S44"/>
    <mergeCell ref="W44:Y44"/>
    <mergeCell ref="AB44:AD44"/>
    <mergeCell ref="AG44:AI44"/>
    <mergeCell ref="AL44:AO44"/>
    <mergeCell ref="AP44:AS44"/>
    <mergeCell ref="AU44:BG44"/>
    <mergeCell ref="B45:B48"/>
    <mergeCell ref="AL45:AO48"/>
    <mergeCell ref="AP45:AS48"/>
    <mergeCell ref="AV45:AW45"/>
    <mergeCell ref="AX45:AY45"/>
    <mergeCell ref="AZ45:BA45"/>
    <mergeCell ref="BB45:BC45"/>
    <mergeCell ref="AV46:AW46"/>
    <mergeCell ref="AX46:AY46"/>
    <mergeCell ref="AZ46:BA46"/>
    <mergeCell ref="BB46:BC46"/>
    <mergeCell ref="AV47:AW47"/>
    <mergeCell ref="AX47:AY47"/>
    <mergeCell ref="AZ47:BA47"/>
    <mergeCell ref="BB47:BC47"/>
    <mergeCell ref="AV48:AW48"/>
    <mergeCell ref="AX48:AY48"/>
    <mergeCell ref="AZ48:BA48"/>
    <mergeCell ref="BB48:BC48"/>
    <mergeCell ref="A49:A53"/>
    <mergeCell ref="B49:H49"/>
    <mergeCell ref="L49:N49"/>
    <mergeCell ref="Q49:S49"/>
    <mergeCell ref="W49:Y49"/>
    <mergeCell ref="AB49:AD49"/>
    <mergeCell ref="AG49:AI49"/>
    <mergeCell ref="AL49:AO49"/>
    <mergeCell ref="AP49:AS49"/>
    <mergeCell ref="AU49:BG49"/>
    <mergeCell ref="B50:B53"/>
    <mergeCell ref="AL50:AO53"/>
    <mergeCell ref="AP50:AS53"/>
    <mergeCell ref="AV50:AW50"/>
    <mergeCell ref="AX50:AY50"/>
    <mergeCell ref="AZ50:BA50"/>
    <mergeCell ref="BB50:BC50"/>
    <mergeCell ref="AV51:AW51"/>
    <mergeCell ref="AX51:AY51"/>
    <mergeCell ref="AZ51:BA51"/>
    <mergeCell ref="BB51:BC51"/>
    <mergeCell ref="AV52:AW52"/>
    <mergeCell ref="AX52:AY52"/>
    <mergeCell ref="AZ52:BA52"/>
    <mergeCell ref="BB52:BC52"/>
    <mergeCell ref="AV53:AW53"/>
    <mergeCell ref="AX53:AY53"/>
    <mergeCell ref="AZ53:BA53"/>
    <mergeCell ref="BB53:BC53"/>
    <mergeCell ref="A54:A58"/>
    <mergeCell ref="B54:H54"/>
    <mergeCell ref="L54:N54"/>
    <mergeCell ref="Q54:S54"/>
    <mergeCell ref="W54:Y54"/>
    <mergeCell ref="AB54:AD54"/>
    <mergeCell ref="AG54:AI54"/>
    <mergeCell ref="AL54:AO54"/>
    <mergeCell ref="AP54:AS54"/>
    <mergeCell ref="AU54:BG54"/>
    <mergeCell ref="B55:B58"/>
    <mergeCell ref="AL55:AO58"/>
    <mergeCell ref="AP55:AS58"/>
    <mergeCell ref="AV55:AW55"/>
    <mergeCell ref="AX55:AY55"/>
    <mergeCell ref="AZ55:BA55"/>
    <mergeCell ref="BB55:BC55"/>
    <mergeCell ref="AV56:AW56"/>
    <mergeCell ref="AX56:AY56"/>
    <mergeCell ref="AZ56:BA56"/>
    <mergeCell ref="BB56:BC56"/>
    <mergeCell ref="AV57:AW57"/>
    <mergeCell ref="AX57:AY57"/>
    <mergeCell ref="AZ57:BA57"/>
    <mergeCell ref="BB57:BC57"/>
    <mergeCell ref="AV58:AW58"/>
    <mergeCell ref="AX58:AY58"/>
    <mergeCell ref="AZ58:BA58"/>
    <mergeCell ref="BB58:BC58"/>
    <mergeCell ref="A59:A63"/>
    <mergeCell ref="B59:H59"/>
    <mergeCell ref="L59:N59"/>
    <mergeCell ref="Q59:S59"/>
    <mergeCell ref="W59:Y59"/>
    <mergeCell ref="AB59:AD59"/>
    <mergeCell ref="AG59:AI59"/>
    <mergeCell ref="AL59:AO59"/>
    <mergeCell ref="AP59:AS59"/>
    <mergeCell ref="AU59:BG59"/>
    <mergeCell ref="B60:B63"/>
    <mergeCell ref="AL60:AO63"/>
    <mergeCell ref="AP60:AS63"/>
    <mergeCell ref="AV60:AW60"/>
    <mergeCell ref="AX60:AY60"/>
    <mergeCell ref="AZ60:BA60"/>
    <mergeCell ref="BB60:BC60"/>
    <mergeCell ref="AV61:AW61"/>
    <mergeCell ref="AX61:AY61"/>
    <mergeCell ref="AZ61:BA61"/>
    <mergeCell ref="BB61:BC61"/>
    <mergeCell ref="AV62:AW62"/>
    <mergeCell ref="AX62:AY62"/>
    <mergeCell ref="AZ62:BA62"/>
    <mergeCell ref="BB62:BC62"/>
    <mergeCell ref="AV63:AW63"/>
    <mergeCell ref="AX63:AY63"/>
    <mergeCell ref="AZ63:BA63"/>
    <mergeCell ref="BB63:BC63"/>
    <mergeCell ref="A64:A68"/>
    <mergeCell ref="B64:H64"/>
    <mergeCell ref="L64:N64"/>
    <mergeCell ref="Q64:S64"/>
    <mergeCell ref="W64:Y64"/>
    <mergeCell ref="AB64:AD64"/>
    <mergeCell ref="AG64:AI64"/>
    <mergeCell ref="AL64:AO64"/>
    <mergeCell ref="AP64:AS64"/>
    <mergeCell ref="AU64:BG64"/>
    <mergeCell ref="B65:B68"/>
    <mergeCell ref="AL65:AO68"/>
    <mergeCell ref="AP65:AS68"/>
    <mergeCell ref="AV65:AW65"/>
    <mergeCell ref="AX65:AY65"/>
    <mergeCell ref="AZ65:BA65"/>
    <mergeCell ref="BB65:BC65"/>
    <mergeCell ref="AV66:AW66"/>
    <mergeCell ref="AX66:AY66"/>
    <mergeCell ref="AZ66:BA66"/>
    <mergeCell ref="BB66:BC66"/>
    <mergeCell ref="AV67:AW67"/>
    <mergeCell ref="AX67:AY67"/>
    <mergeCell ref="AZ67:BA67"/>
    <mergeCell ref="BB67:BC67"/>
    <mergeCell ref="AV68:AW68"/>
    <mergeCell ref="AX68:AY68"/>
    <mergeCell ref="AZ68:BA68"/>
    <mergeCell ref="BB68:BC68"/>
    <mergeCell ref="A69:A73"/>
    <mergeCell ref="B69:H69"/>
    <mergeCell ref="L69:N69"/>
    <mergeCell ref="Q69:S69"/>
    <mergeCell ref="W69:Y69"/>
    <mergeCell ref="AB69:AD69"/>
    <mergeCell ref="AG69:AI69"/>
    <mergeCell ref="AL69:AO69"/>
    <mergeCell ref="AP69:AS69"/>
    <mergeCell ref="AU69:BG69"/>
    <mergeCell ref="B70:B73"/>
    <mergeCell ref="AL70:AO73"/>
    <mergeCell ref="AP70:AS73"/>
    <mergeCell ref="AV70:AW70"/>
    <mergeCell ref="AX70:AY70"/>
    <mergeCell ref="AZ70:BA70"/>
    <mergeCell ref="BB70:BC70"/>
    <mergeCell ref="AV71:AW71"/>
    <mergeCell ref="AX71:AY71"/>
    <mergeCell ref="AZ71:BA71"/>
    <mergeCell ref="BB71:BC71"/>
    <mergeCell ref="AV72:AW72"/>
    <mergeCell ref="AX72:AY72"/>
    <mergeCell ref="AZ72:BA72"/>
    <mergeCell ref="BB72:BC72"/>
    <mergeCell ref="AV73:AW73"/>
    <mergeCell ref="AX73:AY73"/>
    <mergeCell ref="AZ73:BA73"/>
    <mergeCell ref="BB73:BC73"/>
    <mergeCell ref="A74:A78"/>
    <mergeCell ref="B74:H74"/>
    <mergeCell ref="L74:N74"/>
    <mergeCell ref="Q74:S74"/>
    <mergeCell ref="W74:Y74"/>
    <mergeCell ref="AB74:AD74"/>
    <mergeCell ref="AG74:AI74"/>
    <mergeCell ref="AL74:AO74"/>
    <mergeCell ref="AP74:AS74"/>
    <mergeCell ref="AU74:BG74"/>
    <mergeCell ref="B75:B78"/>
    <mergeCell ref="AL75:AO78"/>
    <mergeCell ref="AP75:AS78"/>
    <mergeCell ref="AV75:AW75"/>
    <mergeCell ref="AX75:AY75"/>
    <mergeCell ref="AZ75:BA75"/>
    <mergeCell ref="BB75:BC75"/>
    <mergeCell ref="AV76:AW76"/>
    <mergeCell ref="AX76:AY76"/>
    <mergeCell ref="AZ76:BA76"/>
    <mergeCell ref="BB76:BC76"/>
    <mergeCell ref="AV77:AW77"/>
    <mergeCell ref="AX77:AY77"/>
    <mergeCell ref="AZ77:BA77"/>
    <mergeCell ref="BB77:BC77"/>
    <mergeCell ref="AV78:AW78"/>
    <mergeCell ref="AX78:AY78"/>
    <mergeCell ref="AZ78:BA78"/>
    <mergeCell ref="BB78:BC78"/>
    <mergeCell ref="A79:A83"/>
    <mergeCell ref="B79:H79"/>
    <mergeCell ref="L79:N79"/>
    <mergeCell ref="Q79:S79"/>
    <mergeCell ref="W79:Y79"/>
    <mergeCell ref="AB79:AD79"/>
    <mergeCell ref="AG79:AI79"/>
    <mergeCell ref="AL79:AO79"/>
    <mergeCell ref="AP79:AS79"/>
    <mergeCell ref="AU79:BG79"/>
    <mergeCell ref="B80:B83"/>
    <mergeCell ref="AL80:AO83"/>
    <mergeCell ref="AP80:AS83"/>
    <mergeCell ref="AV80:AW80"/>
    <mergeCell ref="AX80:AY80"/>
    <mergeCell ref="AZ80:BA80"/>
    <mergeCell ref="BB80:BC80"/>
    <mergeCell ref="AV81:AW81"/>
    <mergeCell ref="AX81:AY81"/>
    <mergeCell ref="AZ81:BA81"/>
    <mergeCell ref="BB81:BC81"/>
    <mergeCell ref="AV82:AW82"/>
    <mergeCell ref="AX82:AY82"/>
    <mergeCell ref="AZ82:BA82"/>
    <mergeCell ref="BB82:BC82"/>
    <mergeCell ref="AV83:AW83"/>
    <mergeCell ref="AX83:AY83"/>
    <mergeCell ref="AZ83:BA83"/>
    <mergeCell ref="BB83:BC83"/>
    <mergeCell ref="A84:A88"/>
    <mergeCell ref="B84:H84"/>
    <mergeCell ref="L84:N84"/>
    <mergeCell ref="Q84:S84"/>
    <mergeCell ref="W84:Y84"/>
    <mergeCell ref="AB84:AD84"/>
    <mergeCell ref="AG84:AI84"/>
    <mergeCell ref="AL84:AO84"/>
    <mergeCell ref="AP84:AS84"/>
    <mergeCell ref="AU84:BG84"/>
    <mergeCell ref="B85:B88"/>
    <mergeCell ref="AL85:AO88"/>
    <mergeCell ref="AP85:AS88"/>
    <mergeCell ref="AV85:AW85"/>
    <mergeCell ref="AX85:AY85"/>
    <mergeCell ref="AZ85:BA85"/>
    <mergeCell ref="BB85:BC85"/>
    <mergeCell ref="AV86:AW86"/>
    <mergeCell ref="AX86:AY86"/>
    <mergeCell ref="AZ86:BA86"/>
    <mergeCell ref="BB86:BC86"/>
    <mergeCell ref="AV87:AW87"/>
    <mergeCell ref="AX87:AY87"/>
    <mergeCell ref="AZ87:BA87"/>
    <mergeCell ref="BB87:BC87"/>
    <mergeCell ref="AV88:AW88"/>
    <mergeCell ref="AX88:AY88"/>
    <mergeCell ref="AZ88:BA88"/>
    <mergeCell ref="BB88:BC88"/>
    <mergeCell ref="A89:A93"/>
    <mergeCell ref="B89:H89"/>
    <mergeCell ref="L89:N89"/>
    <mergeCell ref="Q89:S89"/>
    <mergeCell ref="W89:Y89"/>
    <mergeCell ref="AB89:AD89"/>
    <mergeCell ref="AG89:AI89"/>
    <mergeCell ref="AL89:AO89"/>
    <mergeCell ref="AP89:AS89"/>
    <mergeCell ref="AU89:BG89"/>
    <mergeCell ref="B90:B93"/>
    <mergeCell ref="AL90:AO93"/>
    <mergeCell ref="AP90:AS93"/>
    <mergeCell ref="AV90:AW90"/>
    <mergeCell ref="AX90:AY90"/>
    <mergeCell ref="AZ90:BA90"/>
    <mergeCell ref="BB90:BC90"/>
    <mergeCell ref="AV91:AW91"/>
    <mergeCell ref="AX91:AY91"/>
    <mergeCell ref="AZ91:BA91"/>
    <mergeCell ref="BB91:BC91"/>
    <mergeCell ref="AV92:AW92"/>
    <mergeCell ref="AX92:AY92"/>
    <mergeCell ref="AZ92:BA92"/>
    <mergeCell ref="BB92:BC92"/>
    <mergeCell ref="AV93:AW93"/>
    <mergeCell ref="AX93:AY93"/>
    <mergeCell ref="AZ93:BA93"/>
    <mergeCell ref="BB93:BC93"/>
    <mergeCell ref="A94:A98"/>
    <mergeCell ref="B94:H94"/>
    <mergeCell ref="L94:N94"/>
    <mergeCell ref="Q94:S94"/>
    <mergeCell ref="W94:Y94"/>
    <mergeCell ref="AB94:AD94"/>
    <mergeCell ref="AG94:AI94"/>
    <mergeCell ref="AL94:AO94"/>
    <mergeCell ref="AP94:AS94"/>
    <mergeCell ref="AU94:BG94"/>
    <mergeCell ref="B95:B98"/>
    <mergeCell ref="AL95:AO98"/>
    <mergeCell ref="AP95:AS98"/>
    <mergeCell ref="AV95:AW95"/>
    <mergeCell ref="AX95:AY95"/>
    <mergeCell ref="AZ95:BA95"/>
    <mergeCell ref="BB95:BC95"/>
    <mergeCell ref="AV96:AW96"/>
    <mergeCell ref="AX96:AY96"/>
    <mergeCell ref="AZ96:BA96"/>
    <mergeCell ref="BB96:BC96"/>
    <mergeCell ref="AV97:AW97"/>
    <mergeCell ref="AX97:AY97"/>
    <mergeCell ref="AZ97:BA97"/>
    <mergeCell ref="BB97:BC97"/>
    <mergeCell ref="AV98:AW98"/>
    <mergeCell ref="AX98:AY98"/>
    <mergeCell ref="AZ98:BA98"/>
    <mergeCell ref="BB98:BC98"/>
    <mergeCell ref="A99:A103"/>
    <mergeCell ref="B99:H99"/>
    <mergeCell ref="L99:N99"/>
    <mergeCell ref="Q99:S99"/>
    <mergeCell ref="W99:Y99"/>
    <mergeCell ref="AB99:AD99"/>
    <mergeCell ref="AG99:AI99"/>
    <mergeCell ref="AL99:AO99"/>
    <mergeCell ref="AP99:AS99"/>
    <mergeCell ref="AU99:BG99"/>
    <mergeCell ref="B100:B103"/>
    <mergeCell ref="AL100:AO103"/>
    <mergeCell ref="AP100:AS103"/>
    <mergeCell ref="AV100:AW100"/>
    <mergeCell ref="AX100:AY100"/>
    <mergeCell ref="AZ100:BA100"/>
    <mergeCell ref="BB100:BC100"/>
    <mergeCell ref="AV101:AW101"/>
    <mergeCell ref="AX101:AY101"/>
    <mergeCell ref="AZ101:BA101"/>
    <mergeCell ref="BB101:BC101"/>
    <mergeCell ref="AV102:AW102"/>
    <mergeCell ref="AX102:AY102"/>
    <mergeCell ref="AZ102:BA102"/>
    <mergeCell ref="BB102:BC102"/>
    <mergeCell ref="AV103:AW103"/>
    <mergeCell ref="AX103:AY103"/>
    <mergeCell ref="AZ103:BA103"/>
    <mergeCell ref="BB103:BC103"/>
    <mergeCell ref="A104:A108"/>
    <mergeCell ref="B104:H104"/>
    <mergeCell ref="L104:N104"/>
    <mergeCell ref="Q104:S104"/>
    <mergeCell ref="W104:Y104"/>
    <mergeCell ref="AB104:AD104"/>
    <mergeCell ref="AG104:AI104"/>
    <mergeCell ref="AL104:AO104"/>
    <mergeCell ref="AP104:AS104"/>
    <mergeCell ref="AU104:BG104"/>
    <mergeCell ref="B105:B108"/>
    <mergeCell ref="AL105:AO108"/>
    <mergeCell ref="AP105:AS108"/>
    <mergeCell ref="AV105:AW105"/>
    <mergeCell ref="AX105:AY105"/>
    <mergeCell ref="AZ105:BA105"/>
    <mergeCell ref="BB105:BC105"/>
    <mergeCell ref="AV106:AW106"/>
    <mergeCell ref="AX106:AY106"/>
    <mergeCell ref="AZ106:BA106"/>
    <mergeCell ref="BB106:BC106"/>
    <mergeCell ref="AV107:AW107"/>
    <mergeCell ref="AX107:AY107"/>
    <mergeCell ref="AZ107:BA107"/>
    <mergeCell ref="BB107:BC107"/>
    <mergeCell ref="AV108:AW108"/>
    <mergeCell ref="AX108:AY108"/>
    <mergeCell ref="AZ108:BA108"/>
    <mergeCell ref="BB108:BC108"/>
    <mergeCell ref="A109:A113"/>
    <mergeCell ref="B109:H109"/>
    <mergeCell ref="L109:N109"/>
    <mergeCell ref="Q109:S109"/>
    <mergeCell ref="W109:Y109"/>
    <mergeCell ref="AB109:AD109"/>
    <mergeCell ref="AG109:AI109"/>
    <mergeCell ref="AL109:AO109"/>
    <mergeCell ref="AP109:AS109"/>
    <mergeCell ref="AU109:BG109"/>
    <mergeCell ref="B110:B113"/>
    <mergeCell ref="AL110:AO113"/>
    <mergeCell ref="AP110:AS113"/>
    <mergeCell ref="AV110:AW110"/>
    <mergeCell ref="AX110:AY110"/>
    <mergeCell ref="AZ110:BA110"/>
    <mergeCell ref="BB110:BC110"/>
    <mergeCell ref="AV111:AW111"/>
    <mergeCell ref="AX111:AY111"/>
    <mergeCell ref="AZ111:BA111"/>
    <mergeCell ref="BB111:BC111"/>
    <mergeCell ref="AV112:AW112"/>
    <mergeCell ref="AX112:AY112"/>
    <mergeCell ref="AZ112:BA112"/>
    <mergeCell ref="BB112:BC112"/>
    <mergeCell ref="AV113:AW113"/>
    <mergeCell ref="AX113:AY113"/>
    <mergeCell ref="AZ113:BA113"/>
    <mergeCell ref="BB113:BC113"/>
    <mergeCell ref="A114:A118"/>
    <mergeCell ref="B114:H114"/>
    <mergeCell ref="L114:N114"/>
    <mergeCell ref="Q114:S114"/>
    <mergeCell ref="W114:Y114"/>
    <mergeCell ref="AB114:AD114"/>
    <mergeCell ref="AG114:AI114"/>
    <mergeCell ref="AL114:AO114"/>
    <mergeCell ref="AP114:AS114"/>
    <mergeCell ref="AU114:BG114"/>
    <mergeCell ref="B115:B118"/>
    <mergeCell ref="AL115:AO118"/>
    <mergeCell ref="AP115:AS118"/>
    <mergeCell ref="AV115:AW115"/>
    <mergeCell ref="AX115:AY115"/>
    <mergeCell ref="AZ115:BA115"/>
    <mergeCell ref="BB115:BC115"/>
    <mergeCell ref="AV116:AW116"/>
    <mergeCell ref="AX116:AY116"/>
    <mergeCell ref="AZ116:BA116"/>
    <mergeCell ref="BB116:BC116"/>
    <mergeCell ref="AV117:AW117"/>
    <mergeCell ref="AX117:AY117"/>
    <mergeCell ref="AZ117:BA117"/>
    <mergeCell ref="BB117:BC117"/>
    <mergeCell ref="AV118:AW118"/>
    <mergeCell ref="AX118:AY118"/>
    <mergeCell ref="AZ118:BA118"/>
    <mergeCell ref="BB118:BC118"/>
    <mergeCell ref="A119:A123"/>
    <mergeCell ref="B119:H119"/>
    <mergeCell ref="L119:N119"/>
    <mergeCell ref="Q119:S119"/>
    <mergeCell ref="W119:Y119"/>
    <mergeCell ref="AB119:AD119"/>
    <mergeCell ref="AG119:AI119"/>
    <mergeCell ref="AL119:AO119"/>
    <mergeCell ref="AP119:AS119"/>
    <mergeCell ref="AU119:BG119"/>
    <mergeCell ref="B120:B123"/>
    <mergeCell ref="AL120:AO123"/>
    <mergeCell ref="AP120:AS123"/>
    <mergeCell ref="AV120:AW120"/>
    <mergeCell ref="AX120:AY120"/>
    <mergeCell ref="AZ120:BA120"/>
    <mergeCell ref="BB120:BC120"/>
    <mergeCell ref="AV121:AW121"/>
    <mergeCell ref="AX121:AY121"/>
    <mergeCell ref="AZ121:BA121"/>
    <mergeCell ref="BB121:BC121"/>
    <mergeCell ref="AV122:AW122"/>
    <mergeCell ref="AX122:AY122"/>
    <mergeCell ref="AZ122:BA122"/>
    <mergeCell ref="BB122:BC122"/>
    <mergeCell ref="AV123:AW123"/>
    <mergeCell ref="AX123:AY123"/>
    <mergeCell ref="AZ123:BA123"/>
    <mergeCell ref="BB123:BC123"/>
    <mergeCell ref="A124:A128"/>
    <mergeCell ref="B124:H124"/>
    <mergeCell ref="L124:N124"/>
    <mergeCell ref="Q124:S124"/>
    <mergeCell ref="W124:Y124"/>
    <mergeCell ref="AB124:AD124"/>
    <mergeCell ref="AG124:AI124"/>
    <mergeCell ref="AL124:AO124"/>
    <mergeCell ref="AP124:AS124"/>
    <mergeCell ref="AU124:BG124"/>
    <mergeCell ref="B125:B128"/>
    <mergeCell ref="AL125:AO128"/>
    <mergeCell ref="AP125:AS128"/>
    <mergeCell ref="AV125:AW125"/>
    <mergeCell ref="AX125:AY125"/>
    <mergeCell ref="AZ125:BA125"/>
    <mergeCell ref="BB125:BC125"/>
    <mergeCell ref="AV126:AW126"/>
    <mergeCell ref="AX126:AY126"/>
    <mergeCell ref="AZ126:BA126"/>
    <mergeCell ref="BB126:BC126"/>
    <mergeCell ref="AV127:AW127"/>
    <mergeCell ref="AX127:AY127"/>
    <mergeCell ref="AZ127:BA127"/>
    <mergeCell ref="BB127:BC127"/>
    <mergeCell ref="AV128:AW128"/>
    <mergeCell ref="AX128:AY128"/>
    <mergeCell ref="AZ128:BA128"/>
    <mergeCell ref="BB128:BC128"/>
    <mergeCell ref="A129:A133"/>
    <mergeCell ref="B129:H129"/>
    <mergeCell ref="L129:N129"/>
    <mergeCell ref="Q129:S129"/>
    <mergeCell ref="W129:Y129"/>
    <mergeCell ref="AB129:AD129"/>
    <mergeCell ref="AG129:AI129"/>
    <mergeCell ref="AL129:AO129"/>
    <mergeCell ref="AP129:AS129"/>
    <mergeCell ref="AU129:BG129"/>
    <mergeCell ref="B130:B133"/>
    <mergeCell ref="AL130:AO133"/>
    <mergeCell ref="AP130:AS133"/>
    <mergeCell ref="AV130:AW130"/>
    <mergeCell ref="AX130:AY130"/>
    <mergeCell ref="AZ130:BA130"/>
    <mergeCell ref="BB130:BC130"/>
    <mergeCell ref="AV131:AW131"/>
    <mergeCell ref="AX131:AY131"/>
    <mergeCell ref="AZ131:BA131"/>
    <mergeCell ref="BB131:BC131"/>
    <mergeCell ref="AV132:AW132"/>
    <mergeCell ref="AX132:AY132"/>
    <mergeCell ref="AZ132:BA132"/>
    <mergeCell ref="BB132:BC132"/>
    <mergeCell ref="AV133:AW133"/>
    <mergeCell ref="AX133:AY133"/>
    <mergeCell ref="AZ133:BA133"/>
    <mergeCell ref="BB133:BC133"/>
    <mergeCell ref="A134:A138"/>
    <mergeCell ref="B134:H134"/>
    <mergeCell ref="L134:N134"/>
    <mergeCell ref="Q134:S134"/>
    <mergeCell ref="W134:Y134"/>
    <mergeCell ref="AB134:AD134"/>
    <mergeCell ref="AG134:AI134"/>
    <mergeCell ref="AL134:AO134"/>
    <mergeCell ref="AP134:AS134"/>
    <mergeCell ref="AU134:BG134"/>
    <mergeCell ref="B135:B138"/>
    <mergeCell ref="AL135:AO138"/>
    <mergeCell ref="AP135:AS138"/>
    <mergeCell ref="AV135:AW135"/>
    <mergeCell ref="AX135:AY135"/>
    <mergeCell ref="AZ135:BA135"/>
    <mergeCell ref="BB135:BC135"/>
    <mergeCell ref="AV136:AW136"/>
    <mergeCell ref="AX136:AY136"/>
    <mergeCell ref="AZ136:BA136"/>
    <mergeCell ref="BB136:BC136"/>
    <mergeCell ref="AV137:AW137"/>
    <mergeCell ref="AX137:AY137"/>
    <mergeCell ref="AZ137:BA137"/>
    <mergeCell ref="BB137:BC137"/>
    <mergeCell ref="AV138:AW138"/>
    <mergeCell ref="AX138:AY138"/>
    <mergeCell ref="AZ138:BA138"/>
    <mergeCell ref="BB138:BC138"/>
    <mergeCell ref="A139:A143"/>
    <mergeCell ref="B139:H139"/>
    <mergeCell ref="L139:N139"/>
    <mergeCell ref="Q139:S139"/>
    <mergeCell ref="W139:Y139"/>
    <mergeCell ref="AB139:AD139"/>
    <mergeCell ref="AG139:AI139"/>
    <mergeCell ref="AL139:AO139"/>
    <mergeCell ref="AP139:AS139"/>
    <mergeCell ref="AU139:BG139"/>
    <mergeCell ref="B140:B143"/>
    <mergeCell ref="AL140:AO143"/>
    <mergeCell ref="AP140:AS143"/>
    <mergeCell ref="AV140:AW140"/>
    <mergeCell ref="AX140:AY140"/>
    <mergeCell ref="AZ140:BA140"/>
    <mergeCell ref="BB140:BC140"/>
    <mergeCell ref="AV141:AW141"/>
    <mergeCell ref="AX141:AY141"/>
    <mergeCell ref="AZ141:BA141"/>
    <mergeCell ref="BB141:BC141"/>
    <mergeCell ref="AV142:AW142"/>
    <mergeCell ref="AX142:AY142"/>
    <mergeCell ref="AZ142:BA142"/>
    <mergeCell ref="BB142:BC142"/>
    <mergeCell ref="AV143:AW143"/>
    <mergeCell ref="AX143:AY143"/>
    <mergeCell ref="AZ143:BA143"/>
    <mergeCell ref="BB143:BC143"/>
    <mergeCell ref="A144:A148"/>
    <mergeCell ref="B144:H144"/>
    <mergeCell ref="L144:N144"/>
    <mergeCell ref="Q144:S144"/>
    <mergeCell ref="W144:Y144"/>
    <mergeCell ref="AB144:AD144"/>
    <mergeCell ref="AG144:AI144"/>
    <mergeCell ref="AL144:AO144"/>
    <mergeCell ref="AP144:AS144"/>
    <mergeCell ref="AU144:BG144"/>
    <mergeCell ref="B145:B148"/>
    <mergeCell ref="AL145:AO148"/>
    <mergeCell ref="AP145:AS148"/>
    <mergeCell ref="AV145:AW145"/>
    <mergeCell ref="AX145:AY145"/>
    <mergeCell ref="AZ145:BA145"/>
    <mergeCell ref="BB145:BC145"/>
    <mergeCell ref="AV146:AW146"/>
    <mergeCell ref="AX146:AY146"/>
    <mergeCell ref="AZ146:BA146"/>
    <mergeCell ref="BB146:BC146"/>
    <mergeCell ref="AV147:AW147"/>
    <mergeCell ref="AX147:AY147"/>
    <mergeCell ref="AZ147:BA147"/>
    <mergeCell ref="BB147:BC147"/>
    <mergeCell ref="AV148:AW148"/>
    <mergeCell ref="AX148:AY148"/>
    <mergeCell ref="AZ148:BA148"/>
    <mergeCell ref="BB148:BC148"/>
    <mergeCell ref="A149:A153"/>
    <mergeCell ref="B149:H149"/>
    <mergeCell ref="L149:N149"/>
    <mergeCell ref="Q149:S149"/>
    <mergeCell ref="W149:Y149"/>
    <mergeCell ref="AB149:AD149"/>
    <mergeCell ref="AG149:AI149"/>
    <mergeCell ref="AL149:AO149"/>
    <mergeCell ref="AP149:AS149"/>
    <mergeCell ref="AU149:BG149"/>
    <mergeCell ref="B150:B153"/>
    <mergeCell ref="AL150:AO153"/>
    <mergeCell ref="AP150:AS153"/>
    <mergeCell ref="AV150:AW150"/>
    <mergeCell ref="AX150:AY150"/>
    <mergeCell ref="AZ150:BA150"/>
    <mergeCell ref="AV153:AW153"/>
    <mergeCell ref="AX153:AY153"/>
    <mergeCell ref="AZ153:BA153"/>
    <mergeCell ref="BB153:BC153"/>
    <mergeCell ref="BB150:BC150"/>
    <mergeCell ref="AV151:AW151"/>
    <mergeCell ref="AX151:AY151"/>
    <mergeCell ref="AZ151:BA151"/>
    <mergeCell ref="BB151:BC151"/>
    <mergeCell ref="AV152:AW152"/>
    <mergeCell ref="AX152:AY152"/>
    <mergeCell ref="AZ152:BA152"/>
    <mergeCell ref="BB152:BC152"/>
  </mergeCells>
  <phoneticPr fontId="4"/>
  <dataValidations count="13">
    <dataValidation type="list" allowBlank="1" showInputMessage="1" showErrorMessage="1" sqref="L5:L8 L10:L13 L15:L18 L20:L23 L25:L28 L30:L33 L35:L38 L40:L43 L45:L48 L50:L53 L55:L58 L60:L63 L65:L68 L70:L73 L75:L78 L80:L83 L85:L88 L90:L93 L95:L98 L100:L103 L105:L108 L110:L113 L115:L118 L120:L123 L125:L128 L130:L133 L135:L138 L140:L143 L145:L148 L150:L153">
      <formula1>"招請人数,招請媒体数,商談件数,参加人数,掲載本数・放送回数,広告表示回数,広告表示1回あたりの経費,媒体接触者数,日本側の参加組織・団体等,商談・訪問件数,投稿回数,背部数・枚数・本数,ブース来場者数(業者・プレス、一般客),ー"</formula1>
    </dataValidation>
    <dataValidation type="list" allowBlank="1" showInputMessage="1" showErrorMessage="1" sqref="Q5:Q8 Q10:Q13 Q15:Q18 Q20:Q23 Q25:Q28 Q30:Q33 Q35:Q38 Q40:Q43 Q45:Q48 Q50:Q53 Q55:Q58 Q60:Q63 Q65:Q68 Q70:Q73 Q75:Q78 Q80:Q83 Q85:Q88 Q90:Q93 Q95:Q98 Q100:Q103 Q105:Q108 Q110:Q113 Q115:Q118 Q120:Q123 Q125:Q128 Q130:Q133 Q135:Q138 Q140:Q143 Q145:Q148 Q150:Q153">
      <formula1>"招請人数,招請・参加媒体数,商談件数,参加人数,掲載本数,放送回数,広告表示回数,媒体接触者数,広告表示1回あたりの経費,投稿回数,投稿単価,参加組織・団体数,アンケート回収数・回収率,商談・訪問件数,制作・更新ページ数,投稿回数,制作部数,制作枚数,制作本数,一部あたりの制作・追加経費,配布・放映期間,言語数,ブース来場者数（業者・プレス、一般）,－"</formula1>
    </dataValidation>
    <dataValidation type="list" allowBlank="1" showInputMessage="1" showErrorMessage="1" sqref="W5:W8 W10:W13 W15:W18 W20:W23 W25:W28 W30:W33 W35:W38 W40:W43 W45:W48 W50:W53 W55:W58 W60:W63 W65:W68 W70:W73 W75:W78 W80:W83 W85:W88 W90:W93 W95:W98 W100:W103 W105:W108 W110:W113 W115:W118 W120:W123 W125:W128 W130:W133 W135:W138 W140:W143 W145:W148 W150:W153">
      <formula1>"造成ツアー送客数,広告掲載ツアー送客数,参加者による評価,クリック数,広告費換算額,媒体接触者数（UU数）,媒体接触者数（リーチ数）,部数・枚数・回数,ー"</formula1>
    </dataValidation>
    <dataValidation type="list" allowBlank="1" showInputMessage="1" showErrorMessage="1" sqref="AB5:AB8 AG5:AG8 AB10:AB13 AG10:AG13 AB15:AB18 AG15:AG18 AB20:AB23 AG20:AG23 AB25:AB28 AG25:AG28 AB30:AB33 AG30:AG33 AB35:AB38 AG35:AG38 AB40:AB43 AG40:AG43 AB45:AB48 AG45:AG48 AB50:AB53 AG50:AG53 AB55:AB58 AG55:AG58 AB60:AB63 AG60:AG63 AB65:AB68 AG65:AG68 AB70:AB73 AG70:AG73 AB75:AB78 AG75:AG78 AB80:AB83 AG80:AG83 AB85:AB88 AG85:AG88 AB90:AB93 AG90:AG93 AB95:AB98 AG95:AG98 AB100:AB103 AG100:AG103 AB105:AB108 AG105:AG108 AB110:AB113 AG110:AG113 AB115:AB118 AG115:AG118 AB120:AB123 AG120:AG123 AB125:AB128 AG125:AG128 AB130:AB133 AG130:AG133 AB135:AB138 AG135:AG138 AB140:AB143 AG140:AG143 AB145:AB148 AG145:AG148 AB150:AB153 AG150:AG153">
      <formula1>"造成ツアー本数,造成ツアー送客数,広告掲載ツアー本数,広告掲載ツアー送客数,参加者・参加団体・来場者による評価,商談成約件数（見込み含む）,クリック数,クリック率,１クリックあたり経費,掲載・放送媒体数,掲載本数・放送回数,掲載ページ数・放送時間,広告費換算額,媒体接触者数,ユニークユーザー,リーチ数,投稿表示回数（インプレッション数）,フォロワー数,ページビュー数,Like(いいね）数,エンゲージメント率,動画視聴者数,動画再生数,発行部数,部数・枚数・回数,ー"</formula1>
    </dataValidation>
    <dataValidation type="list" allowBlank="1" showInputMessage="1" showErrorMessage="1" sqref="D5:D8 D10:D13 D15:D18 D20:D23 D25:D28 D30:D33 D35:D38 D40:D43 D45:D48 D50:D53 D55:D58 D60:D63 D65:D68 D70:D73 D75:D78 D80:D83 D85:D88 D90:D93 D95:D98 D100:D103 D105:D108 D110:D113 D115:D118 D120:D123 D125:D128 D130:D133 D135:D138 D140:D143 D145:D148 D150:D153">
      <formula1>"旅行会社招請,メディア・インフルエンサー招請,現地海外商談会,セールスコール,イベント・旅行博(BtoB),イベント・旅行博(BtoC),セミナー(BtoB),セミナー(BtoC),共同広告,純広告（オフライン）,純広告（オンライン）,純広告（オンライン＆オフライン）,WEB,SNS,印刷物・映像等"</formula1>
    </dataValidation>
    <dataValidation type="list" allowBlank="1" showInputMessage="1" showErrorMessage="1" sqref="W154:W1048576 AB154:AB1048576 AG154:AG1048576">
      <formula1>"造成ツアー本数,造成ツアー送客数,広告掲載ツアー本数,広告掲載ツアー送客数,掲載本数・放送回数,媒体接触者数,広告費用換算,ページビュー総数,ユニークユーザー総数,フォロワー総数,「いいね！」獲得数,ー"</formula1>
    </dataValidation>
    <dataValidation type="list" allowBlank="1" showInputMessage="1" showErrorMessage="1" sqref="L154:L1048576 Q154:Q1048576">
      <formula1>"招請人数,商談件数,参加人数,掲載本数・放送回数,媒体接触者数,日本側の参加組織・団体等,商談・訪問件数,投稿回数,ブース来場者数(業者・プレス、一般客),ー"</formula1>
    </dataValidation>
    <dataValidation type="list" allowBlank="1" showInputMessage="1" showErrorMessage="1" sqref="D2 D4 D9 D14 D19 D24 D29 D34 D39 D44 D49 D54 D59 D64 D69 D74 D79 D84 D89 D94 D99 D104 D109 D114 D119 D124 D129 D134 D139 D144 D154:D1048576 D149">
      <formula1>"旅行会社招請,海外現地商談会,トラベルマート,共同広告,セミナー,旅行会社等セールスコール,純広告,メディア招請,海外現地メディア説明会,インターネット(WEB),インターネット(SNS),印刷物・映像等,イベント・旅行博出展"</formula1>
    </dataValidation>
    <dataValidation type="list" allowBlank="1" showInputMessage="1" showErrorMessage="1" sqref="F2 F4:F1048576">
      <formula1>"東アジア,東南アジア,欧米豪,その他"</formula1>
    </dataValidation>
    <dataValidation type="list" allowBlank="1" showInputMessage="1" showErrorMessage="1" sqref="G2:K2 C2 E2">
      <formula1>"北海道運輸局,東北運輸局,関東運輸局,北陸信越運輸局,中部運輸局,近畿運輸局,中国運輸局,四国運輸局,九州運輸局,沖縄総合事務局"</formula1>
    </dataValidation>
    <dataValidation type="list" allowBlank="1" showInputMessage="1" showErrorMessage="1" sqref="T1 O1 O4:O1048576 Z4:Z1048576 T4:T1048576 AE4:AE1048576 AJ4:AJ1048576">
      <formula1>"S,A,B,C"</formula1>
    </dataValidation>
    <dataValidation type="list" allowBlank="1" showInputMessage="1" showErrorMessage="1" sqref="K5:K8 K10:K13 K15:K18 K20:K23 K25:K28 K30:K33 K35:K38 K40:K43 K45:K48 K50:K53 K55:K58 K60:K63 K65:K68 K70:K73 K75:K78 K80:K83 K85:K88 K90:K93 K95:K98 K100:K103 K105:K108 K110:K113 K115:K118 K120:K123 K125:K128 K130:K133 K135:K138 K140:K143 K145:K148 K150:K1048576">
      <formula1>"1年目,2年目,3年目"</formula1>
    </dataValidation>
    <dataValidation type="list" allowBlank="1" showInputMessage="1" showErrorMessage="1" sqref="AV145:AV148 AX145:AX148 AZ145:AZ148 BB145:BB148 AV5:AV8 AX5:AX8 AZ5:AZ8 BB5:BB8 AV10:AV13 AX10:AX13 AZ10:AZ13 BB10:BB13 AV15:AV18 AX15:AX18 AZ15:AZ18 BB15:BB18 AV20:AV23 AX20:AX23 AZ20:AZ23 BB20:BB23 AV25:AV28 AX25:AX28 AZ25:AZ28 BB25:BB28 AV30:AV33 AX30:AX33 AZ30:AZ33 BB30:BB33 AV35:AV38 AX35:AX38 AZ35:AZ38 BB35:BB38 AV40:AV43 AX40:AX43 AZ40:AZ43 BB40:BB43 AV45:AV48 AX45:AX48 AZ45:AZ48 BB45:BB48 AV50:AV53 AX50:AX53 AZ50:AZ53 BB50:BB53 AV55:AV58 AX55:AX58 AZ55:AZ58 BB55:BB58 AV60:AV63 AX60:AX63 AZ60:AZ63 BB60:BB63 AV65:AV68 AX65:AX68 AZ65:AZ68 BB65:BB68 AV70:AV73 AX70:AX73 AZ70:AZ73 BB70:BB73 AV75:AV78 AX75:AX78 AZ75:AZ78 BB75:BB78 AV80:AV83 AX80:AX83 AZ80:AZ83 BB80:BB83 AV85:AV88 AX85:AX88 AZ85:AZ88 BB85:BB88 AV90:AV93 AX90:AX93 AZ90:AZ93 BB90:BB93 AV95:AV98 AX95:AX98 AZ95:AZ98 BB95:BB98 AV100:AV103 AX100:AX103 AZ100:AZ103 BB100:BB103 AV105:AV108 AX105:AX108 AZ105:AZ108 BB105:BB108 AV110:AV113 AX110:AX113 AZ110:AZ113 BB110:BB113 AV115:AV118 AX115:AX118 AZ115:AZ118 BB115:BB118 AV120:AV123 AX120:AX123 AZ120:AZ123 BB120:BB123 AV125:AV128 AX125:AX128 AZ125:AZ128 BB125:BB128 AV130:AV133 AX130:AX133 AZ130:AZ133 BB130:BB133 AV135:AV138 AX135:AX138 AZ135:AZ138 BB135:BB138 AV140:AV143 AX140:AX143 AZ140:AZ143 BB140:BB143 AV150:AV153 AX150:AX153 AZ150:AZ153 BB150:BB153">
      <formula1>"未着手,公示中,受託事業者の特定,契約済,事業実施中,事業終了,報告書受領済"</formula1>
    </dataValidation>
  </dataValidations>
  <printOptions horizontalCentered="1"/>
  <pageMargins left="0.23622047244094491" right="0.23622047244094491" top="0.74803149606299213" bottom="0.55118110236220474" header="0.31496062992125984" footer="0.31496062992125984"/>
  <pageSetup paperSize="8" scale="15" fitToHeight="0" orientation="landscape" r:id="rId1"/>
  <headerFooter>
    <oddHeader xml:space="preserve">&amp;R&amp;28【様式２】
</oddHeader>
    <oddFooter>&amp;R&amp;"Meiryo UI,標準"‹R2年度› 地域の観光資源を活用したプロモーション事業</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事業提案書（様式1-1）※記載例</vt:lpstr>
      <vt:lpstr>事業提案書（様式1-1）</vt:lpstr>
      <vt:lpstr>事業計画①(様式1-2)※記載例</vt:lpstr>
      <vt:lpstr>事業計画①(様式1-2)</vt:lpstr>
      <vt:lpstr>事業計画②(様式1-3)※記載例</vt:lpstr>
      <vt:lpstr>事業計画②(様式1-3)</vt:lpstr>
      <vt:lpstr>KPI表(様式2)※記載例</vt:lpstr>
      <vt:lpstr>KPI表(様式2)</vt:lpstr>
      <vt:lpstr>'KPI表(様式2)'!Print_Area</vt:lpstr>
      <vt:lpstr>'KPI表(様式2)※記載例'!Print_Area</vt:lpstr>
      <vt:lpstr>'事業計画②(様式1-3)'!Print_Area</vt:lpstr>
      <vt:lpstr>'事業計画②(様式1-3)※記載例'!Print_Area</vt:lpstr>
      <vt:lpstr>'事業提案書（様式1-1）'!Print_Area</vt:lpstr>
      <vt:lpstr>'事業提案書（様式1-1）※記載例'!Print_Area</vt:lpstr>
      <vt:lpstr>'KPI表(様式2)'!Print_Titles</vt:lpstr>
      <vt:lpstr>'KPI表(様式2)※記載例'!Print_Titles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2019-09-05T07:23:04Z</cp:lastPrinted>
  <dcterms:created xsi:type="dcterms:W3CDTF">2019-09-05T04:26:03Z</dcterms:created>
  <dcterms:modified xsi:type="dcterms:W3CDTF">2019-09-11T00:58:39Z</dcterms:modified>
</cp:coreProperties>
</file>