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880" windowHeight="6570" activeTab="0"/>
  </bookViews>
  <sheets>
    <sheet name="港湾労働者一覧表" sheetId="1" r:id="rId1"/>
  </sheets>
  <definedNames>
    <definedName name="_xlnm.Print_Area" localSheetId="0">'港湾労働者一覧表'!$A$1:$M$42</definedName>
    <definedName name="横浜品目別" localSheetId="0">#REF!</definedName>
    <definedName name="横浜品目別">#REF!</definedName>
    <definedName name="資本金" localSheetId="0">#REF!</definedName>
    <definedName name="資本金">#REF!</definedName>
    <definedName name="東京品目別" localSheetId="0">#REF!</definedName>
    <definedName name="東京品目別">#REF!</definedName>
  </definedNames>
  <calcPr fullCalcOnLoad="1"/>
</workbook>
</file>

<file path=xl/sharedStrings.xml><?xml version="1.0" encoding="utf-8"?>
<sst xmlns="http://schemas.openxmlformats.org/spreadsheetml/2006/main" count="289" uniqueCount="80">
  <si>
    <t>区分</t>
  </si>
  <si>
    <t>現      場      職      員</t>
  </si>
  <si>
    <t>（人）</t>
  </si>
  <si>
    <t>常　用　労　働　者　</t>
  </si>
  <si>
    <t>常用労働者稼動延人員</t>
  </si>
  <si>
    <t>（人日）</t>
  </si>
  <si>
    <t>常用労働者稼動延時間</t>
  </si>
  <si>
    <t>（時間）</t>
  </si>
  <si>
    <t>船内荷役</t>
  </si>
  <si>
    <t>日雇労働者雇用延人員</t>
  </si>
  <si>
    <t>日雇労働者稼動延時間</t>
  </si>
  <si>
    <t>派遣労働者稼働延人員</t>
  </si>
  <si>
    <t>派遣労働者稼働延時間</t>
  </si>
  <si>
    <t>はしけ運送</t>
  </si>
  <si>
    <t>沿岸荷役</t>
  </si>
  <si>
    <t>いかだ運送</t>
  </si>
  <si>
    <t>合  計</t>
  </si>
  <si>
    <t>はしけ等保有状況集計表</t>
  </si>
  <si>
    <t>（平成８年３月３１日現在）</t>
  </si>
  <si>
    <t>１，はしけ保有状況集計表</t>
  </si>
  <si>
    <t>（１）保有別</t>
  </si>
  <si>
    <t>（２）船質別</t>
  </si>
  <si>
    <t>区     分</t>
  </si>
  <si>
    <t>保  有  総  数</t>
  </si>
  <si>
    <t>稼  動  可  能  数</t>
  </si>
  <si>
    <t>不  稼  動  数</t>
  </si>
  <si>
    <t>木  製</t>
  </si>
  <si>
    <t>鋼  製</t>
  </si>
  <si>
    <t xml:space="preserve">合  計 </t>
  </si>
  <si>
    <t>隻</t>
  </si>
  <si>
    <t>トン数</t>
  </si>
  <si>
    <t>馬力数</t>
  </si>
  <si>
    <t>被えいはしけ</t>
  </si>
  <si>
    <t>横須賀港</t>
  </si>
  <si>
    <t>＊借受け．．．内数</t>
  </si>
  <si>
    <t>(0)</t>
  </si>
  <si>
    <t>機付はしけ</t>
  </si>
  <si>
    <t>（３）トン数別</t>
  </si>
  <si>
    <t>５０トン未満</t>
  </si>
  <si>
    <t>５０トン以上</t>
  </si>
  <si>
    <t>100トン以上</t>
  </si>
  <si>
    <t>200トン以上</t>
  </si>
  <si>
    <t>300トン以上</t>
  </si>
  <si>
    <t>400トン以上</t>
  </si>
  <si>
    <t>計</t>
  </si>
  <si>
    <t>平 均</t>
  </si>
  <si>
    <t>（４）船齢別</t>
  </si>
  <si>
    <t>５年未満</t>
  </si>
  <si>
    <t>５年以上</t>
  </si>
  <si>
    <t>１０年以上</t>
  </si>
  <si>
    <t>１５年以上</t>
  </si>
  <si>
    <t>２０年以上</t>
  </si>
  <si>
    <t>不     祥</t>
  </si>
  <si>
    <t>延船齢</t>
  </si>
  <si>
    <t>２，引船保有状況集計表</t>
  </si>
  <si>
    <t>横 須 賀 港</t>
  </si>
  <si>
    <t>（３）馬力数別</t>
  </si>
  <si>
    <t>２５馬力未満</t>
  </si>
  <si>
    <t>２５馬力以上</t>
  </si>
  <si>
    <t>５０馬力以上</t>
  </si>
  <si>
    <t>７５馬力以上</t>
  </si>
  <si>
    <t>100馬力以上</t>
  </si>
  <si>
    <t>150馬力以上</t>
  </si>
  <si>
    <t>平均</t>
  </si>
  <si>
    <t>馬力</t>
  </si>
  <si>
    <t>港湾運送事業関係業務</t>
  </si>
  <si>
    <t>港湾労働者一覧表</t>
  </si>
  <si>
    <t>港別</t>
  </si>
  <si>
    <t>京      浜</t>
  </si>
  <si>
    <t>横浜</t>
  </si>
  <si>
    <t>東京</t>
  </si>
  <si>
    <t>川崎</t>
  </si>
  <si>
    <t>小計</t>
  </si>
  <si>
    <t>横須賀</t>
  </si>
  <si>
    <t>千葉</t>
  </si>
  <si>
    <t>木更津</t>
  </si>
  <si>
    <t>鹿島</t>
  </si>
  <si>
    <t>日立</t>
  </si>
  <si>
    <t>合計</t>
  </si>
  <si>
    <t>R３．３．３１現在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</si>
</sst>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;0;"/>
    <numFmt numFmtId="179" formatCode="\(0\)"/>
    <numFmt numFmtId="180" formatCode="#,##0.0_ "/>
    <numFmt numFmtId="181" formatCode="\(0.0\)"/>
    <numFmt numFmtId="182" formatCode="0.0_ "/>
    <numFmt numFmtId="183" formatCode="&quot;[&quot;0.0&quot;]&quot;"/>
    <numFmt numFmtId="184" formatCode="#0.0;\-#0.0;0"/>
    <numFmt numFmtId="185" formatCode="#,##0_ ;[Red]\-#,##0\ "/>
    <numFmt numFmtId="186" formatCode="#,##0_);[Red]\(#,##0\)"/>
    <numFmt numFmtId="187" formatCode="#,##0.0;[Red]\-#,##0.0"/>
    <numFmt numFmtId="188" formatCode="[&lt;=999]000;000\-00"/>
    <numFmt numFmtId="189" formatCode="####.#"/>
  </numFmts>
  <fonts count="51">
    <font>
      <sz val="10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6"/>
      <name val="ＭＳ Ｐゴシック"/>
      <family val="3"/>
    </font>
    <font>
      <b/>
      <sz val="12"/>
      <name val="ＭＳ Ｐ明朝"/>
      <family val="1"/>
    </font>
    <font>
      <b/>
      <sz val="11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name val="ＪＳＰ明朝"/>
      <family val="1"/>
    </font>
    <font>
      <sz val="9"/>
      <name val="ＪＳＰ明朝"/>
      <family val="1"/>
    </font>
    <font>
      <sz val="10"/>
      <name val="ＪＳ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8" fillId="0" borderId="0" xfId="61" applyFont="1">
      <alignment/>
      <protection/>
    </xf>
    <xf numFmtId="0" fontId="4" fillId="0" borderId="0" xfId="61">
      <alignment/>
      <protection/>
    </xf>
    <xf numFmtId="0" fontId="9" fillId="0" borderId="0" xfId="61" applyFont="1">
      <alignment/>
      <protection/>
    </xf>
    <xf numFmtId="0" fontId="4" fillId="0" borderId="0" xfId="61" applyAlignment="1">
      <alignment horizontal="distributed"/>
      <protection/>
    </xf>
    <xf numFmtId="0" fontId="11" fillId="0" borderId="0" xfId="61" applyFont="1" applyBorder="1" applyAlignment="1">
      <alignment horizontal="right"/>
      <protection/>
    </xf>
    <xf numFmtId="0" fontId="4" fillId="0" borderId="0" xfId="61" applyBorder="1">
      <alignment/>
      <protection/>
    </xf>
    <xf numFmtId="0" fontId="12" fillId="0" borderId="10" xfId="61" applyFont="1" applyBorder="1" applyAlignment="1">
      <alignment horizontal="centerContinuous"/>
      <protection/>
    </xf>
    <xf numFmtId="0" fontId="4" fillId="0" borderId="10" xfId="61" applyBorder="1" applyAlignment="1">
      <alignment horizontal="centerContinuous"/>
      <protection/>
    </xf>
    <xf numFmtId="0" fontId="4" fillId="0" borderId="11" xfId="61" applyBorder="1" applyAlignment="1">
      <alignment horizontal="centerContinuous"/>
      <protection/>
    </xf>
    <xf numFmtId="0" fontId="4" fillId="0" borderId="12" xfId="61" applyBorder="1" applyAlignment="1">
      <alignment horizontal="centerContinuous"/>
      <protection/>
    </xf>
    <xf numFmtId="0" fontId="4" fillId="0" borderId="13" xfId="61" applyBorder="1" applyAlignment="1">
      <alignment horizontal="centerContinuous"/>
      <protection/>
    </xf>
    <xf numFmtId="0" fontId="4" fillId="0" borderId="14" xfId="61" applyBorder="1" applyAlignment="1">
      <alignment horizontal="centerContinuous"/>
      <protection/>
    </xf>
    <xf numFmtId="0" fontId="4" fillId="0" borderId="15" xfId="61" applyBorder="1" applyAlignment="1">
      <alignment horizontal="centerContinuous"/>
      <protection/>
    </xf>
    <xf numFmtId="0" fontId="4" fillId="0" borderId="16" xfId="61" applyBorder="1" applyAlignment="1">
      <alignment horizontal="centerContinuous"/>
      <protection/>
    </xf>
    <xf numFmtId="0" fontId="4" fillId="0" borderId="17" xfId="61" applyBorder="1" applyAlignment="1">
      <alignment horizontal="centerContinuous"/>
      <protection/>
    </xf>
    <xf numFmtId="0" fontId="4" fillId="0" borderId="0" xfId="61" applyBorder="1" applyAlignment="1">
      <alignment/>
      <protection/>
    </xf>
    <xf numFmtId="0" fontId="4" fillId="0" borderId="0" xfId="61" applyBorder="1" applyAlignment="1">
      <alignment horizontal="centerContinuous"/>
      <protection/>
    </xf>
    <xf numFmtId="0" fontId="4" fillId="0" borderId="18" xfId="61" applyBorder="1">
      <alignment/>
      <protection/>
    </xf>
    <xf numFmtId="0" fontId="4" fillId="0" borderId="19" xfId="61" applyBorder="1">
      <alignment/>
      <protection/>
    </xf>
    <xf numFmtId="0" fontId="4" fillId="0" borderId="20" xfId="61" applyBorder="1" applyAlignment="1">
      <alignment horizontal="centerContinuous"/>
      <protection/>
    </xf>
    <xf numFmtId="0" fontId="4" fillId="0" borderId="21" xfId="61" applyBorder="1" applyAlignment="1">
      <alignment horizontal="center"/>
      <protection/>
    </xf>
    <xf numFmtId="0" fontId="4" fillId="0" borderId="21" xfId="61" applyBorder="1" applyAlignment="1">
      <alignment horizontal="centerContinuous"/>
      <protection/>
    </xf>
    <xf numFmtId="0" fontId="4" fillId="0" borderId="22" xfId="61" applyBorder="1" applyAlignment="1">
      <alignment horizontal="centerContinuous"/>
      <protection/>
    </xf>
    <xf numFmtId="0" fontId="4" fillId="0" borderId="23" xfId="61" applyBorder="1" applyAlignment="1">
      <alignment horizontal="centerContinuous"/>
      <protection/>
    </xf>
    <xf numFmtId="0" fontId="4" fillId="0" borderId="24" xfId="61" applyBorder="1" applyAlignment="1">
      <alignment horizontal="center"/>
      <protection/>
    </xf>
    <xf numFmtId="0" fontId="4" fillId="0" borderId="24" xfId="61" applyBorder="1" applyAlignment="1">
      <alignment horizontal="centerContinuous"/>
      <protection/>
    </xf>
    <xf numFmtId="0" fontId="4" fillId="0" borderId="19" xfId="61" applyBorder="1" applyAlignment="1">
      <alignment horizontal="centerContinuous"/>
      <protection/>
    </xf>
    <xf numFmtId="0" fontId="4" fillId="0" borderId="25" xfId="61" applyBorder="1">
      <alignment/>
      <protection/>
    </xf>
    <xf numFmtId="0" fontId="1" fillId="0" borderId="26" xfId="61" applyFont="1" applyBorder="1" applyAlignment="1">
      <alignment horizontal="distributed"/>
      <protection/>
    </xf>
    <xf numFmtId="38" fontId="1" fillId="0" borderId="25" xfId="49" applyFont="1" applyBorder="1" applyAlignment="1">
      <alignment/>
    </xf>
    <xf numFmtId="0" fontId="1" fillId="0" borderId="27" xfId="61" applyFont="1" applyBorder="1" applyAlignment="1">
      <alignment horizontal="right"/>
      <protection/>
    </xf>
    <xf numFmtId="0" fontId="1" fillId="0" borderId="28" xfId="61" applyFont="1" applyBorder="1" applyAlignment="1">
      <alignment/>
      <protection/>
    </xf>
    <xf numFmtId="38" fontId="1" fillId="0" borderId="27" xfId="61" applyNumberFormat="1" applyFont="1" applyBorder="1" applyAlignment="1">
      <alignment horizontal="right"/>
      <protection/>
    </xf>
    <xf numFmtId="0" fontId="1" fillId="0" borderId="28" xfId="61" applyFont="1" applyBorder="1">
      <alignment/>
      <protection/>
    </xf>
    <xf numFmtId="38" fontId="1" fillId="0" borderId="27" xfId="61" applyNumberFormat="1" applyFont="1" applyBorder="1" applyAlignment="1">
      <alignment/>
      <protection/>
    </xf>
    <xf numFmtId="0" fontId="1" fillId="0" borderId="27" xfId="61" applyFont="1" applyBorder="1">
      <alignment/>
      <protection/>
    </xf>
    <xf numFmtId="0" fontId="1" fillId="0" borderId="29" xfId="61" applyFont="1" applyBorder="1" applyAlignment="1">
      <alignment/>
      <protection/>
    </xf>
    <xf numFmtId="0" fontId="1" fillId="0" borderId="25" xfId="61" applyFont="1" applyBorder="1" applyAlignment="1">
      <alignment/>
      <protection/>
    </xf>
    <xf numFmtId="38" fontId="1" fillId="0" borderId="0" xfId="49" applyFont="1" applyBorder="1" applyAlignment="1">
      <alignment/>
    </xf>
    <xf numFmtId="38" fontId="1" fillId="0" borderId="27" xfId="49" applyFont="1" applyBorder="1" applyAlignment="1">
      <alignment/>
    </xf>
    <xf numFmtId="0" fontId="1" fillId="0" borderId="0" xfId="61" applyFont="1" applyBorder="1" applyAlignment="1">
      <alignment/>
      <protection/>
    </xf>
    <xf numFmtId="0" fontId="4" fillId="0" borderId="30" xfId="61" applyFont="1" applyBorder="1" applyAlignment="1">
      <alignment horizontal="distributed"/>
      <protection/>
    </xf>
    <xf numFmtId="0" fontId="13" fillId="0" borderId="31" xfId="61" applyFont="1" applyBorder="1" applyAlignment="1">
      <alignment horizontal="right"/>
      <protection/>
    </xf>
    <xf numFmtId="38" fontId="11" fillId="0" borderId="23" xfId="49" applyFont="1" applyBorder="1" applyAlignment="1">
      <alignment horizontal="right"/>
    </xf>
    <xf numFmtId="0" fontId="11" fillId="0" borderId="32" xfId="61" applyFont="1" applyBorder="1" applyAlignment="1">
      <alignment horizontal="right"/>
      <protection/>
    </xf>
    <xf numFmtId="0" fontId="11" fillId="0" borderId="33" xfId="61" applyFont="1" applyBorder="1">
      <alignment/>
      <protection/>
    </xf>
    <xf numFmtId="38" fontId="11" fillId="0" borderId="33" xfId="49" applyFont="1" applyBorder="1" applyAlignment="1">
      <alignment horizontal="right"/>
    </xf>
    <xf numFmtId="0" fontId="11" fillId="0" borderId="24" xfId="61" applyFont="1" applyBorder="1">
      <alignment/>
      <protection/>
    </xf>
    <xf numFmtId="38" fontId="11" fillId="0" borderId="32" xfId="61" applyNumberFormat="1" applyFont="1" applyBorder="1" applyAlignment="1">
      <alignment horizontal="right"/>
      <protection/>
    </xf>
    <xf numFmtId="0" fontId="11" fillId="0" borderId="19" xfId="61" applyFont="1" applyBorder="1">
      <alignment/>
      <protection/>
    </xf>
    <xf numFmtId="0" fontId="11" fillId="0" borderId="23" xfId="61" applyFont="1" applyBorder="1" applyAlignment="1">
      <alignment horizontal="right"/>
      <protection/>
    </xf>
    <xf numFmtId="0" fontId="11" fillId="0" borderId="34" xfId="61" applyFont="1" applyBorder="1" applyAlignment="1">
      <alignment horizontal="right"/>
      <protection/>
    </xf>
    <xf numFmtId="0" fontId="11" fillId="0" borderId="0" xfId="61" applyFont="1" applyBorder="1">
      <alignment/>
      <protection/>
    </xf>
    <xf numFmtId="0" fontId="4" fillId="0" borderId="30" xfId="61" applyBorder="1" applyAlignment="1">
      <alignment/>
      <protection/>
    </xf>
    <xf numFmtId="38" fontId="1" fillId="0" borderId="27" xfId="49" applyFont="1" applyBorder="1" applyAlignment="1">
      <alignment horizontal="right"/>
    </xf>
    <xf numFmtId="38" fontId="1" fillId="0" borderId="28" xfId="61" applyNumberFormat="1" applyFont="1" applyBorder="1">
      <alignment/>
      <protection/>
    </xf>
    <xf numFmtId="0" fontId="1" fillId="0" borderId="29" xfId="61" applyFont="1" applyBorder="1">
      <alignment/>
      <protection/>
    </xf>
    <xf numFmtId="38" fontId="1" fillId="0" borderId="27" xfId="61" applyNumberFormat="1" applyFont="1" applyBorder="1">
      <alignment/>
      <protection/>
    </xf>
    <xf numFmtId="0" fontId="4" fillId="0" borderId="35" xfId="61" applyBorder="1">
      <alignment/>
      <protection/>
    </xf>
    <xf numFmtId="0" fontId="13" fillId="0" borderId="36" xfId="61" applyFont="1" applyBorder="1" applyAlignment="1">
      <alignment horizontal="right"/>
      <protection/>
    </xf>
    <xf numFmtId="38" fontId="11" fillId="0" borderId="35" xfId="49" applyFont="1" applyBorder="1" applyAlignment="1">
      <alignment horizontal="right"/>
    </xf>
    <xf numFmtId="38" fontId="11" fillId="0" borderId="37" xfId="49" applyFont="1" applyBorder="1" applyAlignment="1">
      <alignment horizontal="right"/>
    </xf>
    <xf numFmtId="38" fontId="11" fillId="0" borderId="38" xfId="49" applyFont="1" applyBorder="1" applyAlignment="1">
      <alignment horizontal="right"/>
    </xf>
    <xf numFmtId="0" fontId="4" fillId="0" borderId="39" xfId="61" applyBorder="1">
      <alignment/>
      <protection/>
    </xf>
    <xf numFmtId="0" fontId="4" fillId="0" borderId="40" xfId="61" applyBorder="1" applyAlignment="1">
      <alignment horizontal="centerContinuous"/>
      <protection/>
    </xf>
    <xf numFmtId="0" fontId="4" fillId="0" borderId="41" xfId="61" applyBorder="1" applyAlignment="1">
      <alignment horizontal="centerContinuous"/>
      <protection/>
    </xf>
    <xf numFmtId="0" fontId="4" fillId="0" borderId="22" xfId="61" applyBorder="1" applyAlignment="1">
      <alignment/>
      <protection/>
    </xf>
    <xf numFmtId="0" fontId="4" fillId="0" borderId="42" xfId="61" applyBorder="1" applyAlignment="1">
      <alignment horizontal="centerContinuous"/>
      <protection/>
    </xf>
    <xf numFmtId="38" fontId="1" fillId="0" borderId="24" xfId="49" applyFont="1" applyBorder="1" applyAlignment="1">
      <alignment/>
    </xf>
    <xf numFmtId="0" fontId="1" fillId="0" borderId="21" xfId="61" applyFont="1" applyBorder="1" applyAlignment="1">
      <alignment/>
      <protection/>
    </xf>
    <xf numFmtId="38" fontId="1" fillId="0" borderId="23" xfId="49" applyFont="1" applyBorder="1" applyAlignment="1">
      <alignment/>
    </xf>
    <xf numFmtId="38" fontId="1" fillId="0" borderId="19" xfId="49" applyFont="1" applyBorder="1" applyAlignment="1">
      <alignment/>
    </xf>
    <xf numFmtId="38" fontId="1" fillId="0" borderId="42" xfId="49" applyFont="1" applyBorder="1" applyAlignment="1">
      <alignment/>
    </xf>
    <xf numFmtId="0" fontId="4" fillId="0" borderId="35" xfId="61" applyBorder="1" applyAlignment="1">
      <alignment/>
      <protection/>
    </xf>
    <xf numFmtId="0" fontId="1" fillId="0" borderId="43" xfId="61" applyFont="1" applyBorder="1" applyAlignment="1">
      <alignment horizontal="distributed"/>
      <protection/>
    </xf>
    <xf numFmtId="0" fontId="1" fillId="0" borderId="37" xfId="61" applyFont="1" applyBorder="1">
      <alignment/>
      <protection/>
    </xf>
    <xf numFmtId="38" fontId="1" fillId="0" borderId="44" xfId="61" applyNumberFormat="1" applyFont="1" applyBorder="1" applyAlignment="1">
      <alignment horizontal="right"/>
      <protection/>
    </xf>
    <xf numFmtId="38" fontId="1" fillId="0" borderId="45" xfId="61" applyNumberFormat="1" applyFont="1" applyBorder="1">
      <alignment/>
      <protection/>
    </xf>
    <xf numFmtId="0" fontId="1" fillId="0" borderId="44" xfId="61" applyFont="1" applyBorder="1" applyAlignment="1">
      <alignment/>
      <protection/>
    </xf>
    <xf numFmtId="0" fontId="1" fillId="0" borderId="39" xfId="61" applyFont="1" applyBorder="1">
      <alignment/>
      <protection/>
    </xf>
    <xf numFmtId="0" fontId="1" fillId="0" borderId="35" xfId="61" applyFont="1" applyBorder="1">
      <alignment/>
      <protection/>
    </xf>
    <xf numFmtId="0" fontId="1" fillId="0" borderId="38" xfId="61" applyFont="1" applyBorder="1">
      <alignment/>
      <protection/>
    </xf>
    <xf numFmtId="0" fontId="1" fillId="0" borderId="46" xfId="61" applyFont="1" applyBorder="1">
      <alignment/>
      <protection/>
    </xf>
    <xf numFmtId="38" fontId="1" fillId="0" borderId="0" xfId="61" applyNumberFormat="1" applyFont="1" applyBorder="1" applyAlignment="1">
      <alignment horizontal="right"/>
      <protection/>
    </xf>
    <xf numFmtId="0" fontId="4" fillId="0" borderId="41" xfId="61" applyBorder="1">
      <alignment/>
      <protection/>
    </xf>
    <xf numFmtId="0" fontId="4" fillId="0" borderId="42" xfId="61" applyBorder="1">
      <alignment/>
      <protection/>
    </xf>
    <xf numFmtId="38" fontId="1" fillId="0" borderId="34" xfId="49" applyFont="1" applyBorder="1" applyAlignment="1">
      <alignment/>
    </xf>
    <xf numFmtId="0" fontId="1" fillId="0" borderId="20" xfId="61" applyFont="1" applyBorder="1">
      <alignment/>
      <protection/>
    </xf>
    <xf numFmtId="0" fontId="1" fillId="0" borderId="21" xfId="61" applyFont="1" applyBorder="1">
      <alignment/>
      <protection/>
    </xf>
    <xf numFmtId="0" fontId="1" fillId="0" borderId="42" xfId="61" applyFont="1" applyBorder="1">
      <alignment/>
      <protection/>
    </xf>
    <xf numFmtId="0" fontId="4" fillId="0" borderId="47" xfId="61" applyFont="1" applyBorder="1" applyAlignment="1">
      <alignment horizontal="centerContinuous"/>
      <protection/>
    </xf>
    <xf numFmtId="0" fontId="1" fillId="0" borderId="48" xfId="61" applyFont="1" applyBorder="1" applyAlignment="1">
      <alignment horizontal="centerContinuous"/>
      <protection/>
    </xf>
    <xf numFmtId="0" fontId="1" fillId="0" borderId="33" xfId="61" applyFont="1" applyBorder="1">
      <alignment/>
      <protection/>
    </xf>
    <xf numFmtId="0" fontId="1" fillId="0" borderId="0" xfId="61" applyFont="1" applyBorder="1">
      <alignment/>
      <protection/>
    </xf>
    <xf numFmtId="0" fontId="1" fillId="0" borderId="30" xfId="61" applyFont="1" applyBorder="1">
      <alignment/>
      <protection/>
    </xf>
    <xf numFmtId="0" fontId="1" fillId="0" borderId="48" xfId="61" applyFont="1" applyBorder="1">
      <alignment/>
      <protection/>
    </xf>
    <xf numFmtId="0" fontId="13" fillId="0" borderId="49" xfId="61" applyFont="1" applyBorder="1" applyAlignment="1">
      <alignment horizontal="centerContinuous"/>
      <protection/>
    </xf>
    <xf numFmtId="0" fontId="4" fillId="0" borderId="38" xfId="61" applyBorder="1" applyAlignment="1">
      <alignment horizontal="centerContinuous"/>
      <protection/>
    </xf>
    <xf numFmtId="0" fontId="11" fillId="0" borderId="50" xfId="61" applyFont="1" applyBorder="1" applyAlignment="1">
      <alignment horizontal="right"/>
      <protection/>
    </xf>
    <xf numFmtId="0" fontId="11" fillId="0" borderId="37" xfId="61" applyFont="1" applyBorder="1" applyAlignment="1">
      <alignment horizontal="right"/>
      <protection/>
    </xf>
    <xf numFmtId="38" fontId="11" fillId="0" borderId="50" xfId="61" applyNumberFormat="1" applyFont="1" applyBorder="1" applyAlignment="1">
      <alignment horizontal="right"/>
      <protection/>
    </xf>
    <xf numFmtId="0" fontId="11" fillId="0" borderId="39" xfId="61" applyFont="1" applyBorder="1" applyAlignment="1">
      <alignment horizontal="right"/>
      <protection/>
    </xf>
    <xf numFmtId="0" fontId="11" fillId="0" borderId="35" xfId="61" applyFont="1" applyBorder="1" applyAlignment="1">
      <alignment horizontal="right"/>
      <protection/>
    </xf>
    <xf numFmtId="0" fontId="11" fillId="0" borderId="38" xfId="61" applyFont="1" applyBorder="1" applyAlignment="1">
      <alignment horizontal="right"/>
      <protection/>
    </xf>
    <xf numFmtId="0" fontId="4" fillId="0" borderId="0" xfId="61" applyAlignment="1">
      <alignment horizontal="right"/>
      <protection/>
    </xf>
    <xf numFmtId="0" fontId="4" fillId="0" borderId="35" xfId="61" applyFont="1" applyBorder="1" applyAlignment="1">
      <alignment horizontal="centerContinuous"/>
      <protection/>
    </xf>
    <xf numFmtId="0" fontId="1" fillId="0" borderId="43" xfId="61" applyFont="1" applyBorder="1" applyAlignment="1">
      <alignment horizontal="centerContinuous"/>
      <protection/>
    </xf>
    <xf numFmtId="38" fontId="1" fillId="0" borderId="37" xfId="49" applyFont="1" applyBorder="1" applyAlignment="1">
      <alignment/>
    </xf>
    <xf numFmtId="0" fontId="1" fillId="0" borderId="45" xfId="61" applyFont="1" applyBorder="1">
      <alignment/>
      <protection/>
    </xf>
    <xf numFmtId="38" fontId="1" fillId="0" borderId="35" xfId="49" applyFont="1" applyBorder="1" applyAlignment="1">
      <alignment/>
    </xf>
    <xf numFmtId="38" fontId="1" fillId="0" borderId="38" xfId="49" applyFont="1" applyBorder="1" applyAlignment="1">
      <alignment/>
    </xf>
    <xf numFmtId="38" fontId="1" fillId="0" borderId="46" xfId="49" applyFont="1" applyBorder="1" applyAlignment="1">
      <alignment/>
    </xf>
    <xf numFmtId="0" fontId="14" fillId="0" borderId="51" xfId="61" applyFont="1" applyBorder="1">
      <alignment/>
      <protection/>
    </xf>
    <xf numFmtId="0" fontId="14" fillId="0" borderId="52" xfId="61" applyFont="1" applyBorder="1" applyAlignment="1">
      <alignment horizontal="right"/>
      <protection/>
    </xf>
    <xf numFmtId="0" fontId="14" fillId="0" borderId="28" xfId="61" applyFont="1" applyBorder="1">
      <alignment/>
      <protection/>
    </xf>
    <xf numFmtId="0" fontId="14" fillId="0" borderId="53" xfId="61" applyFont="1" applyBorder="1">
      <alignment/>
      <protection/>
    </xf>
    <xf numFmtId="0" fontId="14" fillId="0" borderId="54" xfId="61" applyFont="1" applyBorder="1">
      <alignment/>
      <protection/>
    </xf>
    <xf numFmtId="0" fontId="14" fillId="0" borderId="27" xfId="61" applyFont="1" applyBorder="1">
      <alignment/>
      <protection/>
    </xf>
    <xf numFmtId="0" fontId="15" fillId="0" borderId="27" xfId="61" applyFont="1" applyFill="1" applyBorder="1" applyAlignment="1">
      <alignment horizontal="centerContinuous"/>
      <protection/>
    </xf>
    <xf numFmtId="0" fontId="14" fillId="0" borderId="0" xfId="61" applyFont="1">
      <alignment/>
      <protection/>
    </xf>
    <xf numFmtId="0" fontId="14" fillId="0" borderId="55" xfId="61" applyFont="1" applyBorder="1" applyAlignment="1">
      <alignment horizontal="right"/>
      <protection/>
    </xf>
    <xf numFmtId="0" fontId="14" fillId="0" borderId="34" xfId="61" applyFont="1" applyBorder="1" applyAlignment="1">
      <alignment horizontal="right"/>
      <protection/>
    </xf>
    <xf numFmtId="0" fontId="14" fillId="0" borderId="24" xfId="61" applyFont="1" applyBorder="1">
      <alignment/>
      <protection/>
    </xf>
    <xf numFmtId="0" fontId="14" fillId="0" borderId="21" xfId="61" applyFont="1" applyBorder="1" applyAlignment="1">
      <alignment horizontal="center"/>
      <protection/>
    </xf>
    <xf numFmtId="0" fontId="14" fillId="0" borderId="32" xfId="61" applyFont="1" applyBorder="1" applyAlignment="1">
      <alignment horizontal="center"/>
      <protection/>
    </xf>
    <xf numFmtId="0" fontId="14" fillId="0" borderId="53" xfId="61" applyFont="1" applyFill="1" applyBorder="1" applyAlignment="1">
      <alignment horizontal="centerContinuous"/>
      <protection/>
    </xf>
    <xf numFmtId="0" fontId="14" fillId="0" borderId="56" xfId="61" applyFont="1" applyFill="1" applyBorder="1" applyAlignment="1">
      <alignment horizontal="centerContinuous"/>
      <protection/>
    </xf>
    <xf numFmtId="0" fontId="14" fillId="0" borderId="54" xfId="61" applyFont="1" applyFill="1" applyBorder="1" applyAlignment="1">
      <alignment horizontal="distributed"/>
      <protection/>
    </xf>
    <xf numFmtId="0" fontId="14" fillId="0" borderId="27" xfId="61" applyFont="1" applyBorder="1" applyAlignment="1">
      <alignment/>
      <protection/>
    </xf>
    <xf numFmtId="0" fontId="16" fillId="0" borderId="53" xfId="61" applyFont="1" applyFill="1" applyBorder="1" applyAlignment="1">
      <alignment/>
      <protection/>
    </xf>
    <xf numFmtId="0" fontId="16" fillId="0" borderId="54" xfId="61" applyFont="1" applyFill="1" applyBorder="1" applyAlignment="1">
      <alignment horizontal="distributed"/>
      <protection/>
    </xf>
    <xf numFmtId="0" fontId="14" fillId="0" borderId="57" xfId="61" applyFont="1" applyBorder="1">
      <alignment/>
      <protection/>
    </xf>
    <xf numFmtId="0" fontId="16" fillId="0" borderId="54" xfId="61" applyFont="1" applyFill="1" applyBorder="1">
      <alignment/>
      <protection/>
    </xf>
    <xf numFmtId="0" fontId="16" fillId="0" borderId="57" xfId="61" applyFont="1" applyBorder="1" applyAlignment="1">
      <alignment horizontal="center"/>
      <protection/>
    </xf>
    <xf numFmtId="0" fontId="16" fillId="0" borderId="0" xfId="61" applyFont="1" applyAlignment="1">
      <alignment horizontal="right"/>
      <protection/>
    </xf>
    <xf numFmtId="0" fontId="16" fillId="0" borderId="0" xfId="61" applyFont="1" applyBorder="1" applyAlignment="1">
      <alignment horizontal="right"/>
      <protection/>
    </xf>
    <xf numFmtId="0" fontId="14" fillId="0" borderId="0" xfId="61" applyFont="1" applyBorder="1">
      <alignment/>
      <protection/>
    </xf>
    <xf numFmtId="0" fontId="14" fillId="0" borderId="57" xfId="61" applyFont="1" applyBorder="1" applyAlignment="1">
      <alignment horizontal="center"/>
      <protection/>
    </xf>
    <xf numFmtId="0" fontId="14" fillId="0" borderId="58" xfId="61" applyFont="1" applyBorder="1">
      <alignment/>
      <protection/>
    </xf>
    <xf numFmtId="0" fontId="14" fillId="0" borderId="55" xfId="61" applyFont="1" applyBorder="1">
      <alignment/>
      <protection/>
    </xf>
    <xf numFmtId="0" fontId="15" fillId="0" borderId="0" xfId="61" applyFont="1" applyFill="1" applyAlignment="1">
      <alignment horizontal="centerContinuous"/>
      <protection/>
    </xf>
    <xf numFmtId="38" fontId="4" fillId="0" borderId="21" xfId="49" applyFill="1" applyBorder="1" applyAlignment="1">
      <alignment/>
    </xf>
    <xf numFmtId="0" fontId="14" fillId="0" borderId="56" xfId="61" applyFont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労働者数本省報告（平成１６年度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68</xdr:row>
      <xdr:rowOff>9525</xdr:rowOff>
    </xdr:from>
    <xdr:to>
      <xdr:col>35</xdr:col>
      <xdr:colOff>0</xdr:colOff>
      <xdr:row>70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29108400" y="11553825"/>
          <a:ext cx="6667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666750</xdr:colOff>
      <xdr:row>68</xdr:row>
      <xdr:rowOff>0</xdr:rowOff>
    </xdr:from>
    <xdr:to>
      <xdr:col>38</xdr:col>
      <xdr:colOff>76200</xdr:colOff>
      <xdr:row>70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31108650" y="11544300"/>
          <a:ext cx="7429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68</xdr:row>
      <xdr:rowOff>9525</xdr:rowOff>
    </xdr:from>
    <xdr:to>
      <xdr:col>40</xdr:col>
      <xdr:colOff>647700</xdr:colOff>
      <xdr:row>70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33108900" y="11553825"/>
          <a:ext cx="647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68</xdr:row>
      <xdr:rowOff>19050</xdr:rowOff>
    </xdr:from>
    <xdr:to>
      <xdr:col>50</xdr:col>
      <xdr:colOff>0</xdr:colOff>
      <xdr:row>70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39223950" y="11563350"/>
          <a:ext cx="6667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657225</xdr:colOff>
      <xdr:row>68</xdr:row>
      <xdr:rowOff>9525</xdr:rowOff>
    </xdr:from>
    <xdr:to>
      <xdr:col>47</xdr:col>
      <xdr:colOff>0</xdr:colOff>
      <xdr:row>70</xdr:row>
      <xdr:rowOff>9525</xdr:rowOff>
    </xdr:to>
    <xdr:sp>
      <xdr:nvSpPr>
        <xdr:cNvPr id="5" name="Line 5"/>
        <xdr:cNvSpPr>
          <a:spLocks/>
        </xdr:cNvSpPr>
      </xdr:nvSpPr>
      <xdr:spPr>
        <a:xfrm flipH="1">
          <a:off x="37214175" y="11553825"/>
          <a:ext cx="6762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68</xdr:row>
      <xdr:rowOff>9525</xdr:rowOff>
    </xdr:from>
    <xdr:to>
      <xdr:col>43</xdr:col>
      <xdr:colOff>647700</xdr:colOff>
      <xdr:row>70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35223450" y="11553825"/>
          <a:ext cx="647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68</xdr:row>
      <xdr:rowOff>9525</xdr:rowOff>
    </xdr:from>
    <xdr:to>
      <xdr:col>35</xdr:col>
      <xdr:colOff>0</xdr:colOff>
      <xdr:row>70</xdr:row>
      <xdr:rowOff>9525</xdr:rowOff>
    </xdr:to>
    <xdr:sp>
      <xdr:nvSpPr>
        <xdr:cNvPr id="7" name="Line 7"/>
        <xdr:cNvSpPr>
          <a:spLocks/>
        </xdr:cNvSpPr>
      </xdr:nvSpPr>
      <xdr:spPr>
        <a:xfrm flipH="1">
          <a:off x="29108400" y="11553825"/>
          <a:ext cx="6667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666750</xdr:colOff>
      <xdr:row>68</xdr:row>
      <xdr:rowOff>0</xdr:rowOff>
    </xdr:from>
    <xdr:to>
      <xdr:col>38</xdr:col>
      <xdr:colOff>76200</xdr:colOff>
      <xdr:row>70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31108650" y="11544300"/>
          <a:ext cx="7429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68</xdr:row>
      <xdr:rowOff>9525</xdr:rowOff>
    </xdr:from>
    <xdr:to>
      <xdr:col>40</xdr:col>
      <xdr:colOff>647700</xdr:colOff>
      <xdr:row>70</xdr:row>
      <xdr:rowOff>9525</xdr:rowOff>
    </xdr:to>
    <xdr:sp>
      <xdr:nvSpPr>
        <xdr:cNvPr id="9" name="Line 9"/>
        <xdr:cNvSpPr>
          <a:spLocks/>
        </xdr:cNvSpPr>
      </xdr:nvSpPr>
      <xdr:spPr>
        <a:xfrm flipH="1">
          <a:off x="33108900" y="11553825"/>
          <a:ext cx="647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68</xdr:row>
      <xdr:rowOff>19050</xdr:rowOff>
    </xdr:from>
    <xdr:to>
      <xdr:col>50</xdr:col>
      <xdr:colOff>0</xdr:colOff>
      <xdr:row>70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39223950" y="11563350"/>
          <a:ext cx="6667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657225</xdr:colOff>
      <xdr:row>68</xdr:row>
      <xdr:rowOff>9525</xdr:rowOff>
    </xdr:from>
    <xdr:to>
      <xdr:col>47</xdr:col>
      <xdr:colOff>0</xdr:colOff>
      <xdr:row>70</xdr:row>
      <xdr:rowOff>9525</xdr:rowOff>
    </xdr:to>
    <xdr:sp>
      <xdr:nvSpPr>
        <xdr:cNvPr id="11" name="Line 11"/>
        <xdr:cNvSpPr>
          <a:spLocks/>
        </xdr:cNvSpPr>
      </xdr:nvSpPr>
      <xdr:spPr>
        <a:xfrm flipH="1">
          <a:off x="37214175" y="11553825"/>
          <a:ext cx="6762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68</xdr:row>
      <xdr:rowOff>9525</xdr:rowOff>
    </xdr:from>
    <xdr:to>
      <xdr:col>43</xdr:col>
      <xdr:colOff>647700</xdr:colOff>
      <xdr:row>70</xdr:row>
      <xdr:rowOff>9525</xdr:rowOff>
    </xdr:to>
    <xdr:sp>
      <xdr:nvSpPr>
        <xdr:cNvPr id="12" name="Line 12"/>
        <xdr:cNvSpPr>
          <a:spLocks/>
        </xdr:cNvSpPr>
      </xdr:nvSpPr>
      <xdr:spPr>
        <a:xfrm flipH="1">
          <a:off x="35223450" y="11553825"/>
          <a:ext cx="647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75</xdr:row>
      <xdr:rowOff>171450</xdr:rowOff>
    </xdr:from>
    <xdr:to>
      <xdr:col>34</xdr:col>
      <xdr:colOff>666750</xdr:colOff>
      <xdr:row>77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29108400" y="12925425"/>
          <a:ext cx="666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666750</xdr:colOff>
      <xdr:row>75</xdr:row>
      <xdr:rowOff>171450</xdr:rowOff>
    </xdr:from>
    <xdr:to>
      <xdr:col>38</xdr:col>
      <xdr:colOff>0</xdr:colOff>
      <xdr:row>77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31108650" y="12925425"/>
          <a:ext cx="666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666750</xdr:colOff>
      <xdr:row>75</xdr:row>
      <xdr:rowOff>171450</xdr:rowOff>
    </xdr:from>
    <xdr:to>
      <xdr:col>41</xdr:col>
      <xdr:colOff>0</xdr:colOff>
      <xdr:row>77</xdr:row>
      <xdr:rowOff>9525</xdr:rowOff>
    </xdr:to>
    <xdr:sp>
      <xdr:nvSpPr>
        <xdr:cNvPr id="15" name="Line 15"/>
        <xdr:cNvSpPr>
          <a:spLocks/>
        </xdr:cNvSpPr>
      </xdr:nvSpPr>
      <xdr:spPr>
        <a:xfrm flipH="1">
          <a:off x="33108900" y="12925425"/>
          <a:ext cx="666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666750</xdr:colOff>
      <xdr:row>75</xdr:row>
      <xdr:rowOff>171450</xdr:rowOff>
    </xdr:from>
    <xdr:to>
      <xdr:col>44</xdr:col>
      <xdr:colOff>0</xdr:colOff>
      <xdr:row>77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35223450" y="12925425"/>
          <a:ext cx="666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666750</xdr:colOff>
      <xdr:row>75</xdr:row>
      <xdr:rowOff>171450</xdr:rowOff>
    </xdr:from>
    <xdr:to>
      <xdr:col>47</xdr:col>
      <xdr:colOff>0</xdr:colOff>
      <xdr:row>77</xdr:row>
      <xdr:rowOff>9525</xdr:rowOff>
    </xdr:to>
    <xdr:sp>
      <xdr:nvSpPr>
        <xdr:cNvPr id="17" name="Line 17"/>
        <xdr:cNvSpPr>
          <a:spLocks/>
        </xdr:cNvSpPr>
      </xdr:nvSpPr>
      <xdr:spPr>
        <a:xfrm flipH="1">
          <a:off x="37223700" y="12925425"/>
          <a:ext cx="666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666750</xdr:colOff>
      <xdr:row>75</xdr:row>
      <xdr:rowOff>171450</xdr:rowOff>
    </xdr:from>
    <xdr:to>
      <xdr:col>50</xdr:col>
      <xdr:colOff>0</xdr:colOff>
      <xdr:row>77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39223950" y="12925425"/>
          <a:ext cx="666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771525</xdr:colOff>
      <xdr:row>75</xdr:row>
      <xdr:rowOff>171450</xdr:rowOff>
    </xdr:from>
    <xdr:to>
      <xdr:col>53</xdr:col>
      <xdr:colOff>0</xdr:colOff>
      <xdr:row>77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41443275" y="12925425"/>
          <a:ext cx="7905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666750</xdr:colOff>
      <xdr:row>75</xdr:row>
      <xdr:rowOff>171450</xdr:rowOff>
    </xdr:from>
    <xdr:to>
      <xdr:col>47</xdr:col>
      <xdr:colOff>0</xdr:colOff>
      <xdr:row>77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37223700" y="12925425"/>
          <a:ext cx="666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81</xdr:row>
      <xdr:rowOff>171450</xdr:rowOff>
    </xdr:from>
    <xdr:to>
      <xdr:col>34</xdr:col>
      <xdr:colOff>666750</xdr:colOff>
      <xdr:row>83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29108400" y="13973175"/>
          <a:ext cx="666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81</xdr:row>
      <xdr:rowOff>171450</xdr:rowOff>
    </xdr:from>
    <xdr:to>
      <xdr:col>37</xdr:col>
      <xdr:colOff>666750</xdr:colOff>
      <xdr:row>83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31108650" y="13973175"/>
          <a:ext cx="666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81</xdr:row>
      <xdr:rowOff>171450</xdr:rowOff>
    </xdr:from>
    <xdr:to>
      <xdr:col>40</xdr:col>
      <xdr:colOff>666750</xdr:colOff>
      <xdr:row>83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33108900" y="13973175"/>
          <a:ext cx="666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81</xdr:row>
      <xdr:rowOff>171450</xdr:rowOff>
    </xdr:from>
    <xdr:to>
      <xdr:col>43</xdr:col>
      <xdr:colOff>666750</xdr:colOff>
      <xdr:row>83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35223450" y="13973175"/>
          <a:ext cx="666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81</xdr:row>
      <xdr:rowOff>171450</xdr:rowOff>
    </xdr:from>
    <xdr:to>
      <xdr:col>46</xdr:col>
      <xdr:colOff>666750</xdr:colOff>
      <xdr:row>83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37223700" y="13973175"/>
          <a:ext cx="666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81</xdr:row>
      <xdr:rowOff>171450</xdr:rowOff>
    </xdr:from>
    <xdr:to>
      <xdr:col>49</xdr:col>
      <xdr:colOff>666750</xdr:colOff>
      <xdr:row>83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39223950" y="13973175"/>
          <a:ext cx="666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81</xdr:row>
      <xdr:rowOff>171450</xdr:rowOff>
    </xdr:from>
    <xdr:to>
      <xdr:col>52</xdr:col>
      <xdr:colOff>771525</xdr:colOff>
      <xdr:row>83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41452800" y="13973175"/>
          <a:ext cx="771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666750</xdr:colOff>
      <xdr:row>75</xdr:row>
      <xdr:rowOff>171450</xdr:rowOff>
    </xdr:from>
    <xdr:to>
      <xdr:col>41</xdr:col>
      <xdr:colOff>0</xdr:colOff>
      <xdr:row>77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33108900" y="12925425"/>
          <a:ext cx="666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0"/>
  <sheetViews>
    <sheetView tabSelected="1" zoomScalePageLayoutView="0" workbookViewId="0" topLeftCell="A1">
      <selection activeCell="A1" sqref="A1"/>
    </sheetView>
  </sheetViews>
  <sheetFormatPr defaultColWidth="10.25390625" defaultRowHeight="12.75"/>
  <cols>
    <col min="1" max="1" width="12.00390625" style="2" customWidth="1"/>
    <col min="2" max="2" width="22.375" style="2" customWidth="1"/>
    <col min="3" max="3" width="8.625" style="2" customWidth="1"/>
    <col min="4" max="13" width="13.75390625" style="2" customWidth="1"/>
    <col min="14" max="17" width="10.25390625" style="2" customWidth="1"/>
    <col min="18" max="18" width="15.75390625" style="2" customWidth="1"/>
    <col min="19" max="19" width="8.00390625" style="2" customWidth="1"/>
    <col min="20" max="20" width="10.625" style="2" customWidth="1"/>
    <col min="21" max="21" width="8.75390625" style="2" customWidth="1"/>
    <col min="22" max="22" width="8.00390625" style="2" customWidth="1"/>
    <col min="23" max="24" width="8.75390625" style="2" customWidth="1"/>
    <col min="25" max="25" width="6.625" style="2" customWidth="1"/>
    <col min="26" max="26" width="10.00390625" style="2" customWidth="1"/>
    <col min="27" max="27" width="8.75390625" style="2" customWidth="1"/>
    <col min="28" max="28" width="6.625" style="2" customWidth="1"/>
    <col min="29" max="29" width="8.75390625" style="2" customWidth="1"/>
    <col min="30" max="30" width="8.625" style="2" customWidth="1"/>
    <col min="31" max="31" width="9.875" style="2" customWidth="1"/>
    <col min="32" max="32" width="15.125" style="2" customWidth="1"/>
    <col min="33" max="41" width="8.75390625" style="2" customWidth="1"/>
    <col min="42" max="42" width="10.25390625" style="2" customWidth="1"/>
    <col min="43" max="50" width="8.75390625" style="2" customWidth="1"/>
    <col min="51" max="53" width="10.25390625" style="2" customWidth="1"/>
    <col min="54" max="54" width="7.375" style="2" customWidth="1"/>
    <col min="55" max="16384" width="10.25390625" style="2" customWidth="1"/>
  </cols>
  <sheetData>
    <row r="1" ht="14.25">
      <c r="A1" s="1" t="s">
        <v>65</v>
      </c>
    </row>
    <row r="3" ht="13.5">
      <c r="A3" s="3" t="s">
        <v>66</v>
      </c>
    </row>
    <row r="4" spans="2:13" ht="13.5">
      <c r="B4" s="4"/>
      <c r="M4" s="141" t="s">
        <v>79</v>
      </c>
    </row>
    <row r="5" spans="1:13" s="120" customFormat="1" ht="13.5">
      <c r="A5" s="113"/>
      <c r="B5" s="114" t="s">
        <v>67</v>
      </c>
      <c r="C5" s="115"/>
      <c r="D5" s="116"/>
      <c r="E5" s="143" t="s">
        <v>68</v>
      </c>
      <c r="F5" s="143"/>
      <c r="G5" s="117"/>
      <c r="H5" s="118"/>
      <c r="I5" s="118"/>
      <c r="J5" s="118"/>
      <c r="K5" s="118"/>
      <c r="L5" s="118"/>
      <c r="M5" s="119"/>
    </row>
    <row r="6" spans="1:13" s="120" customFormat="1" ht="13.5">
      <c r="A6" s="121" t="s">
        <v>0</v>
      </c>
      <c r="B6" s="122"/>
      <c r="C6" s="123"/>
      <c r="D6" s="124" t="s">
        <v>69</v>
      </c>
      <c r="E6" s="124" t="s">
        <v>70</v>
      </c>
      <c r="F6" s="124" t="s">
        <v>71</v>
      </c>
      <c r="G6" s="125" t="s">
        <v>72</v>
      </c>
      <c r="H6" s="125" t="s">
        <v>73</v>
      </c>
      <c r="I6" s="125" t="s">
        <v>74</v>
      </c>
      <c r="J6" s="125" t="s">
        <v>75</v>
      </c>
      <c r="K6" s="125" t="s">
        <v>76</v>
      </c>
      <c r="L6" s="125" t="s">
        <v>77</v>
      </c>
      <c r="M6" s="125" t="s">
        <v>78</v>
      </c>
    </row>
    <row r="7" spans="1:13" s="120" customFormat="1" ht="13.5">
      <c r="A7" s="126" t="s">
        <v>1</v>
      </c>
      <c r="B7" s="127"/>
      <c r="C7" s="128" t="s">
        <v>2</v>
      </c>
      <c r="D7" s="142">
        <v>846</v>
      </c>
      <c r="E7" s="142">
        <v>628</v>
      </c>
      <c r="F7" s="142">
        <v>71</v>
      </c>
      <c r="G7" s="142">
        <f>SUM(D7:F7)</f>
        <v>1545</v>
      </c>
      <c r="H7" s="142">
        <v>20</v>
      </c>
      <c r="I7" s="142">
        <v>238</v>
      </c>
      <c r="J7" s="142">
        <v>41</v>
      </c>
      <c r="K7" s="142">
        <v>55</v>
      </c>
      <c r="L7" s="142">
        <v>12</v>
      </c>
      <c r="M7" s="142">
        <f>SUM(G7:L7)</f>
        <v>1911</v>
      </c>
    </row>
    <row r="8" spans="1:13" s="120" customFormat="1" ht="13.5">
      <c r="A8" s="129"/>
      <c r="B8" s="130" t="s">
        <v>3</v>
      </c>
      <c r="C8" s="131" t="s">
        <v>2</v>
      </c>
      <c r="D8" s="142">
        <v>1114</v>
      </c>
      <c r="E8" s="142">
        <v>632</v>
      </c>
      <c r="F8" s="142">
        <v>581</v>
      </c>
      <c r="G8" s="142">
        <f aca="true" t="shared" si="0" ref="G8:G42">SUM(D8:F8)</f>
        <v>2327</v>
      </c>
      <c r="H8" s="142">
        <v>105</v>
      </c>
      <c r="I8" s="142">
        <v>803</v>
      </c>
      <c r="J8" s="142">
        <v>352</v>
      </c>
      <c r="K8" s="142">
        <v>349</v>
      </c>
      <c r="L8" s="142">
        <v>75</v>
      </c>
      <c r="M8" s="142">
        <f aca="true" t="shared" si="1" ref="M8:M42">SUM(G8:L8)</f>
        <v>4011</v>
      </c>
    </row>
    <row r="9" spans="1:13" s="120" customFormat="1" ht="13.5">
      <c r="A9" s="132"/>
      <c r="B9" s="130" t="s">
        <v>4</v>
      </c>
      <c r="C9" s="133" t="s">
        <v>5</v>
      </c>
      <c r="D9" s="142">
        <v>19685</v>
      </c>
      <c r="E9" s="142">
        <v>11339</v>
      </c>
      <c r="F9" s="142">
        <v>9551</v>
      </c>
      <c r="G9" s="142">
        <f t="shared" si="0"/>
        <v>40575</v>
      </c>
      <c r="H9" s="142">
        <v>2185</v>
      </c>
      <c r="I9" s="142">
        <v>15583</v>
      </c>
      <c r="J9" s="142">
        <v>7246</v>
      </c>
      <c r="K9" s="142">
        <v>7138</v>
      </c>
      <c r="L9" s="142">
        <v>1705</v>
      </c>
      <c r="M9" s="142">
        <f t="shared" si="1"/>
        <v>74432</v>
      </c>
    </row>
    <row r="10" spans="1:13" s="120" customFormat="1" ht="13.5">
      <c r="A10" s="132"/>
      <c r="B10" s="130" t="s">
        <v>6</v>
      </c>
      <c r="C10" s="133" t="s">
        <v>7</v>
      </c>
      <c r="D10" s="142">
        <v>164228</v>
      </c>
      <c r="E10" s="142">
        <v>101695</v>
      </c>
      <c r="F10" s="142">
        <v>79296</v>
      </c>
      <c r="G10" s="142">
        <f t="shared" si="0"/>
        <v>345219</v>
      </c>
      <c r="H10" s="142">
        <v>16115</v>
      </c>
      <c r="I10" s="142">
        <v>122091</v>
      </c>
      <c r="J10" s="142">
        <v>63025</v>
      </c>
      <c r="K10" s="142">
        <v>62413</v>
      </c>
      <c r="L10" s="142">
        <v>11124</v>
      </c>
      <c r="M10" s="142">
        <f t="shared" si="1"/>
        <v>619987</v>
      </c>
    </row>
    <row r="11" spans="1:13" s="120" customFormat="1" ht="13.5">
      <c r="A11" s="134" t="s">
        <v>8</v>
      </c>
      <c r="B11" s="130" t="s">
        <v>9</v>
      </c>
      <c r="C11" s="133" t="s">
        <v>5</v>
      </c>
      <c r="D11" s="142">
        <v>2571</v>
      </c>
      <c r="E11" s="142">
        <v>738</v>
      </c>
      <c r="F11" s="142">
        <v>351</v>
      </c>
      <c r="G11" s="142">
        <f t="shared" si="0"/>
        <v>3660</v>
      </c>
      <c r="H11" s="142">
        <v>91</v>
      </c>
      <c r="I11" s="142">
        <v>894</v>
      </c>
      <c r="J11" s="142"/>
      <c r="K11" s="142">
        <v>7</v>
      </c>
      <c r="L11" s="142"/>
      <c r="M11" s="142">
        <f t="shared" si="1"/>
        <v>4652</v>
      </c>
    </row>
    <row r="12" spans="1:13" s="120" customFormat="1" ht="13.5">
      <c r="A12" s="132"/>
      <c r="B12" s="130" t="s">
        <v>10</v>
      </c>
      <c r="C12" s="133" t="s">
        <v>7</v>
      </c>
      <c r="D12" s="142">
        <v>20559</v>
      </c>
      <c r="E12" s="142">
        <v>6236</v>
      </c>
      <c r="F12" s="142">
        <v>2748</v>
      </c>
      <c r="G12" s="142">
        <f t="shared" si="0"/>
        <v>29543</v>
      </c>
      <c r="H12" s="142">
        <v>728</v>
      </c>
      <c r="I12" s="142">
        <v>7055</v>
      </c>
      <c r="J12" s="142"/>
      <c r="K12" s="142">
        <v>63</v>
      </c>
      <c r="L12" s="142"/>
      <c r="M12" s="142">
        <f t="shared" si="1"/>
        <v>37389</v>
      </c>
    </row>
    <row r="13" spans="1:13" s="120" customFormat="1" ht="13.5">
      <c r="A13" s="132"/>
      <c r="B13" s="130" t="s">
        <v>11</v>
      </c>
      <c r="C13" s="133" t="s">
        <v>5</v>
      </c>
      <c r="D13" s="142">
        <v>215</v>
      </c>
      <c r="E13" s="142"/>
      <c r="F13" s="142"/>
      <c r="G13" s="142">
        <f t="shared" si="0"/>
        <v>215</v>
      </c>
      <c r="H13" s="142"/>
      <c r="I13" s="142"/>
      <c r="J13" s="142"/>
      <c r="K13" s="142"/>
      <c r="L13" s="142"/>
      <c r="M13" s="142">
        <f t="shared" si="1"/>
        <v>215</v>
      </c>
    </row>
    <row r="14" spans="1:13" s="120" customFormat="1" ht="13.5">
      <c r="A14" s="132"/>
      <c r="B14" s="130" t="s">
        <v>12</v>
      </c>
      <c r="C14" s="133" t="s">
        <v>7</v>
      </c>
      <c r="D14" s="142">
        <v>1547</v>
      </c>
      <c r="E14" s="142"/>
      <c r="F14" s="142"/>
      <c r="G14" s="142">
        <f t="shared" si="0"/>
        <v>1547</v>
      </c>
      <c r="H14" s="142"/>
      <c r="I14" s="142"/>
      <c r="J14" s="142"/>
      <c r="K14" s="142"/>
      <c r="L14" s="142"/>
      <c r="M14" s="142">
        <f t="shared" si="1"/>
        <v>1547</v>
      </c>
    </row>
    <row r="15" spans="1:13" s="120" customFormat="1" ht="13.5">
      <c r="A15" s="118"/>
      <c r="B15" s="130" t="s">
        <v>3</v>
      </c>
      <c r="C15" s="131" t="s">
        <v>2</v>
      </c>
      <c r="D15" s="142">
        <v>140</v>
      </c>
      <c r="E15" s="142">
        <v>3</v>
      </c>
      <c r="F15" s="142">
        <v>25</v>
      </c>
      <c r="G15" s="142">
        <f t="shared" si="0"/>
        <v>168</v>
      </c>
      <c r="H15" s="142">
        <v>1</v>
      </c>
      <c r="I15" s="142">
        <v>30</v>
      </c>
      <c r="J15" s="142">
        <v>12</v>
      </c>
      <c r="K15" s="142"/>
      <c r="L15" s="142"/>
      <c r="M15" s="142">
        <f t="shared" si="1"/>
        <v>211</v>
      </c>
    </row>
    <row r="16" spans="1:13" s="120" customFormat="1" ht="13.5">
      <c r="A16" s="132"/>
      <c r="B16" s="130" t="s">
        <v>4</v>
      </c>
      <c r="C16" s="133" t="s">
        <v>5</v>
      </c>
      <c r="D16" s="142">
        <v>2932</v>
      </c>
      <c r="E16" s="142">
        <v>67</v>
      </c>
      <c r="F16" s="142">
        <v>390</v>
      </c>
      <c r="G16" s="142">
        <f t="shared" si="0"/>
        <v>3389</v>
      </c>
      <c r="H16" s="142">
        <v>23</v>
      </c>
      <c r="I16" s="142">
        <v>381</v>
      </c>
      <c r="J16" s="142"/>
      <c r="K16" s="142"/>
      <c r="L16" s="142"/>
      <c r="M16" s="142">
        <f t="shared" si="1"/>
        <v>3793</v>
      </c>
    </row>
    <row r="17" spans="1:13" s="120" customFormat="1" ht="13.5">
      <c r="A17" s="134" t="s">
        <v>13</v>
      </c>
      <c r="B17" s="130" t="s">
        <v>6</v>
      </c>
      <c r="C17" s="133" t="s">
        <v>7</v>
      </c>
      <c r="D17" s="142">
        <v>22459</v>
      </c>
      <c r="E17" s="142">
        <v>568</v>
      </c>
      <c r="F17" s="142">
        <v>3363</v>
      </c>
      <c r="G17" s="142">
        <f t="shared" si="0"/>
        <v>26390</v>
      </c>
      <c r="H17" s="142">
        <v>172</v>
      </c>
      <c r="I17" s="142">
        <v>2876</v>
      </c>
      <c r="J17" s="142"/>
      <c r="K17" s="142"/>
      <c r="L17" s="142"/>
      <c r="M17" s="142">
        <f t="shared" si="1"/>
        <v>29438</v>
      </c>
    </row>
    <row r="18" spans="1:13" s="120" customFormat="1" ht="13.5">
      <c r="A18" s="132"/>
      <c r="B18" s="130" t="s">
        <v>9</v>
      </c>
      <c r="C18" s="133" t="s">
        <v>5</v>
      </c>
      <c r="D18" s="142">
        <v>13</v>
      </c>
      <c r="E18" s="142"/>
      <c r="F18" s="142"/>
      <c r="G18" s="142">
        <f t="shared" si="0"/>
        <v>13</v>
      </c>
      <c r="H18" s="142"/>
      <c r="I18" s="142"/>
      <c r="J18" s="142"/>
      <c r="K18" s="142"/>
      <c r="L18" s="142"/>
      <c r="M18" s="142">
        <f t="shared" si="1"/>
        <v>13</v>
      </c>
    </row>
    <row r="19" spans="1:13" s="120" customFormat="1" ht="13.5">
      <c r="A19" s="132"/>
      <c r="B19" s="130" t="s">
        <v>10</v>
      </c>
      <c r="C19" s="133" t="s">
        <v>7</v>
      </c>
      <c r="D19" s="142">
        <v>94</v>
      </c>
      <c r="E19" s="142"/>
      <c r="F19" s="142"/>
      <c r="G19" s="142">
        <f t="shared" si="0"/>
        <v>94</v>
      </c>
      <c r="H19" s="142"/>
      <c r="I19" s="142"/>
      <c r="J19" s="142"/>
      <c r="K19" s="142"/>
      <c r="L19" s="142"/>
      <c r="M19" s="142">
        <f t="shared" si="1"/>
        <v>94</v>
      </c>
    </row>
    <row r="20" spans="1:13" s="120" customFormat="1" ht="13.5">
      <c r="A20" s="132"/>
      <c r="B20" s="130" t="s">
        <v>11</v>
      </c>
      <c r="C20" s="133" t="s">
        <v>5</v>
      </c>
      <c r="D20" s="142"/>
      <c r="E20" s="142"/>
      <c r="F20" s="142"/>
      <c r="G20" s="142">
        <f t="shared" si="0"/>
        <v>0</v>
      </c>
      <c r="H20" s="142"/>
      <c r="I20" s="142"/>
      <c r="J20" s="142"/>
      <c r="K20" s="142"/>
      <c r="L20" s="142"/>
      <c r="M20" s="142">
        <f t="shared" si="1"/>
        <v>0</v>
      </c>
    </row>
    <row r="21" spans="1:13" s="120" customFormat="1" ht="13.5">
      <c r="A21" s="132"/>
      <c r="B21" s="130" t="s">
        <v>12</v>
      </c>
      <c r="C21" s="133" t="s">
        <v>7</v>
      </c>
      <c r="D21" s="142"/>
      <c r="E21" s="142"/>
      <c r="F21" s="142"/>
      <c r="G21" s="142">
        <f t="shared" si="0"/>
        <v>0</v>
      </c>
      <c r="H21" s="142"/>
      <c r="I21" s="142"/>
      <c r="J21" s="142"/>
      <c r="K21" s="142"/>
      <c r="L21" s="142"/>
      <c r="M21" s="142">
        <f t="shared" si="1"/>
        <v>0</v>
      </c>
    </row>
    <row r="22" spans="1:13" s="120" customFormat="1" ht="13.5">
      <c r="A22" s="118"/>
      <c r="B22" s="130" t="s">
        <v>3</v>
      </c>
      <c r="C22" s="131" t="s">
        <v>2</v>
      </c>
      <c r="D22" s="142">
        <v>3010</v>
      </c>
      <c r="E22" s="142">
        <v>1727</v>
      </c>
      <c r="F22" s="142">
        <v>399</v>
      </c>
      <c r="G22" s="142">
        <f t="shared" si="0"/>
        <v>5136</v>
      </c>
      <c r="H22" s="142">
        <v>97</v>
      </c>
      <c r="I22" s="142">
        <v>794</v>
      </c>
      <c r="J22" s="142">
        <v>326</v>
      </c>
      <c r="K22" s="142">
        <v>301</v>
      </c>
      <c r="L22" s="142">
        <v>87</v>
      </c>
      <c r="M22" s="142">
        <f t="shared" si="1"/>
        <v>6741</v>
      </c>
    </row>
    <row r="23" spans="1:13" s="120" customFormat="1" ht="13.5">
      <c r="A23" s="132"/>
      <c r="B23" s="130" t="s">
        <v>4</v>
      </c>
      <c r="C23" s="133" t="s">
        <v>5</v>
      </c>
      <c r="D23" s="142">
        <v>56355</v>
      </c>
      <c r="E23" s="142">
        <v>33686</v>
      </c>
      <c r="F23" s="142">
        <v>7729</v>
      </c>
      <c r="G23" s="142">
        <f t="shared" si="0"/>
        <v>97770</v>
      </c>
      <c r="H23" s="142">
        <v>1903</v>
      </c>
      <c r="I23" s="142">
        <v>16662</v>
      </c>
      <c r="J23" s="142">
        <v>6713</v>
      </c>
      <c r="K23" s="142">
        <v>5721</v>
      </c>
      <c r="L23" s="142">
        <v>2003</v>
      </c>
      <c r="M23" s="142">
        <f t="shared" si="1"/>
        <v>130772</v>
      </c>
    </row>
    <row r="24" spans="1:13" s="120" customFormat="1" ht="13.5">
      <c r="A24" s="132"/>
      <c r="B24" s="130" t="s">
        <v>6</v>
      </c>
      <c r="C24" s="133" t="s">
        <v>7</v>
      </c>
      <c r="D24" s="142">
        <v>467959</v>
      </c>
      <c r="E24" s="142">
        <v>274577</v>
      </c>
      <c r="F24" s="142">
        <v>56492</v>
      </c>
      <c r="G24" s="142">
        <f t="shared" si="0"/>
        <v>799028</v>
      </c>
      <c r="H24" s="142">
        <v>15060</v>
      </c>
      <c r="I24" s="142">
        <v>133832</v>
      </c>
      <c r="J24" s="142">
        <v>59162</v>
      </c>
      <c r="K24" s="142">
        <v>49049</v>
      </c>
      <c r="L24" s="142">
        <v>14925</v>
      </c>
      <c r="M24" s="142">
        <f t="shared" si="1"/>
        <v>1071056</v>
      </c>
    </row>
    <row r="25" spans="1:13" s="120" customFormat="1" ht="13.5">
      <c r="A25" s="134" t="s">
        <v>14</v>
      </c>
      <c r="B25" s="130" t="s">
        <v>9</v>
      </c>
      <c r="C25" s="133" t="s">
        <v>5</v>
      </c>
      <c r="D25" s="142">
        <v>1844</v>
      </c>
      <c r="E25" s="142">
        <v>752</v>
      </c>
      <c r="F25" s="142">
        <v>103</v>
      </c>
      <c r="G25" s="142">
        <f t="shared" si="0"/>
        <v>2699</v>
      </c>
      <c r="H25" s="142">
        <v>79</v>
      </c>
      <c r="I25" s="142">
        <v>1134</v>
      </c>
      <c r="J25" s="142"/>
      <c r="K25" s="142"/>
      <c r="L25" s="142"/>
      <c r="M25" s="142">
        <f t="shared" si="1"/>
        <v>3912</v>
      </c>
    </row>
    <row r="26" spans="1:26" s="120" customFormat="1" ht="13.5">
      <c r="A26" s="132"/>
      <c r="B26" s="130" t="s">
        <v>10</v>
      </c>
      <c r="C26" s="133" t="s">
        <v>7</v>
      </c>
      <c r="D26" s="142">
        <v>14407</v>
      </c>
      <c r="E26" s="142">
        <v>6015</v>
      </c>
      <c r="F26" s="142">
        <v>818</v>
      </c>
      <c r="G26" s="142">
        <f t="shared" si="0"/>
        <v>21240</v>
      </c>
      <c r="H26" s="142">
        <v>632</v>
      </c>
      <c r="I26" s="142">
        <v>9271</v>
      </c>
      <c r="J26" s="142"/>
      <c r="K26" s="142"/>
      <c r="L26" s="142"/>
      <c r="M26" s="142">
        <f t="shared" si="1"/>
        <v>31143</v>
      </c>
      <c r="Z26" s="135"/>
    </row>
    <row r="27" spans="1:26" s="120" customFormat="1" ht="13.5">
      <c r="A27" s="132"/>
      <c r="B27" s="130" t="s">
        <v>11</v>
      </c>
      <c r="C27" s="133" t="s">
        <v>5</v>
      </c>
      <c r="D27" s="142">
        <v>25</v>
      </c>
      <c r="E27" s="142"/>
      <c r="F27" s="142"/>
      <c r="G27" s="142">
        <f t="shared" si="0"/>
        <v>25</v>
      </c>
      <c r="H27" s="142"/>
      <c r="I27" s="142"/>
      <c r="J27" s="142"/>
      <c r="K27" s="142"/>
      <c r="L27" s="142"/>
      <c r="M27" s="142">
        <f t="shared" si="1"/>
        <v>25</v>
      </c>
      <c r="Z27" s="135"/>
    </row>
    <row r="28" spans="1:26" s="120" customFormat="1" ht="13.5">
      <c r="A28" s="132"/>
      <c r="B28" s="130" t="s">
        <v>12</v>
      </c>
      <c r="C28" s="133" t="s">
        <v>7</v>
      </c>
      <c r="D28" s="142">
        <v>175</v>
      </c>
      <c r="E28" s="142"/>
      <c r="F28" s="142"/>
      <c r="G28" s="142">
        <f t="shared" si="0"/>
        <v>175</v>
      </c>
      <c r="H28" s="142"/>
      <c r="I28" s="142"/>
      <c r="J28" s="142"/>
      <c r="K28" s="142"/>
      <c r="L28" s="142"/>
      <c r="M28" s="142">
        <f t="shared" si="1"/>
        <v>175</v>
      </c>
      <c r="Z28" s="135"/>
    </row>
    <row r="29" spans="1:13" s="120" customFormat="1" ht="13.5">
      <c r="A29" s="118"/>
      <c r="B29" s="130" t="s">
        <v>3</v>
      </c>
      <c r="C29" s="131" t="s">
        <v>2</v>
      </c>
      <c r="D29" s="142"/>
      <c r="E29" s="142"/>
      <c r="F29" s="142"/>
      <c r="G29" s="142">
        <f t="shared" si="0"/>
        <v>0</v>
      </c>
      <c r="H29" s="142"/>
      <c r="I29" s="142"/>
      <c r="J29" s="142"/>
      <c r="K29" s="142"/>
      <c r="L29" s="142"/>
      <c r="M29" s="142">
        <f t="shared" si="1"/>
        <v>0</v>
      </c>
    </row>
    <row r="30" spans="1:26" s="120" customFormat="1" ht="13.5">
      <c r="A30" s="132"/>
      <c r="B30" s="130" t="s">
        <v>4</v>
      </c>
      <c r="C30" s="133" t="s">
        <v>5</v>
      </c>
      <c r="D30" s="142"/>
      <c r="E30" s="142"/>
      <c r="F30" s="142"/>
      <c r="G30" s="142">
        <f t="shared" si="0"/>
        <v>0</v>
      </c>
      <c r="H30" s="142"/>
      <c r="I30" s="142"/>
      <c r="J30" s="142"/>
      <c r="K30" s="142"/>
      <c r="L30" s="142"/>
      <c r="M30" s="142">
        <f t="shared" si="1"/>
        <v>0</v>
      </c>
      <c r="Z30" s="135"/>
    </row>
    <row r="31" spans="1:26" s="120" customFormat="1" ht="13.5">
      <c r="A31" s="132"/>
      <c r="B31" s="130" t="s">
        <v>6</v>
      </c>
      <c r="C31" s="133" t="s">
        <v>7</v>
      </c>
      <c r="D31" s="142"/>
      <c r="E31" s="142"/>
      <c r="F31" s="142"/>
      <c r="G31" s="142">
        <f t="shared" si="0"/>
        <v>0</v>
      </c>
      <c r="H31" s="142"/>
      <c r="I31" s="142"/>
      <c r="J31" s="142"/>
      <c r="K31" s="142"/>
      <c r="L31" s="142"/>
      <c r="M31" s="142">
        <f t="shared" si="1"/>
        <v>0</v>
      </c>
      <c r="Z31" s="136"/>
    </row>
    <row r="32" spans="1:13" s="120" customFormat="1" ht="13.5">
      <c r="A32" s="134" t="s">
        <v>15</v>
      </c>
      <c r="B32" s="130" t="s">
        <v>9</v>
      </c>
      <c r="C32" s="133" t="s">
        <v>5</v>
      </c>
      <c r="D32" s="142"/>
      <c r="E32" s="142"/>
      <c r="F32" s="142"/>
      <c r="G32" s="142">
        <f t="shared" si="0"/>
        <v>0</v>
      </c>
      <c r="H32" s="142"/>
      <c r="I32" s="142"/>
      <c r="J32" s="142"/>
      <c r="K32" s="142"/>
      <c r="L32" s="142"/>
      <c r="M32" s="142">
        <f t="shared" si="1"/>
        <v>0</v>
      </c>
    </row>
    <row r="33" spans="1:20" s="120" customFormat="1" ht="13.5">
      <c r="A33" s="132"/>
      <c r="B33" s="130" t="s">
        <v>10</v>
      </c>
      <c r="C33" s="133" t="s">
        <v>7</v>
      </c>
      <c r="D33" s="142"/>
      <c r="E33" s="142"/>
      <c r="F33" s="142"/>
      <c r="G33" s="142">
        <f t="shared" si="0"/>
        <v>0</v>
      </c>
      <c r="H33" s="142"/>
      <c r="I33" s="142"/>
      <c r="J33" s="142"/>
      <c r="K33" s="142"/>
      <c r="L33" s="142"/>
      <c r="M33" s="142">
        <f t="shared" si="1"/>
        <v>0</v>
      </c>
      <c r="T33" s="136"/>
    </row>
    <row r="34" spans="1:20" s="120" customFormat="1" ht="13.5">
      <c r="A34" s="132"/>
      <c r="B34" s="130" t="s">
        <v>11</v>
      </c>
      <c r="C34" s="133" t="s">
        <v>5</v>
      </c>
      <c r="D34" s="142"/>
      <c r="E34" s="142"/>
      <c r="F34" s="142"/>
      <c r="G34" s="142">
        <f t="shared" si="0"/>
        <v>0</v>
      </c>
      <c r="H34" s="142"/>
      <c r="I34" s="142"/>
      <c r="J34" s="142"/>
      <c r="K34" s="142"/>
      <c r="L34" s="142"/>
      <c r="M34" s="142">
        <f t="shared" si="1"/>
        <v>0</v>
      </c>
      <c r="T34" s="136"/>
    </row>
    <row r="35" spans="1:20" s="120" customFormat="1" ht="13.5">
      <c r="A35" s="132"/>
      <c r="B35" s="130" t="s">
        <v>12</v>
      </c>
      <c r="C35" s="133" t="s">
        <v>7</v>
      </c>
      <c r="D35" s="142"/>
      <c r="E35" s="142"/>
      <c r="F35" s="142"/>
      <c r="G35" s="142">
        <f t="shared" si="0"/>
        <v>0</v>
      </c>
      <c r="H35" s="142"/>
      <c r="I35" s="142"/>
      <c r="J35" s="142"/>
      <c r="K35" s="142"/>
      <c r="L35" s="142"/>
      <c r="M35" s="142">
        <f t="shared" si="1"/>
        <v>0</v>
      </c>
      <c r="T35" s="136"/>
    </row>
    <row r="36" spans="1:20" s="120" customFormat="1" ht="13.5">
      <c r="A36" s="118"/>
      <c r="B36" s="130" t="s">
        <v>3</v>
      </c>
      <c r="C36" s="131" t="s">
        <v>2</v>
      </c>
      <c r="D36" s="142">
        <f>D8+D15+D22+D29</f>
        <v>4264</v>
      </c>
      <c r="E36" s="142">
        <f>E8+E15+E22+E29</f>
        <v>2362</v>
      </c>
      <c r="F36" s="142">
        <f>F8+F15+F22+F29</f>
        <v>1005</v>
      </c>
      <c r="G36" s="142">
        <f t="shared" si="0"/>
        <v>7631</v>
      </c>
      <c r="H36" s="142">
        <f>H8+H15+H22+H29</f>
        <v>203</v>
      </c>
      <c r="I36" s="142">
        <f>I8+I15+I22+I29</f>
        <v>1627</v>
      </c>
      <c r="J36" s="142">
        <f>J8+J15+J22+J29</f>
        <v>690</v>
      </c>
      <c r="K36" s="142">
        <f>K8+K15+K22+K29</f>
        <v>650</v>
      </c>
      <c r="L36" s="142">
        <f>L8+L15+L22+L29</f>
        <v>162</v>
      </c>
      <c r="M36" s="142">
        <f t="shared" si="1"/>
        <v>10963</v>
      </c>
      <c r="T36" s="137"/>
    </row>
    <row r="37" spans="1:20" s="120" customFormat="1" ht="13.5">
      <c r="A37" s="132"/>
      <c r="B37" s="130" t="s">
        <v>4</v>
      </c>
      <c r="C37" s="133" t="s">
        <v>5</v>
      </c>
      <c r="D37" s="142">
        <f>D9+D16+D23+D30</f>
        <v>78972</v>
      </c>
      <c r="E37" s="142">
        <f>E9+E16+E23+E30</f>
        <v>45092</v>
      </c>
      <c r="F37" s="142">
        <f>F9+F16+F23+F30</f>
        <v>17670</v>
      </c>
      <c r="G37" s="142">
        <f t="shared" si="0"/>
        <v>141734</v>
      </c>
      <c r="H37" s="142">
        <f>H9+H16+H23+H30</f>
        <v>4111</v>
      </c>
      <c r="I37" s="142">
        <f>I9+I16+I23+I30</f>
        <v>32626</v>
      </c>
      <c r="J37" s="142">
        <f>J9+J16+J23+J30</f>
        <v>13959</v>
      </c>
      <c r="K37" s="142">
        <f>K9+K16+K23+K30</f>
        <v>12859</v>
      </c>
      <c r="L37" s="142">
        <f>L9+L16+L23+L30</f>
        <v>3708</v>
      </c>
      <c r="M37" s="142">
        <f t="shared" si="1"/>
        <v>208997</v>
      </c>
      <c r="T37" s="137"/>
    </row>
    <row r="38" spans="1:20" s="120" customFormat="1" ht="13.5">
      <c r="A38" s="132"/>
      <c r="B38" s="130" t="s">
        <v>6</v>
      </c>
      <c r="C38" s="133" t="s">
        <v>7</v>
      </c>
      <c r="D38" s="142">
        <f>D10+D17+D24+D31</f>
        <v>654646</v>
      </c>
      <c r="E38" s="142">
        <f>E10+E17+E24+E31</f>
        <v>376840</v>
      </c>
      <c r="F38" s="142">
        <f>F10+F17+F24+F31</f>
        <v>139151</v>
      </c>
      <c r="G38" s="142">
        <f t="shared" si="0"/>
        <v>1170637</v>
      </c>
      <c r="H38" s="142">
        <f>H10+H17+H24+H31</f>
        <v>31347</v>
      </c>
      <c r="I38" s="142">
        <f>I10+I17+I24+I31</f>
        <v>258799</v>
      </c>
      <c r="J38" s="142">
        <f>J10+J17+J24+J31</f>
        <v>122187</v>
      </c>
      <c r="K38" s="142">
        <f>K10+K17+K24+K31</f>
        <v>111462</v>
      </c>
      <c r="L38" s="142">
        <f>L10+L17+L24+L31</f>
        <v>26049</v>
      </c>
      <c r="M38" s="142">
        <f t="shared" si="1"/>
        <v>1720481</v>
      </c>
      <c r="T38" s="136"/>
    </row>
    <row r="39" spans="1:13" s="120" customFormat="1" ht="13.5">
      <c r="A39" s="138" t="s">
        <v>16</v>
      </c>
      <c r="B39" s="130" t="s">
        <v>9</v>
      </c>
      <c r="C39" s="133" t="s">
        <v>5</v>
      </c>
      <c r="D39" s="142">
        <f aca="true" t="shared" si="2" ref="D39:E42">D11+D18+D25+D32</f>
        <v>4428</v>
      </c>
      <c r="E39" s="142">
        <f t="shared" si="2"/>
        <v>1490</v>
      </c>
      <c r="F39" s="142">
        <f aca="true" t="shared" si="3" ref="F39:L39">F11+F18+F25+F32</f>
        <v>454</v>
      </c>
      <c r="G39" s="142">
        <f t="shared" si="0"/>
        <v>6372</v>
      </c>
      <c r="H39" s="142">
        <f t="shared" si="3"/>
        <v>170</v>
      </c>
      <c r="I39" s="142">
        <f t="shared" si="3"/>
        <v>2028</v>
      </c>
      <c r="J39" s="142">
        <f t="shared" si="3"/>
        <v>0</v>
      </c>
      <c r="K39" s="142">
        <f t="shared" si="3"/>
        <v>7</v>
      </c>
      <c r="L39" s="142">
        <f t="shared" si="3"/>
        <v>0</v>
      </c>
      <c r="M39" s="142">
        <f t="shared" si="1"/>
        <v>8577</v>
      </c>
    </row>
    <row r="40" spans="1:13" s="120" customFormat="1" ht="13.5">
      <c r="A40" s="132"/>
      <c r="B40" s="130" t="s">
        <v>10</v>
      </c>
      <c r="C40" s="133" t="s">
        <v>7</v>
      </c>
      <c r="D40" s="142">
        <f t="shared" si="2"/>
        <v>35060</v>
      </c>
      <c r="E40" s="142">
        <f t="shared" si="2"/>
        <v>12251</v>
      </c>
      <c r="F40" s="142">
        <f aca="true" t="shared" si="4" ref="F40:L40">F12+F19+F26+F33</f>
        <v>3566</v>
      </c>
      <c r="G40" s="142">
        <f t="shared" si="0"/>
        <v>50877</v>
      </c>
      <c r="H40" s="142">
        <f t="shared" si="4"/>
        <v>1360</v>
      </c>
      <c r="I40" s="142">
        <f t="shared" si="4"/>
        <v>16326</v>
      </c>
      <c r="J40" s="142">
        <f t="shared" si="4"/>
        <v>0</v>
      </c>
      <c r="K40" s="142">
        <f t="shared" si="4"/>
        <v>63</v>
      </c>
      <c r="L40" s="142">
        <f t="shared" si="4"/>
        <v>0</v>
      </c>
      <c r="M40" s="142">
        <f t="shared" si="1"/>
        <v>68626</v>
      </c>
    </row>
    <row r="41" spans="1:13" s="120" customFormat="1" ht="13.5">
      <c r="A41" s="139"/>
      <c r="B41" s="130" t="s">
        <v>11</v>
      </c>
      <c r="C41" s="133" t="s">
        <v>5</v>
      </c>
      <c r="D41" s="142">
        <f t="shared" si="2"/>
        <v>240</v>
      </c>
      <c r="E41" s="142">
        <f t="shared" si="2"/>
        <v>0</v>
      </c>
      <c r="F41" s="142">
        <f aca="true" t="shared" si="5" ref="F41:L41">F13+F20+F27+F34</f>
        <v>0</v>
      </c>
      <c r="G41" s="142">
        <f t="shared" si="0"/>
        <v>240</v>
      </c>
      <c r="H41" s="142">
        <f t="shared" si="5"/>
        <v>0</v>
      </c>
      <c r="I41" s="142">
        <f t="shared" si="5"/>
        <v>0</v>
      </c>
      <c r="J41" s="142">
        <f t="shared" si="5"/>
        <v>0</v>
      </c>
      <c r="K41" s="142">
        <f t="shared" si="5"/>
        <v>0</v>
      </c>
      <c r="L41" s="142">
        <f t="shared" si="5"/>
        <v>0</v>
      </c>
      <c r="M41" s="142">
        <f t="shared" si="1"/>
        <v>240</v>
      </c>
    </row>
    <row r="42" spans="1:13" s="120" customFormat="1" ht="13.5">
      <c r="A42" s="140"/>
      <c r="B42" s="130" t="s">
        <v>12</v>
      </c>
      <c r="C42" s="133" t="s">
        <v>7</v>
      </c>
      <c r="D42" s="142">
        <f t="shared" si="2"/>
        <v>1722</v>
      </c>
      <c r="E42" s="142">
        <f t="shared" si="2"/>
        <v>0</v>
      </c>
      <c r="F42" s="142">
        <f aca="true" t="shared" si="6" ref="F42:L42">F14+F21+F28+F35</f>
        <v>0</v>
      </c>
      <c r="G42" s="142">
        <f t="shared" si="0"/>
        <v>1722</v>
      </c>
      <c r="H42" s="142">
        <f t="shared" si="6"/>
        <v>0</v>
      </c>
      <c r="I42" s="142">
        <f t="shared" si="6"/>
        <v>0</v>
      </c>
      <c r="J42" s="142">
        <f t="shared" si="6"/>
        <v>0</v>
      </c>
      <c r="K42" s="142">
        <f t="shared" si="6"/>
        <v>0</v>
      </c>
      <c r="L42" s="142">
        <f t="shared" si="6"/>
        <v>0</v>
      </c>
      <c r="M42" s="142">
        <f t="shared" si="1"/>
        <v>1722</v>
      </c>
    </row>
    <row r="58" spans="32:36" ht="18" thickBot="1">
      <c r="AF58" s="7" t="s">
        <v>17</v>
      </c>
      <c r="AG58" s="8"/>
      <c r="AH58" s="8"/>
      <c r="AI58" s="8"/>
      <c r="AJ58" s="2" t="s">
        <v>18</v>
      </c>
    </row>
    <row r="59" ht="14.25" thickTop="1"/>
    <row r="63" ht="13.5">
      <c r="AE63" s="2" t="s">
        <v>19</v>
      </c>
    </row>
    <row r="66" spans="31:42" ht="14.25" thickBot="1">
      <c r="AE66" s="2" t="s">
        <v>20</v>
      </c>
      <c r="AP66" s="2" t="s">
        <v>21</v>
      </c>
    </row>
    <row r="67" spans="31:54" ht="13.5">
      <c r="AE67" s="9" t="s">
        <v>22</v>
      </c>
      <c r="AF67" s="10"/>
      <c r="AG67" s="11" t="s">
        <v>23</v>
      </c>
      <c r="AH67" s="12"/>
      <c r="AI67" s="13"/>
      <c r="AJ67" s="14" t="s">
        <v>24</v>
      </c>
      <c r="AK67" s="12"/>
      <c r="AL67" s="13"/>
      <c r="AM67" s="14" t="s">
        <v>25</v>
      </c>
      <c r="AN67" s="12"/>
      <c r="AO67" s="15"/>
      <c r="AP67" s="11" t="s">
        <v>26</v>
      </c>
      <c r="AQ67" s="12"/>
      <c r="AR67" s="13"/>
      <c r="AS67" s="12" t="s">
        <v>27</v>
      </c>
      <c r="AT67" s="12"/>
      <c r="AU67" s="13"/>
      <c r="AV67" s="12" t="s">
        <v>28</v>
      </c>
      <c r="AW67" s="12"/>
      <c r="AX67" s="15"/>
      <c r="AY67" s="16"/>
      <c r="AZ67" s="17"/>
      <c r="BA67" s="17"/>
      <c r="BB67" s="17"/>
    </row>
    <row r="68" spans="31:54" ht="13.5">
      <c r="AE68" s="18"/>
      <c r="AF68" s="19"/>
      <c r="AG68" s="20" t="s">
        <v>29</v>
      </c>
      <c r="AH68" s="21" t="s">
        <v>30</v>
      </c>
      <c r="AI68" s="22" t="s">
        <v>31</v>
      </c>
      <c r="AJ68" s="22" t="s">
        <v>29</v>
      </c>
      <c r="AK68" s="21" t="s">
        <v>30</v>
      </c>
      <c r="AL68" s="22" t="s">
        <v>31</v>
      </c>
      <c r="AM68" s="22" t="s">
        <v>29</v>
      </c>
      <c r="AN68" s="21" t="s">
        <v>30</v>
      </c>
      <c r="AO68" s="23" t="s">
        <v>31</v>
      </c>
      <c r="AP68" s="24" t="s">
        <v>29</v>
      </c>
      <c r="AQ68" s="25" t="s">
        <v>30</v>
      </c>
      <c r="AR68" s="26" t="s">
        <v>31</v>
      </c>
      <c r="AS68" s="26" t="s">
        <v>29</v>
      </c>
      <c r="AT68" s="25" t="s">
        <v>30</v>
      </c>
      <c r="AU68" s="26" t="s">
        <v>31</v>
      </c>
      <c r="AV68" s="26" t="s">
        <v>29</v>
      </c>
      <c r="AW68" s="25" t="s">
        <v>30</v>
      </c>
      <c r="AX68" s="27" t="s">
        <v>31</v>
      </c>
      <c r="AY68" s="16"/>
      <c r="AZ68" s="16"/>
      <c r="BA68" s="16"/>
      <c r="BB68" s="17"/>
    </row>
    <row r="69" spans="31:54" ht="13.5">
      <c r="AE69" s="28"/>
      <c r="AF69" s="29" t="s">
        <v>32</v>
      </c>
      <c r="AG69" s="30">
        <v>0</v>
      </c>
      <c r="AH69" s="31">
        <v>0</v>
      </c>
      <c r="AI69" s="32"/>
      <c r="AJ69" s="33">
        <v>0</v>
      </c>
      <c r="AK69" s="34">
        <v>0</v>
      </c>
      <c r="AL69" s="32"/>
      <c r="AM69" s="35">
        <v>0</v>
      </c>
      <c r="AN69" s="36">
        <v>0</v>
      </c>
      <c r="AO69" s="37"/>
      <c r="AP69" s="38">
        <v>0</v>
      </c>
      <c r="AQ69" s="36">
        <v>0</v>
      </c>
      <c r="AR69" s="32"/>
      <c r="AS69" s="39">
        <v>0</v>
      </c>
      <c r="AT69" s="36">
        <v>0</v>
      </c>
      <c r="AU69" s="32"/>
      <c r="AV69" s="40">
        <v>0</v>
      </c>
      <c r="AW69" s="34">
        <v>0</v>
      </c>
      <c r="AX69" s="37"/>
      <c r="AY69" s="41"/>
      <c r="AZ69" s="41"/>
      <c r="BA69" s="41"/>
      <c r="BB69" s="41"/>
    </row>
    <row r="70" spans="31:54" ht="13.5">
      <c r="AE70" s="42" t="s">
        <v>33</v>
      </c>
      <c r="AF70" s="43" t="s">
        <v>34</v>
      </c>
      <c r="AG70" s="44" t="s">
        <v>35</v>
      </c>
      <c r="AH70" s="45" t="s">
        <v>35</v>
      </c>
      <c r="AI70" s="46"/>
      <c r="AJ70" s="47" t="s">
        <v>35</v>
      </c>
      <c r="AK70" s="47" t="s">
        <v>35</v>
      </c>
      <c r="AL70" s="48"/>
      <c r="AM70" s="49" t="s">
        <v>35</v>
      </c>
      <c r="AN70" s="45" t="s">
        <v>35</v>
      </c>
      <c r="AO70" s="50"/>
      <c r="AP70" s="51" t="s">
        <v>35</v>
      </c>
      <c r="AQ70" s="45" t="s">
        <v>35</v>
      </c>
      <c r="AR70" s="48"/>
      <c r="AS70" s="52" t="s">
        <v>35</v>
      </c>
      <c r="AT70" s="45" t="s">
        <v>35</v>
      </c>
      <c r="AU70" s="48"/>
      <c r="AV70" s="45" t="s">
        <v>35</v>
      </c>
      <c r="AW70" s="45" t="s">
        <v>35</v>
      </c>
      <c r="AX70" s="50"/>
      <c r="AY70" s="53"/>
      <c r="AZ70" s="53"/>
      <c r="BA70" s="53"/>
      <c r="BB70" s="53"/>
    </row>
    <row r="71" spans="31:54" ht="13.5">
      <c r="AE71" s="54"/>
      <c r="AF71" s="29" t="s">
        <v>36</v>
      </c>
      <c r="AG71" s="30">
        <v>0</v>
      </c>
      <c r="AH71" s="55">
        <v>0</v>
      </c>
      <c r="AI71" s="32">
        <v>0</v>
      </c>
      <c r="AJ71" s="33">
        <v>0</v>
      </c>
      <c r="AK71" s="56">
        <v>0</v>
      </c>
      <c r="AL71" s="32">
        <v>0</v>
      </c>
      <c r="AM71" s="35">
        <v>0</v>
      </c>
      <c r="AN71" s="36">
        <v>0</v>
      </c>
      <c r="AO71" s="57">
        <v>0</v>
      </c>
      <c r="AP71" s="38">
        <v>0</v>
      </c>
      <c r="AQ71" s="58">
        <v>0</v>
      </c>
      <c r="AR71" s="32">
        <v>0</v>
      </c>
      <c r="AS71" s="41">
        <v>0</v>
      </c>
      <c r="AT71" s="36">
        <v>0</v>
      </c>
      <c r="AU71" s="32">
        <v>0</v>
      </c>
      <c r="AV71" s="35">
        <v>0</v>
      </c>
      <c r="AW71" s="56">
        <v>0</v>
      </c>
      <c r="AX71" s="37">
        <v>0</v>
      </c>
      <c r="AY71" s="41"/>
      <c r="AZ71" s="41"/>
      <c r="BA71" s="41"/>
      <c r="BB71" s="41"/>
    </row>
    <row r="72" spans="31:54" ht="14.25" thickBot="1">
      <c r="AE72" s="59"/>
      <c r="AF72" s="60" t="s">
        <v>34</v>
      </c>
      <c r="AG72" s="61" t="s">
        <v>35</v>
      </c>
      <c r="AH72" s="62" t="s">
        <v>35</v>
      </c>
      <c r="AI72" s="62" t="s">
        <v>35</v>
      </c>
      <c r="AJ72" s="62" t="s">
        <v>35</v>
      </c>
      <c r="AK72" s="62" t="s">
        <v>35</v>
      </c>
      <c r="AL72" s="62" t="s">
        <v>35</v>
      </c>
      <c r="AM72" s="62" t="s">
        <v>35</v>
      </c>
      <c r="AN72" s="62" t="s">
        <v>35</v>
      </c>
      <c r="AO72" s="63" t="s">
        <v>35</v>
      </c>
      <c r="AP72" s="61" t="s">
        <v>35</v>
      </c>
      <c r="AQ72" s="62" t="s">
        <v>35</v>
      </c>
      <c r="AR72" s="62" t="s">
        <v>35</v>
      </c>
      <c r="AS72" s="62" t="s">
        <v>35</v>
      </c>
      <c r="AT72" s="62" t="s">
        <v>35</v>
      </c>
      <c r="AU72" s="62" t="s">
        <v>35</v>
      </c>
      <c r="AV72" s="62" t="s">
        <v>35</v>
      </c>
      <c r="AW72" s="62" t="s">
        <v>35</v>
      </c>
      <c r="AX72" s="63" t="s">
        <v>35</v>
      </c>
      <c r="AY72" s="5"/>
      <c r="AZ72" s="5"/>
      <c r="BA72" s="5"/>
      <c r="BB72" s="5"/>
    </row>
    <row r="74" spans="31:47" ht="14.25" thickBot="1">
      <c r="AE74" s="2" t="s">
        <v>37</v>
      </c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</row>
    <row r="75" spans="31:54" ht="13.5">
      <c r="AE75" s="9" t="s">
        <v>22</v>
      </c>
      <c r="AF75" s="10"/>
      <c r="AG75" s="11" t="s">
        <v>38</v>
      </c>
      <c r="AH75" s="12"/>
      <c r="AI75" s="13"/>
      <c r="AJ75" s="14" t="s">
        <v>39</v>
      </c>
      <c r="AK75" s="12"/>
      <c r="AL75" s="65"/>
      <c r="AM75" s="14" t="s">
        <v>40</v>
      </c>
      <c r="AN75" s="12"/>
      <c r="AO75" s="65"/>
      <c r="AP75" s="14" t="s">
        <v>41</v>
      </c>
      <c r="AQ75" s="12"/>
      <c r="AR75" s="65"/>
      <c r="AS75" s="14" t="s">
        <v>42</v>
      </c>
      <c r="AT75" s="12"/>
      <c r="AU75" s="65"/>
      <c r="AV75" s="14" t="s">
        <v>43</v>
      </c>
      <c r="AW75" s="12"/>
      <c r="AX75" s="65"/>
      <c r="AY75" s="11" t="s">
        <v>44</v>
      </c>
      <c r="AZ75" s="12"/>
      <c r="BA75" s="10"/>
      <c r="BB75" s="66" t="s">
        <v>45</v>
      </c>
    </row>
    <row r="76" spans="31:54" ht="13.5">
      <c r="AE76" s="18"/>
      <c r="AF76" s="19"/>
      <c r="AG76" s="20" t="s">
        <v>29</v>
      </c>
      <c r="AH76" s="21" t="s">
        <v>30</v>
      </c>
      <c r="AI76" s="22" t="s">
        <v>31</v>
      </c>
      <c r="AJ76" s="22" t="s">
        <v>29</v>
      </c>
      <c r="AK76" s="21" t="s">
        <v>30</v>
      </c>
      <c r="AL76" s="22" t="s">
        <v>31</v>
      </c>
      <c r="AM76" s="22" t="s">
        <v>29</v>
      </c>
      <c r="AN76" s="21" t="s">
        <v>30</v>
      </c>
      <c r="AO76" s="22" t="s">
        <v>31</v>
      </c>
      <c r="AP76" s="22" t="s">
        <v>29</v>
      </c>
      <c r="AQ76" s="21" t="s">
        <v>30</v>
      </c>
      <c r="AR76" s="22" t="s">
        <v>31</v>
      </c>
      <c r="AS76" s="22" t="s">
        <v>29</v>
      </c>
      <c r="AT76" s="21" t="s">
        <v>30</v>
      </c>
      <c r="AU76" s="22" t="s">
        <v>31</v>
      </c>
      <c r="AV76" s="22" t="s">
        <v>29</v>
      </c>
      <c r="AW76" s="21" t="s">
        <v>30</v>
      </c>
      <c r="AX76" s="22" t="s">
        <v>31</v>
      </c>
      <c r="AY76" s="20" t="s">
        <v>29</v>
      </c>
      <c r="AZ76" s="21" t="s">
        <v>30</v>
      </c>
      <c r="BA76" s="67" t="s">
        <v>31</v>
      </c>
      <c r="BB76" s="68" t="s">
        <v>30</v>
      </c>
    </row>
    <row r="77" spans="31:54" ht="13.5">
      <c r="AE77" s="42" t="s">
        <v>33</v>
      </c>
      <c r="AF77" s="29" t="s">
        <v>32</v>
      </c>
      <c r="AG77" s="69">
        <v>0</v>
      </c>
      <c r="AH77" s="69">
        <v>0</v>
      </c>
      <c r="AI77" s="69"/>
      <c r="AJ77" s="69">
        <v>0</v>
      </c>
      <c r="AK77" s="69">
        <v>0</v>
      </c>
      <c r="AL77" s="69"/>
      <c r="AM77" s="69">
        <v>0</v>
      </c>
      <c r="AN77" s="69">
        <v>0</v>
      </c>
      <c r="AO77" s="69"/>
      <c r="AP77" s="69">
        <v>0</v>
      </c>
      <c r="AQ77" s="69">
        <v>0</v>
      </c>
      <c r="AR77" s="70"/>
      <c r="AS77" s="69">
        <v>0</v>
      </c>
      <c r="AT77" s="69">
        <v>0</v>
      </c>
      <c r="AU77" s="69"/>
      <c r="AV77" s="69">
        <v>0</v>
      </c>
      <c r="AW77" s="69">
        <v>0</v>
      </c>
      <c r="AX77" s="70"/>
      <c r="AY77" s="71">
        <v>0</v>
      </c>
      <c r="AZ77" s="69">
        <v>0</v>
      </c>
      <c r="BA77" s="72"/>
      <c r="BB77" s="73">
        <v>0</v>
      </c>
    </row>
    <row r="78" spans="31:54" ht="14.25" thickBot="1">
      <c r="AE78" s="74"/>
      <c r="AF78" s="75" t="s">
        <v>36</v>
      </c>
      <c r="AG78" s="76">
        <v>0</v>
      </c>
      <c r="AH78" s="76">
        <v>0</v>
      </c>
      <c r="AI78" s="76">
        <v>0</v>
      </c>
      <c r="AJ78" s="77">
        <v>0</v>
      </c>
      <c r="AK78" s="78">
        <v>0</v>
      </c>
      <c r="AL78" s="76">
        <v>0</v>
      </c>
      <c r="AM78" s="76">
        <v>0</v>
      </c>
      <c r="AN78" s="76">
        <v>0</v>
      </c>
      <c r="AO78" s="76">
        <v>0</v>
      </c>
      <c r="AP78" s="77">
        <v>0</v>
      </c>
      <c r="AQ78" s="78">
        <v>0</v>
      </c>
      <c r="AR78" s="79">
        <v>0</v>
      </c>
      <c r="AS78" s="76">
        <v>0</v>
      </c>
      <c r="AT78" s="76">
        <v>0</v>
      </c>
      <c r="AU78" s="80">
        <v>0</v>
      </c>
      <c r="AV78" s="77">
        <v>0</v>
      </c>
      <c r="AW78" s="78">
        <v>0</v>
      </c>
      <c r="AX78" s="79">
        <v>0</v>
      </c>
      <c r="AY78" s="81">
        <v>0</v>
      </c>
      <c r="AZ78" s="76">
        <v>0</v>
      </c>
      <c r="BA78" s="82">
        <v>0</v>
      </c>
      <c r="BB78" s="83">
        <v>0</v>
      </c>
    </row>
    <row r="79" ht="13.5">
      <c r="AJ79" s="84"/>
    </row>
    <row r="80" ht="14.25" thickBot="1">
      <c r="AE80" s="2" t="s">
        <v>46</v>
      </c>
    </row>
    <row r="81" spans="31:54" ht="13.5">
      <c r="AE81" s="9" t="s">
        <v>22</v>
      </c>
      <c r="AF81" s="10"/>
      <c r="AG81" s="11" t="s">
        <v>47</v>
      </c>
      <c r="AH81" s="12"/>
      <c r="AI81" s="13"/>
      <c r="AJ81" s="14" t="s">
        <v>48</v>
      </c>
      <c r="AK81" s="12"/>
      <c r="AL81" s="65"/>
      <c r="AM81" s="14" t="s">
        <v>49</v>
      </c>
      <c r="AN81" s="12"/>
      <c r="AO81" s="65"/>
      <c r="AP81" s="14" t="s">
        <v>50</v>
      </c>
      <c r="AQ81" s="12"/>
      <c r="AR81" s="65"/>
      <c r="AS81" s="14" t="s">
        <v>51</v>
      </c>
      <c r="AT81" s="12"/>
      <c r="AU81" s="65"/>
      <c r="AV81" s="14" t="s">
        <v>52</v>
      </c>
      <c r="AW81" s="12"/>
      <c r="AX81" s="65"/>
      <c r="AY81" s="11" t="s">
        <v>44</v>
      </c>
      <c r="AZ81" s="12"/>
      <c r="BA81" s="15"/>
      <c r="BB81" s="85" t="s">
        <v>53</v>
      </c>
    </row>
    <row r="82" spans="31:54" ht="13.5">
      <c r="AE82" s="18"/>
      <c r="AF82" s="19"/>
      <c r="AG82" s="20" t="s">
        <v>29</v>
      </c>
      <c r="AH82" s="21" t="s">
        <v>30</v>
      </c>
      <c r="AI82" s="22" t="s">
        <v>31</v>
      </c>
      <c r="AJ82" s="22" t="s">
        <v>29</v>
      </c>
      <c r="AK82" s="21" t="s">
        <v>30</v>
      </c>
      <c r="AL82" s="22" t="s">
        <v>31</v>
      </c>
      <c r="AM82" s="22" t="s">
        <v>29</v>
      </c>
      <c r="AN82" s="21" t="s">
        <v>30</v>
      </c>
      <c r="AO82" s="22" t="s">
        <v>31</v>
      </c>
      <c r="AP82" s="22" t="s">
        <v>29</v>
      </c>
      <c r="AQ82" s="21" t="s">
        <v>30</v>
      </c>
      <c r="AR82" s="22" t="s">
        <v>31</v>
      </c>
      <c r="AS82" s="22" t="s">
        <v>29</v>
      </c>
      <c r="AT82" s="21" t="s">
        <v>30</v>
      </c>
      <c r="AU82" s="22" t="s">
        <v>31</v>
      </c>
      <c r="AV82" s="22" t="s">
        <v>29</v>
      </c>
      <c r="AW82" s="21" t="s">
        <v>30</v>
      </c>
      <c r="AX82" s="22" t="s">
        <v>31</v>
      </c>
      <c r="AY82" s="20" t="s">
        <v>29</v>
      </c>
      <c r="AZ82" s="21" t="s">
        <v>30</v>
      </c>
      <c r="BA82" s="23" t="s">
        <v>31</v>
      </c>
      <c r="BB82" s="86"/>
    </row>
    <row r="83" spans="31:54" ht="13.5">
      <c r="AE83" s="42" t="s">
        <v>33</v>
      </c>
      <c r="AF83" s="29" t="s">
        <v>32</v>
      </c>
      <c r="AG83" s="69">
        <v>0</v>
      </c>
      <c r="AH83" s="69">
        <v>0</v>
      </c>
      <c r="AI83" s="87"/>
      <c r="AJ83" s="33">
        <v>0</v>
      </c>
      <c r="AK83" s="34">
        <v>0</v>
      </c>
      <c r="AL83" s="70"/>
      <c r="AM83" s="69">
        <v>0</v>
      </c>
      <c r="AN83" s="69">
        <v>0</v>
      </c>
      <c r="AO83" s="87"/>
      <c r="AP83" s="33">
        <v>0</v>
      </c>
      <c r="AQ83" s="34">
        <v>0</v>
      </c>
      <c r="AR83" s="70"/>
      <c r="AS83" s="69">
        <v>0</v>
      </c>
      <c r="AT83" s="69">
        <v>0</v>
      </c>
      <c r="AU83" s="87"/>
      <c r="AV83" s="33">
        <v>0</v>
      </c>
      <c r="AW83" s="34">
        <v>0</v>
      </c>
      <c r="AX83" s="70"/>
      <c r="AY83" s="88">
        <v>0</v>
      </c>
      <c r="AZ83" s="89">
        <v>0</v>
      </c>
      <c r="BA83" s="72"/>
      <c r="BB83" s="90">
        <v>0</v>
      </c>
    </row>
    <row r="84" spans="31:54" ht="14.25" thickBot="1">
      <c r="AE84" s="74"/>
      <c r="AF84" s="75" t="s">
        <v>36</v>
      </c>
      <c r="AG84" s="76">
        <v>0</v>
      </c>
      <c r="AH84" s="76">
        <v>0</v>
      </c>
      <c r="AI84" s="80">
        <v>0</v>
      </c>
      <c r="AJ84" s="77">
        <v>0</v>
      </c>
      <c r="AK84" s="78">
        <v>0</v>
      </c>
      <c r="AL84" s="79">
        <v>0</v>
      </c>
      <c r="AM84" s="76">
        <v>0</v>
      </c>
      <c r="AN84" s="76">
        <v>0</v>
      </c>
      <c r="AO84" s="80">
        <v>0</v>
      </c>
      <c r="AP84" s="77">
        <v>0</v>
      </c>
      <c r="AQ84" s="78">
        <v>0</v>
      </c>
      <c r="AR84" s="79">
        <v>0</v>
      </c>
      <c r="AS84" s="76">
        <v>0</v>
      </c>
      <c r="AT84" s="76">
        <v>0</v>
      </c>
      <c r="AU84" s="80">
        <v>0</v>
      </c>
      <c r="AV84" s="77">
        <v>0</v>
      </c>
      <c r="AW84" s="78">
        <v>0</v>
      </c>
      <c r="AX84" s="79">
        <v>0</v>
      </c>
      <c r="AY84" s="81">
        <v>0</v>
      </c>
      <c r="AZ84" s="76">
        <v>0</v>
      </c>
      <c r="BA84" s="82">
        <v>0</v>
      </c>
      <c r="BB84" s="83">
        <v>0</v>
      </c>
    </row>
    <row r="87" ht="13.5">
      <c r="AE87" s="2" t="s">
        <v>54</v>
      </c>
    </row>
    <row r="88" ht="13.5">
      <c r="AO88" s="5"/>
    </row>
    <row r="90" spans="31:39" ht="14.25" thickBot="1">
      <c r="AE90" s="2" t="s">
        <v>20</v>
      </c>
      <c r="AM90" s="2" t="s">
        <v>21</v>
      </c>
    </row>
    <row r="91" spans="31:45" ht="13.5">
      <c r="AE91" s="9" t="s">
        <v>22</v>
      </c>
      <c r="AF91" s="10"/>
      <c r="AG91" s="11" t="s">
        <v>23</v>
      </c>
      <c r="AH91" s="13"/>
      <c r="AI91" s="14" t="s">
        <v>24</v>
      </c>
      <c r="AJ91" s="13"/>
      <c r="AK91" s="14" t="s">
        <v>25</v>
      </c>
      <c r="AL91" s="12"/>
      <c r="AM91" s="11" t="s">
        <v>26</v>
      </c>
      <c r="AN91" s="13"/>
      <c r="AO91" s="12" t="s">
        <v>27</v>
      </c>
      <c r="AP91" s="13"/>
      <c r="AQ91" s="12" t="s">
        <v>28</v>
      </c>
      <c r="AR91" s="15"/>
      <c r="AS91" s="16"/>
    </row>
    <row r="92" spans="31:44" ht="13.5">
      <c r="AE92" s="18"/>
      <c r="AF92" s="19"/>
      <c r="AG92" s="20" t="s">
        <v>29</v>
      </c>
      <c r="AH92" s="22" t="s">
        <v>31</v>
      </c>
      <c r="AI92" s="22" t="s">
        <v>29</v>
      </c>
      <c r="AJ92" s="22" t="s">
        <v>31</v>
      </c>
      <c r="AK92" s="22" t="s">
        <v>29</v>
      </c>
      <c r="AL92" s="22" t="s">
        <v>31</v>
      </c>
      <c r="AM92" s="24" t="s">
        <v>29</v>
      </c>
      <c r="AN92" s="26" t="s">
        <v>31</v>
      </c>
      <c r="AO92" s="26" t="s">
        <v>29</v>
      </c>
      <c r="AP92" s="26" t="s">
        <v>31</v>
      </c>
      <c r="AQ92" s="26" t="s">
        <v>29</v>
      </c>
      <c r="AR92" s="27" t="s">
        <v>31</v>
      </c>
    </row>
    <row r="93" spans="31:44" ht="13.5">
      <c r="AE93" s="91" t="s">
        <v>55</v>
      </c>
      <c r="AF93" s="92"/>
      <c r="AG93" s="93">
        <v>0</v>
      </c>
      <c r="AH93" s="93">
        <v>0</v>
      </c>
      <c r="AI93" s="93">
        <v>0</v>
      </c>
      <c r="AJ93" s="93">
        <v>0</v>
      </c>
      <c r="AK93" s="93">
        <v>0</v>
      </c>
      <c r="AL93" s="94">
        <v>0</v>
      </c>
      <c r="AM93" s="95">
        <v>0</v>
      </c>
      <c r="AN93" s="93">
        <v>0</v>
      </c>
      <c r="AO93" s="93">
        <v>0</v>
      </c>
      <c r="AP93" s="93">
        <v>0</v>
      </c>
      <c r="AQ93" s="93">
        <v>0</v>
      </c>
      <c r="AR93" s="96">
        <v>0</v>
      </c>
    </row>
    <row r="94" spans="31:44" ht="14.25" thickBot="1">
      <c r="AE94" s="97" t="s">
        <v>34</v>
      </c>
      <c r="AF94" s="98"/>
      <c r="AG94" s="61" t="s">
        <v>35</v>
      </c>
      <c r="AH94" s="99" t="s">
        <v>35</v>
      </c>
      <c r="AI94" s="100" t="s">
        <v>35</v>
      </c>
      <c r="AJ94" s="100" t="s">
        <v>35</v>
      </c>
      <c r="AK94" s="101" t="s">
        <v>35</v>
      </c>
      <c r="AL94" s="102" t="s">
        <v>35</v>
      </c>
      <c r="AM94" s="103" t="s">
        <v>35</v>
      </c>
      <c r="AN94" s="99" t="s">
        <v>35</v>
      </c>
      <c r="AO94" s="100" t="s">
        <v>35</v>
      </c>
      <c r="AP94" s="100" t="s">
        <v>35</v>
      </c>
      <c r="AQ94" s="99" t="s">
        <v>35</v>
      </c>
      <c r="AR94" s="104" t="s">
        <v>35</v>
      </c>
    </row>
    <row r="95" ht="13.5">
      <c r="AX95" s="105"/>
    </row>
    <row r="96" spans="31:47" ht="14.25" thickBot="1">
      <c r="AE96" s="2" t="s">
        <v>56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"/>
    </row>
    <row r="97" spans="31:54" ht="13.5">
      <c r="AE97" s="9" t="s">
        <v>22</v>
      </c>
      <c r="AF97" s="10"/>
      <c r="AG97" s="11" t="s">
        <v>57</v>
      </c>
      <c r="AH97" s="12"/>
      <c r="AI97" s="14" t="s">
        <v>58</v>
      </c>
      <c r="AJ97" s="12"/>
      <c r="AK97" s="14" t="s">
        <v>59</v>
      </c>
      <c r="AL97" s="12"/>
      <c r="AM97" s="14" t="s">
        <v>60</v>
      </c>
      <c r="AN97" s="12"/>
      <c r="AO97" s="14" t="s">
        <v>61</v>
      </c>
      <c r="AP97" s="12"/>
      <c r="AQ97" s="14" t="s">
        <v>62</v>
      </c>
      <c r="AR97" s="12"/>
      <c r="AS97" s="11" t="s">
        <v>44</v>
      </c>
      <c r="AT97" s="15"/>
      <c r="AU97" s="66" t="s">
        <v>63</v>
      </c>
      <c r="AV97" s="6"/>
      <c r="AW97" s="6"/>
      <c r="AX97" s="16"/>
      <c r="AY97" s="6"/>
      <c r="AZ97" s="6"/>
      <c r="BA97" s="16"/>
      <c r="BB97" s="6"/>
    </row>
    <row r="98" spans="31:54" ht="13.5">
      <c r="AE98" s="18"/>
      <c r="AF98" s="19"/>
      <c r="AG98" s="20" t="s">
        <v>29</v>
      </c>
      <c r="AH98" s="22" t="s">
        <v>31</v>
      </c>
      <c r="AI98" s="22" t="s">
        <v>29</v>
      </c>
      <c r="AJ98" s="22" t="s">
        <v>31</v>
      </c>
      <c r="AK98" s="22" t="s">
        <v>29</v>
      </c>
      <c r="AL98" s="22" t="s">
        <v>31</v>
      </c>
      <c r="AM98" s="22" t="s">
        <v>29</v>
      </c>
      <c r="AN98" s="22" t="s">
        <v>31</v>
      </c>
      <c r="AO98" s="22" t="s">
        <v>29</v>
      </c>
      <c r="AP98" s="22" t="s">
        <v>31</v>
      </c>
      <c r="AQ98" s="22" t="s">
        <v>29</v>
      </c>
      <c r="AR98" s="22" t="s">
        <v>31</v>
      </c>
      <c r="AS98" s="20" t="s">
        <v>29</v>
      </c>
      <c r="AT98" s="67" t="s">
        <v>31</v>
      </c>
      <c r="AU98" s="68" t="s">
        <v>64</v>
      </c>
      <c r="AV98" s="6"/>
      <c r="AW98" s="6"/>
      <c r="AX98" s="6"/>
      <c r="AY98" s="6"/>
      <c r="AZ98" s="6"/>
      <c r="BA98" s="6"/>
      <c r="BB98" s="6"/>
    </row>
    <row r="99" spans="31:54" ht="14.25" thickBot="1">
      <c r="AE99" s="106" t="s">
        <v>55</v>
      </c>
      <c r="AF99" s="107"/>
      <c r="AG99" s="108">
        <v>0</v>
      </c>
      <c r="AH99" s="108">
        <v>0</v>
      </c>
      <c r="AI99" s="77">
        <v>0</v>
      </c>
      <c r="AJ99" s="109">
        <v>0</v>
      </c>
      <c r="AK99" s="108">
        <v>0</v>
      </c>
      <c r="AL99" s="108">
        <v>0</v>
      </c>
      <c r="AM99" s="77">
        <v>0</v>
      </c>
      <c r="AN99" s="109">
        <v>0</v>
      </c>
      <c r="AO99" s="108">
        <v>0</v>
      </c>
      <c r="AP99" s="108">
        <v>0</v>
      </c>
      <c r="AQ99" s="77">
        <v>0</v>
      </c>
      <c r="AR99" s="109">
        <v>0</v>
      </c>
      <c r="AS99" s="110">
        <v>0</v>
      </c>
      <c r="AT99" s="111">
        <v>0</v>
      </c>
      <c r="AU99" s="112">
        <v>0</v>
      </c>
      <c r="AV99" s="6"/>
      <c r="AW99" s="6"/>
      <c r="AX99" s="41"/>
      <c r="AY99" s="6"/>
      <c r="AZ99" s="6"/>
      <c r="BA99" s="39"/>
      <c r="BB99" s="6"/>
    </row>
    <row r="100" spans="47:54" ht="13.5">
      <c r="AU100" s="6"/>
      <c r="AV100" s="6"/>
      <c r="AW100" s="6"/>
      <c r="AX100" s="6"/>
      <c r="AY100" s="6"/>
      <c r="AZ100" s="6"/>
      <c r="BA100" s="6"/>
      <c r="BB100" s="6"/>
    </row>
  </sheetData>
  <sheetProtection/>
  <mergeCells count="1">
    <mergeCell ref="E5:F5"/>
  </mergeCells>
  <printOptions verticalCentered="1"/>
  <pageMargins left="0.7874015748031497" right="0.7874015748031497" top="0.7874015748031497" bottom="0.7874015748031497" header="0.1968503937007874" footer="0"/>
  <pageSetup fitToHeight="1" fitToWidth="1" horizontalDpi="600" verticalDpi="600" orientation="landscape" paperSize="9" scale="79" r:id="rId2"/>
  <rowBreaks count="1" manualBreakCount="1">
    <brk id="44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関東運輸局</dc:creator>
  <cp:keywords/>
  <dc:description/>
  <cp:lastModifiedBy>なし</cp:lastModifiedBy>
  <cp:lastPrinted>2020-11-19T07:15:56Z</cp:lastPrinted>
  <dcterms:created xsi:type="dcterms:W3CDTF">2006-10-25T02:49:27Z</dcterms:created>
  <dcterms:modified xsi:type="dcterms:W3CDTF">2021-11-17T01:17:09Z</dcterms:modified>
  <cp:category/>
  <cp:version/>
  <cp:contentType/>
  <cp:contentStatus/>
</cp:coreProperties>
</file>