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uchiya-t55dk\Desktop\"/>
    </mc:Choice>
  </mc:AlternateContent>
  <bookViews>
    <workbookView xWindow="0" yWindow="0" windowWidth="20490" windowHeight="7230"/>
  </bookViews>
  <sheets>
    <sheet name="1" sheetId="1" r:id="rId1"/>
    <sheet name="2" sheetId="2" r:id="rId2"/>
  </sheets>
  <externalReferences>
    <externalReference r:id="rId3"/>
  </externalReferences>
  <definedNames>
    <definedName name="_xlnm.Print_Area" localSheetId="0">'1'!$A$1:$S$39</definedName>
    <definedName name="_xlnm.Print_Area" localSheetId="1">'2'!$A$1:$M$36</definedName>
    <definedName name="コード番号">'[1]【5.30】リスト違反事項  (値貼付＋小計） '!$A$3:$AK$230</definedName>
    <definedName name="基準列">'[1]【5.30】リスト違反事項  (値貼付＋小計） '!$A$3:$A$230</definedName>
    <definedName name="呼出">'[1]【5.30】リスト違反事項  (値貼付＋小計） '!$AN$3:$AN$230</definedName>
    <definedName name="行方不明">'[1]【5.30】リスト違反事項  (値貼付＋小計） '!$AO$3:$AO$230</definedName>
    <definedName name="巡回">'[1]【5.30】リスト違反事項  (値貼付＋小計） '!$AM$3:$AM$230</definedName>
    <definedName name="特別">'[1]【5.30】リスト違反事項  (値貼付＋小計） '!$AL$3:$AL$230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34" i="2" s="1"/>
  <c r="D12" i="2"/>
  <c r="D11" i="2"/>
  <c r="D10" i="2"/>
  <c r="D9" i="2"/>
  <c r="D8" i="2"/>
  <c r="D7" i="2"/>
  <c r="D6" i="2"/>
  <c r="D5" i="2"/>
  <c r="D13" i="2" s="1"/>
  <c r="H37" i="1"/>
  <c r="H36" i="1"/>
  <c r="H35" i="1"/>
  <c r="H34" i="1"/>
  <c r="H33" i="1"/>
  <c r="H32" i="1"/>
  <c r="H31" i="1"/>
  <c r="H30" i="1"/>
  <c r="H38" i="1" s="1"/>
  <c r="O26" i="1"/>
  <c r="O25" i="1"/>
  <c r="O24" i="1"/>
  <c r="O23" i="1"/>
  <c r="O21" i="1" s="1"/>
  <c r="O22" i="1"/>
  <c r="M21" i="1"/>
  <c r="K21" i="1"/>
  <c r="I21" i="1"/>
  <c r="G21" i="1"/>
  <c r="K20" i="1"/>
  <c r="I20" i="1"/>
  <c r="G20" i="1"/>
  <c r="O20" i="1" s="1"/>
  <c r="O14" i="1"/>
  <c r="Q14" i="1" s="1"/>
  <c r="O13" i="1"/>
  <c r="Q13" i="1" s="1"/>
  <c r="O12" i="1"/>
  <c r="Q12" i="1" s="1"/>
  <c r="O11" i="1"/>
  <c r="Q11" i="1" s="1"/>
  <c r="O10" i="1"/>
  <c r="Q10" i="1" s="1"/>
  <c r="O9" i="1"/>
  <c r="O8" i="1"/>
  <c r="O7" i="1"/>
  <c r="Q7" i="1" s="1"/>
  <c r="O6" i="1"/>
  <c r="Q6" i="1" s="1"/>
</calcChain>
</file>

<file path=xl/comments1.xml><?xml version="1.0" encoding="utf-8"?>
<comments xmlns="http://schemas.openxmlformats.org/spreadsheetml/2006/main">
  <authors>
    <author>なし</author>
  </authors>
  <commentList>
    <comment ref="M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これまでの整理（過去５年間）
　※R2は実績なし
・一般（呼出）
　→H29～R1　
・一般（臨店）と一般（呼出）に分けて計上
　→H28</t>
        </r>
      </text>
    </comment>
  </commentList>
</comments>
</file>

<file path=xl/sharedStrings.xml><?xml version="1.0" encoding="utf-8"?>
<sst xmlns="http://schemas.openxmlformats.org/spreadsheetml/2006/main" count="83" uniqueCount="72">
  <si>
    <t xml:space="preserve">　貨物自動車運送事業の行政処分等の概要
</t>
    <rPh sb="1" eb="3">
      <t>カモツ</t>
    </rPh>
    <rPh sb="3" eb="6">
      <t>ジドウシャ</t>
    </rPh>
    <rPh sb="6" eb="8">
      <t>ウンソウ</t>
    </rPh>
    <rPh sb="8" eb="10">
      <t>ジギョウ</t>
    </rPh>
    <rPh sb="11" eb="13">
      <t>ギョウセイ</t>
    </rPh>
    <rPh sb="13" eb="15">
      <t>ショブン</t>
    </rPh>
    <rPh sb="15" eb="16">
      <t>トウ</t>
    </rPh>
    <rPh sb="17" eb="19">
      <t>ガイヨウ</t>
    </rPh>
    <phoneticPr fontId="3"/>
  </si>
  <si>
    <t>１．行政処分等の推移</t>
    <rPh sb="2" eb="4">
      <t>ギョウセイ</t>
    </rPh>
    <rPh sb="4" eb="6">
      <t>ショブン</t>
    </rPh>
    <rPh sb="6" eb="7">
      <t>トウ</t>
    </rPh>
    <rPh sb="8" eb="10">
      <t>スイイ</t>
    </rPh>
    <phoneticPr fontId="3"/>
  </si>
  <si>
    <t>平成２９年度</t>
    <rPh sb="0" eb="2">
      <t>ヘイセイ</t>
    </rPh>
    <rPh sb="4" eb="6">
      <t>ネンド</t>
    </rPh>
    <phoneticPr fontId="3"/>
  </si>
  <si>
    <t>平成３０年度</t>
    <rPh sb="0" eb="2">
      <t>ヘイセイ</t>
    </rPh>
    <rPh sb="4" eb="6">
      <t>ネンド</t>
    </rPh>
    <phoneticPr fontId="3"/>
  </si>
  <si>
    <t>令和元年度
(平成３１年度)</t>
    <phoneticPr fontId="3"/>
  </si>
  <si>
    <t>令和２年度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</si>
  <si>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phoneticPr fontId="3"/>
  </si>
  <si>
    <t>対前年比</t>
    <rPh sb="0" eb="1">
      <t>タイ</t>
    </rPh>
    <rPh sb="1" eb="3">
      <t>ゼンネン</t>
    </rPh>
    <rPh sb="3" eb="4">
      <t>ヒ</t>
    </rPh>
    <phoneticPr fontId="3"/>
  </si>
  <si>
    <t>監査実施件数</t>
    <rPh sb="0" eb="2">
      <t>カンサ</t>
    </rPh>
    <rPh sb="2" eb="4">
      <t>ジッシ</t>
    </rPh>
    <rPh sb="4" eb="6">
      <t>ケンスウ</t>
    </rPh>
    <phoneticPr fontId="3"/>
  </si>
  <si>
    <t>行政処分等の件数</t>
    <rPh sb="0" eb="2">
      <t>ギョウセイ</t>
    </rPh>
    <rPh sb="2" eb="4">
      <t>ショブン</t>
    </rPh>
    <rPh sb="4" eb="5">
      <t>トウ</t>
    </rPh>
    <rPh sb="6" eb="8">
      <t>ケンスウ</t>
    </rPh>
    <phoneticPr fontId="3"/>
  </si>
  <si>
    <t>処分等内容</t>
    <rPh sb="0" eb="2">
      <t>ショブン</t>
    </rPh>
    <rPh sb="2" eb="3">
      <t>トウ</t>
    </rPh>
    <rPh sb="3" eb="5">
      <t>ナイヨウ</t>
    </rPh>
    <phoneticPr fontId="3"/>
  </si>
  <si>
    <t>許可の取消</t>
    <rPh sb="0" eb="2">
      <t>キョカ</t>
    </rPh>
    <rPh sb="3" eb="5">
      <t>トリケ</t>
    </rPh>
    <phoneticPr fontId="3"/>
  </si>
  <si>
    <t>－</t>
  </si>
  <si>
    <t>（内　所在不明によるもの）</t>
    <rPh sb="1" eb="2">
      <t>ウチ</t>
    </rPh>
    <rPh sb="3" eb="5">
      <t>ショザイ</t>
    </rPh>
    <rPh sb="5" eb="7">
      <t>フメイ</t>
    </rPh>
    <phoneticPr fontId="3"/>
  </si>
  <si>
    <t>事業停止</t>
    <rPh sb="0" eb="2">
      <t>ジギョウ</t>
    </rPh>
    <rPh sb="2" eb="4">
      <t>テイシ</t>
    </rPh>
    <phoneticPr fontId="3"/>
  </si>
  <si>
    <t>車両使用停止</t>
    <rPh sb="0" eb="2">
      <t>シャリョウ</t>
    </rPh>
    <rPh sb="2" eb="4">
      <t>シヨウ</t>
    </rPh>
    <rPh sb="4" eb="6">
      <t>テイシ</t>
    </rPh>
    <phoneticPr fontId="3"/>
  </si>
  <si>
    <t>（延使用停止日車数）</t>
    <rPh sb="1" eb="2">
      <t>ノ</t>
    </rPh>
    <rPh sb="2" eb="4">
      <t>シヨウ</t>
    </rPh>
    <rPh sb="4" eb="6">
      <t>テイシ</t>
    </rPh>
    <rPh sb="6" eb="7">
      <t>ヒ</t>
    </rPh>
    <rPh sb="7" eb="8">
      <t>グルマ</t>
    </rPh>
    <rPh sb="8" eb="9">
      <t>カズ</t>
    </rPh>
    <phoneticPr fontId="3"/>
  </si>
  <si>
    <t>文書警告</t>
    <rPh sb="0" eb="2">
      <t>ブンショ</t>
    </rPh>
    <rPh sb="2" eb="4">
      <t>ケイコク</t>
    </rPh>
    <phoneticPr fontId="3"/>
  </si>
  <si>
    <t>内　過積載通報処分</t>
    <rPh sb="0" eb="1">
      <t>ウチ</t>
    </rPh>
    <rPh sb="2" eb="5">
      <t>カセキサイ</t>
    </rPh>
    <rPh sb="5" eb="7">
      <t>ツウホウ</t>
    </rPh>
    <rPh sb="7" eb="9">
      <t>ショブン</t>
    </rPh>
    <phoneticPr fontId="3"/>
  </si>
  <si>
    <t>注１　「内　過積載通報処分」は、公安委員会からの通報に基づき処分したものをいう。</t>
    <rPh sb="0" eb="1">
      <t>チュウ</t>
    </rPh>
    <rPh sb="4" eb="5">
      <t>ウチ</t>
    </rPh>
    <rPh sb="6" eb="9">
      <t>カセキサイ</t>
    </rPh>
    <rPh sb="9" eb="11">
      <t>ツウホウ</t>
    </rPh>
    <rPh sb="11" eb="13">
      <t>ショブン</t>
    </rPh>
    <rPh sb="16" eb="18">
      <t>コウアン</t>
    </rPh>
    <rPh sb="18" eb="21">
      <t>イインカイ</t>
    </rPh>
    <rPh sb="24" eb="26">
      <t>ツウホウ</t>
    </rPh>
    <rPh sb="27" eb="28">
      <t>モト</t>
    </rPh>
    <rPh sb="30" eb="32">
      <t>ショブン</t>
    </rPh>
    <phoneticPr fontId="3"/>
  </si>
  <si>
    <t>２．令和３年度の行政処分等の概要</t>
    <rPh sb="2" eb="4">
      <t>レイワ</t>
    </rPh>
    <rPh sb="5" eb="7">
      <t>ネンド</t>
    </rPh>
    <rPh sb="6" eb="7">
      <t>ド</t>
    </rPh>
    <rPh sb="8" eb="10">
      <t>ギョウセイ</t>
    </rPh>
    <rPh sb="10" eb="12">
      <t>ショブン</t>
    </rPh>
    <rPh sb="12" eb="13">
      <t>トウ</t>
    </rPh>
    <rPh sb="14" eb="16">
      <t>ガイヨウ</t>
    </rPh>
    <phoneticPr fontId="3"/>
  </si>
  <si>
    <t>（１）行政処分等の内訳</t>
    <rPh sb="3" eb="5">
      <t>ギョウセイ</t>
    </rPh>
    <rPh sb="5" eb="7">
      <t>ショブン</t>
    </rPh>
    <rPh sb="7" eb="8">
      <t>トウ</t>
    </rPh>
    <rPh sb="9" eb="11">
      <t>ウチワケ</t>
    </rPh>
    <phoneticPr fontId="3"/>
  </si>
  <si>
    <t>監査等の種類</t>
    <rPh sb="0" eb="2">
      <t>カンサ</t>
    </rPh>
    <rPh sb="2" eb="3">
      <t>トウ</t>
    </rPh>
    <rPh sb="4" eb="6">
      <t>シュルイ</t>
    </rPh>
    <phoneticPr fontId="3"/>
  </si>
  <si>
    <t>特別</t>
    <rPh sb="0" eb="2">
      <t>トクベツ</t>
    </rPh>
    <phoneticPr fontId="3"/>
  </si>
  <si>
    <t>一般
（臨店）</t>
    <rPh sb="0" eb="2">
      <t>イッパン</t>
    </rPh>
    <rPh sb="4" eb="5">
      <t>リン</t>
    </rPh>
    <rPh sb="5" eb="6">
      <t>ミセ</t>
    </rPh>
    <phoneticPr fontId="3"/>
  </si>
  <si>
    <t>一般
（呼出）</t>
    <rPh sb="0" eb="2">
      <t>イッパン</t>
    </rPh>
    <rPh sb="4" eb="6">
      <t>ヨビダシ</t>
    </rPh>
    <phoneticPr fontId="3"/>
  </si>
  <si>
    <t>所在不明調査</t>
    <rPh sb="0" eb="6">
      <t>ショザイフメイチョウサ</t>
    </rPh>
    <phoneticPr fontId="3"/>
  </si>
  <si>
    <t>計</t>
    <rPh sb="0" eb="1">
      <t>ケイ</t>
    </rPh>
    <phoneticPr fontId="3"/>
  </si>
  <si>
    <t>-</t>
    <phoneticPr fontId="3"/>
  </si>
  <si>
    <t>文書警告</t>
    <rPh sb="0" eb="2">
      <t>ブンショ</t>
    </rPh>
    <phoneticPr fontId="3"/>
  </si>
  <si>
    <t>（２）監査の選定理由</t>
    <rPh sb="3" eb="5">
      <t>カンサ</t>
    </rPh>
    <rPh sb="6" eb="8">
      <t>センテイ</t>
    </rPh>
    <rPh sb="8" eb="10">
      <t>リユウ</t>
    </rPh>
    <phoneticPr fontId="3"/>
  </si>
  <si>
    <t>選定理由項目</t>
    <rPh sb="0" eb="2">
      <t>センテイ</t>
    </rPh>
    <rPh sb="2" eb="4">
      <t>リユウ</t>
    </rPh>
    <rPh sb="4" eb="6">
      <t>コウモク</t>
    </rPh>
    <phoneticPr fontId="3"/>
  </si>
  <si>
    <t>件　数</t>
    <rPh sb="0" eb="1">
      <t>ケン</t>
    </rPh>
    <rPh sb="2" eb="3">
      <t>スウ</t>
    </rPh>
    <phoneticPr fontId="3"/>
  </si>
  <si>
    <t>適正化実施機関</t>
    <rPh sb="0" eb="3">
      <t>テキセイカ</t>
    </rPh>
    <rPh sb="3" eb="5">
      <t>ジッシ</t>
    </rPh>
    <rPh sb="5" eb="7">
      <t>キカン</t>
    </rPh>
    <phoneticPr fontId="3"/>
  </si>
  <si>
    <t>重大事故　（第１当）</t>
    <rPh sb="0" eb="2">
      <t>ジュウダイ</t>
    </rPh>
    <rPh sb="2" eb="4">
      <t>ジコ</t>
    </rPh>
    <rPh sb="6" eb="7">
      <t>ダイ</t>
    </rPh>
    <rPh sb="8" eb="9">
      <t>トウ</t>
    </rPh>
    <phoneticPr fontId="3"/>
  </si>
  <si>
    <t>悪質違反（飲酒・ひき逃げ・無免許・無車検等）</t>
    <rPh sb="0" eb="2">
      <t>アクシツ</t>
    </rPh>
    <rPh sb="2" eb="4">
      <t>イハン</t>
    </rPh>
    <rPh sb="5" eb="7">
      <t>インシュ</t>
    </rPh>
    <rPh sb="10" eb="11">
      <t>ニ</t>
    </rPh>
    <rPh sb="13" eb="16">
      <t>ムメンキョ</t>
    </rPh>
    <rPh sb="17" eb="18">
      <t>ム</t>
    </rPh>
    <rPh sb="18" eb="20">
      <t>シャケン</t>
    </rPh>
    <rPh sb="20" eb="21">
      <t>トウ</t>
    </rPh>
    <phoneticPr fontId="3"/>
  </si>
  <si>
    <t>公安委員会通報　（過積載）</t>
    <rPh sb="0" eb="2">
      <t>コウアン</t>
    </rPh>
    <rPh sb="2" eb="5">
      <t>イインカイ</t>
    </rPh>
    <rPh sb="5" eb="7">
      <t>ツウホウ</t>
    </rPh>
    <rPh sb="9" eb="12">
      <t>カセキサイ</t>
    </rPh>
    <phoneticPr fontId="3"/>
  </si>
  <si>
    <t>労働局通報</t>
    <rPh sb="0" eb="2">
      <t>ロウドウ</t>
    </rPh>
    <rPh sb="2" eb="3">
      <t>キョク</t>
    </rPh>
    <rPh sb="3" eb="5">
      <t>ツウホウ</t>
    </rPh>
    <phoneticPr fontId="3"/>
  </si>
  <si>
    <t>苦情・法令違反の疑義等</t>
    <rPh sb="0" eb="2">
      <t>クジョウ</t>
    </rPh>
    <rPh sb="3" eb="5">
      <t>ホウレイ</t>
    </rPh>
    <rPh sb="5" eb="7">
      <t>イハン</t>
    </rPh>
    <rPh sb="8" eb="10">
      <t>ギギ</t>
    </rPh>
    <rPh sb="10" eb="11">
      <t>トウ</t>
    </rPh>
    <phoneticPr fontId="3"/>
  </si>
  <si>
    <t>改善未実施</t>
    <rPh sb="0" eb="2">
      <t>カイゼン</t>
    </rPh>
    <rPh sb="2" eb="5">
      <t>ミジッシ</t>
    </rPh>
    <phoneticPr fontId="3"/>
  </si>
  <si>
    <t>フォローアップ</t>
    <phoneticPr fontId="3"/>
  </si>
  <si>
    <t xml:space="preserve">注１　「適正化実施機関」は、適正化実施機関と連携し、適正化巡回指導の評価結果等を踏まえ実施したものである。
</t>
    <rPh sb="0" eb="1">
      <t>チュウ</t>
    </rPh>
    <rPh sb="4" eb="7">
      <t>テキセイカ</t>
    </rPh>
    <rPh sb="7" eb="9">
      <t>ジッシ</t>
    </rPh>
    <rPh sb="9" eb="11">
      <t>キカン</t>
    </rPh>
    <rPh sb="14" eb="17">
      <t>テキセイカ</t>
    </rPh>
    <rPh sb="17" eb="19">
      <t>ジッシ</t>
    </rPh>
    <rPh sb="19" eb="21">
      <t>キカン</t>
    </rPh>
    <rPh sb="22" eb="24">
      <t>レンケイ</t>
    </rPh>
    <rPh sb="26" eb="29">
      <t>テキセイカ</t>
    </rPh>
    <rPh sb="29" eb="31">
      <t>ジュンカイ</t>
    </rPh>
    <rPh sb="31" eb="33">
      <t>シドウ</t>
    </rPh>
    <rPh sb="34" eb="36">
      <t>ヒョウカ</t>
    </rPh>
    <rPh sb="36" eb="38">
      <t>ケッカ</t>
    </rPh>
    <rPh sb="38" eb="39">
      <t>トウ</t>
    </rPh>
    <rPh sb="40" eb="41">
      <t>フ</t>
    </rPh>
    <rPh sb="43" eb="45">
      <t>ジッシ</t>
    </rPh>
    <phoneticPr fontId="3"/>
  </si>
  <si>
    <t>（３）行政処分等に係る違反事項</t>
    <rPh sb="3" eb="5">
      <t>ギョウセイ</t>
    </rPh>
    <rPh sb="5" eb="7">
      <t>ショブン</t>
    </rPh>
    <rPh sb="7" eb="8">
      <t>トウ</t>
    </rPh>
    <rPh sb="9" eb="10">
      <t>カカ</t>
    </rPh>
    <rPh sb="11" eb="13">
      <t>イハン</t>
    </rPh>
    <rPh sb="13" eb="15">
      <t>ジコウ</t>
    </rPh>
    <phoneticPr fontId="3"/>
  </si>
  <si>
    <t>①許認可（事業計画）等関係</t>
    <rPh sb="1" eb="4">
      <t>キョニンカ</t>
    </rPh>
    <rPh sb="5" eb="7">
      <t>ジギョウ</t>
    </rPh>
    <rPh sb="7" eb="9">
      <t>ケイカク</t>
    </rPh>
    <rPh sb="10" eb="11">
      <t>トウ</t>
    </rPh>
    <rPh sb="11" eb="13">
      <t>カンケイ</t>
    </rPh>
    <phoneticPr fontId="3"/>
  </si>
  <si>
    <t>違反事項</t>
    <rPh sb="0" eb="2">
      <t>イハン</t>
    </rPh>
    <rPh sb="2" eb="4">
      <t>ジコウ</t>
    </rPh>
    <phoneticPr fontId="3"/>
  </si>
  <si>
    <t>件　　　　数</t>
    <rPh sb="0" eb="1">
      <t>ケン</t>
    </rPh>
    <rPh sb="5" eb="6">
      <t>カズ</t>
    </rPh>
    <phoneticPr fontId="3"/>
  </si>
  <si>
    <t>事業計画認可事項</t>
    <rPh sb="0" eb="2">
      <t>ジギョウ</t>
    </rPh>
    <rPh sb="2" eb="4">
      <t>ケイカク</t>
    </rPh>
    <rPh sb="4" eb="6">
      <t>ニンカ</t>
    </rPh>
    <rPh sb="6" eb="8">
      <t>ジコウ</t>
    </rPh>
    <phoneticPr fontId="3"/>
  </si>
  <si>
    <t>事業の適確な遂行
（社会保険等未加入・未納付）</t>
    <rPh sb="0" eb="2">
      <t>ジギョウ</t>
    </rPh>
    <rPh sb="3" eb="5">
      <t>テキカク</t>
    </rPh>
    <rPh sb="6" eb="8">
      <t>スイコウ</t>
    </rPh>
    <rPh sb="10" eb="12">
      <t>シャカイ</t>
    </rPh>
    <rPh sb="12" eb="15">
      <t>ホケンナド</t>
    </rPh>
    <rPh sb="15" eb="18">
      <t>ミカニュウ</t>
    </rPh>
    <rPh sb="19" eb="21">
      <t>ミノウ</t>
    </rPh>
    <rPh sb="21" eb="22">
      <t>ツキ</t>
    </rPh>
    <phoneticPr fontId="3"/>
  </si>
  <si>
    <t>報告義務</t>
    <rPh sb="0" eb="2">
      <t>ホウコク</t>
    </rPh>
    <rPh sb="2" eb="4">
      <t>ギム</t>
    </rPh>
    <phoneticPr fontId="3"/>
  </si>
  <si>
    <t>事業計画届出事項</t>
    <rPh sb="0" eb="2">
      <t>ジギョウ</t>
    </rPh>
    <rPh sb="2" eb="4">
      <t>ケイカク</t>
    </rPh>
    <rPh sb="4" eb="6">
      <t>トドケデ</t>
    </rPh>
    <rPh sb="6" eb="8">
      <t>ジコウ</t>
    </rPh>
    <phoneticPr fontId="3"/>
  </si>
  <si>
    <t>表示・掲示等</t>
    <rPh sb="0" eb="2">
      <t>ヒョウジ</t>
    </rPh>
    <rPh sb="3" eb="5">
      <t>ケイジ</t>
    </rPh>
    <rPh sb="5" eb="6">
      <t>トウ</t>
    </rPh>
    <phoneticPr fontId="3"/>
  </si>
  <si>
    <t>届出事項（住所変更等）</t>
    <rPh sb="0" eb="2">
      <t>トドケデ</t>
    </rPh>
    <rPh sb="2" eb="4">
      <t>ジコウ</t>
    </rPh>
    <rPh sb="5" eb="7">
      <t>ジュウショ</t>
    </rPh>
    <rPh sb="7" eb="9">
      <t>ヘンコウ</t>
    </rPh>
    <rPh sb="9" eb="10">
      <t>トウ</t>
    </rPh>
    <phoneticPr fontId="3"/>
  </si>
  <si>
    <t>名義貸し</t>
    <rPh sb="0" eb="2">
      <t>メイギ</t>
    </rPh>
    <rPh sb="2" eb="3">
      <t>ガ</t>
    </rPh>
    <phoneticPr fontId="3"/>
  </si>
  <si>
    <t>その他義務・命令違反</t>
    <rPh sb="2" eb="3">
      <t>タ</t>
    </rPh>
    <rPh sb="3" eb="5">
      <t>ギム</t>
    </rPh>
    <rPh sb="6" eb="8">
      <t>メイレイ</t>
    </rPh>
    <rPh sb="8" eb="10">
      <t>イハン</t>
    </rPh>
    <phoneticPr fontId="3"/>
  </si>
  <si>
    <t xml:space="preserve">注　複数の違反事項がある事業者は、全ての事項に計上している。
</t>
    <rPh sb="0" eb="1">
      <t>チュウ</t>
    </rPh>
    <rPh sb="2" eb="4">
      <t>フクスウ</t>
    </rPh>
    <rPh sb="5" eb="7">
      <t>イハン</t>
    </rPh>
    <rPh sb="7" eb="9">
      <t>ジコウ</t>
    </rPh>
    <rPh sb="12" eb="15">
      <t>ジギョウシャ</t>
    </rPh>
    <rPh sb="17" eb="18">
      <t>スベ</t>
    </rPh>
    <rPh sb="20" eb="22">
      <t>ジコウ</t>
    </rPh>
    <rPh sb="23" eb="25">
      <t>ケイジョウ</t>
    </rPh>
    <phoneticPr fontId="3"/>
  </si>
  <si>
    <t>②輸送の安全確保関係</t>
    <rPh sb="1" eb="3">
      <t>ユソウ</t>
    </rPh>
    <rPh sb="4" eb="6">
      <t>アンゼン</t>
    </rPh>
    <rPh sb="6" eb="8">
      <t>カクホ</t>
    </rPh>
    <rPh sb="8" eb="10">
      <t>カンケイ</t>
    </rPh>
    <phoneticPr fontId="3"/>
  </si>
  <si>
    <t>件　数</t>
    <rPh sb="0" eb="1">
      <t>ケン</t>
    </rPh>
    <rPh sb="2" eb="3">
      <t>カズ</t>
    </rPh>
    <phoneticPr fontId="3"/>
  </si>
  <si>
    <t>指導監督</t>
    <rPh sb="0" eb="2">
      <t>シドウ</t>
    </rPh>
    <rPh sb="2" eb="4">
      <t>カントク</t>
    </rPh>
    <phoneticPr fontId="3"/>
  </si>
  <si>
    <t>点呼</t>
    <rPh sb="0" eb="2">
      <t>テンコ</t>
    </rPh>
    <phoneticPr fontId="3"/>
  </si>
  <si>
    <t>過労防止等</t>
    <rPh sb="0" eb="2">
      <t>カロウ</t>
    </rPh>
    <rPh sb="2" eb="4">
      <t>ボウシ</t>
    </rPh>
    <rPh sb="4" eb="5">
      <t>トウ</t>
    </rPh>
    <phoneticPr fontId="3"/>
  </si>
  <si>
    <t>運行管理</t>
    <rPh sb="0" eb="2">
      <t>ウンコウ</t>
    </rPh>
    <rPh sb="2" eb="4">
      <t>カンリ</t>
    </rPh>
    <phoneticPr fontId="3"/>
  </si>
  <si>
    <t>乗務記録</t>
    <rPh sb="0" eb="2">
      <t>ジョウム</t>
    </rPh>
    <rPh sb="2" eb="4">
      <t>キロク</t>
    </rPh>
    <phoneticPr fontId="3"/>
  </si>
  <si>
    <t>定期点検</t>
    <rPh sb="0" eb="2">
      <t>テイキ</t>
    </rPh>
    <rPh sb="2" eb="4">
      <t>テンケン</t>
    </rPh>
    <phoneticPr fontId="3"/>
  </si>
  <si>
    <t>整備管理</t>
    <rPh sb="0" eb="2">
      <t>セイビ</t>
    </rPh>
    <rPh sb="2" eb="4">
      <t>カンリ</t>
    </rPh>
    <phoneticPr fontId="3"/>
  </si>
  <si>
    <t>運行記録計による記録</t>
    <rPh sb="0" eb="2">
      <t>ウンコウ</t>
    </rPh>
    <rPh sb="2" eb="4">
      <t>キロク</t>
    </rPh>
    <rPh sb="4" eb="5">
      <t>ケイ</t>
    </rPh>
    <rPh sb="8" eb="10">
      <t>キロク</t>
    </rPh>
    <phoneticPr fontId="3"/>
  </si>
  <si>
    <t>運行指示書による指示等</t>
    <rPh sb="0" eb="2">
      <t>ウンコウ</t>
    </rPh>
    <rPh sb="2" eb="5">
      <t>シジショ</t>
    </rPh>
    <rPh sb="8" eb="10">
      <t>シジ</t>
    </rPh>
    <rPh sb="10" eb="11">
      <t>トウ</t>
    </rPh>
    <phoneticPr fontId="3"/>
  </si>
  <si>
    <t>Nｏｘ・PM法違反・不正改造等</t>
    <rPh sb="6" eb="7">
      <t>ホウ</t>
    </rPh>
    <rPh sb="7" eb="9">
      <t>イハン</t>
    </rPh>
    <rPh sb="10" eb="12">
      <t>フセイ</t>
    </rPh>
    <rPh sb="12" eb="14">
      <t>カイゾウ</t>
    </rPh>
    <rPh sb="14" eb="15">
      <t>トウ</t>
    </rPh>
    <phoneticPr fontId="3"/>
  </si>
  <si>
    <t>運転者台帳</t>
    <rPh sb="0" eb="3">
      <t>ウンテンシャ</t>
    </rPh>
    <rPh sb="3" eb="5">
      <t>ダイチョウ</t>
    </rPh>
    <phoneticPr fontId="3"/>
  </si>
  <si>
    <t>事故の記録・報告</t>
    <rPh sb="0" eb="2">
      <t>ジコ</t>
    </rPh>
    <rPh sb="3" eb="5">
      <t>キロク</t>
    </rPh>
    <rPh sb="6" eb="8">
      <t>ホウコク</t>
    </rPh>
    <phoneticPr fontId="3"/>
  </si>
  <si>
    <t>無車検運行</t>
    <rPh sb="0" eb="1">
      <t>ム</t>
    </rPh>
    <rPh sb="1" eb="3">
      <t>シャケン</t>
    </rPh>
    <rPh sb="3" eb="5">
      <t>ウンコウ</t>
    </rPh>
    <phoneticPr fontId="3"/>
  </si>
  <si>
    <t>過積載</t>
    <rPh sb="0" eb="3">
      <t>カセキサイ</t>
    </rPh>
    <phoneticPr fontId="3"/>
  </si>
  <si>
    <t>注　複数の違反事項がある事業者は、全ての事項に計上している。</t>
    <rPh sb="0" eb="1">
      <t>チュウ</t>
    </rPh>
    <rPh sb="2" eb="4">
      <t>フクスウ</t>
    </rPh>
    <rPh sb="5" eb="7">
      <t>イハン</t>
    </rPh>
    <rPh sb="7" eb="9">
      <t>ジコウ</t>
    </rPh>
    <rPh sb="12" eb="15">
      <t>ジギョウシャ</t>
    </rPh>
    <rPh sb="17" eb="18">
      <t>スベ</t>
    </rPh>
    <rPh sb="20" eb="22">
      <t>ジコウ</t>
    </rPh>
    <rPh sb="23" eb="25">
      <t>ケイジョウ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</si>
</sst>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\(General\)"/>
    <numFmt numFmtId="178" formatCode="\(#,###\)"/>
    <numFmt numFmtId="179" formatCode="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distributed" vertical="center" indent="1"/>
    </xf>
    <xf numFmtId="0" fontId="0" fillId="2" borderId="2" xfId="0" applyFill="1" applyBorder="1" applyAlignment="1">
      <alignment horizontal="distributed" vertical="center" indent="1"/>
    </xf>
    <xf numFmtId="0" fontId="0" fillId="2" borderId="3" xfId="0" applyFill="1" applyBorder="1" applyAlignment="1">
      <alignment horizontal="distributed" vertical="center" inden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distributed" vertical="center" indent="1"/>
    </xf>
    <xf numFmtId="0" fontId="0" fillId="3" borderId="10" xfId="0" applyFill="1" applyBorder="1" applyAlignment="1">
      <alignment horizontal="distributed" vertical="center" indent="1"/>
    </xf>
    <xf numFmtId="0" fontId="0" fillId="3" borderId="11" xfId="0" applyFill="1" applyBorder="1" applyAlignment="1">
      <alignment horizontal="distributed" vertical="center" indent="1"/>
    </xf>
    <xf numFmtId="38" fontId="1" fillId="3" borderId="12" xfId="1" applyFont="1" applyFill="1" applyBorder="1" applyAlignment="1">
      <alignment vertical="center"/>
    </xf>
    <xf numFmtId="38" fontId="1" fillId="3" borderId="11" xfId="1" applyFont="1" applyFill="1" applyBorder="1" applyAlignment="1">
      <alignment vertical="center"/>
    </xf>
    <xf numFmtId="38" fontId="1" fillId="3" borderId="13" xfId="1" applyFont="1" applyFill="1" applyBorder="1" applyAlignment="1">
      <alignment vertical="center"/>
    </xf>
    <xf numFmtId="176" fontId="1" fillId="3" borderId="14" xfId="2" applyNumberFormat="1" applyFont="1" applyFill="1" applyBorder="1" applyAlignment="1">
      <alignment vertical="center"/>
    </xf>
    <xf numFmtId="176" fontId="1" fillId="3" borderId="15" xfId="2" applyNumberFormat="1" applyFont="1" applyFill="1" applyBorder="1" applyAlignment="1">
      <alignment vertical="center"/>
    </xf>
    <xf numFmtId="0" fontId="0" fillId="4" borderId="16" xfId="0" applyFill="1" applyBorder="1" applyAlignment="1">
      <alignment horizontal="distributed" vertical="center" indent="1"/>
    </xf>
    <xf numFmtId="0" fontId="0" fillId="4" borderId="17" xfId="0" applyFill="1" applyBorder="1" applyAlignment="1">
      <alignment horizontal="distributed" vertical="center" indent="1"/>
    </xf>
    <xf numFmtId="0" fontId="0" fillId="4" borderId="18" xfId="0" applyFill="1" applyBorder="1" applyAlignment="1">
      <alignment horizontal="distributed" vertical="center" indent="1"/>
    </xf>
    <xf numFmtId="38" fontId="1" fillId="5" borderId="4" xfId="1" applyFont="1" applyFill="1" applyBorder="1" applyAlignment="1">
      <alignment vertical="center"/>
    </xf>
    <xf numFmtId="38" fontId="1" fillId="5" borderId="5" xfId="1" applyFont="1" applyFill="1" applyBorder="1" applyAlignment="1">
      <alignment vertical="center"/>
    </xf>
    <xf numFmtId="38" fontId="1" fillId="5" borderId="6" xfId="1" applyFont="1" applyFill="1" applyBorder="1" applyAlignment="1">
      <alignment vertical="center"/>
    </xf>
    <xf numFmtId="176" fontId="1" fillId="5" borderId="7" xfId="2" applyNumberFormat="1" applyFont="1" applyFill="1" applyBorder="1" applyAlignment="1">
      <alignment vertical="center"/>
    </xf>
    <xf numFmtId="176" fontId="1" fillId="5" borderId="8" xfId="2" applyNumberFormat="1" applyFont="1" applyFill="1" applyBorder="1" applyAlignment="1">
      <alignment vertical="center"/>
    </xf>
    <xf numFmtId="0" fontId="0" fillId="0" borderId="19" xfId="0" applyBorder="1" applyAlignment="1">
      <alignment horizontal="center" vertical="distributed" textRotation="255" indent="1"/>
    </xf>
    <xf numFmtId="0" fontId="0" fillId="0" borderId="20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76" fontId="1" fillId="0" borderId="25" xfId="2" applyNumberFormat="1" applyFont="1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center" vertical="distributed" textRotation="255" indent="1"/>
    </xf>
    <xf numFmtId="0" fontId="4" fillId="0" borderId="28" xfId="0" applyFont="1" applyFill="1" applyBorder="1" applyAlignment="1">
      <alignment horizontal="right" vertical="center" indent="1"/>
    </xf>
    <xf numFmtId="0" fontId="4" fillId="0" borderId="29" xfId="0" applyFont="1" applyFill="1" applyBorder="1" applyAlignment="1">
      <alignment horizontal="right" vertical="center" indent="1"/>
    </xf>
    <xf numFmtId="0" fontId="0" fillId="0" borderId="30" xfId="0" applyFill="1" applyBorder="1" applyAlignment="1">
      <alignment horizontal="right" vertical="center" indent="1"/>
    </xf>
    <xf numFmtId="177" fontId="0" fillId="0" borderId="28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7" fontId="0" fillId="0" borderId="29" xfId="0" applyNumberFormat="1" applyFill="1" applyBorder="1" applyAlignment="1">
      <alignment horizontal="right" vertical="center"/>
    </xf>
    <xf numFmtId="176" fontId="1" fillId="0" borderId="31" xfId="2" applyNumberFormat="1" applyFont="1" applyFill="1" applyBorder="1" applyAlignment="1">
      <alignment vertical="center"/>
    </xf>
    <xf numFmtId="176" fontId="1" fillId="0" borderId="32" xfId="2" applyNumberFormat="1" applyFont="1" applyFill="1" applyBorder="1" applyAlignment="1">
      <alignment vertical="center"/>
    </xf>
    <xf numFmtId="0" fontId="0" fillId="0" borderId="33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33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176" fontId="0" fillId="0" borderId="31" xfId="2" applyNumberFormat="1" applyFont="1" applyFill="1" applyBorder="1" applyAlignment="1">
      <alignment vertical="center"/>
    </xf>
    <xf numFmtId="176" fontId="0" fillId="0" borderId="32" xfId="2" applyNumberFormat="1" applyFont="1" applyFill="1" applyBorder="1" applyAlignment="1">
      <alignment vertical="center"/>
    </xf>
    <xf numFmtId="0" fontId="0" fillId="0" borderId="36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indent="1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176" fontId="0" fillId="0" borderId="39" xfId="2" applyNumberFormat="1" applyFont="1" applyFill="1" applyBorder="1" applyAlignment="1">
      <alignment vertical="center"/>
    </xf>
    <xf numFmtId="176" fontId="0" fillId="0" borderId="40" xfId="2" applyNumberFormat="1" applyFont="1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29" xfId="0" applyNumberFormat="1" applyFill="1" applyBorder="1" applyAlignment="1">
      <alignment horizontal="right" vertical="center"/>
    </xf>
    <xf numFmtId="178" fontId="0" fillId="6" borderId="28" xfId="0" applyNumberFormat="1" applyFill="1" applyBorder="1" applyAlignment="1">
      <alignment horizontal="right" vertical="center"/>
    </xf>
    <xf numFmtId="178" fontId="0" fillId="6" borderId="29" xfId="0" applyNumberFormat="1" applyFill="1" applyBorder="1" applyAlignment="1">
      <alignment horizontal="right" vertical="center"/>
    </xf>
    <xf numFmtId="176" fontId="0" fillId="0" borderId="31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176" fontId="0" fillId="0" borderId="37" xfId="2" applyNumberFormat="1" applyFont="1" applyFill="1" applyBorder="1" applyAlignment="1">
      <alignment vertical="center"/>
    </xf>
    <xf numFmtId="0" fontId="0" fillId="0" borderId="9" xfId="0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0" fontId="0" fillId="0" borderId="11" xfId="0" applyFill="1" applyBorder="1" applyAlignment="1">
      <alignment horizontal="distributed" vertical="center" indent="1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4" xfId="2" applyNumberFormat="1" applyFont="1" applyFill="1" applyBorder="1" applyAlignment="1">
      <alignment vertical="center"/>
    </xf>
    <xf numFmtId="176" fontId="0" fillId="0" borderId="15" xfId="2" applyNumberFormat="1" applyFont="1" applyFill="1" applyBorder="1" applyAlignment="1">
      <alignment vertical="center"/>
    </xf>
    <xf numFmtId="0" fontId="0" fillId="0" borderId="48" xfId="0" applyBorder="1" applyAlignment="1">
      <alignment vertical="top" wrapText="1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6" fillId="2" borderId="49" xfId="0" applyFont="1" applyFill="1" applyBorder="1" applyAlignment="1">
      <alignment horizontal="distributed" vertical="center" indent="1"/>
    </xf>
    <xf numFmtId="0" fontId="6" fillId="2" borderId="50" xfId="0" applyFont="1" applyFill="1" applyBorder="1" applyAlignment="1">
      <alignment horizontal="distributed" vertical="center" indent="1"/>
    </xf>
    <xf numFmtId="0" fontId="6" fillId="2" borderId="51" xfId="0" applyFont="1" applyFill="1" applyBorder="1" applyAlignment="1">
      <alignment horizontal="distributed" vertical="center" indent="1"/>
    </xf>
    <xf numFmtId="0" fontId="6" fillId="2" borderId="51" xfId="0" applyFont="1" applyFill="1" applyBorder="1" applyAlignment="1">
      <alignment horizontal="distributed" vertical="center" wrapText="1" indent="1"/>
    </xf>
    <xf numFmtId="0" fontId="6" fillId="2" borderId="52" xfId="0" applyFont="1" applyFill="1" applyBorder="1" applyAlignment="1">
      <alignment horizontal="distributed" vertical="center" indent="1"/>
    </xf>
    <xf numFmtId="0" fontId="4" fillId="2" borderId="51" xfId="0" applyFont="1" applyFill="1" applyBorder="1" applyAlignment="1">
      <alignment horizontal="distributed" vertical="center" wrapText="1" indent="1"/>
    </xf>
    <xf numFmtId="0" fontId="4" fillId="2" borderId="52" xfId="0" applyFont="1" applyFill="1" applyBorder="1" applyAlignment="1">
      <alignment horizontal="distributed" vertical="center" indent="1"/>
    </xf>
    <xf numFmtId="0" fontId="6" fillId="2" borderId="53" xfId="0" applyFont="1" applyFill="1" applyBorder="1" applyAlignment="1">
      <alignment horizontal="distributed" vertical="center" indent="1"/>
    </xf>
    <xf numFmtId="0" fontId="6" fillId="2" borderId="54" xfId="0" applyFont="1" applyFill="1" applyBorder="1" applyAlignment="1">
      <alignment horizontal="distributed" vertical="center" indent="1"/>
    </xf>
    <xf numFmtId="0" fontId="0" fillId="3" borderId="19" xfId="0" applyFill="1" applyBorder="1" applyAlignment="1">
      <alignment horizontal="distributed" vertical="center" indent="1"/>
    </xf>
    <xf numFmtId="0" fontId="0" fillId="3" borderId="23" xfId="0" applyFill="1" applyBorder="1" applyAlignment="1">
      <alignment horizontal="distributed" vertical="center" indent="1"/>
    </xf>
    <xf numFmtId="0" fontId="0" fillId="3" borderId="55" xfId="0" applyFill="1" applyBorder="1" applyAlignment="1">
      <alignment horizontal="distributed" vertical="center" indent="1"/>
    </xf>
    <xf numFmtId="0" fontId="0" fillId="3" borderId="55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55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56" xfId="0" applyFill="1" applyBorder="1" applyAlignment="1">
      <alignment vertical="center"/>
    </xf>
    <xf numFmtId="0" fontId="0" fillId="3" borderId="57" xfId="0" applyFill="1" applyBorder="1" applyAlignment="1">
      <alignment vertical="center"/>
    </xf>
    <xf numFmtId="0" fontId="0" fillId="4" borderId="58" xfId="0" applyFill="1" applyBorder="1" applyAlignment="1">
      <alignment horizontal="distributed" vertical="center" indent="1"/>
    </xf>
    <xf numFmtId="0" fontId="0" fillId="4" borderId="5" xfId="0" applyFill="1" applyBorder="1" applyAlignment="1">
      <alignment horizontal="distributed" vertical="center" indent="1"/>
    </xf>
    <xf numFmtId="0" fontId="0" fillId="4" borderId="59" xfId="0" applyFill="1" applyBorder="1" applyAlignment="1">
      <alignment horizontal="distributed" vertical="center" indent="1"/>
    </xf>
    <xf numFmtId="0" fontId="0" fillId="4" borderId="59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60" xfId="0" applyBorder="1" applyAlignment="1">
      <alignment vertical="center"/>
    </xf>
    <xf numFmtId="0" fontId="0" fillId="0" borderId="60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3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61" xfId="0" applyNumberFormat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4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78" fontId="0" fillId="6" borderId="30" xfId="0" applyNumberFormat="1" applyFill="1" applyBorder="1" applyAlignment="1">
      <alignment horizontal="right" vertical="center"/>
    </xf>
    <xf numFmtId="178" fontId="0" fillId="6" borderId="31" xfId="0" applyNumberFormat="1" applyFill="1" applyBorder="1" applyAlignment="1">
      <alignment horizontal="right" vertical="center"/>
    </xf>
    <xf numFmtId="178" fontId="0" fillId="6" borderId="32" xfId="0" applyNumberFormat="1" applyFill="1" applyBorder="1" applyAlignment="1">
      <alignment horizontal="right" vertical="center"/>
    </xf>
    <xf numFmtId="0" fontId="0" fillId="0" borderId="65" xfId="0" applyBorder="1" applyAlignment="1">
      <alignment horizontal="center" vertical="distributed" textRotation="255" indent="1"/>
    </xf>
    <xf numFmtId="0" fontId="0" fillId="0" borderId="66" xfId="0" applyBorder="1" applyAlignment="1">
      <alignment horizontal="distributed" vertical="center" indent="1"/>
    </xf>
    <xf numFmtId="0" fontId="0" fillId="0" borderId="67" xfId="0" applyBorder="1" applyAlignment="1">
      <alignment horizontal="distributed" vertical="center" indent="1"/>
    </xf>
    <xf numFmtId="0" fontId="0" fillId="0" borderId="68" xfId="0" applyBorder="1" applyAlignment="1">
      <alignment horizontal="distributed" vertical="center" indent="1"/>
    </xf>
    <xf numFmtId="0" fontId="0" fillId="0" borderId="69" xfId="0" applyBorder="1" applyAlignment="1">
      <alignment vertical="center"/>
    </xf>
    <xf numFmtId="0" fontId="0" fillId="0" borderId="69" xfId="0" applyNumberFormat="1" applyBorder="1" applyAlignment="1">
      <alignment vertical="center"/>
    </xf>
    <xf numFmtId="0" fontId="0" fillId="0" borderId="66" xfId="0" applyNumberFormat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6" fillId="2" borderId="72" xfId="0" applyFont="1" applyFill="1" applyBorder="1" applyAlignment="1">
      <alignment horizontal="distributed" vertical="center" indent="1"/>
    </xf>
    <xf numFmtId="0" fontId="6" fillId="2" borderId="6" xfId="0" applyFont="1" applyFill="1" applyBorder="1" applyAlignment="1">
      <alignment horizontal="distributed" vertical="center" indent="1"/>
    </xf>
    <xf numFmtId="0" fontId="6" fillId="0" borderId="5" xfId="0" applyFont="1" applyBorder="1" applyAlignment="1">
      <alignment horizontal="distributed" vertical="center" indent="1"/>
    </xf>
    <xf numFmtId="0" fontId="6" fillId="2" borderId="4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3" xfId="0" applyFill="1" applyBorder="1" applyAlignment="1">
      <alignment horizontal="distributed" vertical="center" indent="1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0" fillId="0" borderId="22" xfId="0" applyFont="1" applyFill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76" xfId="0" applyBorder="1" applyAlignment="1">
      <alignment horizontal="distributed" vertical="center" indent="1" shrinkToFit="1"/>
    </xf>
    <xf numFmtId="0" fontId="0" fillId="0" borderId="34" xfId="0" applyBorder="1" applyAlignment="1">
      <alignment horizontal="distributed" vertical="center" indent="1" shrinkToFit="1"/>
    </xf>
    <xf numFmtId="0" fontId="0" fillId="0" borderId="35" xfId="0" applyBorder="1" applyAlignment="1">
      <alignment horizontal="distributed" vertical="center" indent="1" shrinkToFit="1"/>
    </xf>
    <xf numFmtId="0" fontId="0" fillId="0" borderId="33" xfId="0" applyFont="1" applyFill="1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176" fontId="0" fillId="0" borderId="0" xfId="2" applyNumberFormat="1" applyFont="1" applyFill="1" applyBorder="1" applyAlignment="1">
      <alignment horizontal="right" vertical="center"/>
    </xf>
    <xf numFmtId="0" fontId="0" fillId="0" borderId="7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0" fillId="0" borderId="76" xfId="0" applyFont="1" applyBorder="1" applyAlignment="1">
      <alignment horizontal="distributed" vertical="center" indent="1" shrinkToFit="1"/>
    </xf>
    <xf numFmtId="0" fontId="0" fillId="0" borderId="34" xfId="0" applyFont="1" applyBorder="1" applyAlignment="1">
      <alignment horizontal="distributed" vertical="center" indent="1" shrinkToFit="1"/>
    </xf>
    <xf numFmtId="0" fontId="0" fillId="0" borderId="35" xfId="0" applyFont="1" applyBorder="1" applyAlignment="1">
      <alignment horizontal="distributed" vertical="center" indent="1" shrinkToFit="1"/>
    </xf>
    <xf numFmtId="0" fontId="0" fillId="0" borderId="36" xfId="0" applyFont="1" applyFill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9" xfId="0" applyFill="1" applyBorder="1" applyAlignment="1">
      <alignment horizontal="distributed" vertical="center" wrapText="1" indent="1"/>
    </xf>
    <xf numFmtId="0" fontId="0" fillId="0" borderId="10" xfId="0" applyFill="1" applyBorder="1" applyAlignment="1">
      <alignment horizontal="distributed" vertical="center" wrapText="1" indent="1"/>
    </xf>
    <xf numFmtId="0" fontId="0" fillId="0" borderId="11" xfId="0" applyFill="1" applyBorder="1" applyAlignment="1">
      <alignment horizontal="distributed" vertical="center" wrapText="1" indent="1"/>
    </xf>
    <xf numFmtId="0" fontId="0" fillId="6" borderId="12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179" fontId="0" fillId="0" borderId="0" xfId="0" applyNumberFormat="1">
      <alignment vertical="center"/>
    </xf>
    <xf numFmtId="0" fontId="0" fillId="2" borderId="58" xfId="0" applyFont="1" applyFill="1" applyBorder="1" applyAlignment="1">
      <alignment horizontal="distributed" vertical="center" indent="1"/>
    </xf>
    <xf numFmtId="0" fontId="0" fillId="2" borderId="52" xfId="0" applyFill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73" xfId="0" applyFont="1" applyBorder="1" applyAlignment="1">
      <alignment horizontal="distributed" vertical="center" indent="1" shrinkToFit="1"/>
    </xf>
    <xf numFmtId="0" fontId="0" fillId="0" borderId="79" xfId="0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179" fontId="6" fillId="0" borderId="0" xfId="0" applyNumberFormat="1" applyFont="1" applyAlignment="1">
      <alignment vertical="center" wrapText="1"/>
    </xf>
    <xf numFmtId="0" fontId="4" fillId="0" borderId="81" xfId="0" applyFont="1" applyBorder="1" applyAlignment="1">
      <alignment horizontal="distributed" vertical="center" wrapText="1" indent="1"/>
    </xf>
    <xf numFmtId="0" fontId="0" fillId="6" borderId="82" xfId="0" applyFont="1" applyFill="1" applyBorder="1" applyAlignment="1">
      <alignment horizontal="distributed" vertical="center" indent="1"/>
    </xf>
    <xf numFmtId="0" fontId="0" fillId="6" borderId="33" xfId="0" applyFill="1" applyBorder="1" applyAlignment="1">
      <alignment vertical="center"/>
    </xf>
    <xf numFmtId="0" fontId="0" fillId="6" borderId="63" xfId="0" applyFill="1" applyBorder="1" applyAlignment="1">
      <alignment vertical="center"/>
    </xf>
    <xf numFmtId="0" fontId="0" fillId="0" borderId="82" xfId="0" applyFont="1" applyBorder="1" applyAlignment="1">
      <alignment horizontal="distributed" vertical="center" indent="1"/>
    </xf>
    <xf numFmtId="0" fontId="0" fillId="6" borderId="33" xfId="0" applyFill="1" applyBorder="1" applyAlignment="1">
      <alignment horizontal="right" vertical="center"/>
    </xf>
    <xf numFmtId="0" fontId="0" fillId="6" borderId="63" xfId="0" applyFill="1" applyBorder="1" applyAlignment="1">
      <alignment horizontal="right" vertical="center"/>
    </xf>
    <xf numFmtId="0" fontId="0" fillId="0" borderId="83" xfId="0" applyFont="1" applyBorder="1" applyAlignment="1">
      <alignment horizontal="distributed" vertical="center" indent="1"/>
    </xf>
    <xf numFmtId="0" fontId="0" fillId="0" borderId="84" xfId="0" applyFont="1" applyBorder="1" applyAlignment="1">
      <alignment horizontal="distributed" vertical="center" indent="1"/>
    </xf>
    <xf numFmtId="0" fontId="0" fillId="0" borderId="85" xfId="0" applyFill="1" applyBorder="1" applyAlignment="1">
      <alignment vertical="center"/>
    </xf>
    <xf numFmtId="0" fontId="0" fillId="0" borderId="86" xfId="0" applyFont="1" applyBorder="1" applyAlignment="1">
      <alignment horizontal="distributed" vertical="center" indent="1"/>
    </xf>
    <xf numFmtId="0" fontId="0" fillId="0" borderId="12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right" vertical="center"/>
    </xf>
    <xf numFmtId="0" fontId="0" fillId="0" borderId="48" xfId="0" applyBorder="1">
      <alignment vertical="center"/>
    </xf>
    <xf numFmtId="0" fontId="0" fillId="0" borderId="0" xfId="0" applyAlignment="1">
      <alignment vertical="center" wrapText="1"/>
    </xf>
    <xf numFmtId="0" fontId="0" fillId="2" borderId="87" xfId="0" applyFill="1" applyBorder="1" applyAlignment="1">
      <alignment horizontal="center" vertical="center"/>
    </xf>
    <xf numFmtId="0" fontId="0" fillId="0" borderId="76" xfId="0" applyFont="1" applyBorder="1" applyAlignment="1">
      <alignment horizontal="distributed" vertical="center" indent="1"/>
    </xf>
    <xf numFmtId="38" fontId="0" fillId="0" borderId="88" xfId="1" applyFont="1" applyFill="1" applyBorder="1" applyAlignment="1">
      <alignment horizontal="right" vertical="center"/>
    </xf>
    <xf numFmtId="0" fontId="0" fillId="0" borderId="76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distributed" vertical="center" indent="1"/>
    </xf>
    <xf numFmtId="0" fontId="0" fillId="0" borderId="9" xfId="0" applyFont="1" applyFill="1" applyBorder="1" applyAlignment="1">
      <alignment horizontal="distributed" vertical="center" indent="1"/>
    </xf>
    <xf numFmtId="38" fontId="0" fillId="0" borderId="90" xfId="1" applyFont="1" applyFill="1" applyBorder="1" applyAlignment="1">
      <alignment horizontal="right" vertical="center"/>
    </xf>
    <xf numFmtId="0" fontId="0" fillId="0" borderId="0" xfId="0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監査実施件数構成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特別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22%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重点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67%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呼出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7%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調査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'1'!$U$20:$X$20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監査実施件数構成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特別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22%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重点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67%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呼出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7%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調査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都県別手持ち!#REF!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535494109747912"/>
          <c:y val="0.14578214578214579"/>
          <c:w val="0.55447698001808976"/>
          <c:h val="0.64439216596696913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FFCCFF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0.17663715368912219"/>
                  <c:y val="0.131141389934953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1881014873140862E-2"/>
                  <c:y val="-6.0371334018030458E-2"/>
                </c:manualLayout>
              </c:layout>
              <c:tx>
                <c:rich>
                  <a:bodyPr lIns="38100" tIns="19050" rIns="38100" bIns="19050" anchorCtr="0">
                    <a:noAutofit/>
                  </a:bodyPr>
                  <a:lstStyle/>
                  <a:p>
                    <a:pPr algn="ctr">
                      <a:defRPr sz="900"/>
                    </a:pPr>
                    <a:fld id="{3DF0E994-FD97-48E0-9472-B1559815EEF3}" type="CATEGORYNAME">
                      <a:rPr lang="ja-JP" altLang="en-US" sz="900"/>
                      <a:pPr algn="ctr">
                        <a:defRPr sz="900"/>
                      </a:pPr>
                      <a:t>[分類名]</a:t>
                    </a:fld>
                    <a:r>
                      <a:rPr lang="ja-JP" altLang="en-US" sz="1000" baseline="0"/>
                      <a:t>
</a:t>
                    </a:r>
                    <a:fld id="{DF242399-216A-49B6-A258-B3F517B2509D}" type="PERCENTAGE">
                      <a:rPr lang="en-US" altLang="ja-JP" sz="1000" baseline="0"/>
                      <a:pPr algn="ctr">
                        <a:defRPr sz="900"/>
                      </a:pPr>
                      <a:t>[パーセンテージ]</a:t>
                    </a:fld>
                    <a:endParaRPr lang="ja-JP" altLang="en-US" sz="10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5185185185185183"/>
                      <c:h val="0.1628115942028985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8052260134149843E-2"/>
                  <c:y val="-0.122667807828369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6286264216972879"/>
                  <c:y val="-8.86728289398607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871216097987723E-2"/>
                  <c:y val="-9.06517303893714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7561388159813305E-2"/>
                  <c:y val="-5.8430503879322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4483126275882183"/>
                  <c:y val="-4.7626383658564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29519136774569843"/>
                  <c:y val="1.4519000342348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'2'!$C$5:$C$12</c:f>
              <c:strCache>
                <c:ptCount val="8"/>
                <c:pt idx="0">
                  <c:v>事業計画認可事項</c:v>
                </c:pt>
                <c:pt idx="1">
                  <c:v>事業の適確な遂行
（社会保険等未加入・未納付）</c:v>
                </c:pt>
                <c:pt idx="2">
                  <c:v>報告義務</c:v>
                </c:pt>
                <c:pt idx="3">
                  <c:v>事業計画届出事項</c:v>
                </c:pt>
                <c:pt idx="4">
                  <c:v>表示・掲示等</c:v>
                </c:pt>
                <c:pt idx="5">
                  <c:v>届出事項（住所変更等）</c:v>
                </c:pt>
                <c:pt idx="6">
                  <c:v>名義貸し</c:v>
                </c:pt>
                <c:pt idx="7">
                  <c:v>その他義務・命令違反</c:v>
                </c:pt>
              </c:strCache>
            </c:strRef>
          </c:cat>
          <c:val>
            <c:numRef>
              <c:f>'2'!$D$5:$D$12</c:f>
              <c:numCache>
                <c:formatCode>General</c:formatCode>
                <c:ptCount val="8"/>
                <c:pt idx="0">
                  <c:v>85</c:v>
                </c:pt>
                <c:pt idx="1">
                  <c:v>16</c:v>
                </c:pt>
                <c:pt idx="2">
                  <c:v>54</c:v>
                </c:pt>
                <c:pt idx="3">
                  <c:v>48</c:v>
                </c:pt>
                <c:pt idx="4">
                  <c:v>13</c:v>
                </c:pt>
                <c:pt idx="5">
                  <c:v>15</c:v>
                </c:pt>
                <c:pt idx="6">
                  <c:v>3</c:v>
                </c:pt>
                <c:pt idx="7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452523639909"/>
          <c:y val="0.22056743877889051"/>
          <c:w val="0.68126179270106912"/>
          <c:h val="0.53576290987578645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dPt>
            <c:idx val="0"/>
            <c:bubble3D val="0"/>
            <c:spPr>
              <a:solidFill>
                <a:srgbClr val="99CCFF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</c:dPt>
          <c:dPt>
            <c:idx val="1"/>
            <c:bubble3D val="0"/>
            <c:spPr>
              <a:solidFill>
                <a:srgbClr val="FFCCFF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</c:dPt>
          <c:dPt>
            <c:idx val="2"/>
            <c:bubble3D val="0"/>
            <c:spPr>
              <a:solidFill>
                <a:srgbClr val="99FF99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Lbls>
            <c:dLbl>
              <c:idx val="0"/>
              <c:layout>
                <c:manualLayout>
                  <c:x val="-0.17493278128966275"/>
                  <c:y val="0.1057564893785366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774906657794536"/>
                  <c:y val="-0.14562509208178501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495533128781437"/>
                  <c:y val="-0.104912229006717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010227594790084E-2"/>
                  <c:y val="1.833428825554809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080095621850085E-2"/>
                  <c:y val="2.877971541900820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1079368600051755"/>
                  <c:y val="1.839932585113977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336118196493048E-2"/>
                  <c:y val="3.4780928457562438E-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24854484738703436"/>
                  <c:y val="-4.68016653843425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3153697337128634"/>
                  <c:y val="-0.1116606370149677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20797752393627E-2"/>
                  <c:y val="-0.1007044597595778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19320468744223868"/>
                  <c:y val="-0.1054000578410027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.39395142508594877"/>
                  <c:y val="-8.9702009702009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.25926016290217246"/>
                  <c:y val="-2.03794588046556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.15582516974110619"/>
                  <c:y val="3.948554247766845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'2'!$C$20:$C$33</c:f>
              <c:strCache>
                <c:ptCount val="14"/>
                <c:pt idx="0">
                  <c:v>指導監督</c:v>
                </c:pt>
                <c:pt idx="1">
                  <c:v>点呼</c:v>
                </c:pt>
                <c:pt idx="2">
                  <c:v>過労防止等</c:v>
                </c:pt>
                <c:pt idx="3">
                  <c:v>運行管理</c:v>
                </c:pt>
                <c:pt idx="4">
                  <c:v>乗務記録</c:v>
                </c:pt>
                <c:pt idx="5">
                  <c:v>定期点検</c:v>
                </c:pt>
                <c:pt idx="6">
                  <c:v>整備管理</c:v>
                </c:pt>
                <c:pt idx="7">
                  <c:v>運行記録計による記録</c:v>
                </c:pt>
                <c:pt idx="8">
                  <c:v>運行指示書による指示等</c:v>
                </c:pt>
                <c:pt idx="9">
                  <c:v>Nｏｘ・PM法違反・不正改造等</c:v>
                </c:pt>
                <c:pt idx="10">
                  <c:v>運転者台帳</c:v>
                </c:pt>
                <c:pt idx="11">
                  <c:v>事故の記録・報告</c:v>
                </c:pt>
                <c:pt idx="12">
                  <c:v>無車検運行</c:v>
                </c:pt>
                <c:pt idx="13">
                  <c:v>過積載</c:v>
                </c:pt>
              </c:strCache>
            </c:strRef>
          </c:cat>
          <c:val>
            <c:numRef>
              <c:f>'2'!$D$20:$D$33</c:f>
              <c:numCache>
                <c:formatCode>#,##0_);[Red]\(#,##0\)</c:formatCode>
                <c:ptCount val="14"/>
                <c:pt idx="0">
                  <c:v>321</c:v>
                </c:pt>
                <c:pt idx="1">
                  <c:v>277</c:v>
                </c:pt>
                <c:pt idx="2">
                  <c:v>213</c:v>
                </c:pt>
                <c:pt idx="3">
                  <c:v>60</c:v>
                </c:pt>
                <c:pt idx="4">
                  <c:v>101</c:v>
                </c:pt>
                <c:pt idx="5">
                  <c:v>121</c:v>
                </c:pt>
                <c:pt idx="6">
                  <c:v>41</c:v>
                </c:pt>
                <c:pt idx="7">
                  <c:v>78</c:v>
                </c:pt>
                <c:pt idx="8">
                  <c:v>23</c:v>
                </c:pt>
                <c:pt idx="9">
                  <c:v>0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3</xdr:row>
      <xdr:rowOff>0</xdr:rowOff>
    </xdr:from>
    <xdr:to>
      <xdr:col>22</xdr:col>
      <xdr:colOff>285750</xdr:colOff>
      <xdr:row>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0</xdr:rowOff>
    </xdr:from>
    <xdr:to>
      <xdr:col>19</xdr:col>
      <xdr:colOff>285750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457200</xdr:colOff>
      <xdr:row>0</xdr:row>
      <xdr:rowOff>19050</xdr:rowOff>
    </xdr:from>
    <xdr:to>
      <xdr:col>13</xdr:col>
      <xdr:colOff>219075</xdr:colOff>
      <xdr:row>14</xdr:row>
      <xdr:rowOff>485775</xdr:rowOff>
    </xdr:to>
    <xdr:graphicFrame macro="">
      <xdr:nvGraphicFramePr>
        <xdr:cNvPr id="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314325</xdr:colOff>
      <xdr:row>18</xdr:row>
      <xdr:rowOff>133350</xdr:rowOff>
    </xdr:from>
    <xdr:to>
      <xdr:col>13</xdr:col>
      <xdr:colOff>514350</xdr:colOff>
      <xdr:row>37</xdr:row>
      <xdr:rowOff>9525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t16wf01\&#20849;&#26377;\&#38306;&#26481;&#36939;&#36664;&#23616;\!%206.(&#20849;&#26377;)&#33258;&#21205;&#36554;&#30435;&#26619;&#25351;&#23566;&#37096;\02&#36008;&#29289;&#25285;&#24403;\09&#24195;&#22577;&#12395;&#38306;&#12377;&#12427;&#20107;&#38917;\01&#24195;&#22577;&#27963;&#21205;&#38306;&#20418;\13&#12503;&#12524;&#12473;&#38306;&#20418;&#65288;&#37096;&#20849;&#36890;&#12507;&#12523;&#12480;&#20869;&#12395;&#23646;&#12373;&#12394;&#12356;&#12418;&#12398;&#65289;\&#34892;&#25919;&#20966;&#20998;&#27010;&#35201;\&#20196;&#21644;&#65299;&#24180;&#24230;&#30435;&#26619;&#31561;&#27010;&#27841;&#9678;\&#9678;&#12304;&#25552;&#20986;&#29256;&#65286;&#25163;&#25345;&#12385;&#65306;&#37117;&#30476;&#21029;&#12305;&#34892;&#25919;&#20966;&#20998;&#12398;&#27010;&#35201;_&#20196;&#21644;3&#24180;&#24230;&#36008;&#29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都県別手持ち"/>
      <sheetName val="監査別手持ち "/>
      <sheetName val="【5.31支局別】表３－１　貨物（軽貨物を除く）"/>
      <sheetName val="【6.3】表3-1　貨物（軽貨物を除く）"/>
      <sheetName val="【5.30】リスト違反事項  (値貼付＋小計） "/>
      <sheetName val="×【5.31監査別】表3-1　貨物（軽貨物を除く）"/>
      <sheetName val="6.7都県別手持ち ※値貼付＆マスク"/>
      <sheetName val="6.7監査別手持ち※値貼付＆マスク"/>
    </sheetNames>
    <sheetDataSet>
      <sheetData sheetId="0"/>
      <sheetData sheetId="1">
        <row r="5">
          <cell r="C5" t="str">
            <v>事業計画認可事項</v>
          </cell>
          <cell r="D5">
            <v>85</v>
          </cell>
        </row>
        <row r="6">
          <cell r="C6" t="str">
            <v>事業の適確な遂行
（社会保険等未加入・未納付）</v>
          </cell>
          <cell r="D6">
            <v>16</v>
          </cell>
        </row>
        <row r="7">
          <cell r="C7" t="str">
            <v>報告義務</v>
          </cell>
          <cell r="D7">
            <v>54</v>
          </cell>
        </row>
        <row r="8">
          <cell r="C8" t="str">
            <v>事業計画届出事項</v>
          </cell>
          <cell r="D8">
            <v>48</v>
          </cell>
        </row>
        <row r="9">
          <cell r="C9" t="str">
            <v>表示・掲示等</v>
          </cell>
          <cell r="D9">
            <v>13</v>
          </cell>
        </row>
        <row r="10">
          <cell r="C10" t="str">
            <v>届出事項（住所変更等）</v>
          </cell>
          <cell r="D10">
            <v>15</v>
          </cell>
        </row>
        <row r="11">
          <cell r="C11" t="str">
            <v>名義貸し</v>
          </cell>
          <cell r="D11">
            <v>3</v>
          </cell>
        </row>
        <row r="12">
          <cell r="C12" t="str">
            <v>その他義務・命令違反</v>
          </cell>
          <cell r="D12">
            <v>7</v>
          </cell>
        </row>
        <row r="20">
          <cell r="C20" t="str">
            <v>指導監督</v>
          </cell>
          <cell r="D20">
            <v>321</v>
          </cell>
        </row>
        <row r="21">
          <cell r="C21" t="str">
            <v>点呼</v>
          </cell>
          <cell r="D21">
            <v>277</v>
          </cell>
        </row>
        <row r="22">
          <cell r="C22" t="str">
            <v>過労防止等</v>
          </cell>
          <cell r="D22">
            <v>213</v>
          </cell>
        </row>
        <row r="23">
          <cell r="C23" t="str">
            <v>運行管理</v>
          </cell>
          <cell r="D23">
            <v>60</v>
          </cell>
        </row>
        <row r="24">
          <cell r="C24" t="str">
            <v>乗務記録</v>
          </cell>
          <cell r="D24">
            <v>101</v>
          </cell>
        </row>
        <row r="25">
          <cell r="C25" t="str">
            <v>定期点検</v>
          </cell>
          <cell r="D25">
            <v>121</v>
          </cell>
        </row>
        <row r="26">
          <cell r="C26" t="str">
            <v>整備管理</v>
          </cell>
          <cell r="D26">
            <v>41</v>
          </cell>
        </row>
        <row r="27">
          <cell r="C27" t="str">
            <v>運行記録計による記録</v>
          </cell>
          <cell r="D27">
            <v>78</v>
          </cell>
        </row>
        <row r="28">
          <cell r="C28" t="str">
            <v>運行指示書による指示等</v>
          </cell>
          <cell r="D28">
            <v>23</v>
          </cell>
        </row>
        <row r="29">
          <cell r="C29" t="str">
            <v>Nｏｘ・PM法違反・不正改造等</v>
          </cell>
          <cell r="D29">
            <v>0</v>
          </cell>
        </row>
        <row r="30">
          <cell r="C30" t="str">
            <v>運転者台帳</v>
          </cell>
          <cell r="D30">
            <v>7</v>
          </cell>
        </row>
        <row r="31">
          <cell r="C31" t="str">
            <v>事故の記録・報告</v>
          </cell>
          <cell r="D31">
            <v>2</v>
          </cell>
        </row>
        <row r="32">
          <cell r="C32" t="str">
            <v>無車検運行</v>
          </cell>
          <cell r="D32">
            <v>5</v>
          </cell>
        </row>
        <row r="33">
          <cell r="C33" t="str">
            <v>過積載</v>
          </cell>
          <cell r="D33">
            <v>18</v>
          </cell>
        </row>
      </sheetData>
      <sheetData sheetId="2">
        <row r="12">
          <cell r="O12">
            <v>365</v>
          </cell>
        </row>
        <row r="13">
          <cell r="O13">
            <v>10</v>
          </cell>
        </row>
        <row r="14">
          <cell r="O14">
            <v>117</v>
          </cell>
        </row>
        <row r="15">
          <cell r="O15">
            <v>238</v>
          </cell>
        </row>
        <row r="21">
          <cell r="O21">
            <v>50</v>
          </cell>
        </row>
        <row r="22">
          <cell r="O22">
            <v>39</v>
          </cell>
        </row>
        <row r="23">
          <cell r="O23">
            <v>27</v>
          </cell>
        </row>
        <row r="24">
          <cell r="O24">
            <v>16</v>
          </cell>
        </row>
        <row r="25">
          <cell r="O25">
            <v>9</v>
          </cell>
        </row>
        <row r="26">
          <cell r="O26">
            <v>29</v>
          </cell>
        </row>
        <row r="27">
          <cell r="O27">
            <v>7</v>
          </cell>
        </row>
        <row r="28">
          <cell r="O28">
            <v>188</v>
          </cell>
        </row>
        <row r="39">
          <cell r="O39">
            <v>198</v>
          </cell>
        </row>
        <row r="40">
          <cell r="O40">
            <v>15</v>
          </cell>
        </row>
        <row r="41">
          <cell r="O41">
            <v>12</v>
          </cell>
        </row>
        <row r="42">
          <cell r="O42">
            <v>12</v>
          </cell>
        </row>
        <row r="43">
          <cell r="O43">
            <v>148</v>
          </cell>
        </row>
        <row r="44">
          <cell r="O44">
            <v>11474</v>
          </cell>
        </row>
        <row r="45">
          <cell r="O45">
            <v>23</v>
          </cell>
        </row>
        <row r="46">
          <cell r="O46">
            <v>18</v>
          </cell>
        </row>
        <row r="54">
          <cell r="O54">
            <v>85</v>
          </cell>
        </row>
        <row r="55">
          <cell r="O55">
            <v>16</v>
          </cell>
        </row>
        <row r="56">
          <cell r="O56">
            <v>54</v>
          </cell>
        </row>
        <row r="57">
          <cell r="O57">
            <v>48</v>
          </cell>
        </row>
        <row r="58">
          <cell r="O58">
            <v>13</v>
          </cell>
        </row>
        <row r="59">
          <cell r="O59">
            <v>15</v>
          </cell>
        </row>
        <row r="60">
          <cell r="O60">
            <v>3</v>
          </cell>
        </row>
        <row r="61">
          <cell r="O61">
            <v>7</v>
          </cell>
        </row>
        <row r="70">
          <cell r="O70">
            <v>321</v>
          </cell>
        </row>
        <row r="71">
          <cell r="O71">
            <v>277</v>
          </cell>
        </row>
        <row r="72">
          <cell r="O72">
            <v>213</v>
          </cell>
        </row>
        <row r="73">
          <cell r="O73">
            <v>60</v>
          </cell>
        </row>
        <row r="74">
          <cell r="O74">
            <v>101</v>
          </cell>
        </row>
        <row r="75">
          <cell r="O75">
            <v>121</v>
          </cell>
        </row>
        <row r="76">
          <cell r="O76">
            <v>41</v>
          </cell>
        </row>
        <row r="77">
          <cell r="O77">
            <v>78</v>
          </cell>
        </row>
        <row r="78">
          <cell r="O78">
            <v>23</v>
          </cell>
        </row>
        <row r="79">
          <cell r="O79">
            <v>0</v>
          </cell>
        </row>
        <row r="80">
          <cell r="O80">
            <v>7</v>
          </cell>
        </row>
        <row r="81">
          <cell r="O81">
            <v>2</v>
          </cell>
        </row>
        <row r="82">
          <cell r="O82">
            <v>5</v>
          </cell>
        </row>
        <row r="83">
          <cell r="O83">
            <v>18</v>
          </cell>
        </row>
      </sheetData>
      <sheetData sheetId="3"/>
      <sheetData sheetId="4"/>
      <sheetData sheetId="5"/>
      <sheetData sheetId="6">
        <row r="3">
          <cell r="A3" t="str">
            <v>H</v>
          </cell>
          <cell r="B3" t="str">
            <v>その他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>
            <v>7</v>
          </cell>
          <cell r="B4" t="str">
            <v>安全規則第3条の4　整備管理者の研修受講義務違反</v>
          </cell>
          <cell r="C4">
            <v>0</v>
          </cell>
          <cell r="D4">
            <v>1</v>
          </cell>
          <cell r="E4">
            <v>0</v>
          </cell>
          <cell r="F4">
            <v>0</v>
          </cell>
          <cell r="G4">
            <v>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K4">
            <v>0</v>
          </cell>
          <cell r="AL4">
            <v>0</v>
          </cell>
          <cell r="AM4">
            <v>1</v>
          </cell>
          <cell r="AN4">
            <v>0</v>
          </cell>
          <cell r="AO4">
            <v>0</v>
          </cell>
        </row>
        <row r="5">
          <cell r="A5">
            <v>3</v>
          </cell>
          <cell r="B5" t="str">
            <v>安全規則第3条第1、2項　必要な員数の運転者の確保違反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  <cell r="P5">
            <v>1</v>
          </cell>
          <cell r="Q5">
            <v>0</v>
          </cell>
          <cell r="R5">
            <v>0</v>
          </cell>
          <cell r="S5">
            <v>1</v>
          </cell>
          <cell r="T5">
            <v>0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K5">
            <v>0</v>
          </cell>
          <cell r="AL5">
            <v>0</v>
          </cell>
          <cell r="AM5">
            <v>1</v>
          </cell>
          <cell r="AN5">
            <v>1</v>
          </cell>
          <cell r="AO5">
            <v>0</v>
          </cell>
        </row>
        <row r="6">
          <cell r="A6">
            <v>3</v>
          </cell>
          <cell r="B6" t="str">
            <v>安全規則第3条第3項　１休憩・睡眠施設の整備違反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3</v>
          </cell>
          <cell r="B7" t="str">
            <v>安全規則第3条第3項　２休憩・睡眠施設の管理、保守違反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3</v>
          </cell>
          <cell r="B8" t="str">
            <v>安全規則第3条第4項　１国土交通大臣告示等（勤務時間、乗務時間の設定）違反（①設定不適切）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3</v>
          </cell>
          <cell r="B9" t="str">
            <v>安全規則第3条第4項　１国土交通大臣告示等（勤務時間、乗務時間の設定）違反（②未設定）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3</v>
          </cell>
          <cell r="B10" t="str">
            <v>安全規則第3条第4項　２国土交通大臣告示等の遵守違反（①各事項の未遵守計5件以下）</v>
          </cell>
          <cell r="C10">
            <v>0</v>
          </cell>
          <cell r="D10">
            <v>2</v>
          </cell>
          <cell r="E10">
            <v>0</v>
          </cell>
          <cell r="F10">
            <v>0</v>
          </cell>
          <cell r="G10">
            <v>2</v>
          </cell>
          <cell r="H10">
            <v>1</v>
          </cell>
          <cell r="I10">
            <v>7</v>
          </cell>
          <cell r="J10">
            <v>0</v>
          </cell>
          <cell r="K10">
            <v>8</v>
          </cell>
          <cell r="L10">
            <v>2</v>
          </cell>
          <cell r="M10">
            <v>6</v>
          </cell>
          <cell r="N10">
            <v>0</v>
          </cell>
          <cell r="O10">
            <v>0</v>
          </cell>
          <cell r="P10">
            <v>8</v>
          </cell>
          <cell r="Q10">
            <v>0</v>
          </cell>
          <cell r="R10">
            <v>1</v>
          </cell>
          <cell r="S10">
            <v>1</v>
          </cell>
          <cell r="T10">
            <v>0</v>
          </cell>
          <cell r="U10">
            <v>2</v>
          </cell>
          <cell r="V10">
            <v>1</v>
          </cell>
          <cell r="W10">
            <v>4</v>
          </cell>
          <cell r="X10">
            <v>0</v>
          </cell>
          <cell r="Y10">
            <v>5</v>
          </cell>
          <cell r="Z10">
            <v>0</v>
          </cell>
          <cell r="AA10">
            <v>3</v>
          </cell>
          <cell r="AB10">
            <v>0</v>
          </cell>
          <cell r="AC10">
            <v>3</v>
          </cell>
          <cell r="AD10">
            <v>0</v>
          </cell>
          <cell r="AE10">
            <v>1</v>
          </cell>
          <cell r="AF10">
            <v>0</v>
          </cell>
          <cell r="AG10">
            <v>1</v>
          </cell>
          <cell r="AH10">
            <v>0</v>
          </cell>
          <cell r="AI10">
            <v>0</v>
          </cell>
          <cell r="AK10">
            <v>0</v>
          </cell>
          <cell r="AL10">
            <v>4</v>
          </cell>
          <cell r="AM10">
            <v>24</v>
          </cell>
          <cell r="AN10">
            <v>1</v>
          </cell>
          <cell r="AO10">
            <v>0</v>
          </cell>
        </row>
        <row r="11">
          <cell r="A11">
            <v>3</v>
          </cell>
          <cell r="B11" t="str">
            <v>安全規則第3条第4項　２国土交通大臣告示等の遵守違反（②各事項の未遵守計6件以上15件以下）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5</v>
          </cell>
          <cell r="J11">
            <v>0</v>
          </cell>
          <cell r="K11">
            <v>5</v>
          </cell>
          <cell r="L11">
            <v>2</v>
          </cell>
          <cell r="M11">
            <v>3</v>
          </cell>
          <cell r="N11">
            <v>1</v>
          </cell>
          <cell r="O11">
            <v>0</v>
          </cell>
          <cell r="P11">
            <v>6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2</v>
          </cell>
          <cell r="W11">
            <v>3</v>
          </cell>
          <cell r="X11">
            <v>0</v>
          </cell>
          <cell r="Y11">
            <v>5</v>
          </cell>
          <cell r="Z11">
            <v>0</v>
          </cell>
          <cell r="AA11">
            <v>4</v>
          </cell>
          <cell r="AB11">
            <v>1</v>
          </cell>
          <cell r="AC11">
            <v>5</v>
          </cell>
          <cell r="AD11">
            <v>0</v>
          </cell>
          <cell r="AE11">
            <v>4</v>
          </cell>
          <cell r="AF11">
            <v>0</v>
          </cell>
          <cell r="AG11">
            <v>4</v>
          </cell>
          <cell r="AH11">
            <v>0</v>
          </cell>
          <cell r="AI11">
            <v>0</v>
          </cell>
          <cell r="AK11">
            <v>0</v>
          </cell>
          <cell r="AL11">
            <v>4</v>
          </cell>
          <cell r="AM11">
            <v>20</v>
          </cell>
          <cell r="AN11">
            <v>2</v>
          </cell>
          <cell r="AO11">
            <v>0</v>
          </cell>
        </row>
        <row r="12">
          <cell r="A12">
            <v>3</v>
          </cell>
          <cell r="B12" t="str">
            <v>安全規則第3条第4項　２国土交通大臣告示等の遵守違反（③各事項の未遵守計16件以上）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1</v>
          </cell>
          <cell r="H12">
            <v>1</v>
          </cell>
          <cell r="I12">
            <v>4</v>
          </cell>
          <cell r="J12">
            <v>1</v>
          </cell>
          <cell r="K12">
            <v>6</v>
          </cell>
          <cell r="L12">
            <v>0</v>
          </cell>
          <cell r="M12">
            <v>3</v>
          </cell>
          <cell r="N12">
            <v>1</v>
          </cell>
          <cell r="O12">
            <v>0</v>
          </cell>
          <cell r="P12">
            <v>4</v>
          </cell>
          <cell r="Q12">
            <v>1</v>
          </cell>
          <cell r="R12">
            <v>3</v>
          </cell>
          <cell r="S12">
            <v>2</v>
          </cell>
          <cell r="T12">
            <v>0</v>
          </cell>
          <cell r="U12">
            <v>6</v>
          </cell>
          <cell r="V12">
            <v>2</v>
          </cell>
          <cell r="W12">
            <v>4</v>
          </cell>
          <cell r="X12">
            <v>0</v>
          </cell>
          <cell r="Y12">
            <v>6</v>
          </cell>
          <cell r="Z12">
            <v>0</v>
          </cell>
          <cell r="AA12">
            <v>10</v>
          </cell>
          <cell r="AB12">
            <v>2</v>
          </cell>
          <cell r="AC12">
            <v>12</v>
          </cell>
          <cell r="AD12">
            <v>0</v>
          </cell>
          <cell r="AE12">
            <v>2</v>
          </cell>
          <cell r="AF12">
            <v>0</v>
          </cell>
          <cell r="AG12">
            <v>2</v>
          </cell>
          <cell r="AH12">
            <v>0</v>
          </cell>
          <cell r="AI12">
            <v>1</v>
          </cell>
          <cell r="AK12">
            <v>1</v>
          </cell>
          <cell r="AL12">
            <v>4</v>
          </cell>
          <cell r="AM12">
            <v>28</v>
          </cell>
          <cell r="AN12">
            <v>6</v>
          </cell>
          <cell r="AO12">
            <v>0</v>
          </cell>
        </row>
        <row r="13">
          <cell r="A13">
            <v>3</v>
          </cell>
          <cell r="B13" t="str">
            <v>安全規則第3条第4項　２国土交通大臣告示等の遵守違反（著しく未遵守）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>
            <v>3</v>
          </cell>
          <cell r="B14" t="str">
            <v>安全規則第3条第4項　３国土交通大臣告示なお書きの遵守違反（一運行の勤務時間）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</v>
          </cell>
          <cell r="J14">
            <v>0</v>
          </cell>
          <cell r="K14">
            <v>3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1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  <cell r="Y14">
            <v>3</v>
          </cell>
          <cell r="Z14">
            <v>0</v>
          </cell>
          <cell r="AA14">
            <v>2</v>
          </cell>
          <cell r="AB14">
            <v>2</v>
          </cell>
          <cell r="AC14">
            <v>4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K14">
            <v>0</v>
          </cell>
          <cell r="AL14">
            <v>3</v>
          </cell>
          <cell r="AM14">
            <v>7</v>
          </cell>
          <cell r="AN14">
            <v>2</v>
          </cell>
          <cell r="AO14">
            <v>0</v>
          </cell>
        </row>
        <row r="15">
          <cell r="A15">
            <v>3</v>
          </cell>
          <cell r="B15" t="str">
            <v>安全規則第3条第5項　酒酔い・酒気帯び乗務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</v>
          </cell>
          <cell r="AC15">
            <v>1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1</v>
          </cell>
          <cell r="AO15">
            <v>0</v>
          </cell>
        </row>
        <row r="16">
          <cell r="A16">
            <v>3</v>
          </cell>
          <cell r="B16" t="str">
            <v>安全規則第3条第6項　１健康状態の把握違反（①把握不適切50％未満）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>
            <v>3</v>
          </cell>
          <cell r="B17" t="str">
            <v>安全規則第3条第6項　１健康状態の把握違反（②把握不適切50％以上）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>
            <v>3</v>
          </cell>
          <cell r="B18" t="str">
            <v>安全規則第3条第6項　１疾病、疲労等のおそれのある乗務（①健康診断未受診者1名）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4</v>
          </cell>
          <cell r="J18">
            <v>1</v>
          </cell>
          <cell r="K18">
            <v>6</v>
          </cell>
          <cell r="L18">
            <v>2</v>
          </cell>
          <cell r="M18">
            <v>3</v>
          </cell>
          <cell r="N18">
            <v>1</v>
          </cell>
          <cell r="O18">
            <v>0</v>
          </cell>
          <cell r="P18">
            <v>6</v>
          </cell>
          <cell r="Q18">
            <v>0</v>
          </cell>
          <cell r="R18">
            <v>1</v>
          </cell>
          <cell r="S18">
            <v>1</v>
          </cell>
          <cell r="T18">
            <v>0</v>
          </cell>
          <cell r="U18">
            <v>2</v>
          </cell>
          <cell r="V18">
            <v>2</v>
          </cell>
          <cell r="W18">
            <v>3</v>
          </cell>
          <cell r="X18">
            <v>0</v>
          </cell>
          <cell r="Y18">
            <v>5</v>
          </cell>
          <cell r="Z18">
            <v>0</v>
          </cell>
          <cell r="AA18">
            <v>4</v>
          </cell>
          <cell r="AB18">
            <v>1</v>
          </cell>
          <cell r="AC18">
            <v>5</v>
          </cell>
          <cell r="AD18">
            <v>1</v>
          </cell>
          <cell r="AE18">
            <v>4</v>
          </cell>
          <cell r="AF18">
            <v>0</v>
          </cell>
          <cell r="AG18">
            <v>5</v>
          </cell>
          <cell r="AH18">
            <v>0</v>
          </cell>
          <cell r="AI18">
            <v>0</v>
          </cell>
          <cell r="AK18">
            <v>0</v>
          </cell>
          <cell r="AL18">
            <v>6</v>
          </cell>
          <cell r="AM18">
            <v>19</v>
          </cell>
          <cell r="AN18">
            <v>4</v>
          </cell>
          <cell r="AO18">
            <v>0</v>
          </cell>
        </row>
        <row r="19">
          <cell r="A19">
            <v>3</v>
          </cell>
          <cell r="B19" t="str">
            <v>安全規則第3条第6項　１疾病、疲労等のおそれのある乗務（②健康診断未受診者2名）</v>
          </cell>
          <cell r="C19">
            <v>0</v>
          </cell>
          <cell r="D19">
            <v>2</v>
          </cell>
          <cell r="E19">
            <v>0</v>
          </cell>
          <cell r="F19">
            <v>0</v>
          </cell>
          <cell r="G19">
            <v>2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1</v>
          </cell>
          <cell r="M19">
            <v>1</v>
          </cell>
          <cell r="N19">
            <v>0</v>
          </cell>
          <cell r="O19">
            <v>0</v>
          </cell>
          <cell r="P19">
            <v>2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</v>
          </cell>
          <cell r="X19">
            <v>0</v>
          </cell>
          <cell r="Y19">
            <v>2</v>
          </cell>
          <cell r="Z19">
            <v>0</v>
          </cell>
          <cell r="AA19">
            <v>3</v>
          </cell>
          <cell r="AB19">
            <v>0</v>
          </cell>
          <cell r="AC19">
            <v>3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K19">
            <v>0</v>
          </cell>
          <cell r="AL19">
            <v>1</v>
          </cell>
          <cell r="AM19">
            <v>9</v>
          </cell>
          <cell r="AN19">
            <v>0</v>
          </cell>
          <cell r="AO19">
            <v>0</v>
          </cell>
        </row>
        <row r="20">
          <cell r="A20">
            <v>3</v>
          </cell>
          <cell r="B20" t="str">
            <v>安全規則第3条第6項　１疾病、疲労等のおそれのある乗務（③健康診断未受診者3名以上）</v>
          </cell>
          <cell r="C20">
            <v>1</v>
          </cell>
          <cell r="D20">
            <v>3</v>
          </cell>
          <cell r="E20">
            <v>0</v>
          </cell>
          <cell r="F20">
            <v>0</v>
          </cell>
          <cell r="G20">
            <v>4</v>
          </cell>
          <cell r="H20">
            <v>1</v>
          </cell>
          <cell r="I20">
            <v>7</v>
          </cell>
          <cell r="J20">
            <v>0</v>
          </cell>
          <cell r="K20">
            <v>8</v>
          </cell>
          <cell r="L20">
            <v>0</v>
          </cell>
          <cell r="M20">
            <v>6</v>
          </cell>
          <cell r="N20">
            <v>1</v>
          </cell>
          <cell r="O20">
            <v>0</v>
          </cell>
          <cell r="P20">
            <v>7</v>
          </cell>
          <cell r="Q20">
            <v>0</v>
          </cell>
          <cell r="R20">
            <v>1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2</v>
          </cell>
          <cell r="X20">
            <v>0</v>
          </cell>
          <cell r="Y20">
            <v>4</v>
          </cell>
          <cell r="Z20">
            <v>0</v>
          </cell>
          <cell r="AA20">
            <v>1</v>
          </cell>
          <cell r="AB20">
            <v>0</v>
          </cell>
          <cell r="AC20">
            <v>1</v>
          </cell>
          <cell r="AD20">
            <v>0</v>
          </cell>
          <cell r="AE20">
            <v>2</v>
          </cell>
          <cell r="AF20">
            <v>1</v>
          </cell>
          <cell r="AG20">
            <v>3</v>
          </cell>
          <cell r="AH20">
            <v>0</v>
          </cell>
          <cell r="AI20">
            <v>0</v>
          </cell>
          <cell r="AK20">
            <v>0</v>
          </cell>
          <cell r="AL20">
            <v>4</v>
          </cell>
          <cell r="AM20">
            <v>22</v>
          </cell>
          <cell r="AN20">
            <v>2</v>
          </cell>
          <cell r="AO20">
            <v>0</v>
          </cell>
        </row>
        <row r="21">
          <cell r="A21">
            <v>3</v>
          </cell>
          <cell r="B21" t="str">
            <v>安全規則第3条第6項　２疾病・疲労等乗務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>
            <v>3</v>
          </cell>
          <cell r="B22" t="str">
            <v>安全規則第3条第6項　３薬物等使用乗務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>
            <v>3</v>
          </cell>
          <cell r="B23" t="str">
            <v>安全規則第3条第7項　交替運転者の配置違反（①未配置5件以下）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>
            <v>3</v>
          </cell>
          <cell r="B24" t="str">
            <v>安全規則第3条第7項　交替運転者の配置違反（②未配置6件以上）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>
            <v>3</v>
          </cell>
          <cell r="B25" t="str">
            <v>安全規則第3条第8項　運行系統乗務基準の設定違反（①設定事項不足）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>
            <v>3</v>
          </cell>
          <cell r="B26" t="str">
            <v>安全規則第3条第8項　運行系統乗務基準の設定違反（②一部系統未設定）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>
            <v>3</v>
          </cell>
          <cell r="B27" t="str">
            <v>安全規則第3条第8項　運行系統乗務基準の設定違反（③全系統未設定）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>
            <v>3</v>
          </cell>
          <cell r="B28" t="str">
            <v>安全規則第3条第8項　運行系統乗務基準遵守の指導及び監督違反（①一部不適切）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>
            <v>3</v>
          </cell>
          <cell r="B29" t="str">
            <v>安全規則第3条第8項　運行系統乗務基準遵守の指導及び監督違反（②大部分不適切）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>
            <v>4</v>
          </cell>
          <cell r="B30" t="str">
            <v>安全規則第4条　過積載運送防止の指導及び監督の怠慢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>
            <v>4</v>
          </cell>
          <cell r="B31" t="str">
            <v>安全規則第5条　貨物の積載方法違反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>
            <v>4</v>
          </cell>
          <cell r="B32" t="str">
            <v>安全規則第5条の2　限度超過車両の通行、条件等違反の防止に係る指導及び監督の怠慢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>
            <v>4</v>
          </cell>
          <cell r="B33" t="str">
            <v>安全規則第6条　自動車車庫の確保違反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>
            <v>2</v>
          </cell>
          <cell r="B34" t="str">
            <v>安全規則第7条第1～3項　点呼の実施違反　１未実施（①未実施19件以下）</v>
          </cell>
          <cell r="C34">
            <v>0</v>
          </cell>
          <cell r="D34">
            <v>2</v>
          </cell>
          <cell r="E34">
            <v>0</v>
          </cell>
          <cell r="F34">
            <v>0</v>
          </cell>
          <cell r="G34">
            <v>2</v>
          </cell>
          <cell r="H34">
            <v>1</v>
          </cell>
          <cell r="I34">
            <v>8</v>
          </cell>
          <cell r="J34">
            <v>0</v>
          </cell>
          <cell r="K34">
            <v>9</v>
          </cell>
          <cell r="L34">
            <v>1</v>
          </cell>
          <cell r="M34">
            <v>3</v>
          </cell>
          <cell r="N34">
            <v>1</v>
          </cell>
          <cell r="O34">
            <v>0</v>
          </cell>
          <cell r="P34">
            <v>5</v>
          </cell>
          <cell r="Q34">
            <v>0</v>
          </cell>
          <cell r="R34">
            <v>2</v>
          </cell>
          <cell r="S34">
            <v>1</v>
          </cell>
          <cell r="T34">
            <v>0</v>
          </cell>
          <cell r="U34">
            <v>3</v>
          </cell>
          <cell r="V34">
            <v>1</v>
          </cell>
          <cell r="W34">
            <v>4</v>
          </cell>
          <cell r="X34">
            <v>0</v>
          </cell>
          <cell r="Y34">
            <v>5</v>
          </cell>
          <cell r="Z34">
            <v>0</v>
          </cell>
          <cell r="AA34">
            <v>7</v>
          </cell>
          <cell r="AB34">
            <v>2</v>
          </cell>
          <cell r="AC34">
            <v>9</v>
          </cell>
          <cell r="AD34">
            <v>0</v>
          </cell>
          <cell r="AE34">
            <v>5</v>
          </cell>
          <cell r="AF34">
            <v>0</v>
          </cell>
          <cell r="AG34">
            <v>5</v>
          </cell>
          <cell r="AH34">
            <v>1</v>
          </cell>
          <cell r="AI34">
            <v>2</v>
          </cell>
          <cell r="AK34">
            <v>3</v>
          </cell>
          <cell r="AL34">
            <v>4</v>
          </cell>
          <cell r="AM34">
            <v>33</v>
          </cell>
          <cell r="AN34">
            <v>4</v>
          </cell>
          <cell r="AO34">
            <v>0</v>
          </cell>
        </row>
        <row r="35">
          <cell r="A35">
            <v>2</v>
          </cell>
          <cell r="B35" t="str">
            <v>安全規則第7条第1～3項　点呼の実施違反　１未実施（②未実施20件以上49件以下）</v>
          </cell>
          <cell r="C35">
            <v>0</v>
          </cell>
          <cell r="D35">
            <v>1</v>
          </cell>
          <cell r="E35">
            <v>0</v>
          </cell>
          <cell r="F35">
            <v>0</v>
          </cell>
          <cell r="G35">
            <v>1</v>
          </cell>
          <cell r="H35">
            <v>0</v>
          </cell>
          <cell r="I35">
            <v>4</v>
          </cell>
          <cell r="J35">
            <v>0</v>
          </cell>
          <cell r="K35">
            <v>4</v>
          </cell>
          <cell r="L35">
            <v>0</v>
          </cell>
          <cell r="M35">
            <v>5</v>
          </cell>
          <cell r="N35">
            <v>0</v>
          </cell>
          <cell r="O35">
            <v>0</v>
          </cell>
          <cell r="P35">
            <v>5</v>
          </cell>
          <cell r="Q35">
            <v>1</v>
          </cell>
          <cell r="R35">
            <v>2</v>
          </cell>
          <cell r="S35">
            <v>1</v>
          </cell>
          <cell r="T35">
            <v>0</v>
          </cell>
          <cell r="U35">
            <v>4</v>
          </cell>
          <cell r="V35">
            <v>0</v>
          </cell>
          <cell r="W35">
            <v>4</v>
          </cell>
          <cell r="X35">
            <v>0</v>
          </cell>
          <cell r="Y35">
            <v>4</v>
          </cell>
          <cell r="Z35">
            <v>0</v>
          </cell>
          <cell r="AA35">
            <v>4</v>
          </cell>
          <cell r="AB35">
            <v>0</v>
          </cell>
          <cell r="AC35">
            <v>4</v>
          </cell>
          <cell r="AD35">
            <v>1</v>
          </cell>
          <cell r="AE35">
            <v>0</v>
          </cell>
          <cell r="AF35">
            <v>0</v>
          </cell>
          <cell r="AG35">
            <v>1</v>
          </cell>
          <cell r="AH35">
            <v>0</v>
          </cell>
          <cell r="AI35">
            <v>0</v>
          </cell>
          <cell r="AK35">
            <v>0</v>
          </cell>
          <cell r="AL35">
            <v>2</v>
          </cell>
          <cell r="AM35">
            <v>20</v>
          </cell>
          <cell r="AN35">
            <v>1</v>
          </cell>
          <cell r="AO35">
            <v>0</v>
          </cell>
        </row>
        <row r="36">
          <cell r="A36">
            <v>2</v>
          </cell>
          <cell r="B36" t="str">
            <v>安全規則第7条第1～3項　点呼の実施違反　１未実施（③未実施50件以上）</v>
          </cell>
          <cell r="C36">
            <v>0</v>
          </cell>
          <cell r="D36">
            <v>4</v>
          </cell>
          <cell r="E36">
            <v>0</v>
          </cell>
          <cell r="F36">
            <v>0</v>
          </cell>
          <cell r="G36">
            <v>4</v>
          </cell>
          <cell r="H36">
            <v>0</v>
          </cell>
          <cell r="I36">
            <v>2</v>
          </cell>
          <cell r="J36">
            <v>0</v>
          </cell>
          <cell r="K36">
            <v>2</v>
          </cell>
          <cell r="L36">
            <v>3</v>
          </cell>
          <cell r="M36">
            <v>3</v>
          </cell>
          <cell r="N36">
            <v>0</v>
          </cell>
          <cell r="O36">
            <v>0</v>
          </cell>
          <cell r="P36">
            <v>6</v>
          </cell>
          <cell r="Q36">
            <v>0</v>
          </cell>
          <cell r="R36">
            <v>3</v>
          </cell>
          <cell r="S36">
            <v>0</v>
          </cell>
          <cell r="T36">
            <v>0</v>
          </cell>
          <cell r="U36">
            <v>3</v>
          </cell>
          <cell r="V36">
            <v>1</v>
          </cell>
          <cell r="W36">
            <v>4</v>
          </cell>
          <cell r="X36">
            <v>0</v>
          </cell>
          <cell r="Y36">
            <v>5</v>
          </cell>
          <cell r="Z36">
            <v>0</v>
          </cell>
          <cell r="AA36">
            <v>6</v>
          </cell>
          <cell r="AB36">
            <v>2</v>
          </cell>
          <cell r="AC36">
            <v>8</v>
          </cell>
          <cell r="AD36">
            <v>0</v>
          </cell>
          <cell r="AE36">
            <v>2</v>
          </cell>
          <cell r="AF36">
            <v>0</v>
          </cell>
          <cell r="AG36">
            <v>2</v>
          </cell>
          <cell r="AH36">
            <v>0</v>
          </cell>
          <cell r="AI36">
            <v>0</v>
          </cell>
          <cell r="AK36">
            <v>0</v>
          </cell>
          <cell r="AL36">
            <v>4</v>
          </cell>
          <cell r="AM36">
            <v>24</v>
          </cell>
          <cell r="AN36">
            <v>2</v>
          </cell>
          <cell r="AO36">
            <v>0</v>
          </cell>
        </row>
        <row r="37">
          <cell r="A37">
            <v>2</v>
          </cell>
          <cell r="B37" t="str">
            <v>安全規則第7条第1～3項　点呼の実施違反　１未実施（全く実施なし）</v>
          </cell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</v>
          </cell>
          <cell r="N37">
            <v>0</v>
          </cell>
          <cell r="O37">
            <v>0</v>
          </cell>
          <cell r="P37">
            <v>1</v>
          </cell>
          <cell r="Q37">
            <v>0</v>
          </cell>
          <cell r="R37">
            <v>1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0</v>
          </cell>
          <cell r="X37">
            <v>0</v>
          </cell>
          <cell r="Y37">
            <v>2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K37">
            <v>0</v>
          </cell>
          <cell r="AL37">
            <v>3</v>
          </cell>
          <cell r="AM37">
            <v>2</v>
          </cell>
          <cell r="AN37">
            <v>0</v>
          </cell>
          <cell r="AO37">
            <v>0</v>
          </cell>
        </row>
        <row r="38">
          <cell r="A38">
            <v>2</v>
          </cell>
          <cell r="B38" t="str">
            <v>安全規則第7条第1～3項　点呼の実施違反　２不適切（①一部実施不適切）</v>
          </cell>
          <cell r="C38">
            <v>0</v>
          </cell>
          <cell r="D38">
            <v>1</v>
          </cell>
          <cell r="E38">
            <v>0</v>
          </cell>
          <cell r="F38">
            <v>0</v>
          </cell>
          <cell r="G38">
            <v>1</v>
          </cell>
          <cell r="H38">
            <v>1</v>
          </cell>
          <cell r="I38">
            <v>3</v>
          </cell>
          <cell r="J38">
            <v>1</v>
          </cell>
          <cell r="K38">
            <v>5</v>
          </cell>
          <cell r="L38">
            <v>2</v>
          </cell>
          <cell r="M38">
            <v>3</v>
          </cell>
          <cell r="N38">
            <v>1</v>
          </cell>
          <cell r="O38">
            <v>0</v>
          </cell>
          <cell r="P38">
            <v>6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2</v>
          </cell>
          <cell r="V38">
            <v>0</v>
          </cell>
          <cell r="W38">
            <v>1</v>
          </cell>
          <cell r="X38">
            <v>0</v>
          </cell>
          <cell r="Y38">
            <v>1</v>
          </cell>
          <cell r="Z38">
            <v>0</v>
          </cell>
          <cell r="AA38">
            <v>3</v>
          </cell>
          <cell r="AB38">
            <v>1</v>
          </cell>
          <cell r="AC38">
            <v>4</v>
          </cell>
          <cell r="AD38">
            <v>0</v>
          </cell>
          <cell r="AE38">
            <v>2</v>
          </cell>
          <cell r="AF38">
            <v>0</v>
          </cell>
          <cell r="AG38">
            <v>2</v>
          </cell>
          <cell r="AH38">
            <v>1</v>
          </cell>
          <cell r="AI38">
            <v>1</v>
          </cell>
          <cell r="AK38">
            <v>2</v>
          </cell>
          <cell r="AL38">
            <v>4</v>
          </cell>
          <cell r="AM38">
            <v>16</v>
          </cell>
          <cell r="AN38">
            <v>3</v>
          </cell>
          <cell r="AO38">
            <v>0</v>
          </cell>
        </row>
        <row r="39">
          <cell r="A39">
            <v>2</v>
          </cell>
          <cell r="B39" t="str">
            <v>安全規則第7条第1～3項　点呼の実施違反　２不適切（②全て実施不適切）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</v>
          </cell>
          <cell r="N39">
            <v>0</v>
          </cell>
          <cell r="O39">
            <v>0</v>
          </cell>
          <cell r="P39">
            <v>2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</v>
          </cell>
          <cell r="W39">
            <v>0</v>
          </cell>
          <cell r="X39">
            <v>0</v>
          </cell>
          <cell r="Y39">
            <v>1</v>
          </cell>
          <cell r="Z39">
            <v>0</v>
          </cell>
          <cell r="AA39">
            <v>1</v>
          </cell>
          <cell r="AB39">
            <v>0</v>
          </cell>
          <cell r="AC39">
            <v>1</v>
          </cell>
          <cell r="AD39">
            <v>0</v>
          </cell>
          <cell r="AE39">
            <v>1</v>
          </cell>
          <cell r="AF39">
            <v>0</v>
          </cell>
          <cell r="AG39">
            <v>1</v>
          </cell>
          <cell r="AH39">
            <v>0</v>
          </cell>
          <cell r="AI39">
            <v>0</v>
          </cell>
          <cell r="AK39">
            <v>0</v>
          </cell>
          <cell r="AL39">
            <v>1</v>
          </cell>
          <cell r="AM39">
            <v>4</v>
          </cell>
          <cell r="AN39">
            <v>0</v>
          </cell>
          <cell r="AO39">
            <v>0</v>
          </cell>
        </row>
        <row r="40">
          <cell r="A40">
            <v>2</v>
          </cell>
          <cell r="B40" t="str">
            <v>安全規則第7条第4項　１アルコール検知器備えなし</v>
          </cell>
          <cell r="C40">
            <v>1</v>
          </cell>
          <cell r="D40">
            <v>0</v>
          </cell>
          <cell r="E40">
            <v>0</v>
          </cell>
          <cell r="F40">
            <v>0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1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</v>
          </cell>
          <cell r="W40">
            <v>0</v>
          </cell>
          <cell r="X40">
            <v>0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K40">
            <v>0</v>
          </cell>
          <cell r="AL40">
            <v>2</v>
          </cell>
          <cell r="AM40">
            <v>1</v>
          </cell>
          <cell r="AN40">
            <v>0</v>
          </cell>
          <cell r="AO40">
            <v>0</v>
          </cell>
        </row>
        <row r="41">
          <cell r="A41">
            <v>2</v>
          </cell>
          <cell r="B41" t="str">
            <v>安全規則第7条第4項　２アルコール検知器常時有効保持義務違反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>
            <v>2</v>
          </cell>
          <cell r="B42" t="str">
            <v>安全規則第7条第5項　１点呼の記録（①一部記録なし）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3</v>
          </cell>
          <cell r="J42">
            <v>0</v>
          </cell>
          <cell r="K42">
            <v>3</v>
          </cell>
          <cell r="L42">
            <v>0</v>
          </cell>
          <cell r="M42">
            <v>3</v>
          </cell>
          <cell r="N42">
            <v>0</v>
          </cell>
          <cell r="O42">
            <v>0</v>
          </cell>
          <cell r="P42">
            <v>3</v>
          </cell>
          <cell r="Q42">
            <v>0</v>
          </cell>
          <cell r="R42">
            <v>3</v>
          </cell>
          <cell r="S42">
            <v>2</v>
          </cell>
          <cell r="T42">
            <v>0</v>
          </cell>
          <cell r="U42">
            <v>5</v>
          </cell>
          <cell r="V42">
            <v>0</v>
          </cell>
          <cell r="W42">
            <v>5</v>
          </cell>
          <cell r="X42">
            <v>0</v>
          </cell>
          <cell r="Y42">
            <v>5</v>
          </cell>
          <cell r="Z42">
            <v>0</v>
          </cell>
          <cell r="AA42">
            <v>9</v>
          </cell>
          <cell r="AB42">
            <v>1</v>
          </cell>
          <cell r="AC42">
            <v>10</v>
          </cell>
          <cell r="AD42">
            <v>0</v>
          </cell>
          <cell r="AE42">
            <v>3</v>
          </cell>
          <cell r="AF42">
            <v>1</v>
          </cell>
          <cell r="AG42">
            <v>4</v>
          </cell>
          <cell r="AH42">
            <v>0</v>
          </cell>
          <cell r="AI42">
            <v>1</v>
          </cell>
          <cell r="AK42">
            <v>1</v>
          </cell>
          <cell r="AL42">
            <v>0</v>
          </cell>
          <cell r="AM42">
            <v>27</v>
          </cell>
          <cell r="AN42">
            <v>4</v>
          </cell>
          <cell r="AO42">
            <v>0</v>
          </cell>
        </row>
        <row r="43">
          <cell r="A43">
            <v>2</v>
          </cell>
          <cell r="B43" t="str">
            <v>安全規則第7条第5項　１点呼の記録（②全て記録なし）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1</v>
          </cell>
          <cell r="L43">
            <v>0</v>
          </cell>
          <cell r="M43">
            <v>1</v>
          </cell>
          <cell r="N43">
            <v>0</v>
          </cell>
          <cell r="O43">
            <v>0</v>
          </cell>
          <cell r="P43">
            <v>1</v>
          </cell>
          <cell r="Q43">
            <v>0</v>
          </cell>
          <cell r="R43">
            <v>2</v>
          </cell>
          <cell r="S43">
            <v>0</v>
          </cell>
          <cell r="T43">
            <v>0</v>
          </cell>
          <cell r="U43">
            <v>2</v>
          </cell>
          <cell r="V43">
            <v>1</v>
          </cell>
          <cell r="W43">
            <v>1</v>
          </cell>
          <cell r="X43">
            <v>0</v>
          </cell>
          <cell r="Y43">
            <v>2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K43">
            <v>0</v>
          </cell>
          <cell r="AL43">
            <v>1</v>
          </cell>
          <cell r="AM43">
            <v>5</v>
          </cell>
          <cell r="AN43">
            <v>0</v>
          </cell>
          <cell r="AO43">
            <v>0</v>
          </cell>
        </row>
        <row r="44">
          <cell r="A44">
            <v>2</v>
          </cell>
          <cell r="B44" t="str">
            <v>安全規則第7条第5項　２点呼の記録　記載不備</v>
          </cell>
          <cell r="C44">
            <v>0</v>
          </cell>
          <cell r="D44">
            <v>6</v>
          </cell>
          <cell r="E44">
            <v>0</v>
          </cell>
          <cell r="F44">
            <v>0</v>
          </cell>
          <cell r="G44">
            <v>6</v>
          </cell>
          <cell r="H44">
            <v>2</v>
          </cell>
          <cell r="I44">
            <v>19</v>
          </cell>
          <cell r="J44">
            <v>1</v>
          </cell>
          <cell r="K44">
            <v>22</v>
          </cell>
          <cell r="L44">
            <v>3</v>
          </cell>
          <cell r="M44">
            <v>12</v>
          </cell>
          <cell r="N44">
            <v>1</v>
          </cell>
          <cell r="O44">
            <v>0</v>
          </cell>
          <cell r="P44">
            <v>16</v>
          </cell>
          <cell r="Q44">
            <v>1</v>
          </cell>
          <cell r="R44">
            <v>5</v>
          </cell>
          <cell r="S44">
            <v>3</v>
          </cell>
          <cell r="T44">
            <v>0</v>
          </cell>
          <cell r="U44">
            <v>9</v>
          </cell>
          <cell r="V44">
            <v>2</v>
          </cell>
          <cell r="W44">
            <v>14</v>
          </cell>
          <cell r="X44">
            <v>0</v>
          </cell>
          <cell r="Y44">
            <v>16</v>
          </cell>
          <cell r="Z44">
            <v>0</v>
          </cell>
          <cell r="AA44">
            <v>19</v>
          </cell>
          <cell r="AB44">
            <v>3</v>
          </cell>
          <cell r="AC44">
            <v>22</v>
          </cell>
          <cell r="AD44">
            <v>1</v>
          </cell>
          <cell r="AE44">
            <v>5</v>
          </cell>
          <cell r="AF44">
            <v>0</v>
          </cell>
          <cell r="AG44">
            <v>6</v>
          </cell>
          <cell r="AH44">
            <v>1</v>
          </cell>
          <cell r="AI44">
            <v>2</v>
          </cell>
          <cell r="AK44">
            <v>3</v>
          </cell>
          <cell r="AL44">
            <v>10</v>
          </cell>
          <cell r="AM44">
            <v>82</v>
          </cell>
          <cell r="AN44">
            <v>8</v>
          </cell>
          <cell r="AO44">
            <v>0</v>
          </cell>
        </row>
        <row r="45">
          <cell r="A45">
            <v>2</v>
          </cell>
          <cell r="B45" t="str">
            <v>安全規則第7条第5項　３点呼の記録の改ざん・不実記載</v>
          </cell>
          <cell r="C45">
            <v>0</v>
          </cell>
          <cell r="D45">
            <v>1</v>
          </cell>
          <cell r="E45">
            <v>0</v>
          </cell>
          <cell r="F45">
            <v>0</v>
          </cell>
          <cell r="G45">
            <v>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0</v>
          </cell>
          <cell r="T45">
            <v>0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</v>
          </cell>
          <cell r="AB45">
            <v>1</v>
          </cell>
          <cell r="AC45">
            <v>4</v>
          </cell>
          <cell r="AD45">
            <v>0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2</v>
          </cell>
          <cell r="AK45">
            <v>2</v>
          </cell>
          <cell r="AL45">
            <v>0</v>
          </cell>
          <cell r="AM45">
            <v>8</v>
          </cell>
          <cell r="AN45">
            <v>1</v>
          </cell>
          <cell r="AO45">
            <v>0</v>
          </cell>
        </row>
        <row r="46">
          <cell r="A46">
            <v>2</v>
          </cell>
          <cell r="B46" t="str">
            <v>安全規則第7条第5項　４点呼の記録の保存（①一部保存なし）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</v>
          </cell>
          <cell r="AB46">
            <v>0</v>
          </cell>
          <cell r="AC46">
            <v>1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K46">
            <v>0</v>
          </cell>
          <cell r="AL46">
            <v>0</v>
          </cell>
          <cell r="AM46">
            <v>1</v>
          </cell>
          <cell r="AN46">
            <v>0</v>
          </cell>
          <cell r="AO46">
            <v>0</v>
          </cell>
        </row>
        <row r="47">
          <cell r="A47">
            <v>2</v>
          </cell>
          <cell r="B47" t="str">
            <v>安全規則第7条第5項　４点呼の記録の保存（②全て保存なし）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>
            <v>5</v>
          </cell>
          <cell r="B48" t="str">
            <v>安全規則第8条　１乗務等の記録（①記録なし5件以下）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</v>
          </cell>
          <cell r="X48">
            <v>0</v>
          </cell>
          <cell r="Y48">
            <v>1</v>
          </cell>
          <cell r="Z48">
            <v>0</v>
          </cell>
          <cell r="AA48">
            <v>0</v>
          </cell>
          <cell r="AB48">
            <v>1</v>
          </cell>
          <cell r="AC48">
            <v>1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K48">
            <v>0</v>
          </cell>
          <cell r="AL48">
            <v>0</v>
          </cell>
          <cell r="AM48">
            <v>1</v>
          </cell>
          <cell r="AN48">
            <v>1</v>
          </cell>
          <cell r="AO48">
            <v>0</v>
          </cell>
        </row>
        <row r="49">
          <cell r="A49">
            <v>5</v>
          </cell>
          <cell r="B49" t="str">
            <v>安全規則第8条　１乗務等の記録（②記録なし6件以上）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</v>
          </cell>
          <cell r="W49">
            <v>1</v>
          </cell>
          <cell r="X49">
            <v>0</v>
          </cell>
          <cell r="Y49">
            <v>2</v>
          </cell>
          <cell r="Z49">
            <v>0</v>
          </cell>
          <cell r="AA49">
            <v>1</v>
          </cell>
          <cell r="AB49">
            <v>0</v>
          </cell>
          <cell r="AC49">
            <v>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K49">
            <v>0</v>
          </cell>
          <cell r="AL49">
            <v>1</v>
          </cell>
          <cell r="AM49">
            <v>4</v>
          </cell>
          <cell r="AN49">
            <v>0</v>
          </cell>
          <cell r="AO49">
            <v>0</v>
          </cell>
        </row>
        <row r="50">
          <cell r="A50">
            <v>5</v>
          </cell>
          <cell r="B50" t="str">
            <v>安全規則第8条　１乗務等の記録（③全て記録なし）</v>
          </cell>
          <cell r="C50">
            <v>1</v>
          </cell>
          <cell r="D50">
            <v>0</v>
          </cell>
          <cell r="E50">
            <v>0</v>
          </cell>
          <cell r="F50">
            <v>0</v>
          </cell>
          <cell r="G50">
            <v>1</v>
          </cell>
          <cell r="H50">
            <v>0</v>
          </cell>
          <cell r="I50">
            <v>1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K50">
            <v>0</v>
          </cell>
          <cell r="AL50">
            <v>2</v>
          </cell>
          <cell r="AM50">
            <v>1</v>
          </cell>
          <cell r="AN50">
            <v>0</v>
          </cell>
          <cell r="AO50">
            <v>0</v>
          </cell>
        </row>
        <row r="51">
          <cell r="A51">
            <v>5</v>
          </cell>
          <cell r="B51" t="str">
            <v>安全規則第8条　２乗務等の記録記載事項等の不備</v>
          </cell>
          <cell r="C51">
            <v>1</v>
          </cell>
          <cell r="D51">
            <v>8</v>
          </cell>
          <cell r="E51">
            <v>0</v>
          </cell>
          <cell r="F51">
            <v>0</v>
          </cell>
          <cell r="G51">
            <v>9</v>
          </cell>
          <cell r="H51">
            <v>0</v>
          </cell>
          <cell r="I51">
            <v>13</v>
          </cell>
          <cell r="J51">
            <v>0</v>
          </cell>
          <cell r="K51">
            <v>13</v>
          </cell>
          <cell r="L51">
            <v>0</v>
          </cell>
          <cell r="M51">
            <v>11</v>
          </cell>
          <cell r="N51">
            <v>0</v>
          </cell>
          <cell r="O51">
            <v>0</v>
          </cell>
          <cell r="P51">
            <v>11</v>
          </cell>
          <cell r="Q51">
            <v>0</v>
          </cell>
          <cell r="R51">
            <v>5</v>
          </cell>
          <cell r="S51">
            <v>1</v>
          </cell>
          <cell r="T51">
            <v>0</v>
          </cell>
          <cell r="U51">
            <v>6</v>
          </cell>
          <cell r="V51">
            <v>2</v>
          </cell>
          <cell r="W51">
            <v>11</v>
          </cell>
          <cell r="X51">
            <v>0</v>
          </cell>
          <cell r="Y51">
            <v>13</v>
          </cell>
          <cell r="Z51">
            <v>0</v>
          </cell>
          <cell r="AA51">
            <v>15</v>
          </cell>
          <cell r="AB51">
            <v>3</v>
          </cell>
          <cell r="AC51">
            <v>18</v>
          </cell>
          <cell r="AD51">
            <v>0</v>
          </cell>
          <cell r="AE51">
            <v>5</v>
          </cell>
          <cell r="AF51">
            <v>0</v>
          </cell>
          <cell r="AG51">
            <v>5</v>
          </cell>
          <cell r="AH51">
            <v>0</v>
          </cell>
          <cell r="AI51">
            <v>1</v>
          </cell>
          <cell r="AK51">
            <v>1</v>
          </cell>
          <cell r="AL51">
            <v>3</v>
          </cell>
          <cell r="AM51">
            <v>69</v>
          </cell>
          <cell r="AN51">
            <v>4</v>
          </cell>
          <cell r="AO51">
            <v>0</v>
          </cell>
        </row>
        <row r="52">
          <cell r="A52">
            <v>5</v>
          </cell>
          <cell r="B52" t="str">
            <v>安全規則第8条　３乗務等の記録の改ざん・不実記載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1</v>
          </cell>
          <cell r="Q52">
            <v>1</v>
          </cell>
          <cell r="R52">
            <v>1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2</v>
          </cell>
          <cell r="Z52">
            <v>0</v>
          </cell>
          <cell r="AA52">
            <v>2</v>
          </cell>
          <cell r="AB52">
            <v>1</v>
          </cell>
          <cell r="AC52">
            <v>3</v>
          </cell>
          <cell r="AD52">
            <v>0</v>
          </cell>
          <cell r="AE52">
            <v>1</v>
          </cell>
          <cell r="AF52">
            <v>0</v>
          </cell>
          <cell r="AG52">
            <v>1</v>
          </cell>
          <cell r="AH52">
            <v>0</v>
          </cell>
          <cell r="AI52">
            <v>2</v>
          </cell>
          <cell r="AK52">
            <v>2</v>
          </cell>
          <cell r="AL52">
            <v>3</v>
          </cell>
          <cell r="AM52">
            <v>7</v>
          </cell>
          <cell r="AN52">
            <v>1</v>
          </cell>
          <cell r="AO52">
            <v>0</v>
          </cell>
        </row>
        <row r="53">
          <cell r="A53">
            <v>5</v>
          </cell>
          <cell r="B53" t="str">
            <v>安全規則第8条　４乗務等の記録の保存（①一部保存なし）</v>
          </cell>
          <cell r="C53">
            <v>0</v>
          </cell>
          <cell r="D53">
            <v>1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</v>
          </cell>
          <cell r="M53">
            <v>1</v>
          </cell>
          <cell r="N53">
            <v>0</v>
          </cell>
          <cell r="O53">
            <v>0</v>
          </cell>
          <cell r="P53">
            <v>2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1</v>
          </cell>
          <cell r="AF53">
            <v>0</v>
          </cell>
          <cell r="AG53">
            <v>1</v>
          </cell>
          <cell r="AH53">
            <v>0</v>
          </cell>
          <cell r="AI53">
            <v>0</v>
          </cell>
          <cell r="AK53">
            <v>0</v>
          </cell>
          <cell r="AL53">
            <v>1</v>
          </cell>
          <cell r="AM53">
            <v>3</v>
          </cell>
          <cell r="AN53">
            <v>0</v>
          </cell>
          <cell r="AO53">
            <v>0</v>
          </cell>
        </row>
        <row r="54">
          <cell r="A54">
            <v>5</v>
          </cell>
          <cell r="B54" t="str">
            <v>安全規則第8条　４乗務等の記録の保存（②全て保存なし）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>
            <v>8</v>
          </cell>
          <cell r="B55" t="str">
            <v>安全規則第9条　１運行記録計による記録（①記録なし5件以下）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</v>
          </cell>
          <cell r="J55">
            <v>0</v>
          </cell>
          <cell r="K55">
            <v>3</v>
          </cell>
          <cell r="L55">
            <v>0</v>
          </cell>
          <cell r="M55">
            <v>4</v>
          </cell>
          <cell r="N55">
            <v>1</v>
          </cell>
          <cell r="O55">
            <v>0</v>
          </cell>
          <cell r="P55">
            <v>5</v>
          </cell>
          <cell r="Q55">
            <v>0</v>
          </cell>
          <cell r="R55">
            <v>1</v>
          </cell>
          <cell r="S55">
            <v>1</v>
          </cell>
          <cell r="T55">
            <v>0</v>
          </cell>
          <cell r="U55">
            <v>2</v>
          </cell>
          <cell r="V55">
            <v>1</v>
          </cell>
          <cell r="W55">
            <v>0</v>
          </cell>
          <cell r="X55">
            <v>0</v>
          </cell>
          <cell r="Y55">
            <v>1</v>
          </cell>
          <cell r="Z55">
            <v>0</v>
          </cell>
          <cell r="AA55">
            <v>7</v>
          </cell>
          <cell r="AB55">
            <v>1</v>
          </cell>
          <cell r="AC55">
            <v>8</v>
          </cell>
          <cell r="AD55">
            <v>0</v>
          </cell>
          <cell r="AE55">
            <v>2</v>
          </cell>
          <cell r="AF55">
            <v>0</v>
          </cell>
          <cell r="AG55">
            <v>2</v>
          </cell>
          <cell r="AH55">
            <v>0</v>
          </cell>
          <cell r="AI55">
            <v>0</v>
          </cell>
          <cell r="AK55">
            <v>0</v>
          </cell>
          <cell r="AL55">
            <v>1</v>
          </cell>
          <cell r="AM55">
            <v>17</v>
          </cell>
          <cell r="AN55">
            <v>3</v>
          </cell>
          <cell r="AO55">
            <v>0</v>
          </cell>
        </row>
        <row r="56">
          <cell r="A56">
            <v>8</v>
          </cell>
          <cell r="B56" t="str">
            <v>安全規則第9条　１運行記録計による記録（②記録なし6件以上）</v>
          </cell>
          <cell r="C56">
            <v>0</v>
          </cell>
          <cell r="D56">
            <v>2</v>
          </cell>
          <cell r="E56">
            <v>0</v>
          </cell>
          <cell r="F56">
            <v>0</v>
          </cell>
          <cell r="G56">
            <v>2</v>
          </cell>
          <cell r="H56">
            <v>0</v>
          </cell>
          <cell r="I56">
            <v>1</v>
          </cell>
          <cell r="J56">
            <v>0</v>
          </cell>
          <cell r="K56">
            <v>1</v>
          </cell>
          <cell r="L56">
            <v>1</v>
          </cell>
          <cell r="M56">
            <v>6</v>
          </cell>
          <cell r="N56">
            <v>0</v>
          </cell>
          <cell r="O56">
            <v>0</v>
          </cell>
          <cell r="P56">
            <v>7</v>
          </cell>
          <cell r="Q56">
            <v>0</v>
          </cell>
          <cell r="R56">
            <v>2</v>
          </cell>
          <cell r="S56">
            <v>1</v>
          </cell>
          <cell r="T56">
            <v>0</v>
          </cell>
          <cell r="U56">
            <v>3</v>
          </cell>
          <cell r="V56">
            <v>1</v>
          </cell>
          <cell r="W56">
            <v>4</v>
          </cell>
          <cell r="X56">
            <v>0</v>
          </cell>
          <cell r="Y56">
            <v>5</v>
          </cell>
          <cell r="Z56">
            <v>0</v>
          </cell>
          <cell r="AA56">
            <v>8</v>
          </cell>
          <cell r="AB56">
            <v>2</v>
          </cell>
          <cell r="AC56">
            <v>10</v>
          </cell>
          <cell r="AD56">
            <v>1</v>
          </cell>
          <cell r="AE56">
            <v>3</v>
          </cell>
          <cell r="AF56">
            <v>0</v>
          </cell>
          <cell r="AG56">
            <v>4</v>
          </cell>
          <cell r="AH56">
            <v>0</v>
          </cell>
          <cell r="AI56">
            <v>1</v>
          </cell>
          <cell r="AK56">
            <v>1</v>
          </cell>
          <cell r="AL56">
            <v>3</v>
          </cell>
          <cell r="AM56">
            <v>27</v>
          </cell>
          <cell r="AN56">
            <v>3</v>
          </cell>
          <cell r="AO56">
            <v>0</v>
          </cell>
        </row>
        <row r="57">
          <cell r="A57">
            <v>8</v>
          </cell>
          <cell r="B57" t="str">
            <v>安全規則第9条　１運行記録計による記録（③全て記録なし）</v>
          </cell>
          <cell r="C57">
            <v>1</v>
          </cell>
          <cell r="D57">
            <v>1</v>
          </cell>
          <cell r="E57">
            <v>0</v>
          </cell>
          <cell r="F57">
            <v>0</v>
          </cell>
          <cell r="G57">
            <v>2</v>
          </cell>
          <cell r="H57">
            <v>0</v>
          </cell>
          <cell r="I57">
            <v>1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2</v>
          </cell>
          <cell r="S57">
            <v>0</v>
          </cell>
          <cell r="T57">
            <v>0</v>
          </cell>
          <cell r="U57">
            <v>2</v>
          </cell>
          <cell r="V57">
            <v>1</v>
          </cell>
          <cell r="W57">
            <v>3</v>
          </cell>
          <cell r="X57">
            <v>0</v>
          </cell>
          <cell r="Y57">
            <v>4</v>
          </cell>
          <cell r="Z57">
            <v>0</v>
          </cell>
          <cell r="AA57">
            <v>1</v>
          </cell>
          <cell r="AB57">
            <v>0</v>
          </cell>
          <cell r="AC57">
            <v>1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1</v>
          </cell>
          <cell r="AI57">
            <v>0</v>
          </cell>
          <cell r="AK57">
            <v>1</v>
          </cell>
          <cell r="AL57">
            <v>3</v>
          </cell>
          <cell r="AM57">
            <v>8</v>
          </cell>
          <cell r="AN57">
            <v>0</v>
          </cell>
          <cell r="AO57">
            <v>0</v>
          </cell>
        </row>
        <row r="58">
          <cell r="A58">
            <v>8</v>
          </cell>
          <cell r="B58" t="str">
            <v>安全規則第9条　２運行記録計による記録の改ざん・不実記載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1</v>
          </cell>
          <cell r="Q58">
            <v>1</v>
          </cell>
          <cell r="R58">
            <v>1</v>
          </cell>
          <cell r="S58">
            <v>0</v>
          </cell>
          <cell r="T58">
            <v>0</v>
          </cell>
          <cell r="U58">
            <v>2</v>
          </cell>
          <cell r="V58">
            <v>1</v>
          </cell>
          <cell r="W58">
            <v>1</v>
          </cell>
          <cell r="X58">
            <v>0</v>
          </cell>
          <cell r="Y58">
            <v>2</v>
          </cell>
          <cell r="Z58">
            <v>0</v>
          </cell>
          <cell r="AA58">
            <v>1</v>
          </cell>
          <cell r="AB58">
            <v>1</v>
          </cell>
          <cell r="AC58">
            <v>2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1</v>
          </cell>
          <cell r="AK58">
            <v>1</v>
          </cell>
          <cell r="AL58">
            <v>3</v>
          </cell>
          <cell r="AM58">
            <v>4</v>
          </cell>
          <cell r="AN58">
            <v>1</v>
          </cell>
          <cell r="AO58">
            <v>0</v>
          </cell>
        </row>
        <row r="59">
          <cell r="A59">
            <v>8</v>
          </cell>
          <cell r="B59" t="str">
            <v>安全規則第9条　３運行記録計による記録の保存（①一部保存なし）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1</v>
          </cell>
          <cell r="X59">
            <v>0</v>
          </cell>
          <cell r="Y59">
            <v>1</v>
          </cell>
          <cell r="Z59">
            <v>0</v>
          </cell>
          <cell r="AA59">
            <v>2</v>
          </cell>
          <cell r="AB59">
            <v>0</v>
          </cell>
          <cell r="AC59">
            <v>2</v>
          </cell>
          <cell r="AD59">
            <v>0</v>
          </cell>
          <cell r="AE59">
            <v>2</v>
          </cell>
          <cell r="AF59">
            <v>0</v>
          </cell>
          <cell r="AG59">
            <v>2</v>
          </cell>
          <cell r="AH59">
            <v>0</v>
          </cell>
          <cell r="AI59">
            <v>0</v>
          </cell>
          <cell r="AK59">
            <v>0</v>
          </cell>
          <cell r="AL59">
            <v>0</v>
          </cell>
          <cell r="AM59">
            <v>5</v>
          </cell>
          <cell r="AN59">
            <v>0</v>
          </cell>
          <cell r="AO59">
            <v>0</v>
          </cell>
        </row>
        <row r="60">
          <cell r="A60">
            <v>8</v>
          </cell>
          <cell r="B60" t="str">
            <v>安全規則第9条　３運行記録計による記録の保存（②全て保存なし）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>
            <v>12</v>
          </cell>
          <cell r="B61" t="str">
            <v>安全規則第9条の2　１事故の記録（①記録なし2件以下）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>
            <v>12</v>
          </cell>
          <cell r="B62" t="str">
            <v>安全規則第9条の2　１事故の記録（②記録なし3件以上）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>
            <v>12</v>
          </cell>
          <cell r="B63" t="str">
            <v>安全規則第9条の2　２事故の記録事項の不備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>
            <v>12</v>
          </cell>
          <cell r="B64" t="str">
            <v>安全規則第9条の2　３事故の記録の保存義務違反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65">
            <v>9</v>
          </cell>
          <cell r="B65" t="str">
            <v>安全規則第9条の3第1項～3項　１運行指示書の作成、指示または携行義務違反（①5件以下）</v>
          </cell>
          <cell r="C65">
            <v>0</v>
          </cell>
          <cell r="D65">
            <v>1</v>
          </cell>
          <cell r="E65">
            <v>0</v>
          </cell>
          <cell r="F65">
            <v>0</v>
          </cell>
          <cell r="G65">
            <v>1</v>
          </cell>
          <cell r="H65">
            <v>0</v>
          </cell>
          <cell r="I65">
            <v>2</v>
          </cell>
          <cell r="J65">
            <v>0</v>
          </cell>
          <cell r="K65">
            <v>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</v>
          </cell>
          <cell r="S65">
            <v>1</v>
          </cell>
          <cell r="T65">
            <v>0</v>
          </cell>
          <cell r="U65">
            <v>3</v>
          </cell>
          <cell r="V65">
            <v>1</v>
          </cell>
          <cell r="W65">
            <v>3</v>
          </cell>
          <cell r="X65">
            <v>0</v>
          </cell>
          <cell r="Y65">
            <v>4</v>
          </cell>
          <cell r="Z65">
            <v>0</v>
          </cell>
          <cell r="AA65">
            <v>2</v>
          </cell>
          <cell r="AB65">
            <v>2</v>
          </cell>
          <cell r="AC65">
            <v>4</v>
          </cell>
          <cell r="AD65">
            <v>0</v>
          </cell>
          <cell r="AE65">
            <v>1</v>
          </cell>
          <cell r="AF65">
            <v>0</v>
          </cell>
          <cell r="AG65">
            <v>1</v>
          </cell>
          <cell r="AH65">
            <v>0</v>
          </cell>
          <cell r="AI65">
            <v>0</v>
          </cell>
          <cell r="AK65">
            <v>0</v>
          </cell>
          <cell r="AL65">
            <v>1</v>
          </cell>
          <cell r="AM65">
            <v>11</v>
          </cell>
          <cell r="AN65">
            <v>3</v>
          </cell>
          <cell r="AO65">
            <v>0</v>
          </cell>
        </row>
        <row r="66">
          <cell r="A66">
            <v>9</v>
          </cell>
          <cell r="B66" t="str">
            <v>安全規則第9条の3第1項～3項　１運行指示書の作成、指示または携行義務違反（②6件以上15件以下）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0</v>
          </cell>
          <cell r="K66">
            <v>1</v>
          </cell>
          <cell r="L66">
            <v>1</v>
          </cell>
          <cell r="M66">
            <v>0</v>
          </cell>
          <cell r="N66">
            <v>0</v>
          </cell>
          <cell r="O66">
            <v>0</v>
          </cell>
          <cell r="P66">
            <v>1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</v>
          </cell>
          <cell r="AB66">
            <v>0</v>
          </cell>
          <cell r="AC66">
            <v>1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1</v>
          </cell>
          <cell r="AM66">
            <v>2</v>
          </cell>
          <cell r="AN66">
            <v>0</v>
          </cell>
          <cell r="AO66">
            <v>0</v>
          </cell>
        </row>
        <row r="67">
          <cell r="A67">
            <v>9</v>
          </cell>
          <cell r="B67" t="str">
            <v>安全規則第9条の3第1項～3項　１運行指示書の作成、指示または携行義務違反（③16件以上）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A68">
            <v>9</v>
          </cell>
          <cell r="B68" t="str">
            <v>安全規則第9条の3第1項～3項　２運行指示書の記載事項等の不備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1</v>
          </cell>
          <cell r="J68">
            <v>0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3</v>
          </cell>
          <cell r="AB68">
            <v>0</v>
          </cell>
          <cell r="AC68">
            <v>3</v>
          </cell>
          <cell r="AD68">
            <v>0</v>
          </cell>
          <cell r="AE68">
            <v>1</v>
          </cell>
          <cell r="AF68">
            <v>0</v>
          </cell>
          <cell r="AG68">
            <v>1</v>
          </cell>
          <cell r="AH68">
            <v>0</v>
          </cell>
          <cell r="AI68">
            <v>0</v>
          </cell>
          <cell r="AK68">
            <v>0</v>
          </cell>
          <cell r="AL68">
            <v>0</v>
          </cell>
          <cell r="AM68">
            <v>5</v>
          </cell>
          <cell r="AN68">
            <v>0</v>
          </cell>
          <cell r="AO68">
            <v>0</v>
          </cell>
        </row>
        <row r="69">
          <cell r="A69">
            <v>9</v>
          </cell>
          <cell r="B69" t="str">
            <v>安全規則第9条の3第4項　運行指示書の保存義務違反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A70">
            <v>11</v>
          </cell>
          <cell r="B70" t="str">
            <v>安全規則第9条の5第1項　１運転者台帳の作成（①5名以下作成なし）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</v>
          </cell>
          <cell r="J70">
            <v>0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</v>
          </cell>
          <cell r="X70">
            <v>0</v>
          </cell>
          <cell r="Y70">
            <v>1</v>
          </cell>
          <cell r="Z70">
            <v>0</v>
          </cell>
          <cell r="AA70">
            <v>1</v>
          </cell>
          <cell r="AB70">
            <v>0</v>
          </cell>
          <cell r="AC70">
            <v>1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K70">
            <v>0</v>
          </cell>
          <cell r="AL70">
            <v>0</v>
          </cell>
          <cell r="AM70">
            <v>3</v>
          </cell>
          <cell r="AN70">
            <v>0</v>
          </cell>
          <cell r="AO70">
            <v>0</v>
          </cell>
        </row>
        <row r="71">
          <cell r="A71">
            <v>11</v>
          </cell>
          <cell r="B71" t="str">
            <v>安全規則第9条の5第1項　１運転者台帳の作成（②6名以上作成なし）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72">
            <v>11</v>
          </cell>
          <cell r="B72" t="str">
            <v>安全規則第9条の5第1項　１運転者台帳の作成（③全て作成なし）</v>
          </cell>
          <cell r="C72">
            <v>1</v>
          </cell>
          <cell r="D72">
            <v>0</v>
          </cell>
          <cell r="E72">
            <v>0</v>
          </cell>
          <cell r="F72">
            <v>0</v>
          </cell>
          <cell r="G72">
            <v>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K72">
            <v>0</v>
          </cell>
          <cell r="AL72">
            <v>2</v>
          </cell>
          <cell r="AM72">
            <v>0</v>
          </cell>
          <cell r="AN72">
            <v>0</v>
          </cell>
          <cell r="AO72">
            <v>0</v>
          </cell>
        </row>
        <row r="73">
          <cell r="A73">
            <v>11</v>
          </cell>
          <cell r="B73" t="str">
            <v>安全規則第9条の5第1項　２運転者台帳の記載事項等の不備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1</v>
          </cell>
          <cell r="L73">
            <v>1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K73">
            <v>0</v>
          </cell>
          <cell r="AL73">
            <v>1</v>
          </cell>
          <cell r="AM73">
            <v>1</v>
          </cell>
          <cell r="AN73">
            <v>0</v>
          </cell>
          <cell r="AO73">
            <v>0</v>
          </cell>
        </row>
        <row r="74">
          <cell r="A74">
            <v>11</v>
          </cell>
          <cell r="B74" t="str">
            <v>安全規則第9条の5第2項　運転者台帳の保存義務違反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</row>
        <row r="75">
          <cell r="A75">
            <v>1</v>
          </cell>
          <cell r="B75" t="str">
            <v>安全規則第10条第1項　１指導監督の記録違反（①一部記録なし）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</v>
          </cell>
          <cell r="N75">
            <v>0</v>
          </cell>
          <cell r="O75">
            <v>0</v>
          </cell>
          <cell r="P75">
            <v>1</v>
          </cell>
          <cell r="Q75">
            <v>0</v>
          </cell>
          <cell r="R75">
            <v>1</v>
          </cell>
          <cell r="S75">
            <v>0</v>
          </cell>
          <cell r="T75">
            <v>0</v>
          </cell>
          <cell r="U75">
            <v>1</v>
          </cell>
          <cell r="V75">
            <v>0</v>
          </cell>
          <cell r="W75">
            <v>2</v>
          </cell>
          <cell r="X75">
            <v>0</v>
          </cell>
          <cell r="Y75">
            <v>2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K75">
            <v>0</v>
          </cell>
          <cell r="AL75">
            <v>0</v>
          </cell>
          <cell r="AM75">
            <v>4</v>
          </cell>
          <cell r="AN75">
            <v>0</v>
          </cell>
          <cell r="AO75">
            <v>0</v>
          </cell>
        </row>
        <row r="76">
          <cell r="A76">
            <v>1</v>
          </cell>
          <cell r="B76" t="str">
            <v>安全規則第10条第1項　１指導監督の記録違反（①一部記録なし又は記録の一部保存なし）</v>
          </cell>
          <cell r="C76">
            <v>0</v>
          </cell>
          <cell r="D76">
            <v>1</v>
          </cell>
          <cell r="E76">
            <v>0</v>
          </cell>
          <cell r="F76">
            <v>0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</v>
          </cell>
          <cell r="N76">
            <v>0</v>
          </cell>
          <cell r="O76">
            <v>0</v>
          </cell>
          <cell r="P76">
            <v>1</v>
          </cell>
          <cell r="Q76">
            <v>1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0</v>
          </cell>
          <cell r="W76">
            <v>3</v>
          </cell>
          <cell r="X76">
            <v>0</v>
          </cell>
          <cell r="Y76">
            <v>3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1</v>
          </cell>
          <cell r="AF76">
            <v>0</v>
          </cell>
          <cell r="AG76">
            <v>1</v>
          </cell>
          <cell r="AH76">
            <v>0</v>
          </cell>
          <cell r="AI76">
            <v>0</v>
          </cell>
          <cell r="AK76">
            <v>0</v>
          </cell>
          <cell r="AL76">
            <v>1</v>
          </cell>
          <cell r="AM76">
            <v>6</v>
          </cell>
          <cell r="AN76">
            <v>0</v>
          </cell>
          <cell r="AO76">
            <v>0</v>
          </cell>
        </row>
        <row r="77">
          <cell r="A77">
            <v>1</v>
          </cell>
          <cell r="B77" t="str">
            <v>安全規則第10条第1項　１指導監督の記録違反（②全て記録なし）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2</v>
          </cell>
          <cell r="AB77">
            <v>0</v>
          </cell>
          <cell r="AC77">
            <v>2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K77">
            <v>0</v>
          </cell>
          <cell r="AL77">
            <v>0</v>
          </cell>
          <cell r="AM77">
            <v>2</v>
          </cell>
          <cell r="AN77">
            <v>0</v>
          </cell>
          <cell r="AO77">
            <v>0</v>
          </cell>
        </row>
        <row r="78">
          <cell r="A78">
            <v>1</v>
          </cell>
          <cell r="B78" t="str">
            <v>安全規則第10条第1項　１指導監督の記録違反（②全て記録なし又は記録の一部保存なし）</v>
          </cell>
          <cell r="C78">
            <v>0</v>
          </cell>
          <cell r="D78">
            <v>1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1</v>
          </cell>
          <cell r="J78">
            <v>0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1</v>
          </cell>
          <cell r="AC78">
            <v>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K78">
            <v>0</v>
          </cell>
          <cell r="AL78">
            <v>0</v>
          </cell>
          <cell r="AM78">
            <v>2</v>
          </cell>
          <cell r="AN78">
            <v>1</v>
          </cell>
          <cell r="AO78">
            <v>0</v>
          </cell>
        </row>
        <row r="79">
          <cell r="A79">
            <v>1</v>
          </cell>
          <cell r="B79" t="str">
            <v>安全規則第10条第1項　１指導監督違反（①一部不適切）</v>
          </cell>
          <cell r="C79">
            <v>0</v>
          </cell>
          <cell r="D79">
            <v>7</v>
          </cell>
          <cell r="E79">
            <v>0</v>
          </cell>
          <cell r="F79">
            <v>0</v>
          </cell>
          <cell r="G79">
            <v>7</v>
          </cell>
          <cell r="H79">
            <v>2</v>
          </cell>
          <cell r="I79">
            <v>15</v>
          </cell>
          <cell r="J79">
            <v>1</v>
          </cell>
          <cell r="K79">
            <v>18</v>
          </cell>
          <cell r="L79">
            <v>2</v>
          </cell>
          <cell r="M79">
            <v>15</v>
          </cell>
          <cell r="N79">
            <v>3</v>
          </cell>
          <cell r="O79">
            <v>0</v>
          </cell>
          <cell r="P79">
            <v>20</v>
          </cell>
          <cell r="Q79">
            <v>0</v>
          </cell>
          <cell r="R79">
            <v>5</v>
          </cell>
          <cell r="S79">
            <v>4</v>
          </cell>
          <cell r="T79">
            <v>0</v>
          </cell>
          <cell r="U79">
            <v>9</v>
          </cell>
          <cell r="V79">
            <v>2</v>
          </cell>
          <cell r="W79">
            <v>14</v>
          </cell>
          <cell r="X79">
            <v>0</v>
          </cell>
          <cell r="Y79">
            <v>16</v>
          </cell>
          <cell r="Z79">
            <v>0</v>
          </cell>
          <cell r="AA79">
            <v>17</v>
          </cell>
          <cell r="AB79">
            <v>3</v>
          </cell>
          <cell r="AC79">
            <v>20</v>
          </cell>
          <cell r="AD79">
            <v>1</v>
          </cell>
          <cell r="AE79">
            <v>6</v>
          </cell>
          <cell r="AF79">
            <v>2</v>
          </cell>
          <cell r="AG79">
            <v>9</v>
          </cell>
          <cell r="AH79">
            <v>1</v>
          </cell>
          <cell r="AI79">
            <v>2</v>
          </cell>
          <cell r="AK79">
            <v>3</v>
          </cell>
          <cell r="AL79">
            <v>8</v>
          </cell>
          <cell r="AM79">
            <v>81</v>
          </cell>
          <cell r="AN79">
            <v>13</v>
          </cell>
          <cell r="AO79">
            <v>0</v>
          </cell>
        </row>
        <row r="80">
          <cell r="A80">
            <v>1</v>
          </cell>
          <cell r="B80" t="str">
            <v>安全規則第10条第1項　１指導監督違反（②大部分不適切）</v>
          </cell>
          <cell r="C80">
            <v>1</v>
          </cell>
          <cell r="D80">
            <v>4</v>
          </cell>
          <cell r="E80">
            <v>0</v>
          </cell>
          <cell r="F80">
            <v>0</v>
          </cell>
          <cell r="G80">
            <v>5</v>
          </cell>
          <cell r="H80">
            <v>1</v>
          </cell>
          <cell r="I80">
            <v>9</v>
          </cell>
          <cell r="J80">
            <v>1</v>
          </cell>
          <cell r="K80">
            <v>11</v>
          </cell>
          <cell r="L80">
            <v>2</v>
          </cell>
          <cell r="M80">
            <v>8</v>
          </cell>
          <cell r="N80">
            <v>0</v>
          </cell>
          <cell r="O80">
            <v>0</v>
          </cell>
          <cell r="P80">
            <v>10</v>
          </cell>
          <cell r="Q80">
            <v>1</v>
          </cell>
          <cell r="R80">
            <v>4</v>
          </cell>
          <cell r="S80">
            <v>0</v>
          </cell>
          <cell r="T80">
            <v>0</v>
          </cell>
          <cell r="U80">
            <v>5</v>
          </cell>
          <cell r="V80">
            <v>3</v>
          </cell>
          <cell r="W80">
            <v>6</v>
          </cell>
          <cell r="X80">
            <v>0</v>
          </cell>
          <cell r="Y80">
            <v>9</v>
          </cell>
          <cell r="Z80">
            <v>0</v>
          </cell>
          <cell r="AA80">
            <v>3</v>
          </cell>
          <cell r="AB80">
            <v>1</v>
          </cell>
          <cell r="AC80">
            <v>4</v>
          </cell>
          <cell r="AD80">
            <v>0</v>
          </cell>
          <cell r="AE80">
            <v>3</v>
          </cell>
          <cell r="AF80">
            <v>0</v>
          </cell>
          <cell r="AG80">
            <v>3</v>
          </cell>
          <cell r="AH80">
            <v>0</v>
          </cell>
          <cell r="AI80">
            <v>0</v>
          </cell>
          <cell r="AK80">
            <v>0</v>
          </cell>
          <cell r="AL80">
            <v>8</v>
          </cell>
          <cell r="AM80">
            <v>37</v>
          </cell>
          <cell r="AN80">
            <v>2</v>
          </cell>
          <cell r="AO80">
            <v>0</v>
          </cell>
        </row>
        <row r="81">
          <cell r="A81">
            <v>1</v>
          </cell>
          <cell r="B81" t="str">
            <v>安全規則第10条第1項　２最高速度違反行為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A82">
            <v>1</v>
          </cell>
          <cell r="B82" t="str">
            <v>安全規則第10条第1項　２指導監督の記録記載不備</v>
          </cell>
          <cell r="C82">
            <v>0</v>
          </cell>
          <cell r="D82">
            <v>5</v>
          </cell>
          <cell r="E82">
            <v>0</v>
          </cell>
          <cell r="F82">
            <v>0</v>
          </cell>
          <cell r="G82">
            <v>5</v>
          </cell>
          <cell r="H82">
            <v>1</v>
          </cell>
          <cell r="I82">
            <v>11</v>
          </cell>
          <cell r="J82">
            <v>1</v>
          </cell>
          <cell r="K82">
            <v>13</v>
          </cell>
          <cell r="L82">
            <v>1</v>
          </cell>
          <cell r="M82">
            <v>10</v>
          </cell>
          <cell r="N82">
            <v>0</v>
          </cell>
          <cell r="O82">
            <v>0</v>
          </cell>
          <cell r="P82">
            <v>11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2</v>
          </cell>
          <cell r="W82">
            <v>9</v>
          </cell>
          <cell r="X82">
            <v>0</v>
          </cell>
          <cell r="Y82">
            <v>11</v>
          </cell>
          <cell r="Z82">
            <v>0</v>
          </cell>
          <cell r="AA82">
            <v>14</v>
          </cell>
          <cell r="AB82">
            <v>1</v>
          </cell>
          <cell r="AC82">
            <v>15</v>
          </cell>
          <cell r="AD82">
            <v>0</v>
          </cell>
          <cell r="AE82">
            <v>3</v>
          </cell>
          <cell r="AF82">
            <v>0</v>
          </cell>
          <cell r="AG82">
            <v>3</v>
          </cell>
          <cell r="AH82">
            <v>0</v>
          </cell>
          <cell r="AI82">
            <v>2</v>
          </cell>
          <cell r="AK82">
            <v>2</v>
          </cell>
          <cell r="AL82">
            <v>4</v>
          </cell>
          <cell r="AM82">
            <v>54</v>
          </cell>
          <cell r="AN82">
            <v>2</v>
          </cell>
          <cell r="AO82">
            <v>0</v>
          </cell>
        </row>
        <row r="83">
          <cell r="A83">
            <v>1</v>
          </cell>
          <cell r="B83" t="str">
            <v>安全規則第10条第1項　３指導監督の記録改ざん・不実記載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1</v>
          </cell>
          <cell r="AC83">
            <v>1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1</v>
          </cell>
          <cell r="AO83">
            <v>0</v>
          </cell>
        </row>
        <row r="84">
          <cell r="A84">
            <v>1</v>
          </cell>
          <cell r="B84" t="str">
            <v>安全規則第10条第1項　３駐停車違反その他の道路交通法上の違反行為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A85">
            <v>1</v>
          </cell>
          <cell r="B85" t="str">
            <v>安全規則第10条第1項　４指導監督の記録保存義務違反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A86">
            <v>1</v>
          </cell>
          <cell r="B86" t="str">
            <v>安全規則第10条第2項　１特別な指導（①一部不適切）</v>
          </cell>
          <cell r="C86">
            <v>0</v>
          </cell>
          <cell r="D86">
            <v>1</v>
          </cell>
          <cell r="E86">
            <v>0</v>
          </cell>
          <cell r="F86">
            <v>0</v>
          </cell>
          <cell r="G86">
            <v>1</v>
          </cell>
          <cell r="H86">
            <v>0</v>
          </cell>
          <cell r="I86">
            <v>2</v>
          </cell>
          <cell r="J86">
            <v>1</v>
          </cell>
          <cell r="K86">
            <v>3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1</v>
          </cell>
          <cell r="X86">
            <v>0</v>
          </cell>
          <cell r="Y86">
            <v>1</v>
          </cell>
          <cell r="Z86">
            <v>0</v>
          </cell>
          <cell r="AA86">
            <v>5</v>
          </cell>
          <cell r="AB86">
            <v>0</v>
          </cell>
          <cell r="AC86">
            <v>5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K86">
            <v>0</v>
          </cell>
          <cell r="AL86">
            <v>0</v>
          </cell>
          <cell r="AM86">
            <v>9</v>
          </cell>
          <cell r="AN86">
            <v>1</v>
          </cell>
          <cell r="AO86">
            <v>0</v>
          </cell>
        </row>
        <row r="87">
          <cell r="A87">
            <v>1</v>
          </cell>
          <cell r="B87" t="str">
            <v>安全規則第10条第2項　１特別な指導（②大部分不適切）</v>
          </cell>
          <cell r="C87">
            <v>1</v>
          </cell>
          <cell r="D87">
            <v>6</v>
          </cell>
          <cell r="E87">
            <v>0</v>
          </cell>
          <cell r="F87">
            <v>0</v>
          </cell>
          <cell r="G87">
            <v>7</v>
          </cell>
          <cell r="H87">
            <v>0</v>
          </cell>
          <cell r="I87">
            <v>5</v>
          </cell>
          <cell r="J87">
            <v>0</v>
          </cell>
          <cell r="K87">
            <v>5</v>
          </cell>
          <cell r="L87">
            <v>2</v>
          </cell>
          <cell r="M87">
            <v>5</v>
          </cell>
          <cell r="N87">
            <v>0</v>
          </cell>
          <cell r="O87">
            <v>0</v>
          </cell>
          <cell r="P87">
            <v>7</v>
          </cell>
          <cell r="Q87">
            <v>0</v>
          </cell>
          <cell r="R87">
            <v>1</v>
          </cell>
          <cell r="S87">
            <v>1</v>
          </cell>
          <cell r="T87">
            <v>0</v>
          </cell>
          <cell r="U87">
            <v>2</v>
          </cell>
          <cell r="V87">
            <v>2</v>
          </cell>
          <cell r="W87">
            <v>3</v>
          </cell>
          <cell r="X87">
            <v>0</v>
          </cell>
          <cell r="Y87">
            <v>5</v>
          </cell>
          <cell r="Z87">
            <v>0</v>
          </cell>
          <cell r="AA87">
            <v>3</v>
          </cell>
          <cell r="AB87">
            <v>0</v>
          </cell>
          <cell r="AC87">
            <v>3</v>
          </cell>
          <cell r="AD87">
            <v>0</v>
          </cell>
          <cell r="AE87">
            <v>2</v>
          </cell>
          <cell r="AF87">
            <v>0</v>
          </cell>
          <cell r="AG87">
            <v>2</v>
          </cell>
          <cell r="AH87">
            <v>0</v>
          </cell>
          <cell r="AI87">
            <v>0</v>
          </cell>
          <cell r="AK87">
            <v>0</v>
          </cell>
          <cell r="AL87">
            <v>5</v>
          </cell>
          <cell r="AM87">
            <v>25</v>
          </cell>
          <cell r="AN87">
            <v>1</v>
          </cell>
          <cell r="AO87">
            <v>0</v>
          </cell>
        </row>
        <row r="88">
          <cell r="A88">
            <v>1</v>
          </cell>
          <cell r="B88" t="str">
            <v>安全規則第10条第2項　２適性診断（①受診なし1名）</v>
          </cell>
          <cell r="C88">
            <v>0</v>
          </cell>
          <cell r="D88">
            <v>2</v>
          </cell>
          <cell r="E88">
            <v>0</v>
          </cell>
          <cell r="F88">
            <v>0</v>
          </cell>
          <cell r="G88">
            <v>2</v>
          </cell>
          <cell r="H88">
            <v>1</v>
          </cell>
          <cell r="I88">
            <v>6</v>
          </cell>
          <cell r="J88">
            <v>0</v>
          </cell>
          <cell r="K88">
            <v>7</v>
          </cell>
          <cell r="L88">
            <v>1</v>
          </cell>
          <cell r="M88">
            <v>1</v>
          </cell>
          <cell r="N88">
            <v>0</v>
          </cell>
          <cell r="O88">
            <v>0</v>
          </cell>
          <cell r="P88">
            <v>2</v>
          </cell>
          <cell r="Q88">
            <v>1</v>
          </cell>
          <cell r="R88">
            <v>1</v>
          </cell>
          <cell r="S88">
            <v>1</v>
          </cell>
          <cell r="T88">
            <v>0</v>
          </cell>
          <cell r="U88">
            <v>3</v>
          </cell>
          <cell r="V88">
            <v>2</v>
          </cell>
          <cell r="W88">
            <v>2</v>
          </cell>
          <cell r="X88">
            <v>0</v>
          </cell>
          <cell r="Y88">
            <v>4</v>
          </cell>
          <cell r="Z88">
            <v>0</v>
          </cell>
          <cell r="AA88">
            <v>5</v>
          </cell>
          <cell r="AB88">
            <v>0</v>
          </cell>
          <cell r="AC88">
            <v>5</v>
          </cell>
          <cell r="AD88">
            <v>0</v>
          </cell>
          <cell r="AE88">
            <v>2</v>
          </cell>
          <cell r="AF88">
            <v>1</v>
          </cell>
          <cell r="AG88">
            <v>3</v>
          </cell>
          <cell r="AH88">
            <v>0</v>
          </cell>
          <cell r="AI88">
            <v>0</v>
          </cell>
          <cell r="AK88">
            <v>0</v>
          </cell>
          <cell r="AL88">
            <v>5</v>
          </cell>
          <cell r="AM88">
            <v>19</v>
          </cell>
          <cell r="AN88">
            <v>2</v>
          </cell>
          <cell r="AO88">
            <v>0</v>
          </cell>
        </row>
        <row r="89">
          <cell r="A89">
            <v>1</v>
          </cell>
          <cell r="B89" t="str">
            <v>安全規則第10条第2項　２適性診断（②受診なし2名以上）</v>
          </cell>
          <cell r="C89">
            <v>1</v>
          </cell>
          <cell r="D89">
            <v>6</v>
          </cell>
          <cell r="E89">
            <v>0</v>
          </cell>
          <cell r="F89">
            <v>0</v>
          </cell>
          <cell r="G89">
            <v>7</v>
          </cell>
          <cell r="H89">
            <v>1</v>
          </cell>
          <cell r="I89">
            <v>5</v>
          </cell>
          <cell r="J89">
            <v>1</v>
          </cell>
          <cell r="K89">
            <v>7</v>
          </cell>
          <cell r="L89">
            <v>0</v>
          </cell>
          <cell r="M89">
            <v>5</v>
          </cell>
          <cell r="N89">
            <v>0</v>
          </cell>
          <cell r="O89">
            <v>0</v>
          </cell>
          <cell r="P89">
            <v>5</v>
          </cell>
          <cell r="Q89">
            <v>0</v>
          </cell>
          <cell r="R89">
            <v>1</v>
          </cell>
          <cell r="S89">
            <v>0</v>
          </cell>
          <cell r="T89">
            <v>0</v>
          </cell>
          <cell r="U89">
            <v>1</v>
          </cell>
          <cell r="V89">
            <v>1</v>
          </cell>
          <cell r="W89">
            <v>3</v>
          </cell>
          <cell r="X89">
            <v>0</v>
          </cell>
          <cell r="Y89">
            <v>4</v>
          </cell>
          <cell r="Z89">
            <v>0</v>
          </cell>
          <cell r="AA89">
            <v>2</v>
          </cell>
          <cell r="AB89">
            <v>0</v>
          </cell>
          <cell r="AC89">
            <v>2</v>
          </cell>
          <cell r="AD89">
            <v>0</v>
          </cell>
          <cell r="AE89">
            <v>2</v>
          </cell>
          <cell r="AF89">
            <v>0</v>
          </cell>
          <cell r="AG89">
            <v>2</v>
          </cell>
          <cell r="AH89">
            <v>0</v>
          </cell>
          <cell r="AI89">
            <v>0</v>
          </cell>
          <cell r="AK89">
            <v>0</v>
          </cell>
          <cell r="AL89">
            <v>3</v>
          </cell>
          <cell r="AM89">
            <v>24</v>
          </cell>
          <cell r="AN89">
            <v>1</v>
          </cell>
          <cell r="AO89">
            <v>0</v>
          </cell>
        </row>
        <row r="90">
          <cell r="A90">
            <v>1</v>
          </cell>
          <cell r="B90" t="str">
            <v>安全規則第10条第3項　非常信号用具等の取扱指導違反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A91">
            <v>1</v>
          </cell>
          <cell r="B91" t="str">
            <v>安全規則第10条第4項　全従業員に対する指導監督義務違反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A92">
            <v>4</v>
          </cell>
          <cell r="B92" t="str">
            <v>安全規則第11条　異常気象時等における措置違反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A93">
            <v>4</v>
          </cell>
          <cell r="B93" t="str">
            <v>安全規則第12条　安全の確保のための服務規律違反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A94">
            <v>4</v>
          </cell>
          <cell r="B94" t="str">
            <v>安全規則第14条　点検等のための施設の不備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A95">
            <v>7</v>
          </cell>
          <cell r="B95" t="str">
            <v>安全規則第15条　整備管理者の研修受講義務違反</v>
          </cell>
          <cell r="C95">
            <v>0</v>
          </cell>
          <cell r="D95">
            <v>5</v>
          </cell>
          <cell r="E95">
            <v>0</v>
          </cell>
          <cell r="F95">
            <v>0</v>
          </cell>
          <cell r="G95">
            <v>5</v>
          </cell>
          <cell r="H95">
            <v>0</v>
          </cell>
          <cell r="I95">
            <v>9</v>
          </cell>
          <cell r="J95">
            <v>0</v>
          </cell>
          <cell r="K95">
            <v>9</v>
          </cell>
          <cell r="L95">
            <v>1</v>
          </cell>
          <cell r="M95">
            <v>3</v>
          </cell>
          <cell r="N95">
            <v>0</v>
          </cell>
          <cell r="O95">
            <v>0</v>
          </cell>
          <cell r="P95">
            <v>4</v>
          </cell>
          <cell r="Q95">
            <v>0</v>
          </cell>
          <cell r="R95">
            <v>2</v>
          </cell>
          <cell r="S95">
            <v>0</v>
          </cell>
          <cell r="T95">
            <v>0</v>
          </cell>
          <cell r="U95">
            <v>2</v>
          </cell>
          <cell r="V95">
            <v>2</v>
          </cell>
          <cell r="W95">
            <v>5</v>
          </cell>
          <cell r="X95">
            <v>0</v>
          </cell>
          <cell r="Y95">
            <v>7</v>
          </cell>
          <cell r="Z95">
            <v>0</v>
          </cell>
          <cell r="AA95">
            <v>3</v>
          </cell>
          <cell r="AB95">
            <v>1</v>
          </cell>
          <cell r="AC95">
            <v>4</v>
          </cell>
          <cell r="AD95">
            <v>1</v>
          </cell>
          <cell r="AE95">
            <v>2</v>
          </cell>
          <cell r="AF95">
            <v>0</v>
          </cell>
          <cell r="AG95">
            <v>3</v>
          </cell>
          <cell r="AH95">
            <v>0</v>
          </cell>
          <cell r="AI95">
            <v>0</v>
          </cell>
          <cell r="AK95">
            <v>0</v>
          </cell>
          <cell r="AL95">
            <v>4</v>
          </cell>
          <cell r="AM95">
            <v>29</v>
          </cell>
          <cell r="AN95">
            <v>1</v>
          </cell>
          <cell r="AO95">
            <v>0</v>
          </cell>
        </row>
        <row r="96">
          <cell r="A96">
            <v>4</v>
          </cell>
          <cell r="B96" t="str">
            <v>安全規則第18条第1項　運行管理者の選任違反　１管理者数の不足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A97">
            <v>4</v>
          </cell>
          <cell r="B97" t="str">
            <v>安全規則第18条第1項　運行管理者の選任違反　２選任なし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2</v>
          </cell>
          <cell r="W97">
            <v>0</v>
          </cell>
          <cell r="X97">
            <v>0</v>
          </cell>
          <cell r="Y97">
            <v>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K97">
            <v>0</v>
          </cell>
          <cell r="AL97">
            <v>2</v>
          </cell>
          <cell r="AM97">
            <v>0</v>
          </cell>
          <cell r="AN97">
            <v>0</v>
          </cell>
          <cell r="AO97">
            <v>0</v>
          </cell>
        </row>
        <row r="98">
          <cell r="A98">
            <v>4</v>
          </cell>
          <cell r="B98" t="str">
            <v>安全規則第18条第2項　統括運行管理者の選任違反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A99">
            <v>4</v>
          </cell>
          <cell r="B99" t="str">
            <v>安全規則第18条第3項　補助者の要件違反</v>
          </cell>
          <cell r="C99">
            <v>0</v>
          </cell>
          <cell r="D99">
            <v>2</v>
          </cell>
          <cell r="E99">
            <v>0</v>
          </cell>
          <cell r="F99">
            <v>0</v>
          </cell>
          <cell r="G99">
            <v>2</v>
          </cell>
          <cell r="H99">
            <v>0</v>
          </cell>
          <cell r="I99">
            <v>1</v>
          </cell>
          <cell r="J99">
            <v>0</v>
          </cell>
          <cell r="K99">
            <v>1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0</v>
          </cell>
          <cell r="AC99">
            <v>1</v>
          </cell>
          <cell r="AD99">
            <v>1</v>
          </cell>
          <cell r="AE99">
            <v>0</v>
          </cell>
          <cell r="AF99">
            <v>0</v>
          </cell>
          <cell r="AG99">
            <v>1</v>
          </cell>
          <cell r="AH99">
            <v>1</v>
          </cell>
          <cell r="AI99">
            <v>0</v>
          </cell>
          <cell r="AK99">
            <v>1</v>
          </cell>
          <cell r="AL99">
            <v>2</v>
          </cell>
          <cell r="AM99">
            <v>5</v>
          </cell>
          <cell r="AN99">
            <v>0</v>
          </cell>
          <cell r="AO99">
            <v>0</v>
          </cell>
        </row>
        <row r="100">
          <cell r="A100">
            <v>4</v>
          </cell>
          <cell r="B100" t="str">
            <v>安全規則第19条　運行管理者の選任（解任）の届出　１選任（解任）の未届出に係るもの</v>
          </cell>
          <cell r="C100">
            <v>0</v>
          </cell>
          <cell r="D100">
            <v>1</v>
          </cell>
          <cell r="E100">
            <v>0</v>
          </cell>
          <cell r="F100">
            <v>0</v>
          </cell>
          <cell r="G100">
            <v>1</v>
          </cell>
          <cell r="H100">
            <v>0</v>
          </cell>
          <cell r="I100">
            <v>1</v>
          </cell>
          <cell r="J100">
            <v>0</v>
          </cell>
          <cell r="K100">
            <v>1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1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2</v>
          </cell>
          <cell r="W100">
            <v>0</v>
          </cell>
          <cell r="X100">
            <v>0</v>
          </cell>
          <cell r="Y100">
            <v>2</v>
          </cell>
          <cell r="Z100">
            <v>0</v>
          </cell>
          <cell r="AA100">
            <v>1</v>
          </cell>
          <cell r="AB100">
            <v>0</v>
          </cell>
          <cell r="AC100">
            <v>1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1</v>
          </cell>
          <cell r="AK100">
            <v>1</v>
          </cell>
          <cell r="AL100">
            <v>2</v>
          </cell>
          <cell r="AM100">
            <v>5</v>
          </cell>
          <cell r="AN100">
            <v>0</v>
          </cell>
          <cell r="AO100">
            <v>0</v>
          </cell>
        </row>
        <row r="101">
          <cell r="A101">
            <v>4</v>
          </cell>
          <cell r="B101" t="str">
            <v>安全規則第19条　運行管理者の選任（解任）の届出　２虚偽の届出に係るもの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A102">
            <v>4</v>
          </cell>
          <cell r="B102" t="str">
            <v>安全規則第21条第1、2項　運行管理規程の制定違反（①不適切）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A103">
            <v>4</v>
          </cell>
          <cell r="B103" t="str">
            <v>安全規則第21条第1、2項　運行管理規程の制定違反（②未制定）</v>
          </cell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1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K103">
            <v>0</v>
          </cell>
          <cell r="AL103">
            <v>1</v>
          </cell>
          <cell r="AM103">
            <v>0</v>
          </cell>
          <cell r="AN103">
            <v>0</v>
          </cell>
          <cell r="AO103">
            <v>0</v>
          </cell>
        </row>
        <row r="104">
          <cell r="A104">
            <v>4</v>
          </cell>
          <cell r="B104" t="str">
            <v>安全規則第22条　運行管理者に対する指導及び監督違反</v>
          </cell>
          <cell r="C104">
            <v>0</v>
          </cell>
          <cell r="D104">
            <v>1</v>
          </cell>
          <cell r="E104">
            <v>0</v>
          </cell>
          <cell r="F104">
            <v>0</v>
          </cell>
          <cell r="G104">
            <v>1</v>
          </cell>
          <cell r="H104">
            <v>0</v>
          </cell>
          <cell r="I104">
            <v>3</v>
          </cell>
          <cell r="J104">
            <v>0</v>
          </cell>
          <cell r="K104">
            <v>3</v>
          </cell>
          <cell r="L104">
            <v>1</v>
          </cell>
          <cell r="M104">
            <v>2</v>
          </cell>
          <cell r="N104">
            <v>0</v>
          </cell>
          <cell r="O104">
            <v>0</v>
          </cell>
          <cell r="P104">
            <v>3</v>
          </cell>
          <cell r="Q104">
            <v>0</v>
          </cell>
          <cell r="R104">
            <v>2</v>
          </cell>
          <cell r="S104">
            <v>0</v>
          </cell>
          <cell r="T104">
            <v>0</v>
          </cell>
          <cell r="U104">
            <v>2</v>
          </cell>
          <cell r="V104">
            <v>2</v>
          </cell>
          <cell r="W104">
            <v>4</v>
          </cell>
          <cell r="X104">
            <v>0</v>
          </cell>
          <cell r="Y104">
            <v>6</v>
          </cell>
          <cell r="Z104">
            <v>0</v>
          </cell>
          <cell r="AA104">
            <v>1</v>
          </cell>
          <cell r="AB104">
            <v>2</v>
          </cell>
          <cell r="AC104">
            <v>3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0</v>
          </cell>
          <cell r="AL104">
            <v>3</v>
          </cell>
          <cell r="AM104">
            <v>13</v>
          </cell>
          <cell r="AN104">
            <v>2</v>
          </cell>
          <cell r="AO104">
            <v>0</v>
          </cell>
        </row>
        <row r="105">
          <cell r="A105">
            <v>4</v>
          </cell>
          <cell r="B105" t="str">
            <v>安全規則第23条第1項　１運行管理者の特別講習受講義務違反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</v>
          </cell>
          <cell r="I105">
            <v>0</v>
          </cell>
          <cell r="J105">
            <v>0</v>
          </cell>
          <cell r="K105">
            <v>1</v>
          </cell>
          <cell r="L105">
            <v>1</v>
          </cell>
          <cell r="M105">
            <v>0</v>
          </cell>
          <cell r="N105">
            <v>0</v>
          </cell>
          <cell r="O105">
            <v>0</v>
          </cell>
          <cell r="P105">
            <v>1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K105">
            <v>0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</row>
        <row r="106">
          <cell r="A106">
            <v>4</v>
          </cell>
          <cell r="B106" t="str">
            <v>安全規則第23条第1項　２運行管理者の講習受講義務違反</v>
          </cell>
          <cell r="C106">
            <v>0</v>
          </cell>
          <cell r="D106">
            <v>4</v>
          </cell>
          <cell r="E106">
            <v>0</v>
          </cell>
          <cell r="F106">
            <v>0</v>
          </cell>
          <cell r="G106">
            <v>4</v>
          </cell>
          <cell r="H106">
            <v>1</v>
          </cell>
          <cell r="I106">
            <v>2</v>
          </cell>
          <cell r="J106">
            <v>0</v>
          </cell>
          <cell r="K106">
            <v>3</v>
          </cell>
          <cell r="L106">
            <v>1</v>
          </cell>
          <cell r="M106">
            <v>2</v>
          </cell>
          <cell r="N106">
            <v>0</v>
          </cell>
          <cell r="O106">
            <v>0</v>
          </cell>
          <cell r="P106">
            <v>3</v>
          </cell>
          <cell r="Q106">
            <v>0</v>
          </cell>
          <cell r="R106">
            <v>2</v>
          </cell>
          <cell r="S106">
            <v>1</v>
          </cell>
          <cell r="T106">
            <v>0</v>
          </cell>
          <cell r="U106">
            <v>3</v>
          </cell>
          <cell r="V106">
            <v>1</v>
          </cell>
          <cell r="W106">
            <v>3</v>
          </cell>
          <cell r="X106">
            <v>0</v>
          </cell>
          <cell r="Y106">
            <v>4</v>
          </cell>
          <cell r="Z106">
            <v>0</v>
          </cell>
          <cell r="AA106">
            <v>2</v>
          </cell>
          <cell r="AB106">
            <v>1</v>
          </cell>
          <cell r="AC106">
            <v>3</v>
          </cell>
          <cell r="AD106">
            <v>1</v>
          </cell>
          <cell r="AE106">
            <v>1</v>
          </cell>
          <cell r="AF106">
            <v>0</v>
          </cell>
          <cell r="AG106">
            <v>2</v>
          </cell>
          <cell r="AH106">
            <v>0</v>
          </cell>
          <cell r="AI106">
            <v>0</v>
          </cell>
          <cell r="AK106">
            <v>0</v>
          </cell>
          <cell r="AL106">
            <v>4</v>
          </cell>
          <cell r="AM106">
            <v>16</v>
          </cell>
          <cell r="AN106">
            <v>2</v>
          </cell>
          <cell r="AO106">
            <v>0</v>
          </cell>
        </row>
        <row r="107">
          <cell r="A107" t="str">
            <v>F</v>
          </cell>
          <cell r="B107" t="str">
            <v>施行規則第44条第1項第1号　運輸開始の未届出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A108" t="str">
            <v>F</v>
          </cell>
          <cell r="B108" t="str">
            <v>施行規則第44条第1項第2号　事業の譲渡し、譲受け、法人の合併終了の未届出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A109" t="str">
            <v>F</v>
          </cell>
          <cell r="B109" t="str">
            <v>施行規則第44条第1項第3号　休止事業の再開未届出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A110" t="str">
            <v>F</v>
          </cell>
          <cell r="B110" t="str">
            <v>施行規則第44条第1項第4号　法第8条第2項等の各命令を実施した旨の未届出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1">
          <cell r="A111" t="str">
            <v>F</v>
          </cell>
          <cell r="B111" t="str">
            <v>施行規則第44条第1項第5号　事業者の氏名、名称、住所の変更の未届出</v>
          </cell>
          <cell r="C111">
            <v>1</v>
          </cell>
          <cell r="D111">
            <v>0</v>
          </cell>
          <cell r="E111">
            <v>0</v>
          </cell>
          <cell r="F111">
            <v>0</v>
          </cell>
          <cell r="G111">
            <v>1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K111">
            <v>0</v>
          </cell>
          <cell r="AL111">
            <v>1</v>
          </cell>
          <cell r="AM111">
            <v>0</v>
          </cell>
          <cell r="AN111">
            <v>0</v>
          </cell>
          <cell r="AO111">
            <v>0</v>
          </cell>
        </row>
        <row r="112">
          <cell r="A112" t="str">
            <v>F</v>
          </cell>
          <cell r="B112" t="str">
            <v>施行規則第44条第1項第6号　事業者たる法人の役員、社員の変更の未届出</v>
          </cell>
          <cell r="C112">
            <v>1</v>
          </cell>
          <cell r="D112">
            <v>0</v>
          </cell>
          <cell r="E112">
            <v>0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K112">
            <v>0</v>
          </cell>
          <cell r="AL112">
            <v>1</v>
          </cell>
          <cell r="AM112">
            <v>0</v>
          </cell>
          <cell r="AN112">
            <v>0</v>
          </cell>
          <cell r="AO112">
            <v>0</v>
          </cell>
        </row>
        <row r="113">
          <cell r="A113" t="str">
            <v>H</v>
          </cell>
          <cell r="B113" t="str">
            <v>事業法第8条第1項　事業計画確保義務違反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</row>
        <row r="114">
          <cell r="A114" t="str">
            <v>H</v>
          </cell>
          <cell r="B114" t="str">
            <v>事業法第8条第2項　事業計画に従うべき命令違反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</row>
        <row r="115">
          <cell r="A115" t="str">
            <v>A</v>
          </cell>
          <cell r="B115" t="str">
            <v>事業法第9条第1項　事業計画変更認可違反（①営業所を区域外に設置）</v>
          </cell>
          <cell r="C115">
            <v>1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2</v>
          </cell>
          <cell r="W115">
            <v>0</v>
          </cell>
          <cell r="X115">
            <v>0</v>
          </cell>
          <cell r="Y115">
            <v>2</v>
          </cell>
          <cell r="Z115">
            <v>0</v>
          </cell>
          <cell r="AA115">
            <v>1</v>
          </cell>
          <cell r="AB115">
            <v>0</v>
          </cell>
          <cell r="AC115">
            <v>1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K115">
            <v>0</v>
          </cell>
          <cell r="AL115">
            <v>3</v>
          </cell>
          <cell r="AM115">
            <v>1</v>
          </cell>
          <cell r="AN115">
            <v>0</v>
          </cell>
          <cell r="AO115">
            <v>0</v>
          </cell>
        </row>
        <row r="116">
          <cell r="A116" t="str">
            <v>A</v>
          </cell>
          <cell r="B116" t="str">
            <v>事業法第9条第1項　事業計画変更認可違反（②営業所・その他）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1</v>
          </cell>
          <cell r="J116">
            <v>0</v>
          </cell>
          <cell r="K116">
            <v>1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K116">
            <v>0</v>
          </cell>
          <cell r="AL116">
            <v>0</v>
          </cell>
          <cell r="AM116">
            <v>2</v>
          </cell>
          <cell r="AN116">
            <v>0</v>
          </cell>
          <cell r="AO116">
            <v>0</v>
          </cell>
        </row>
        <row r="117">
          <cell r="A117" t="str">
            <v>A</v>
          </cell>
          <cell r="B117" t="str">
            <v>事業法第9条第1項　事業計画変更認可違反（運行系統）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</row>
        <row r="118">
          <cell r="A118" t="str">
            <v>A</v>
          </cell>
          <cell r="B118" t="str">
            <v>事業法第9条第1項　事業計画変更認可違反（運行系統ごとの運行日並びに最大及び最小の運行回数）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19">
          <cell r="A119" t="str">
            <v>A</v>
          </cell>
          <cell r="B119" t="str">
            <v>事業法第9条第1項　事業計画変更認可違反（貨物自動車利用運送を行うか否か）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</row>
        <row r="120">
          <cell r="A120" t="str">
            <v>A</v>
          </cell>
          <cell r="B120" t="str">
            <v>事業法第9条第1項　事業計画変更認可違反（各営業所に配置する事業用自動車の種別）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  <cell r="O120">
            <v>0</v>
          </cell>
          <cell r="P120">
            <v>1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1</v>
          </cell>
          <cell r="W120">
            <v>0</v>
          </cell>
          <cell r="X120">
            <v>0</v>
          </cell>
          <cell r="Y120">
            <v>1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</v>
          </cell>
          <cell r="AI120">
            <v>0</v>
          </cell>
          <cell r="AK120">
            <v>1</v>
          </cell>
          <cell r="AL120">
            <v>2</v>
          </cell>
          <cell r="AM120">
            <v>1</v>
          </cell>
          <cell r="AN120">
            <v>0</v>
          </cell>
          <cell r="AO120">
            <v>0</v>
          </cell>
        </row>
        <row r="121">
          <cell r="A121" t="str">
            <v>A</v>
          </cell>
          <cell r="B121" t="str">
            <v>事業法第9条第1項　事業計画変更認可違反（休憩・睡眠施設（①営業所・車庫との距離））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</row>
        <row r="122">
          <cell r="A122" t="str">
            <v>A</v>
          </cell>
          <cell r="B122" t="str">
            <v>事業法第9条第1項　事業計画変更認可違反（休憩・睡眠施設（②収容能力不足））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</row>
        <row r="123">
          <cell r="A123" t="str">
            <v>A</v>
          </cell>
          <cell r="B123" t="str">
            <v>事業法第9条第1項　事業計画変更認可違反（休憩・睡眠施設（③その他））</v>
          </cell>
          <cell r="C123">
            <v>1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1</v>
          </cell>
          <cell r="I123">
            <v>2</v>
          </cell>
          <cell r="J123">
            <v>0</v>
          </cell>
          <cell r="K123">
            <v>3</v>
          </cell>
          <cell r="L123">
            <v>0</v>
          </cell>
          <cell r="M123">
            <v>5</v>
          </cell>
          <cell r="N123">
            <v>0</v>
          </cell>
          <cell r="O123">
            <v>0</v>
          </cell>
          <cell r="P123">
            <v>5</v>
          </cell>
          <cell r="Q123">
            <v>0</v>
          </cell>
          <cell r="R123">
            <v>1</v>
          </cell>
          <cell r="S123">
            <v>0</v>
          </cell>
          <cell r="T123">
            <v>0</v>
          </cell>
          <cell r="U123">
            <v>1</v>
          </cell>
          <cell r="V123">
            <v>3</v>
          </cell>
          <cell r="W123">
            <v>2</v>
          </cell>
          <cell r="X123">
            <v>0</v>
          </cell>
          <cell r="Y123">
            <v>5</v>
          </cell>
          <cell r="Z123">
            <v>0</v>
          </cell>
          <cell r="AA123">
            <v>3</v>
          </cell>
          <cell r="AB123">
            <v>0</v>
          </cell>
          <cell r="AC123">
            <v>3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K123">
            <v>0</v>
          </cell>
          <cell r="AL123">
            <v>5</v>
          </cell>
          <cell r="AM123">
            <v>13</v>
          </cell>
          <cell r="AN123">
            <v>0</v>
          </cell>
          <cell r="AO123">
            <v>0</v>
          </cell>
        </row>
        <row r="124">
          <cell r="A124" t="str">
            <v>A</v>
          </cell>
          <cell r="B124" t="str">
            <v>事業法第9条第1項　事業計画変更認可違反（自動車車庫（①営業所との距離））</v>
          </cell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>
            <v>1</v>
          </cell>
          <cell r="H124">
            <v>0</v>
          </cell>
          <cell r="I124">
            <v>3</v>
          </cell>
          <cell r="J124">
            <v>0</v>
          </cell>
          <cell r="K124">
            <v>3</v>
          </cell>
          <cell r="L124">
            <v>2</v>
          </cell>
          <cell r="M124">
            <v>1</v>
          </cell>
          <cell r="N124">
            <v>0</v>
          </cell>
          <cell r="O124">
            <v>0</v>
          </cell>
          <cell r="P124">
            <v>3</v>
          </cell>
          <cell r="Q124">
            <v>1</v>
          </cell>
          <cell r="R124">
            <v>4</v>
          </cell>
          <cell r="S124">
            <v>0</v>
          </cell>
          <cell r="T124">
            <v>0</v>
          </cell>
          <cell r="U124">
            <v>5</v>
          </cell>
          <cell r="V124">
            <v>1</v>
          </cell>
          <cell r="W124">
            <v>2</v>
          </cell>
          <cell r="X124">
            <v>0</v>
          </cell>
          <cell r="Y124">
            <v>3</v>
          </cell>
          <cell r="Z124">
            <v>0</v>
          </cell>
          <cell r="AA124">
            <v>9</v>
          </cell>
          <cell r="AB124">
            <v>1</v>
          </cell>
          <cell r="AC124">
            <v>10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1</v>
          </cell>
          <cell r="AK124">
            <v>1</v>
          </cell>
          <cell r="AL124">
            <v>4</v>
          </cell>
          <cell r="AM124">
            <v>21</v>
          </cell>
          <cell r="AN124">
            <v>1</v>
          </cell>
          <cell r="AO124">
            <v>0</v>
          </cell>
        </row>
        <row r="125">
          <cell r="A125" t="str">
            <v>A</v>
          </cell>
          <cell r="B125" t="str">
            <v>事業法第9条第1項　事業計画変更認可違反（自動車車庫（②収容能力不足））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</row>
        <row r="126">
          <cell r="A126" t="str">
            <v>A</v>
          </cell>
          <cell r="B126" t="str">
            <v>事業法第9条第1項　事業計画変更認可違反（自動車車庫（③その他））</v>
          </cell>
          <cell r="C126">
            <v>1</v>
          </cell>
          <cell r="D126">
            <v>3</v>
          </cell>
          <cell r="E126">
            <v>0</v>
          </cell>
          <cell r="F126">
            <v>0</v>
          </cell>
          <cell r="G126">
            <v>4</v>
          </cell>
          <cell r="H126">
            <v>2</v>
          </cell>
          <cell r="I126">
            <v>4</v>
          </cell>
          <cell r="J126">
            <v>0</v>
          </cell>
          <cell r="K126">
            <v>6</v>
          </cell>
          <cell r="L126">
            <v>0</v>
          </cell>
          <cell r="M126">
            <v>6</v>
          </cell>
          <cell r="N126">
            <v>0</v>
          </cell>
          <cell r="O126">
            <v>0</v>
          </cell>
          <cell r="P126">
            <v>6</v>
          </cell>
          <cell r="Q126">
            <v>0</v>
          </cell>
          <cell r="R126">
            <v>4</v>
          </cell>
          <cell r="S126">
            <v>0</v>
          </cell>
          <cell r="T126">
            <v>0</v>
          </cell>
          <cell r="U126">
            <v>4</v>
          </cell>
          <cell r="V126">
            <v>2</v>
          </cell>
          <cell r="W126">
            <v>4</v>
          </cell>
          <cell r="X126">
            <v>0</v>
          </cell>
          <cell r="Y126">
            <v>6</v>
          </cell>
          <cell r="Z126">
            <v>0</v>
          </cell>
          <cell r="AA126">
            <v>3</v>
          </cell>
          <cell r="AB126">
            <v>1</v>
          </cell>
          <cell r="AC126">
            <v>4</v>
          </cell>
          <cell r="AD126">
            <v>0</v>
          </cell>
          <cell r="AE126">
            <v>2</v>
          </cell>
          <cell r="AF126">
            <v>0</v>
          </cell>
          <cell r="AG126">
            <v>2</v>
          </cell>
          <cell r="AH126">
            <v>0</v>
          </cell>
          <cell r="AI126">
            <v>0</v>
          </cell>
          <cell r="AK126">
            <v>0</v>
          </cell>
          <cell r="AL126">
            <v>5</v>
          </cell>
          <cell r="AM126">
            <v>26</v>
          </cell>
          <cell r="AN126">
            <v>1</v>
          </cell>
          <cell r="AO126">
            <v>0</v>
          </cell>
        </row>
        <row r="127">
          <cell r="A127" t="str">
            <v>A</v>
          </cell>
          <cell r="B127" t="str">
            <v>事業法第9条第1項　事業計画変更認可違反（特積に係る営業所及び荷扱所（①取扱能力不足）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</row>
        <row r="128">
          <cell r="A128" t="str">
            <v>A</v>
          </cell>
          <cell r="B128" t="str">
            <v>事業法第9条第1項　事業計画変更認可違反（特積に係る営業所及び荷扱所（②その他）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</row>
        <row r="129">
          <cell r="A129" t="str">
            <v>A</v>
          </cell>
          <cell r="B129" t="str">
            <v>事業法第9条第1項　事業計画変更認可違反（特積営業所及び荷扱所の位置（運輸局長が指定する区域外）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</row>
        <row r="130">
          <cell r="A130" t="str">
            <v>A</v>
          </cell>
          <cell r="B130" t="str">
            <v>事業法第9条第1項　事業計画変更認可違反（特別積合せ貨物運送を行うか否か）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1">
          <cell r="A131" t="str">
            <v>D</v>
          </cell>
          <cell r="B131" t="str">
            <v>事業法第9条第3項　事業計画変更事前届出違反（各営業所に配置する運行車の数）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</row>
        <row r="132">
          <cell r="A132" t="str">
            <v>D</v>
          </cell>
          <cell r="B132" t="str">
            <v>事業法第9条第3項　事業計画変更事前届出違反（各営業所に配置する事業用自動車数）</v>
          </cell>
          <cell r="C132">
            <v>1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7</v>
          </cell>
          <cell r="J132">
            <v>0</v>
          </cell>
          <cell r="K132">
            <v>7</v>
          </cell>
          <cell r="L132">
            <v>0</v>
          </cell>
          <cell r="M132">
            <v>3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3</v>
          </cell>
          <cell r="S132">
            <v>4</v>
          </cell>
          <cell r="T132">
            <v>0</v>
          </cell>
          <cell r="U132">
            <v>7</v>
          </cell>
          <cell r="V132">
            <v>1</v>
          </cell>
          <cell r="W132">
            <v>4</v>
          </cell>
          <cell r="X132">
            <v>0</v>
          </cell>
          <cell r="Y132">
            <v>5</v>
          </cell>
          <cell r="Z132">
            <v>0</v>
          </cell>
          <cell r="AA132">
            <v>4</v>
          </cell>
          <cell r="AB132">
            <v>0</v>
          </cell>
          <cell r="AC132">
            <v>4</v>
          </cell>
          <cell r="AD132">
            <v>0</v>
          </cell>
          <cell r="AE132">
            <v>1</v>
          </cell>
          <cell r="AF132">
            <v>0</v>
          </cell>
          <cell r="AG132">
            <v>1</v>
          </cell>
          <cell r="AH132">
            <v>0</v>
          </cell>
          <cell r="AI132">
            <v>0</v>
          </cell>
          <cell r="AK132">
            <v>0</v>
          </cell>
          <cell r="AL132">
            <v>2</v>
          </cell>
          <cell r="AM132">
            <v>22</v>
          </cell>
          <cell r="AN132">
            <v>4</v>
          </cell>
          <cell r="AO132">
            <v>0</v>
          </cell>
        </row>
        <row r="133">
          <cell r="A133" t="str">
            <v>D</v>
          </cell>
          <cell r="B133" t="str">
            <v>事業法第9条第3項　事業計画変更届出違反（営業所又は荷扱所の名称、位置（運輸局長が指定する区域内））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1</v>
          </cell>
          <cell r="I133">
            <v>1</v>
          </cell>
          <cell r="J133">
            <v>0</v>
          </cell>
          <cell r="K133">
            <v>2</v>
          </cell>
          <cell r="L133">
            <v>0</v>
          </cell>
          <cell r="M133">
            <v>3</v>
          </cell>
          <cell r="N133">
            <v>0</v>
          </cell>
          <cell r="O133">
            <v>0</v>
          </cell>
          <cell r="P133">
            <v>3</v>
          </cell>
          <cell r="Q133">
            <v>0</v>
          </cell>
          <cell r="R133">
            <v>2</v>
          </cell>
          <cell r="S133">
            <v>0</v>
          </cell>
          <cell r="T133">
            <v>0</v>
          </cell>
          <cell r="U133">
            <v>2</v>
          </cell>
          <cell r="V133">
            <v>1</v>
          </cell>
          <cell r="W133">
            <v>2</v>
          </cell>
          <cell r="X133">
            <v>0</v>
          </cell>
          <cell r="Y133">
            <v>3</v>
          </cell>
          <cell r="Z133">
            <v>0</v>
          </cell>
          <cell r="AA133">
            <v>2</v>
          </cell>
          <cell r="AB133">
            <v>0</v>
          </cell>
          <cell r="AC133">
            <v>2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K133">
            <v>0</v>
          </cell>
          <cell r="AL133">
            <v>2</v>
          </cell>
          <cell r="AM133">
            <v>10</v>
          </cell>
          <cell r="AN133">
            <v>0</v>
          </cell>
          <cell r="AO133">
            <v>0</v>
          </cell>
        </row>
        <row r="134">
          <cell r="A134" t="str">
            <v>D</v>
          </cell>
          <cell r="B134" t="str">
            <v>事業法第9条第3項　事業計画変更届出違反（業務の範囲、保管施設の概要、利用事業者の概要）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</row>
        <row r="135">
          <cell r="A135" t="str">
            <v>D</v>
          </cell>
          <cell r="B135" t="str">
            <v>事業法第9条第3項　事業計画変更届出違反（主たる事務所の名称及び位置）</v>
          </cell>
          <cell r="C135">
            <v>1</v>
          </cell>
          <cell r="D135">
            <v>0</v>
          </cell>
          <cell r="E135">
            <v>0</v>
          </cell>
          <cell r="F135">
            <v>0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1</v>
          </cell>
          <cell r="L135">
            <v>0</v>
          </cell>
          <cell r="M135">
            <v>3</v>
          </cell>
          <cell r="N135">
            <v>0</v>
          </cell>
          <cell r="O135">
            <v>0</v>
          </cell>
          <cell r="P135">
            <v>3</v>
          </cell>
          <cell r="Q135">
            <v>0</v>
          </cell>
          <cell r="R135">
            <v>1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  <cell r="Y135">
            <v>1</v>
          </cell>
          <cell r="Z135">
            <v>0</v>
          </cell>
          <cell r="AA135">
            <v>1</v>
          </cell>
          <cell r="AB135">
            <v>0</v>
          </cell>
          <cell r="AC135">
            <v>1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K135">
            <v>0</v>
          </cell>
          <cell r="AL135">
            <v>2</v>
          </cell>
          <cell r="AM135">
            <v>6</v>
          </cell>
          <cell r="AN135">
            <v>0</v>
          </cell>
          <cell r="AO135">
            <v>0</v>
          </cell>
        </row>
        <row r="136">
          <cell r="A136" t="str">
            <v>D</v>
          </cell>
          <cell r="B136" t="str">
            <v>事業法第9条第3項　事業計画変更届出違反（利用運送の営業所の位置）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7">
          <cell r="A137" t="str">
            <v>H</v>
          </cell>
          <cell r="B137" t="str">
            <v>事業法第10条第1項　運送約款認可違反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</row>
        <row r="138">
          <cell r="A138" t="str">
            <v>E</v>
          </cell>
          <cell r="B138" t="str">
            <v>事業法第11条　運賃及び料金、運送約款等の無掲示、虚偽掲示</v>
          </cell>
          <cell r="C138">
            <v>1</v>
          </cell>
          <cell r="D138">
            <v>0</v>
          </cell>
          <cell r="E138">
            <v>0</v>
          </cell>
          <cell r="F138">
            <v>0</v>
          </cell>
          <cell r="G138">
            <v>1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1</v>
          </cell>
          <cell r="W138">
            <v>0</v>
          </cell>
          <cell r="X138">
            <v>0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K138">
            <v>0</v>
          </cell>
          <cell r="AL138">
            <v>2</v>
          </cell>
          <cell r="AM138">
            <v>0</v>
          </cell>
          <cell r="AN138">
            <v>0</v>
          </cell>
          <cell r="AO138">
            <v>0</v>
          </cell>
        </row>
        <row r="139">
          <cell r="A139">
            <v>4</v>
          </cell>
          <cell r="B139" t="str">
            <v>事業法第16条第1項　安全管理規程設定・届出違反　１未設定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</row>
        <row r="140">
          <cell r="A140">
            <v>4</v>
          </cell>
          <cell r="B140" t="str">
            <v>事業法第16条第1項　安全管理規程設定・届出違反　２未届出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</row>
        <row r="141">
          <cell r="A141">
            <v>4</v>
          </cell>
          <cell r="B141" t="str">
            <v>事業法第16条第2項　安全管理規程必要事項設定違反（内容不適切）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</row>
        <row r="142">
          <cell r="A142">
            <v>4</v>
          </cell>
          <cell r="B142" t="str">
            <v>事業法第16条第3項　安全管理規程変更命令違反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3">
          <cell r="A143">
            <v>4</v>
          </cell>
          <cell r="B143" t="str">
            <v>事業法第16条第4項　安全統括管理者選任違反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</row>
        <row r="144">
          <cell r="A144">
            <v>4</v>
          </cell>
          <cell r="B144" t="str">
            <v>事業法第16条第5項　安全統括管理者届出違反　１未届出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</row>
        <row r="145">
          <cell r="A145">
            <v>4</v>
          </cell>
          <cell r="B145" t="str">
            <v>事業法第16条第5項　安全統括管理者届出違反　２虚偽届出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</row>
        <row r="146">
          <cell r="A146">
            <v>4</v>
          </cell>
          <cell r="B146" t="str">
            <v>事業法第16条第6項　安全統括管理者の意見尊重違反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</row>
        <row r="147">
          <cell r="A147">
            <v>4</v>
          </cell>
          <cell r="B147" t="str">
            <v>事業法第16条第7項　安全統括管理者解任命令違反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</row>
        <row r="148">
          <cell r="A148">
            <v>14</v>
          </cell>
          <cell r="B148" t="str">
            <v>事業法第17条第3項　１過積載による運送の引受け（①過積載の程度が5割未満のもの）</v>
          </cell>
          <cell r="C148">
            <v>0</v>
          </cell>
          <cell r="D148">
            <v>0</v>
          </cell>
          <cell r="E148">
            <v>6</v>
          </cell>
          <cell r="F148">
            <v>0</v>
          </cell>
          <cell r="G148">
            <v>6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6</v>
          </cell>
          <cell r="AO148">
            <v>0</v>
          </cell>
        </row>
        <row r="149">
          <cell r="A149">
            <v>14</v>
          </cell>
          <cell r="B149" t="str">
            <v>事業法第17条第3項　１過積載による運送の引受け（②過積載の程度が5割以上10割未満のもの）</v>
          </cell>
          <cell r="C149">
            <v>0</v>
          </cell>
          <cell r="D149">
            <v>0</v>
          </cell>
          <cell r="E149">
            <v>2</v>
          </cell>
          <cell r="F149">
            <v>0</v>
          </cell>
          <cell r="G149">
            <v>2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2</v>
          </cell>
          <cell r="AO149">
            <v>0</v>
          </cell>
        </row>
        <row r="150">
          <cell r="A150">
            <v>14</v>
          </cell>
          <cell r="B150" t="str">
            <v>事業法第17条第3項　１過積載による運送の引受け（③過積載の程度が10割以上のもの）</v>
          </cell>
          <cell r="C150">
            <v>0</v>
          </cell>
          <cell r="D150">
            <v>0</v>
          </cell>
          <cell r="E150">
            <v>6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1</v>
          </cell>
          <cell r="K150">
            <v>1</v>
          </cell>
          <cell r="L150">
            <v>0</v>
          </cell>
          <cell r="M150">
            <v>0</v>
          </cell>
          <cell r="N150">
            <v>2</v>
          </cell>
          <cell r="O150">
            <v>0</v>
          </cell>
          <cell r="P150">
            <v>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5</v>
          </cell>
          <cell r="Y150">
            <v>5</v>
          </cell>
          <cell r="Z150">
            <v>0</v>
          </cell>
          <cell r="AA150">
            <v>0</v>
          </cell>
          <cell r="AB150">
            <v>1</v>
          </cell>
          <cell r="AC150">
            <v>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15</v>
          </cell>
          <cell r="AO150">
            <v>0</v>
          </cell>
        </row>
        <row r="151">
          <cell r="A151">
            <v>14</v>
          </cell>
          <cell r="B151" t="str">
            <v>事業法第17条第3項　２過積載による運送を前提とした運行計画の作成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</row>
        <row r="152">
          <cell r="A152">
            <v>14</v>
          </cell>
          <cell r="B152" t="str">
            <v>事業法第17条第3項　３過積載による運送の指示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</row>
        <row r="153">
          <cell r="A153">
            <v>4</v>
          </cell>
          <cell r="B153" t="str">
            <v>事業法第22条の2　輸送の安全の確保を阻害する行為の禁止違反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</row>
        <row r="154">
          <cell r="A154">
            <v>4</v>
          </cell>
          <cell r="B154" t="str">
            <v>事業法第22条第2項　運行管理者に対する権限付与義務違反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5">
          <cell r="A155">
            <v>4</v>
          </cell>
          <cell r="B155" t="str">
            <v>事業法第22条第3項　運行管理者の助言に対する尊重義務違反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</row>
        <row r="156">
          <cell r="A156">
            <v>4</v>
          </cell>
          <cell r="B156" t="str">
            <v>事業法第23条　輸送の安全確保の命令違反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1</v>
          </cell>
          <cell r="W156">
            <v>0</v>
          </cell>
          <cell r="X156">
            <v>0</v>
          </cell>
          <cell r="Y156">
            <v>1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K156">
            <v>0</v>
          </cell>
          <cell r="AL156">
            <v>1</v>
          </cell>
          <cell r="AM156">
            <v>0</v>
          </cell>
          <cell r="AN156">
            <v>0</v>
          </cell>
          <cell r="AO156">
            <v>0</v>
          </cell>
        </row>
        <row r="157">
          <cell r="A157">
            <v>12</v>
          </cell>
          <cell r="B157" t="str">
            <v>事業法第24条　自動車事故報告違反　１未届出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1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1</v>
          </cell>
          <cell r="AB157">
            <v>0</v>
          </cell>
          <cell r="AC157">
            <v>1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K157">
            <v>0</v>
          </cell>
          <cell r="AL157">
            <v>0</v>
          </cell>
          <cell r="AM157">
            <v>2</v>
          </cell>
          <cell r="AN157">
            <v>0</v>
          </cell>
          <cell r="AO157">
            <v>0</v>
          </cell>
        </row>
        <row r="158">
          <cell r="A158">
            <v>12</v>
          </cell>
          <cell r="B158" t="str">
            <v>事業法第24条　自動車事故報告違反　２虚偽届出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</row>
        <row r="159">
          <cell r="A159" t="str">
            <v>B</v>
          </cell>
          <cell r="B159" t="str">
            <v>事業法第24条の4　事業の適確な遂行に係る遵守義務違反　１社会保険等に未加入（①未加入者1名）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1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1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1</v>
          </cell>
          <cell r="W159">
            <v>1</v>
          </cell>
          <cell r="X159">
            <v>0</v>
          </cell>
          <cell r="Y159">
            <v>2</v>
          </cell>
          <cell r="Z159">
            <v>0</v>
          </cell>
          <cell r="AA159">
            <v>2</v>
          </cell>
          <cell r="AB159">
            <v>0</v>
          </cell>
          <cell r="AC159">
            <v>2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K159">
            <v>0</v>
          </cell>
          <cell r="AL159">
            <v>1</v>
          </cell>
          <cell r="AM159">
            <v>5</v>
          </cell>
          <cell r="AN159">
            <v>0</v>
          </cell>
          <cell r="AO159">
            <v>0</v>
          </cell>
        </row>
        <row r="160">
          <cell r="A160" t="str">
            <v>B</v>
          </cell>
          <cell r="B160" t="str">
            <v>事業法第24条の4　事業の適確な遂行に係る遵守義務違反　１社会保険等に未加入（②未加入者2名）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1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1</v>
          </cell>
          <cell r="S160">
            <v>0</v>
          </cell>
          <cell r="T160">
            <v>0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K160">
            <v>0</v>
          </cell>
          <cell r="AL160">
            <v>0</v>
          </cell>
          <cell r="AM160">
            <v>2</v>
          </cell>
          <cell r="AN160">
            <v>0</v>
          </cell>
          <cell r="AO160">
            <v>0</v>
          </cell>
        </row>
        <row r="161">
          <cell r="A161" t="str">
            <v>B</v>
          </cell>
          <cell r="B161" t="str">
            <v>事業法第24条の4　事業の適確な遂行に係る遵守義務違反　１社会保険等に未加入（③未加入者3名以上）</v>
          </cell>
          <cell r="C161">
            <v>1</v>
          </cell>
          <cell r="D161">
            <v>0</v>
          </cell>
          <cell r="E161">
            <v>0</v>
          </cell>
          <cell r="F161">
            <v>0</v>
          </cell>
          <cell r="G161">
            <v>1</v>
          </cell>
          <cell r="H161">
            <v>1</v>
          </cell>
          <cell r="I161">
            <v>2</v>
          </cell>
          <cell r="J161">
            <v>0</v>
          </cell>
          <cell r="K161">
            <v>3</v>
          </cell>
          <cell r="L161">
            <v>0</v>
          </cell>
          <cell r="M161">
            <v>1</v>
          </cell>
          <cell r="N161">
            <v>1</v>
          </cell>
          <cell r="O161">
            <v>0</v>
          </cell>
          <cell r="P161">
            <v>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1</v>
          </cell>
          <cell r="W161">
            <v>0</v>
          </cell>
          <cell r="X161">
            <v>0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K161">
            <v>0</v>
          </cell>
          <cell r="AL161">
            <v>3</v>
          </cell>
          <cell r="AM161">
            <v>3</v>
          </cell>
          <cell r="AN161">
            <v>1</v>
          </cell>
          <cell r="AO161">
            <v>0</v>
          </cell>
        </row>
        <row r="162">
          <cell r="A162" t="str">
            <v>B</v>
          </cell>
          <cell r="B162" t="str">
            <v>事業法第24条の4　事業の適確な遂行に係る遵守義務違反　２　１の社会保険等の保険料未納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</row>
        <row r="163">
          <cell r="A163" t="str">
            <v>H</v>
          </cell>
          <cell r="B163" t="str">
            <v>事業法第24条の4　事業の適確な遂行に係る遵守義務違反　３損害賠償の支払能力確保義務違反</v>
          </cell>
          <cell r="C163">
            <v>1</v>
          </cell>
          <cell r="D163">
            <v>0</v>
          </cell>
          <cell r="E163">
            <v>0</v>
          </cell>
          <cell r="F163">
            <v>0</v>
          </cell>
          <cell r="G163">
            <v>1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</v>
          </cell>
          <cell r="S163">
            <v>0</v>
          </cell>
          <cell r="T163">
            <v>0</v>
          </cell>
          <cell r="U163">
            <v>1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K163">
            <v>0</v>
          </cell>
          <cell r="AL163">
            <v>1</v>
          </cell>
          <cell r="AM163">
            <v>1</v>
          </cell>
          <cell r="AN163">
            <v>0</v>
          </cell>
          <cell r="AO163">
            <v>0</v>
          </cell>
        </row>
        <row r="164">
          <cell r="A164" t="str">
            <v>H</v>
          </cell>
          <cell r="B164" t="str">
            <v>事業法第25条第1項　不当な運送条件による要求等公衆の利便の阻害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</row>
        <row r="165">
          <cell r="A165" t="str">
            <v>H</v>
          </cell>
          <cell r="B165" t="str">
            <v>事業法第25条第2項　事業健全発達阻害行為　１営業類似違法行為を行う自家用貨物自動車の利用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1</v>
          </cell>
          <cell r="AB165">
            <v>0</v>
          </cell>
          <cell r="AC165">
            <v>1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K165">
            <v>0</v>
          </cell>
          <cell r="AL165">
            <v>0</v>
          </cell>
          <cell r="AM165">
            <v>1</v>
          </cell>
          <cell r="AN165">
            <v>0</v>
          </cell>
          <cell r="AO165">
            <v>0</v>
          </cell>
        </row>
        <row r="166">
          <cell r="A166" t="str">
            <v>B</v>
          </cell>
          <cell r="B166" t="str">
            <v>事業法第25条第2項　事業健全発達阻害行為　２社会保険等に未加入（①一部未加入）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7">
          <cell r="A167" t="str">
            <v>B</v>
          </cell>
          <cell r="B167" t="str">
            <v>事業法第25条第2項　事業健全発達阻害行為　２社会保険等に未加入（①未加入者1名）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</row>
        <row r="168">
          <cell r="A168" t="str">
            <v>B</v>
          </cell>
          <cell r="B168" t="str">
            <v>事業法第25条第2項　事業健全発達阻害行為　２社会保険等に未加入（②全て未加入）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</row>
        <row r="169">
          <cell r="A169" t="str">
            <v>B</v>
          </cell>
          <cell r="B169" t="str">
            <v>事業法第25条第2項　事業健全発達阻害行為　２社会保険等に未加入（②未加入者2名）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</v>
          </cell>
          <cell r="S169">
            <v>0</v>
          </cell>
          <cell r="T169">
            <v>0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K169">
            <v>0</v>
          </cell>
          <cell r="AL169">
            <v>0</v>
          </cell>
          <cell r="AM169">
            <v>1</v>
          </cell>
          <cell r="AN169">
            <v>0</v>
          </cell>
          <cell r="AO169">
            <v>0</v>
          </cell>
        </row>
        <row r="170">
          <cell r="A170" t="str">
            <v>B</v>
          </cell>
          <cell r="B170" t="str">
            <v>事業法第25条第2項　事業健全発達阻害行為　２社会保険等に未加入（③未加入者3名以上）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</row>
        <row r="171">
          <cell r="A171" t="str">
            <v>H</v>
          </cell>
          <cell r="B171" t="str">
            <v>事業法第25条第2項　事業健全発達阻害行為　３最低賃金より低い賃金の支払い（①一部運転者への支払い）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</row>
        <row r="172">
          <cell r="A172" t="str">
            <v>H</v>
          </cell>
          <cell r="B172" t="str">
            <v>事業法第25条第2項　事業健全発達阻害行為　３最低賃金より低い賃金の支払い（②全ての運転者への支払い）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3">
          <cell r="A173" t="str">
            <v>H</v>
          </cell>
          <cell r="B173" t="str">
            <v>事業法第25条第2項　事業健全発達阻害行為　４その他（別に定められるものを除く。）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</row>
        <row r="174">
          <cell r="A174" t="str">
            <v>H</v>
          </cell>
          <cell r="B174" t="str">
            <v>事業法第25条第3項　特定荷主に対する不当な差別的取扱い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</row>
        <row r="175">
          <cell r="A175" t="str">
            <v>H</v>
          </cell>
          <cell r="B175" t="str">
            <v>事業法第25条第4条　公衆の利便の阻害行為等の停止命令違反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</row>
        <row r="176">
          <cell r="A176" t="str">
            <v>H</v>
          </cell>
          <cell r="B176" t="str">
            <v>事業法第26条　事業改善の命令違反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</row>
        <row r="177">
          <cell r="A177" t="str">
            <v>G</v>
          </cell>
          <cell r="B177" t="str">
            <v>事業法第27条第1項　名義貸し</v>
          </cell>
          <cell r="C177">
            <v>0</v>
          </cell>
          <cell r="D177">
            <v>1</v>
          </cell>
          <cell r="E177">
            <v>0</v>
          </cell>
          <cell r="F177">
            <v>0</v>
          </cell>
          <cell r="G177">
            <v>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1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1</v>
          </cell>
          <cell r="AB177">
            <v>0</v>
          </cell>
          <cell r="AC177">
            <v>1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K177">
            <v>0</v>
          </cell>
          <cell r="AL177">
            <v>0</v>
          </cell>
          <cell r="AM177">
            <v>3</v>
          </cell>
          <cell r="AN177">
            <v>0</v>
          </cell>
          <cell r="AO177">
            <v>0</v>
          </cell>
        </row>
        <row r="178">
          <cell r="A178" t="str">
            <v>G</v>
          </cell>
          <cell r="B178" t="str">
            <v>事業法第27条第2項　事業の貸渡し等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79">
          <cell r="A179" t="str">
            <v>H</v>
          </cell>
          <cell r="B179" t="str">
            <v>事業法第29条第1項　無許可の業務の管理の受委託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</row>
        <row r="180">
          <cell r="A180" t="str">
            <v>H</v>
          </cell>
          <cell r="B180" t="str">
            <v>事業法第30条第1、2項　事業の無認可譲渡・譲受、法人の無認可合併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</row>
        <row r="181">
          <cell r="A181" t="str">
            <v>F</v>
          </cell>
          <cell r="B181" t="str">
            <v>事業法第32条　事業の無届出休止・廃止（①所在不明）</v>
          </cell>
          <cell r="C181">
            <v>0</v>
          </cell>
          <cell r="D181">
            <v>0</v>
          </cell>
          <cell r="E181">
            <v>0</v>
          </cell>
          <cell r="F181">
            <v>7</v>
          </cell>
          <cell r="G181">
            <v>7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2</v>
          </cell>
          <cell r="P181">
            <v>2</v>
          </cell>
          <cell r="Q181">
            <v>0</v>
          </cell>
          <cell r="R181">
            <v>0</v>
          </cell>
          <cell r="S181">
            <v>0</v>
          </cell>
          <cell r="T181">
            <v>3</v>
          </cell>
          <cell r="U181">
            <v>3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12</v>
          </cell>
        </row>
        <row r="182">
          <cell r="A182" t="str">
            <v>F</v>
          </cell>
          <cell r="B182" t="str">
            <v>事業法第32条　事業の無届出休止・廃止（②その他）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1</v>
          </cell>
          <cell r="J182">
            <v>0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K182">
            <v>0</v>
          </cell>
          <cell r="AL182">
            <v>0</v>
          </cell>
          <cell r="AM182">
            <v>1</v>
          </cell>
          <cell r="AN182">
            <v>0</v>
          </cell>
          <cell r="AO182">
            <v>0</v>
          </cell>
        </row>
        <row r="183">
          <cell r="A183" t="str">
            <v>H</v>
          </cell>
          <cell r="B183" t="str">
            <v>事業法第33条第1項　自動車の使用停止または事業停止命令違反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</row>
        <row r="184">
          <cell r="A184" t="str">
            <v>H</v>
          </cell>
          <cell r="B184" t="str">
            <v>事業法第34条第1項　自動車検査証返納又は登録番号標領置命令違反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</v>
          </cell>
          <cell r="X184">
            <v>0</v>
          </cell>
          <cell r="Y184">
            <v>1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K184">
            <v>0</v>
          </cell>
          <cell r="AL184">
            <v>0</v>
          </cell>
          <cell r="AM184">
            <v>1</v>
          </cell>
          <cell r="AN184">
            <v>0</v>
          </cell>
          <cell r="AO184">
            <v>0</v>
          </cell>
        </row>
        <row r="185">
          <cell r="A185" t="str">
            <v>H</v>
          </cell>
          <cell r="B185" t="str">
            <v>事業法第34条第3項　返付自動車登録番号標の封印取付け義務違反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</row>
        <row r="186">
          <cell r="A186" t="str">
            <v>H</v>
          </cell>
          <cell r="B186" t="str">
            <v>事業法第39条の2第3項　地方適正化実施機関からの苦情関係資料提出等拒否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</row>
        <row r="187">
          <cell r="A187" t="str">
            <v>H</v>
          </cell>
          <cell r="B187" t="str">
            <v>事業法第39条の3第2項　地方適正化実施機関からの適正化事業のための資料提出等拒否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</row>
        <row r="188">
          <cell r="A188" t="str">
            <v>H</v>
          </cell>
          <cell r="B188" t="str">
            <v>事業法第59条第1項　許可条件違反　１運輸開始期限違反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</row>
        <row r="189">
          <cell r="A189" t="str">
            <v>B</v>
          </cell>
          <cell r="B189" t="str">
            <v>事業法第59条第1項　許可条件違反　２社会保険等未加入（①一部未加入）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</row>
        <row r="190">
          <cell r="A190" t="str">
            <v>B</v>
          </cell>
          <cell r="B190" t="str">
            <v>事業法第59条第1項　許可条件違反　２社会保険等未加入（②全て未加入）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1">
          <cell r="A191" t="str">
            <v>H</v>
          </cell>
          <cell r="B191" t="str">
            <v>事業法第59条第1項　許可条件違反　３その他の条件違反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</v>
          </cell>
          <cell r="AB191">
            <v>0</v>
          </cell>
          <cell r="AC191">
            <v>1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K191">
            <v>0</v>
          </cell>
          <cell r="AL191">
            <v>0</v>
          </cell>
          <cell r="AM191">
            <v>1</v>
          </cell>
          <cell r="AN191">
            <v>0</v>
          </cell>
          <cell r="AO191">
            <v>0</v>
          </cell>
        </row>
        <row r="192">
          <cell r="A192" t="str">
            <v>H</v>
          </cell>
          <cell r="B192" t="str">
            <v>事業法第60条第4項　検査拒否、虚偽の陳述等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</row>
        <row r="193">
          <cell r="A193">
            <v>11</v>
          </cell>
          <cell r="B193" t="str">
            <v>車両法第40～43、47条　１整備不良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</row>
        <row r="194">
          <cell r="A194">
            <v>11</v>
          </cell>
          <cell r="B194" t="str">
            <v>車両法第40～43、47条　２不正改造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</row>
        <row r="195">
          <cell r="A195">
            <v>11</v>
          </cell>
          <cell r="B195" t="str">
            <v>車両法第40～43、47条　３Ｎｏｘ・ＰＭ法不適合車両使用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</row>
        <row r="196">
          <cell r="A196">
            <v>7</v>
          </cell>
          <cell r="B196" t="str">
            <v>車両法第47条の2　日常点検の未実施（①未実施回数6回未満）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7">
          <cell r="A197">
            <v>7</v>
          </cell>
          <cell r="B197" t="str">
            <v>車両法第47条の2　日常点検の未実施（②未実施回数6回以上15回未満）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</row>
        <row r="198">
          <cell r="A198">
            <v>7</v>
          </cell>
          <cell r="B198" t="str">
            <v>車両法第47条の2　日常点検の未実施（③未実施回数16回以上）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</row>
        <row r="199">
          <cell r="A199">
            <v>6</v>
          </cell>
          <cell r="B199" t="str">
            <v>車両法第48条　１定期点検整備等の未実施（①未実施1回）</v>
          </cell>
          <cell r="C199">
            <v>0</v>
          </cell>
          <cell r="D199">
            <v>3</v>
          </cell>
          <cell r="E199">
            <v>0</v>
          </cell>
          <cell r="F199">
            <v>0</v>
          </cell>
          <cell r="G199">
            <v>3</v>
          </cell>
          <cell r="H199">
            <v>0</v>
          </cell>
          <cell r="I199">
            <v>10</v>
          </cell>
          <cell r="J199">
            <v>0</v>
          </cell>
          <cell r="K199">
            <v>10</v>
          </cell>
          <cell r="L199">
            <v>2</v>
          </cell>
          <cell r="M199">
            <v>9</v>
          </cell>
          <cell r="N199">
            <v>0</v>
          </cell>
          <cell r="O199">
            <v>0</v>
          </cell>
          <cell r="P199">
            <v>11</v>
          </cell>
          <cell r="Q199">
            <v>1</v>
          </cell>
          <cell r="R199">
            <v>4</v>
          </cell>
          <cell r="S199">
            <v>0</v>
          </cell>
          <cell r="T199">
            <v>0</v>
          </cell>
          <cell r="U199">
            <v>5</v>
          </cell>
          <cell r="V199">
            <v>2</v>
          </cell>
          <cell r="W199">
            <v>5</v>
          </cell>
          <cell r="X199">
            <v>0</v>
          </cell>
          <cell r="Y199">
            <v>7</v>
          </cell>
          <cell r="Z199">
            <v>0</v>
          </cell>
          <cell r="AA199">
            <v>6</v>
          </cell>
          <cell r="AB199">
            <v>2</v>
          </cell>
          <cell r="AC199">
            <v>8</v>
          </cell>
          <cell r="AD199">
            <v>1</v>
          </cell>
          <cell r="AE199">
            <v>4</v>
          </cell>
          <cell r="AF199">
            <v>0</v>
          </cell>
          <cell r="AG199">
            <v>5</v>
          </cell>
          <cell r="AH199">
            <v>0</v>
          </cell>
          <cell r="AI199">
            <v>0</v>
          </cell>
          <cell r="AK199">
            <v>0</v>
          </cell>
          <cell r="AL199">
            <v>6</v>
          </cell>
          <cell r="AM199">
            <v>41</v>
          </cell>
          <cell r="AN199">
            <v>2</v>
          </cell>
          <cell r="AO199">
            <v>0</v>
          </cell>
        </row>
        <row r="200">
          <cell r="A200">
            <v>6</v>
          </cell>
          <cell r="B200" t="str">
            <v>車両法第48条　１定期点検整備等の未実施（②未実施2回）</v>
          </cell>
          <cell r="C200">
            <v>1</v>
          </cell>
          <cell r="D200">
            <v>5</v>
          </cell>
          <cell r="E200">
            <v>0</v>
          </cell>
          <cell r="F200">
            <v>0</v>
          </cell>
          <cell r="G200">
            <v>6</v>
          </cell>
          <cell r="H200">
            <v>0</v>
          </cell>
          <cell r="I200">
            <v>4</v>
          </cell>
          <cell r="J200">
            <v>0</v>
          </cell>
          <cell r="K200">
            <v>4</v>
          </cell>
          <cell r="L200">
            <v>1</v>
          </cell>
          <cell r="M200">
            <v>6</v>
          </cell>
          <cell r="N200">
            <v>0</v>
          </cell>
          <cell r="O200">
            <v>0</v>
          </cell>
          <cell r="P200">
            <v>7</v>
          </cell>
          <cell r="Q200">
            <v>1</v>
          </cell>
          <cell r="R200">
            <v>3</v>
          </cell>
          <cell r="S200">
            <v>0</v>
          </cell>
          <cell r="T200">
            <v>0</v>
          </cell>
          <cell r="U200">
            <v>4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3</v>
          </cell>
          <cell r="AB200">
            <v>0</v>
          </cell>
          <cell r="AC200">
            <v>3</v>
          </cell>
          <cell r="AD200">
            <v>1</v>
          </cell>
          <cell r="AE200">
            <v>2</v>
          </cell>
          <cell r="AF200">
            <v>0</v>
          </cell>
          <cell r="AG200">
            <v>3</v>
          </cell>
          <cell r="AH200">
            <v>0</v>
          </cell>
          <cell r="AI200">
            <v>0</v>
          </cell>
          <cell r="AK200">
            <v>0</v>
          </cell>
          <cell r="AL200">
            <v>4</v>
          </cell>
          <cell r="AM200">
            <v>23</v>
          </cell>
          <cell r="AN200">
            <v>0</v>
          </cell>
          <cell r="AO200">
            <v>0</v>
          </cell>
        </row>
        <row r="201">
          <cell r="A201">
            <v>6</v>
          </cell>
          <cell r="B201" t="str">
            <v>車両法第48条　１定期点検整備等の未実施（③未実施3回以上）</v>
          </cell>
          <cell r="C201">
            <v>1</v>
          </cell>
          <cell r="D201">
            <v>4</v>
          </cell>
          <cell r="E201">
            <v>0</v>
          </cell>
          <cell r="F201">
            <v>0</v>
          </cell>
          <cell r="G201">
            <v>5</v>
          </cell>
          <cell r="H201">
            <v>0</v>
          </cell>
          <cell r="I201">
            <v>7</v>
          </cell>
          <cell r="J201">
            <v>0</v>
          </cell>
          <cell r="K201">
            <v>7</v>
          </cell>
          <cell r="L201">
            <v>1</v>
          </cell>
          <cell r="M201">
            <v>5</v>
          </cell>
          <cell r="N201">
            <v>0</v>
          </cell>
          <cell r="O201">
            <v>0</v>
          </cell>
          <cell r="P201">
            <v>6</v>
          </cell>
          <cell r="Q201">
            <v>0</v>
          </cell>
          <cell r="R201">
            <v>3</v>
          </cell>
          <cell r="S201">
            <v>0</v>
          </cell>
          <cell r="T201">
            <v>0</v>
          </cell>
          <cell r="U201">
            <v>3</v>
          </cell>
          <cell r="V201">
            <v>2</v>
          </cell>
          <cell r="W201">
            <v>6</v>
          </cell>
          <cell r="X201">
            <v>0</v>
          </cell>
          <cell r="Y201">
            <v>8</v>
          </cell>
          <cell r="Z201">
            <v>0</v>
          </cell>
          <cell r="AA201">
            <v>2</v>
          </cell>
          <cell r="AB201">
            <v>0</v>
          </cell>
          <cell r="AC201">
            <v>2</v>
          </cell>
          <cell r="AD201">
            <v>0</v>
          </cell>
          <cell r="AE201">
            <v>2</v>
          </cell>
          <cell r="AF201">
            <v>0</v>
          </cell>
          <cell r="AG201">
            <v>2</v>
          </cell>
          <cell r="AH201">
            <v>0</v>
          </cell>
          <cell r="AI201">
            <v>0</v>
          </cell>
          <cell r="AK201">
            <v>0</v>
          </cell>
          <cell r="AL201">
            <v>4</v>
          </cell>
          <cell r="AM201">
            <v>29</v>
          </cell>
          <cell r="AN201">
            <v>0</v>
          </cell>
          <cell r="AO201">
            <v>0</v>
          </cell>
        </row>
        <row r="202">
          <cell r="A202">
            <v>6</v>
          </cell>
          <cell r="B202" t="str">
            <v>車両法第48条　２  12月定期点検整備の未実施</v>
          </cell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1</v>
          </cell>
          <cell r="S202">
            <v>0</v>
          </cell>
          <cell r="T202">
            <v>0</v>
          </cell>
          <cell r="U202">
            <v>1</v>
          </cell>
          <cell r="V202">
            <v>0</v>
          </cell>
          <cell r="W202">
            <v>1</v>
          </cell>
          <cell r="X202">
            <v>0</v>
          </cell>
          <cell r="Y202">
            <v>1</v>
          </cell>
          <cell r="Z202">
            <v>0</v>
          </cell>
          <cell r="AA202">
            <v>1</v>
          </cell>
          <cell r="AB202">
            <v>1</v>
          </cell>
          <cell r="AC202">
            <v>2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K202">
            <v>0</v>
          </cell>
          <cell r="AL202">
            <v>1</v>
          </cell>
          <cell r="AM202">
            <v>3</v>
          </cell>
          <cell r="AN202">
            <v>1</v>
          </cell>
          <cell r="AO202">
            <v>0</v>
          </cell>
        </row>
        <row r="203">
          <cell r="A203">
            <v>6</v>
          </cell>
          <cell r="B203" t="str">
            <v>車両法第48条　３全ての車両の定期点検整備の全て未実施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</row>
        <row r="204">
          <cell r="A204">
            <v>6</v>
          </cell>
          <cell r="B204" t="str">
            <v>車両法第49条　点検整備記録簿　１未記載（①未記載3枚以下）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</row>
        <row r="205">
          <cell r="A205">
            <v>6</v>
          </cell>
          <cell r="B205" t="str">
            <v>車両法第49条　点検整備記録簿　１未記載（②未記載4枚）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</row>
        <row r="206">
          <cell r="A206">
            <v>6</v>
          </cell>
          <cell r="B206" t="str">
            <v>車両法第49条　点検整備記録簿　２記載不適切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</row>
        <row r="207">
          <cell r="A207">
            <v>6</v>
          </cell>
          <cell r="B207" t="str">
            <v>車両法第49条　点検整備記録簿　３改ざん・不実記載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</row>
        <row r="208">
          <cell r="A208">
            <v>6</v>
          </cell>
          <cell r="B208" t="str">
            <v>車両法第49条　点検整備記録簿　４記録の保存（①保存なし3枚以下）</v>
          </cell>
          <cell r="C208">
            <v>1</v>
          </cell>
          <cell r="D208">
            <v>0</v>
          </cell>
          <cell r="E208">
            <v>0</v>
          </cell>
          <cell r="F208">
            <v>0</v>
          </cell>
          <cell r="G208">
            <v>1</v>
          </cell>
          <cell r="H208">
            <v>0</v>
          </cell>
          <cell r="I208">
            <v>1</v>
          </cell>
          <cell r="J208">
            <v>0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1</v>
          </cell>
          <cell r="T208">
            <v>0</v>
          </cell>
          <cell r="U208">
            <v>1</v>
          </cell>
          <cell r="V208">
            <v>2</v>
          </cell>
          <cell r="W208">
            <v>1</v>
          </cell>
          <cell r="X208">
            <v>0</v>
          </cell>
          <cell r="Y208">
            <v>3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>
            <v>1</v>
          </cell>
          <cell r="AH208">
            <v>0</v>
          </cell>
          <cell r="AI208">
            <v>0</v>
          </cell>
          <cell r="AK208">
            <v>0</v>
          </cell>
          <cell r="AL208">
            <v>4</v>
          </cell>
          <cell r="AM208">
            <v>2</v>
          </cell>
          <cell r="AN208">
            <v>1</v>
          </cell>
          <cell r="AO208">
            <v>0</v>
          </cell>
        </row>
        <row r="209">
          <cell r="A209">
            <v>6</v>
          </cell>
          <cell r="B209" t="str">
            <v>車両法第49条　点検整備記録簿　４記録の保存（②保存なし4枚）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</row>
        <row r="210">
          <cell r="A210">
            <v>7</v>
          </cell>
          <cell r="B210" t="str">
            <v>車両法第50条第1項　整備管理者の選任違反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</row>
        <row r="211">
          <cell r="A211">
            <v>7</v>
          </cell>
          <cell r="B211" t="str">
            <v>車両法第50条第2項　整備管理者に対する権限付与義務違反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</row>
        <row r="212">
          <cell r="A212">
            <v>7</v>
          </cell>
          <cell r="B212" t="str">
            <v>車両法第52条　整備管理者の解任命令違反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</row>
        <row r="213">
          <cell r="A213">
            <v>7</v>
          </cell>
          <cell r="B213" t="str">
            <v>車両法第52条　整備管理者の届出違反（①選任（解任）の未届出に係るもの）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1</v>
          </cell>
          <cell r="J213">
            <v>0</v>
          </cell>
          <cell r="K213">
            <v>1</v>
          </cell>
          <cell r="L213">
            <v>0</v>
          </cell>
          <cell r="M213">
            <v>2</v>
          </cell>
          <cell r="N213">
            <v>0</v>
          </cell>
          <cell r="O213">
            <v>0</v>
          </cell>
          <cell r="P213">
            <v>2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1</v>
          </cell>
          <cell r="X213">
            <v>0</v>
          </cell>
          <cell r="Y213">
            <v>1</v>
          </cell>
          <cell r="Z213">
            <v>0</v>
          </cell>
          <cell r="AA213">
            <v>1</v>
          </cell>
          <cell r="AB213">
            <v>0</v>
          </cell>
          <cell r="AC213">
            <v>1</v>
          </cell>
          <cell r="AD213">
            <v>0</v>
          </cell>
          <cell r="AE213">
            <v>1</v>
          </cell>
          <cell r="AF213">
            <v>0</v>
          </cell>
          <cell r="AG213">
            <v>1</v>
          </cell>
          <cell r="AH213">
            <v>0</v>
          </cell>
          <cell r="AI213">
            <v>0</v>
          </cell>
          <cell r="AK213">
            <v>0</v>
          </cell>
          <cell r="AL213">
            <v>0</v>
          </cell>
          <cell r="AM213">
            <v>6</v>
          </cell>
          <cell r="AN213">
            <v>0</v>
          </cell>
          <cell r="AO213">
            <v>0</v>
          </cell>
        </row>
        <row r="214">
          <cell r="A214">
            <v>7</v>
          </cell>
          <cell r="B214" t="str">
            <v>車両法第52条　整備管理者の届出違反（②虚偽の届出に係るもの）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5">
          <cell r="A215">
            <v>13</v>
          </cell>
          <cell r="B215" t="str">
            <v>車両法第58条第1項　無車検運行</v>
          </cell>
          <cell r="C215">
            <v>0</v>
          </cell>
          <cell r="D215">
            <v>0</v>
          </cell>
          <cell r="E215">
            <v>1</v>
          </cell>
          <cell r="F215">
            <v>0</v>
          </cell>
          <cell r="G215">
            <v>1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1</v>
          </cell>
          <cell r="N215">
            <v>1</v>
          </cell>
          <cell r="O215">
            <v>0</v>
          </cell>
          <cell r="P215">
            <v>2</v>
          </cell>
          <cell r="Q215">
            <v>0</v>
          </cell>
          <cell r="R215">
            <v>1</v>
          </cell>
          <cell r="S215">
            <v>0</v>
          </cell>
          <cell r="T215">
            <v>0</v>
          </cell>
          <cell r="U215">
            <v>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0</v>
          </cell>
          <cell r="AC215">
            <v>1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K215">
            <v>0</v>
          </cell>
          <cell r="AL215">
            <v>0</v>
          </cell>
          <cell r="AM215">
            <v>3</v>
          </cell>
          <cell r="AN215">
            <v>2</v>
          </cell>
          <cell r="AO215">
            <v>0</v>
          </cell>
        </row>
        <row r="216">
          <cell r="A216">
            <v>7</v>
          </cell>
          <cell r="B216" t="str">
            <v>車両法第66条第1項　自動車検査証の備付違反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</row>
        <row r="217">
          <cell r="A217" t="str">
            <v>H</v>
          </cell>
          <cell r="B217" t="str">
            <v>道路運送法第83条　有償旅客運送の禁止（①道路運送法第4条違反（反復、計画的なものと認められるもの））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</row>
        <row r="218">
          <cell r="A218" t="str">
            <v>H</v>
          </cell>
          <cell r="B218" t="str">
            <v>道路運送法第83条　有償旅客運送の禁止（②道路運送法第83条違反（臨時、偶発的なものと認められるもの））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</row>
        <row r="219">
          <cell r="A219" t="str">
            <v>H</v>
          </cell>
          <cell r="B219" t="str">
            <v>道路運送法第84条　運送命令の違反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A220" t="str">
            <v>E</v>
          </cell>
          <cell r="B220" t="str">
            <v>道路運送法第95条　自動車に関する表示義務違反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1</v>
          </cell>
          <cell r="Q220">
            <v>0</v>
          </cell>
          <cell r="R220">
            <v>1</v>
          </cell>
          <cell r="S220">
            <v>0</v>
          </cell>
          <cell r="T220">
            <v>0</v>
          </cell>
          <cell r="U220">
            <v>1</v>
          </cell>
          <cell r="V220">
            <v>1</v>
          </cell>
          <cell r="W220">
            <v>1</v>
          </cell>
          <cell r="X220">
            <v>0</v>
          </cell>
          <cell r="Y220">
            <v>2</v>
          </cell>
          <cell r="Z220">
            <v>0</v>
          </cell>
          <cell r="AA220">
            <v>4</v>
          </cell>
          <cell r="AB220">
            <v>0</v>
          </cell>
          <cell r="AC220">
            <v>4</v>
          </cell>
          <cell r="AD220">
            <v>1</v>
          </cell>
          <cell r="AE220">
            <v>1</v>
          </cell>
          <cell r="AF220">
            <v>0</v>
          </cell>
          <cell r="AG220">
            <v>2</v>
          </cell>
          <cell r="AH220">
            <v>1</v>
          </cell>
          <cell r="AI220">
            <v>0</v>
          </cell>
          <cell r="AK220">
            <v>1</v>
          </cell>
          <cell r="AL220">
            <v>3</v>
          </cell>
          <cell r="AM220">
            <v>8</v>
          </cell>
          <cell r="AN220">
            <v>0</v>
          </cell>
          <cell r="AO220">
            <v>0</v>
          </cell>
        </row>
        <row r="221">
          <cell r="A221" t="str">
            <v>C</v>
          </cell>
          <cell r="B221" t="str">
            <v>報告規則第2条　報告義務違反（①未報告）</v>
          </cell>
          <cell r="C221">
            <v>1</v>
          </cell>
          <cell r="D221">
            <v>5</v>
          </cell>
          <cell r="E221">
            <v>0</v>
          </cell>
          <cell r="F221">
            <v>0</v>
          </cell>
          <cell r="G221">
            <v>6</v>
          </cell>
          <cell r="H221">
            <v>1</v>
          </cell>
          <cell r="I221">
            <v>6</v>
          </cell>
          <cell r="J221">
            <v>0</v>
          </cell>
          <cell r="K221">
            <v>7</v>
          </cell>
          <cell r="L221">
            <v>1</v>
          </cell>
          <cell r="M221">
            <v>6</v>
          </cell>
          <cell r="N221">
            <v>0</v>
          </cell>
          <cell r="O221">
            <v>0</v>
          </cell>
          <cell r="P221">
            <v>7</v>
          </cell>
          <cell r="Q221">
            <v>0</v>
          </cell>
          <cell r="R221">
            <v>3</v>
          </cell>
          <cell r="S221">
            <v>1</v>
          </cell>
          <cell r="T221">
            <v>0</v>
          </cell>
          <cell r="U221">
            <v>4</v>
          </cell>
          <cell r="V221">
            <v>3</v>
          </cell>
          <cell r="W221">
            <v>5</v>
          </cell>
          <cell r="X221">
            <v>0</v>
          </cell>
          <cell r="Y221">
            <v>8</v>
          </cell>
          <cell r="Z221">
            <v>0</v>
          </cell>
          <cell r="AA221">
            <v>4</v>
          </cell>
          <cell r="AB221">
            <v>0</v>
          </cell>
          <cell r="AC221">
            <v>4</v>
          </cell>
          <cell r="AD221">
            <v>1</v>
          </cell>
          <cell r="AE221">
            <v>3</v>
          </cell>
          <cell r="AF221">
            <v>0</v>
          </cell>
          <cell r="AG221">
            <v>4</v>
          </cell>
          <cell r="AH221">
            <v>1</v>
          </cell>
          <cell r="AI221">
            <v>0</v>
          </cell>
          <cell r="AK221">
            <v>1</v>
          </cell>
          <cell r="AL221">
            <v>8</v>
          </cell>
          <cell r="AM221">
            <v>32</v>
          </cell>
          <cell r="AN221">
            <v>1</v>
          </cell>
          <cell r="AO221">
            <v>0</v>
          </cell>
        </row>
        <row r="222">
          <cell r="A222" t="str">
            <v>C</v>
          </cell>
          <cell r="B222" t="str">
            <v>報告規則第2条　報告義務違反（②虚偽報告）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</row>
        <row r="223">
          <cell r="A223" t="str">
            <v>C</v>
          </cell>
          <cell r="B223" t="str">
            <v>報告規則第2条の2　運賃料金等の未届出（①未報告）</v>
          </cell>
          <cell r="C223">
            <v>0</v>
          </cell>
          <cell r="D223">
            <v>2</v>
          </cell>
          <cell r="E223">
            <v>0</v>
          </cell>
          <cell r="F223">
            <v>0</v>
          </cell>
          <cell r="G223">
            <v>2</v>
          </cell>
          <cell r="H223">
            <v>0</v>
          </cell>
          <cell r="I223">
            <v>1</v>
          </cell>
          <cell r="J223">
            <v>0</v>
          </cell>
          <cell r="K223">
            <v>1</v>
          </cell>
          <cell r="L223">
            <v>0</v>
          </cell>
          <cell r="M223">
            <v>4</v>
          </cell>
          <cell r="N223">
            <v>0</v>
          </cell>
          <cell r="O223">
            <v>0</v>
          </cell>
          <cell r="P223">
            <v>4</v>
          </cell>
          <cell r="Q223">
            <v>0</v>
          </cell>
          <cell r="R223">
            <v>2</v>
          </cell>
          <cell r="S223">
            <v>0</v>
          </cell>
          <cell r="T223">
            <v>0</v>
          </cell>
          <cell r="U223">
            <v>2</v>
          </cell>
          <cell r="V223">
            <v>2</v>
          </cell>
          <cell r="W223">
            <v>1</v>
          </cell>
          <cell r="X223">
            <v>0</v>
          </cell>
          <cell r="Y223">
            <v>3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1</v>
          </cell>
          <cell r="AF223">
            <v>0</v>
          </cell>
          <cell r="AG223">
            <v>1</v>
          </cell>
          <cell r="AH223">
            <v>0</v>
          </cell>
          <cell r="AI223">
            <v>0</v>
          </cell>
          <cell r="AK223">
            <v>0</v>
          </cell>
          <cell r="AL223">
            <v>2</v>
          </cell>
          <cell r="AM223">
            <v>11</v>
          </cell>
          <cell r="AN223">
            <v>0</v>
          </cell>
          <cell r="AO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</row>
        <row r="225">
          <cell r="A225">
            <v>3</v>
          </cell>
          <cell r="B225" t="str">
            <v>その他（安全規則第3条第4項　処分量定基準表（注1）適用　各事項の未遵守計2件以上）</v>
          </cell>
          <cell r="C225">
            <v>0</v>
          </cell>
          <cell r="D225">
            <v>1</v>
          </cell>
          <cell r="E225">
            <v>0</v>
          </cell>
          <cell r="F225">
            <v>0</v>
          </cell>
          <cell r="G225">
            <v>1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1</v>
          </cell>
          <cell r="O225">
            <v>0</v>
          </cell>
          <cell r="P225">
            <v>1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1</v>
          </cell>
          <cell r="W225">
            <v>0</v>
          </cell>
          <cell r="X225">
            <v>0</v>
          </cell>
          <cell r="Y225">
            <v>1</v>
          </cell>
          <cell r="Z225">
            <v>0</v>
          </cell>
          <cell r="AA225">
            <v>2</v>
          </cell>
          <cell r="AB225">
            <v>1</v>
          </cell>
          <cell r="AC225">
            <v>3</v>
          </cell>
          <cell r="AG225">
            <v>0</v>
          </cell>
          <cell r="AK225">
            <v>0</v>
          </cell>
          <cell r="AL225">
            <v>1</v>
          </cell>
          <cell r="AM225">
            <v>3</v>
          </cell>
          <cell r="AN225">
            <v>2</v>
          </cell>
          <cell r="AO225">
            <v>0</v>
          </cell>
        </row>
        <row r="226">
          <cell r="A226">
            <v>3</v>
          </cell>
          <cell r="B226" t="str">
            <v>その他（安全規則第3条第4項　処分量定基準表（注1）適用　各事項の未遵守計1件）</v>
          </cell>
          <cell r="C226">
            <v>0</v>
          </cell>
          <cell r="D226">
            <v>2</v>
          </cell>
          <cell r="E226">
            <v>0</v>
          </cell>
          <cell r="F226">
            <v>0</v>
          </cell>
          <cell r="G226">
            <v>2</v>
          </cell>
          <cell r="H226">
            <v>2</v>
          </cell>
          <cell r="I226">
            <v>4</v>
          </cell>
          <cell r="J226">
            <v>0</v>
          </cell>
          <cell r="K226">
            <v>6</v>
          </cell>
          <cell r="L226">
            <v>1</v>
          </cell>
          <cell r="M226">
            <v>3</v>
          </cell>
          <cell r="N226">
            <v>0</v>
          </cell>
          <cell r="O226">
            <v>0</v>
          </cell>
          <cell r="P226">
            <v>4</v>
          </cell>
          <cell r="Q226">
            <v>0</v>
          </cell>
          <cell r="R226">
            <v>3</v>
          </cell>
          <cell r="S226">
            <v>2</v>
          </cell>
          <cell r="T226">
            <v>0</v>
          </cell>
          <cell r="U226">
            <v>5</v>
          </cell>
          <cell r="V226">
            <v>1</v>
          </cell>
          <cell r="W226">
            <v>6</v>
          </cell>
          <cell r="X226">
            <v>0</v>
          </cell>
          <cell r="Y226">
            <v>7</v>
          </cell>
          <cell r="Z226">
            <v>0</v>
          </cell>
          <cell r="AA226">
            <v>7</v>
          </cell>
          <cell r="AB226">
            <v>1</v>
          </cell>
          <cell r="AC226">
            <v>8</v>
          </cell>
          <cell r="AG226">
            <v>0</v>
          </cell>
          <cell r="AK226">
            <v>0</v>
          </cell>
          <cell r="AL226">
            <v>4</v>
          </cell>
          <cell r="AM226">
            <v>25</v>
          </cell>
          <cell r="AN226">
            <v>3</v>
          </cell>
          <cell r="AO226">
            <v>0</v>
          </cell>
        </row>
        <row r="227">
          <cell r="A227" t="str">
            <v>H</v>
          </cell>
          <cell r="B227" t="str">
            <v>その他（施行規則第１４条第３号　損害賠償の支払能力確保義務違反）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1</v>
          </cell>
          <cell r="X227">
            <v>0</v>
          </cell>
          <cell r="Y227">
            <v>1</v>
          </cell>
          <cell r="Z227">
            <v>0</v>
          </cell>
          <cell r="AA227">
            <v>1</v>
          </cell>
          <cell r="AB227">
            <v>0</v>
          </cell>
          <cell r="AC227">
            <v>1</v>
          </cell>
          <cell r="AG227">
            <v>0</v>
          </cell>
          <cell r="AK227">
            <v>0</v>
          </cell>
          <cell r="AL227">
            <v>0</v>
          </cell>
          <cell r="AM227">
            <v>2</v>
          </cell>
          <cell r="AN227">
            <v>0</v>
          </cell>
          <cell r="AO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G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G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G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39"/>
  <sheetViews>
    <sheetView tabSelected="1" topLeftCell="A19" workbookViewId="0">
      <selection activeCell="P34" sqref="P34"/>
    </sheetView>
  </sheetViews>
  <sheetFormatPr defaultRowHeight="19.5" customHeight="1"/>
  <cols>
    <col min="1" max="1" width="2.625" customWidth="1"/>
    <col min="2" max="3" width="3.625" customWidth="1"/>
    <col min="4" max="4" width="10.625" customWidth="1"/>
    <col min="5" max="5" width="3.625" customWidth="1"/>
    <col min="6" max="6" width="10.625" customWidth="1"/>
    <col min="7" max="19" width="5.625" customWidth="1"/>
    <col min="20" max="54" width="4.625" customWidth="1"/>
    <col min="257" max="257" width="2.625" customWidth="1"/>
    <col min="258" max="259" width="3.625" customWidth="1"/>
    <col min="260" max="260" width="10.625" customWidth="1"/>
    <col min="261" max="261" width="3.625" customWidth="1"/>
    <col min="262" max="262" width="10.625" customWidth="1"/>
    <col min="263" max="275" width="5.625" customWidth="1"/>
    <col min="276" max="310" width="4.625" customWidth="1"/>
    <col min="513" max="513" width="2.625" customWidth="1"/>
    <col min="514" max="515" width="3.625" customWidth="1"/>
    <col min="516" max="516" width="10.625" customWidth="1"/>
    <col min="517" max="517" width="3.625" customWidth="1"/>
    <col min="518" max="518" width="10.625" customWidth="1"/>
    <col min="519" max="531" width="5.625" customWidth="1"/>
    <col min="532" max="566" width="4.625" customWidth="1"/>
    <col min="769" max="769" width="2.625" customWidth="1"/>
    <col min="770" max="771" width="3.625" customWidth="1"/>
    <col min="772" max="772" width="10.625" customWidth="1"/>
    <col min="773" max="773" width="3.625" customWidth="1"/>
    <col min="774" max="774" width="10.625" customWidth="1"/>
    <col min="775" max="787" width="5.625" customWidth="1"/>
    <col min="788" max="822" width="4.625" customWidth="1"/>
    <col min="1025" max="1025" width="2.625" customWidth="1"/>
    <col min="1026" max="1027" width="3.625" customWidth="1"/>
    <col min="1028" max="1028" width="10.625" customWidth="1"/>
    <col min="1029" max="1029" width="3.625" customWidth="1"/>
    <col min="1030" max="1030" width="10.625" customWidth="1"/>
    <col min="1031" max="1043" width="5.625" customWidth="1"/>
    <col min="1044" max="1078" width="4.625" customWidth="1"/>
    <col min="1281" max="1281" width="2.625" customWidth="1"/>
    <col min="1282" max="1283" width="3.625" customWidth="1"/>
    <col min="1284" max="1284" width="10.625" customWidth="1"/>
    <col min="1285" max="1285" width="3.625" customWidth="1"/>
    <col min="1286" max="1286" width="10.625" customWidth="1"/>
    <col min="1287" max="1299" width="5.625" customWidth="1"/>
    <col min="1300" max="1334" width="4.625" customWidth="1"/>
    <col min="1537" max="1537" width="2.625" customWidth="1"/>
    <col min="1538" max="1539" width="3.625" customWidth="1"/>
    <col min="1540" max="1540" width="10.625" customWidth="1"/>
    <col min="1541" max="1541" width="3.625" customWidth="1"/>
    <col min="1542" max="1542" width="10.625" customWidth="1"/>
    <col min="1543" max="1555" width="5.625" customWidth="1"/>
    <col min="1556" max="1590" width="4.625" customWidth="1"/>
    <col min="1793" max="1793" width="2.625" customWidth="1"/>
    <col min="1794" max="1795" width="3.625" customWidth="1"/>
    <col min="1796" max="1796" width="10.625" customWidth="1"/>
    <col min="1797" max="1797" width="3.625" customWidth="1"/>
    <col min="1798" max="1798" width="10.625" customWidth="1"/>
    <col min="1799" max="1811" width="5.625" customWidth="1"/>
    <col min="1812" max="1846" width="4.625" customWidth="1"/>
    <col min="2049" max="2049" width="2.625" customWidth="1"/>
    <col min="2050" max="2051" width="3.625" customWidth="1"/>
    <col min="2052" max="2052" width="10.625" customWidth="1"/>
    <col min="2053" max="2053" width="3.625" customWidth="1"/>
    <col min="2054" max="2054" width="10.625" customWidth="1"/>
    <col min="2055" max="2067" width="5.625" customWidth="1"/>
    <col min="2068" max="2102" width="4.625" customWidth="1"/>
    <col min="2305" max="2305" width="2.625" customWidth="1"/>
    <col min="2306" max="2307" width="3.625" customWidth="1"/>
    <col min="2308" max="2308" width="10.625" customWidth="1"/>
    <col min="2309" max="2309" width="3.625" customWidth="1"/>
    <col min="2310" max="2310" width="10.625" customWidth="1"/>
    <col min="2311" max="2323" width="5.625" customWidth="1"/>
    <col min="2324" max="2358" width="4.625" customWidth="1"/>
    <col min="2561" max="2561" width="2.625" customWidth="1"/>
    <col min="2562" max="2563" width="3.625" customWidth="1"/>
    <col min="2564" max="2564" width="10.625" customWidth="1"/>
    <col min="2565" max="2565" width="3.625" customWidth="1"/>
    <col min="2566" max="2566" width="10.625" customWidth="1"/>
    <col min="2567" max="2579" width="5.625" customWidth="1"/>
    <col min="2580" max="2614" width="4.625" customWidth="1"/>
    <col min="2817" max="2817" width="2.625" customWidth="1"/>
    <col min="2818" max="2819" width="3.625" customWidth="1"/>
    <col min="2820" max="2820" width="10.625" customWidth="1"/>
    <col min="2821" max="2821" width="3.625" customWidth="1"/>
    <col min="2822" max="2822" width="10.625" customWidth="1"/>
    <col min="2823" max="2835" width="5.625" customWidth="1"/>
    <col min="2836" max="2870" width="4.625" customWidth="1"/>
    <col min="3073" max="3073" width="2.625" customWidth="1"/>
    <col min="3074" max="3075" width="3.625" customWidth="1"/>
    <col min="3076" max="3076" width="10.625" customWidth="1"/>
    <col min="3077" max="3077" width="3.625" customWidth="1"/>
    <col min="3078" max="3078" width="10.625" customWidth="1"/>
    <col min="3079" max="3091" width="5.625" customWidth="1"/>
    <col min="3092" max="3126" width="4.625" customWidth="1"/>
    <col min="3329" max="3329" width="2.625" customWidth="1"/>
    <col min="3330" max="3331" width="3.625" customWidth="1"/>
    <col min="3332" max="3332" width="10.625" customWidth="1"/>
    <col min="3333" max="3333" width="3.625" customWidth="1"/>
    <col min="3334" max="3334" width="10.625" customWidth="1"/>
    <col min="3335" max="3347" width="5.625" customWidth="1"/>
    <col min="3348" max="3382" width="4.625" customWidth="1"/>
    <col min="3585" max="3585" width="2.625" customWidth="1"/>
    <col min="3586" max="3587" width="3.625" customWidth="1"/>
    <col min="3588" max="3588" width="10.625" customWidth="1"/>
    <col min="3589" max="3589" width="3.625" customWidth="1"/>
    <col min="3590" max="3590" width="10.625" customWidth="1"/>
    <col min="3591" max="3603" width="5.625" customWidth="1"/>
    <col min="3604" max="3638" width="4.625" customWidth="1"/>
    <col min="3841" max="3841" width="2.625" customWidth="1"/>
    <col min="3842" max="3843" width="3.625" customWidth="1"/>
    <col min="3844" max="3844" width="10.625" customWidth="1"/>
    <col min="3845" max="3845" width="3.625" customWidth="1"/>
    <col min="3846" max="3846" width="10.625" customWidth="1"/>
    <col min="3847" max="3859" width="5.625" customWidth="1"/>
    <col min="3860" max="3894" width="4.625" customWidth="1"/>
    <col min="4097" max="4097" width="2.625" customWidth="1"/>
    <col min="4098" max="4099" width="3.625" customWidth="1"/>
    <col min="4100" max="4100" width="10.625" customWidth="1"/>
    <col min="4101" max="4101" width="3.625" customWidth="1"/>
    <col min="4102" max="4102" width="10.625" customWidth="1"/>
    <col min="4103" max="4115" width="5.625" customWidth="1"/>
    <col min="4116" max="4150" width="4.625" customWidth="1"/>
    <col min="4353" max="4353" width="2.625" customWidth="1"/>
    <col min="4354" max="4355" width="3.625" customWidth="1"/>
    <col min="4356" max="4356" width="10.625" customWidth="1"/>
    <col min="4357" max="4357" width="3.625" customWidth="1"/>
    <col min="4358" max="4358" width="10.625" customWidth="1"/>
    <col min="4359" max="4371" width="5.625" customWidth="1"/>
    <col min="4372" max="4406" width="4.625" customWidth="1"/>
    <col min="4609" max="4609" width="2.625" customWidth="1"/>
    <col min="4610" max="4611" width="3.625" customWidth="1"/>
    <col min="4612" max="4612" width="10.625" customWidth="1"/>
    <col min="4613" max="4613" width="3.625" customWidth="1"/>
    <col min="4614" max="4614" width="10.625" customWidth="1"/>
    <col min="4615" max="4627" width="5.625" customWidth="1"/>
    <col min="4628" max="4662" width="4.625" customWidth="1"/>
    <col min="4865" max="4865" width="2.625" customWidth="1"/>
    <col min="4866" max="4867" width="3.625" customWidth="1"/>
    <col min="4868" max="4868" width="10.625" customWidth="1"/>
    <col min="4869" max="4869" width="3.625" customWidth="1"/>
    <col min="4870" max="4870" width="10.625" customWidth="1"/>
    <col min="4871" max="4883" width="5.625" customWidth="1"/>
    <col min="4884" max="4918" width="4.625" customWidth="1"/>
    <col min="5121" max="5121" width="2.625" customWidth="1"/>
    <col min="5122" max="5123" width="3.625" customWidth="1"/>
    <col min="5124" max="5124" width="10.625" customWidth="1"/>
    <col min="5125" max="5125" width="3.625" customWidth="1"/>
    <col min="5126" max="5126" width="10.625" customWidth="1"/>
    <col min="5127" max="5139" width="5.625" customWidth="1"/>
    <col min="5140" max="5174" width="4.625" customWidth="1"/>
    <col min="5377" max="5377" width="2.625" customWidth="1"/>
    <col min="5378" max="5379" width="3.625" customWidth="1"/>
    <col min="5380" max="5380" width="10.625" customWidth="1"/>
    <col min="5381" max="5381" width="3.625" customWidth="1"/>
    <col min="5382" max="5382" width="10.625" customWidth="1"/>
    <col min="5383" max="5395" width="5.625" customWidth="1"/>
    <col min="5396" max="5430" width="4.625" customWidth="1"/>
    <col min="5633" max="5633" width="2.625" customWidth="1"/>
    <col min="5634" max="5635" width="3.625" customWidth="1"/>
    <col min="5636" max="5636" width="10.625" customWidth="1"/>
    <col min="5637" max="5637" width="3.625" customWidth="1"/>
    <col min="5638" max="5638" width="10.625" customWidth="1"/>
    <col min="5639" max="5651" width="5.625" customWidth="1"/>
    <col min="5652" max="5686" width="4.625" customWidth="1"/>
    <col min="5889" max="5889" width="2.625" customWidth="1"/>
    <col min="5890" max="5891" width="3.625" customWidth="1"/>
    <col min="5892" max="5892" width="10.625" customWidth="1"/>
    <col min="5893" max="5893" width="3.625" customWidth="1"/>
    <col min="5894" max="5894" width="10.625" customWidth="1"/>
    <col min="5895" max="5907" width="5.625" customWidth="1"/>
    <col min="5908" max="5942" width="4.625" customWidth="1"/>
    <col min="6145" max="6145" width="2.625" customWidth="1"/>
    <col min="6146" max="6147" width="3.625" customWidth="1"/>
    <col min="6148" max="6148" width="10.625" customWidth="1"/>
    <col min="6149" max="6149" width="3.625" customWidth="1"/>
    <col min="6150" max="6150" width="10.625" customWidth="1"/>
    <col min="6151" max="6163" width="5.625" customWidth="1"/>
    <col min="6164" max="6198" width="4.625" customWidth="1"/>
    <col min="6401" max="6401" width="2.625" customWidth="1"/>
    <col min="6402" max="6403" width="3.625" customWidth="1"/>
    <col min="6404" max="6404" width="10.625" customWidth="1"/>
    <col min="6405" max="6405" width="3.625" customWidth="1"/>
    <col min="6406" max="6406" width="10.625" customWidth="1"/>
    <col min="6407" max="6419" width="5.625" customWidth="1"/>
    <col min="6420" max="6454" width="4.625" customWidth="1"/>
    <col min="6657" max="6657" width="2.625" customWidth="1"/>
    <col min="6658" max="6659" width="3.625" customWidth="1"/>
    <col min="6660" max="6660" width="10.625" customWidth="1"/>
    <col min="6661" max="6661" width="3.625" customWidth="1"/>
    <col min="6662" max="6662" width="10.625" customWidth="1"/>
    <col min="6663" max="6675" width="5.625" customWidth="1"/>
    <col min="6676" max="6710" width="4.625" customWidth="1"/>
    <col min="6913" max="6913" width="2.625" customWidth="1"/>
    <col min="6914" max="6915" width="3.625" customWidth="1"/>
    <col min="6916" max="6916" width="10.625" customWidth="1"/>
    <col min="6917" max="6917" width="3.625" customWidth="1"/>
    <col min="6918" max="6918" width="10.625" customWidth="1"/>
    <col min="6919" max="6931" width="5.625" customWidth="1"/>
    <col min="6932" max="6966" width="4.625" customWidth="1"/>
    <col min="7169" max="7169" width="2.625" customWidth="1"/>
    <col min="7170" max="7171" width="3.625" customWidth="1"/>
    <col min="7172" max="7172" width="10.625" customWidth="1"/>
    <col min="7173" max="7173" width="3.625" customWidth="1"/>
    <col min="7174" max="7174" width="10.625" customWidth="1"/>
    <col min="7175" max="7187" width="5.625" customWidth="1"/>
    <col min="7188" max="7222" width="4.625" customWidth="1"/>
    <col min="7425" max="7425" width="2.625" customWidth="1"/>
    <col min="7426" max="7427" width="3.625" customWidth="1"/>
    <col min="7428" max="7428" width="10.625" customWidth="1"/>
    <col min="7429" max="7429" width="3.625" customWidth="1"/>
    <col min="7430" max="7430" width="10.625" customWidth="1"/>
    <col min="7431" max="7443" width="5.625" customWidth="1"/>
    <col min="7444" max="7478" width="4.625" customWidth="1"/>
    <col min="7681" max="7681" width="2.625" customWidth="1"/>
    <col min="7682" max="7683" width="3.625" customWidth="1"/>
    <col min="7684" max="7684" width="10.625" customWidth="1"/>
    <col min="7685" max="7685" width="3.625" customWidth="1"/>
    <col min="7686" max="7686" width="10.625" customWidth="1"/>
    <col min="7687" max="7699" width="5.625" customWidth="1"/>
    <col min="7700" max="7734" width="4.625" customWidth="1"/>
    <col min="7937" max="7937" width="2.625" customWidth="1"/>
    <col min="7938" max="7939" width="3.625" customWidth="1"/>
    <col min="7940" max="7940" width="10.625" customWidth="1"/>
    <col min="7941" max="7941" width="3.625" customWidth="1"/>
    <col min="7942" max="7942" width="10.625" customWidth="1"/>
    <col min="7943" max="7955" width="5.625" customWidth="1"/>
    <col min="7956" max="7990" width="4.625" customWidth="1"/>
    <col min="8193" max="8193" width="2.625" customWidth="1"/>
    <col min="8194" max="8195" width="3.625" customWidth="1"/>
    <col min="8196" max="8196" width="10.625" customWidth="1"/>
    <col min="8197" max="8197" width="3.625" customWidth="1"/>
    <col min="8198" max="8198" width="10.625" customWidth="1"/>
    <col min="8199" max="8211" width="5.625" customWidth="1"/>
    <col min="8212" max="8246" width="4.625" customWidth="1"/>
    <col min="8449" max="8449" width="2.625" customWidth="1"/>
    <col min="8450" max="8451" width="3.625" customWidth="1"/>
    <col min="8452" max="8452" width="10.625" customWidth="1"/>
    <col min="8453" max="8453" width="3.625" customWidth="1"/>
    <col min="8454" max="8454" width="10.625" customWidth="1"/>
    <col min="8455" max="8467" width="5.625" customWidth="1"/>
    <col min="8468" max="8502" width="4.625" customWidth="1"/>
    <col min="8705" max="8705" width="2.625" customWidth="1"/>
    <col min="8706" max="8707" width="3.625" customWidth="1"/>
    <col min="8708" max="8708" width="10.625" customWidth="1"/>
    <col min="8709" max="8709" width="3.625" customWidth="1"/>
    <col min="8710" max="8710" width="10.625" customWidth="1"/>
    <col min="8711" max="8723" width="5.625" customWidth="1"/>
    <col min="8724" max="8758" width="4.625" customWidth="1"/>
    <col min="8961" max="8961" width="2.625" customWidth="1"/>
    <col min="8962" max="8963" width="3.625" customWidth="1"/>
    <col min="8964" max="8964" width="10.625" customWidth="1"/>
    <col min="8965" max="8965" width="3.625" customWidth="1"/>
    <col min="8966" max="8966" width="10.625" customWidth="1"/>
    <col min="8967" max="8979" width="5.625" customWidth="1"/>
    <col min="8980" max="9014" width="4.625" customWidth="1"/>
    <col min="9217" max="9217" width="2.625" customWidth="1"/>
    <col min="9218" max="9219" width="3.625" customWidth="1"/>
    <col min="9220" max="9220" width="10.625" customWidth="1"/>
    <col min="9221" max="9221" width="3.625" customWidth="1"/>
    <col min="9222" max="9222" width="10.625" customWidth="1"/>
    <col min="9223" max="9235" width="5.625" customWidth="1"/>
    <col min="9236" max="9270" width="4.625" customWidth="1"/>
    <col min="9473" max="9473" width="2.625" customWidth="1"/>
    <col min="9474" max="9475" width="3.625" customWidth="1"/>
    <col min="9476" max="9476" width="10.625" customWidth="1"/>
    <col min="9477" max="9477" width="3.625" customWidth="1"/>
    <col min="9478" max="9478" width="10.625" customWidth="1"/>
    <col min="9479" max="9491" width="5.625" customWidth="1"/>
    <col min="9492" max="9526" width="4.625" customWidth="1"/>
    <col min="9729" max="9729" width="2.625" customWidth="1"/>
    <col min="9730" max="9731" width="3.625" customWidth="1"/>
    <col min="9732" max="9732" width="10.625" customWidth="1"/>
    <col min="9733" max="9733" width="3.625" customWidth="1"/>
    <col min="9734" max="9734" width="10.625" customWidth="1"/>
    <col min="9735" max="9747" width="5.625" customWidth="1"/>
    <col min="9748" max="9782" width="4.625" customWidth="1"/>
    <col min="9985" max="9985" width="2.625" customWidth="1"/>
    <col min="9986" max="9987" width="3.625" customWidth="1"/>
    <col min="9988" max="9988" width="10.625" customWidth="1"/>
    <col min="9989" max="9989" width="3.625" customWidth="1"/>
    <col min="9990" max="9990" width="10.625" customWidth="1"/>
    <col min="9991" max="10003" width="5.625" customWidth="1"/>
    <col min="10004" max="10038" width="4.625" customWidth="1"/>
    <col min="10241" max="10241" width="2.625" customWidth="1"/>
    <col min="10242" max="10243" width="3.625" customWidth="1"/>
    <col min="10244" max="10244" width="10.625" customWidth="1"/>
    <col min="10245" max="10245" width="3.625" customWidth="1"/>
    <col min="10246" max="10246" width="10.625" customWidth="1"/>
    <col min="10247" max="10259" width="5.625" customWidth="1"/>
    <col min="10260" max="10294" width="4.625" customWidth="1"/>
    <col min="10497" max="10497" width="2.625" customWidth="1"/>
    <col min="10498" max="10499" width="3.625" customWidth="1"/>
    <col min="10500" max="10500" width="10.625" customWidth="1"/>
    <col min="10501" max="10501" width="3.625" customWidth="1"/>
    <col min="10502" max="10502" width="10.625" customWidth="1"/>
    <col min="10503" max="10515" width="5.625" customWidth="1"/>
    <col min="10516" max="10550" width="4.625" customWidth="1"/>
    <col min="10753" max="10753" width="2.625" customWidth="1"/>
    <col min="10754" max="10755" width="3.625" customWidth="1"/>
    <col min="10756" max="10756" width="10.625" customWidth="1"/>
    <col min="10757" max="10757" width="3.625" customWidth="1"/>
    <col min="10758" max="10758" width="10.625" customWidth="1"/>
    <col min="10759" max="10771" width="5.625" customWidth="1"/>
    <col min="10772" max="10806" width="4.625" customWidth="1"/>
    <col min="11009" max="11009" width="2.625" customWidth="1"/>
    <col min="11010" max="11011" width="3.625" customWidth="1"/>
    <col min="11012" max="11012" width="10.625" customWidth="1"/>
    <col min="11013" max="11013" width="3.625" customWidth="1"/>
    <col min="11014" max="11014" width="10.625" customWidth="1"/>
    <col min="11015" max="11027" width="5.625" customWidth="1"/>
    <col min="11028" max="11062" width="4.625" customWidth="1"/>
    <col min="11265" max="11265" width="2.625" customWidth="1"/>
    <col min="11266" max="11267" width="3.625" customWidth="1"/>
    <col min="11268" max="11268" width="10.625" customWidth="1"/>
    <col min="11269" max="11269" width="3.625" customWidth="1"/>
    <col min="11270" max="11270" width="10.625" customWidth="1"/>
    <col min="11271" max="11283" width="5.625" customWidth="1"/>
    <col min="11284" max="11318" width="4.625" customWidth="1"/>
    <col min="11521" max="11521" width="2.625" customWidth="1"/>
    <col min="11522" max="11523" width="3.625" customWidth="1"/>
    <col min="11524" max="11524" width="10.625" customWidth="1"/>
    <col min="11525" max="11525" width="3.625" customWidth="1"/>
    <col min="11526" max="11526" width="10.625" customWidth="1"/>
    <col min="11527" max="11539" width="5.625" customWidth="1"/>
    <col min="11540" max="11574" width="4.625" customWidth="1"/>
    <col min="11777" max="11777" width="2.625" customWidth="1"/>
    <col min="11778" max="11779" width="3.625" customWidth="1"/>
    <col min="11780" max="11780" width="10.625" customWidth="1"/>
    <col min="11781" max="11781" width="3.625" customWidth="1"/>
    <col min="11782" max="11782" width="10.625" customWidth="1"/>
    <col min="11783" max="11795" width="5.625" customWidth="1"/>
    <col min="11796" max="11830" width="4.625" customWidth="1"/>
    <col min="12033" max="12033" width="2.625" customWidth="1"/>
    <col min="12034" max="12035" width="3.625" customWidth="1"/>
    <col min="12036" max="12036" width="10.625" customWidth="1"/>
    <col min="12037" max="12037" width="3.625" customWidth="1"/>
    <col min="12038" max="12038" width="10.625" customWidth="1"/>
    <col min="12039" max="12051" width="5.625" customWidth="1"/>
    <col min="12052" max="12086" width="4.625" customWidth="1"/>
    <col min="12289" max="12289" width="2.625" customWidth="1"/>
    <col min="12290" max="12291" width="3.625" customWidth="1"/>
    <col min="12292" max="12292" width="10.625" customWidth="1"/>
    <col min="12293" max="12293" width="3.625" customWidth="1"/>
    <col min="12294" max="12294" width="10.625" customWidth="1"/>
    <col min="12295" max="12307" width="5.625" customWidth="1"/>
    <col min="12308" max="12342" width="4.625" customWidth="1"/>
    <col min="12545" max="12545" width="2.625" customWidth="1"/>
    <col min="12546" max="12547" width="3.625" customWidth="1"/>
    <col min="12548" max="12548" width="10.625" customWidth="1"/>
    <col min="12549" max="12549" width="3.625" customWidth="1"/>
    <col min="12550" max="12550" width="10.625" customWidth="1"/>
    <col min="12551" max="12563" width="5.625" customWidth="1"/>
    <col min="12564" max="12598" width="4.625" customWidth="1"/>
    <col min="12801" max="12801" width="2.625" customWidth="1"/>
    <col min="12802" max="12803" width="3.625" customWidth="1"/>
    <col min="12804" max="12804" width="10.625" customWidth="1"/>
    <col min="12805" max="12805" width="3.625" customWidth="1"/>
    <col min="12806" max="12806" width="10.625" customWidth="1"/>
    <col min="12807" max="12819" width="5.625" customWidth="1"/>
    <col min="12820" max="12854" width="4.625" customWidth="1"/>
    <col min="13057" max="13057" width="2.625" customWidth="1"/>
    <col min="13058" max="13059" width="3.625" customWidth="1"/>
    <col min="13060" max="13060" width="10.625" customWidth="1"/>
    <col min="13061" max="13061" width="3.625" customWidth="1"/>
    <col min="13062" max="13062" width="10.625" customWidth="1"/>
    <col min="13063" max="13075" width="5.625" customWidth="1"/>
    <col min="13076" max="13110" width="4.625" customWidth="1"/>
    <col min="13313" max="13313" width="2.625" customWidth="1"/>
    <col min="13314" max="13315" width="3.625" customWidth="1"/>
    <col min="13316" max="13316" width="10.625" customWidth="1"/>
    <col min="13317" max="13317" width="3.625" customWidth="1"/>
    <col min="13318" max="13318" width="10.625" customWidth="1"/>
    <col min="13319" max="13331" width="5.625" customWidth="1"/>
    <col min="13332" max="13366" width="4.625" customWidth="1"/>
    <col min="13569" max="13569" width="2.625" customWidth="1"/>
    <col min="13570" max="13571" width="3.625" customWidth="1"/>
    <col min="13572" max="13572" width="10.625" customWidth="1"/>
    <col min="13573" max="13573" width="3.625" customWidth="1"/>
    <col min="13574" max="13574" width="10.625" customWidth="1"/>
    <col min="13575" max="13587" width="5.625" customWidth="1"/>
    <col min="13588" max="13622" width="4.625" customWidth="1"/>
    <col min="13825" max="13825" width="2.625" customWidth="1"/>
    <col min="13826" max="13827" width="3.625" customWidth="1"/>
    <col min="13828" max="13828" width="10.625" customWidth="1"/>
    <col min="13829" max="13829" width="3.625" customWidth="1"/>
    <col min="13830" max="13830" width="10.625" customWidth="1"/>
    <col min="13831" max="13843" width="5.625" customWidth="1"/>
    <col min="13844" max="13878" width="4.625" customWidth="1"/>
    <col min="14081" max="14081" width="2.625" customWidth="1"/>
    <col min="14082" max="14083" width="3.625" customWidth="1"/>
    <col min="14084" max="14084" width="10.625" customWidth="1"/>
    <col min="14085" max="14085" width="3.625" customWidth="1"/>
    <col min="14086" max="14086" width="10.625" customWidth="1"/>
    <col min="14087" max="14099" width="5.625" customWidth="1"/>
    <col min="14100" max="14134" width="4.625" customWidth="1"/>
    <col min="14337" max="14337" width="2.625" customWidth="1"/>
    <col min="14338" max="14339" width="3.625" customWidth="1"/>
    <col min="14340" max="14340" width="10.625" customWidth="1"/>
    <col min="14341" max="14341" width="3.625" customWidth="1"/>
    <col min="14342" max="14342" width="10.625" customWidth="1"/>
    <col min="14343" max="14355" width="5.625" customWidth="1"/>
    <col min="14356" max="14390" width="4.625" customWidth="1"/>
    <col min="14593" max="14593" width="2.625" customWidth="1"/>
    <col min="14594" max="14595" width="3.625" customWidth="1"/>
    <col min="14596" max="14596" width="10.625" customWidth="1"/>
    <col min="14597" max="14597" width="3.625" customWidth="1"/>
    <col min="14598" max="14598" width="10.625" customWidth="1"/>
    <col min="14599" max="14611" width="5.625" customWidth="1"/>
    <col min="14612" max="14646" width="4.625" customWidth="1"/>
    <col min="14849" max="14849" width="2.625" customWidth="1"/>
    <col min="14850" max="14851" width="3.625" customWidth="1"/>
    <col min="14852" max="14852" width="10.625" customWidth="1"/>
    <col min="14853" max="14853" width="3.625" customWidth="1"/>
    <col min="14854" max="14854" width="10.625" customWidth="1"/>
    <col min="14855" max="14867" width="5.625" customWidth="1"/>
    <col min="14868" max="14902" width="4.625" customWidth="1"/>
    <col min="15105" max="15105" width="2.625" customWidth="1"/>
    <col min="15106" max="15107" width="3.625" customWidth="1"/>
    <col min="15108" max="15108" width="10.625" customWidth="1"/>
    <col min="15109" max="15109" width="3.625" customWidth="1"/>
    <col min="15110" max="15110" width="10.625" customWidth="1"/>
    <col min="15111" max="15123" width="5.625" customWidth="1"/>
    <col min="15124" max="15158" width="4.625" customWidth="1"/>
    <col min="15361" max="15361" width="2.625" customWidth="1"/>
    <col min="15362" max="15363" width="3.625" customWidth="1"/>
    <col min="15364" max="15364" width="10.625" customWidth="1"/>
    <col min="15365" max="15365" width="3.625" customWidth="1"/>
    <col min="15366" max="15366" width="10.625" customWidth="1"/>
    <col min="15367" max="15379" width="5.625" customWidth="1"/>
    <col min="15380" max="15414" width="4.625" customWidth="1"/>
    <col min="15617" max="15617" width="2.625" customWidth="1"/>
    <col min="15618" max="15619" width="3.625" customWidth="1"/>
    <col min="15620" max="15620" width="10.625" customWidth="1"/>
    <col min="15621" max="15621" width="3.625" customWidth="1"/>
    <col min="15622" max="15622" width="10.625" customWidth="1"/>
    <col min="15623" max="15635" width="5.625" customWidth="1"/>
    <col min="15636" max="15670" width="4.625" customWidth="1"/>
    <col min="15873" max="15873" width="2.625" customWidth="1"/>
    <col min="15874" max="15875" width="3.625" customWidth="1"/>
    <col min="15876" max="15876" width="10.625" customWidth="1"/>
    <col min="15877" max="15877" width="3.625" customWidth="1"/>
    <col min="15878" max="15878" width="10.625" customWidth="1"/>
    <col min="15879" max="15891" width="5.625" customWidth="1"/>
    <col min="15892" max="15926" width="4.625" customWidth="1"/>
    <col min="16129" max="16129" width="2.625" customWidth="1"/>
    <col min="16130" max="16131" width="3.625" customWidth="1"/>
    <col min="16132" max="16132" width="10.625" customWidth="1"/>
    <col min="16133" max="16133" width="3.625" customWidth="1"/>
    <col min="16134" max="16134" width="10.625" customWidth="1"/>
    <col min="16135" max="16147" width="5.625" customWidth="1"/>
    <col min="16148" max="16182" width="4.625" customWidth="1"/>
  </cols>
  <sheetData>
    <row r="1" spans="1:19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0.100000000000001" customHeight="1"/>
    <row r="3" spans="1:19" ht="20.100000000000001" customHeight="1">
      <c r="B3" s="3" t="s">
        <v>1</v>
      </c>
      <c r="K3" s="4"/>
    </row>
    <row r="4" spans="1:19" ht="6.75" customHeight="1" thickBot="1">
      <c r="G4" s="5"/>
      <c r="H4" s="5"/>
      <c r="I4" s="5"/>
      <c r="J4" s="5"/>
      <c r="K4" s="5"/>
      <c r="L4" s="5"/>
      <c r="M4" s="5"/>
      <c r="N4" s="5"/>
      <c r="O4" s="5"/>
      <c r="P4" s="5"/>
    </row>
    <row r="5" spans="1:19" ht="39.950000000000003" customHeight="1" thickBot="1">
      <c r="C5" s="6"/>
      <c r="D5" s="7"/>
      <c r="E5" s="7"/>
      <c r="F5" s="8"/>
      <c r="G5" s="9" t="s">
        <v>2</v>
      </c>
      <c r="H5" s="10"/>
      <c r="I5" s="9" t="s">
        <v>3</v>
      </c>
      <c r="J5" s="10"/>
      <c r="K5" s="11" t="s">
        <v>4</v>
      </c>
      <c r="L5" s="10"/>
      <c r="M5" s="11" t="s">
        <v>5</v>
      </c>
      <c r="N5" s="12"/>
      <c r="O5" s="11" t="s">
        <v>6</v>
      </c>
      <c r="P5" s="12"/>
      <c r="Q5" s="13" t="s">
        <v>7</v>
      </c>
      <c r="R5" s="14"/>
    </row>
    <row r="6" spans="1:19" ht="20.100000000000001" customHeight="1" thickTop="1" thickBot="1">
      <c r="C6" s="15" t="s">
        <v>8</v>
      </c>
      <c r="D6" s="16"/>
      <c r="E6" s="16"/>
      <c r="F6" s="17"/>
      <c r="G6" s="18">
        <v>901</v>
      </c>
      <c r="H6" s="19"/>
      <c r="I6" s="18">
        <v>736</v>
      </c>
      <c r="J6" s="19"/>
      <c r="K6" s="18">
        <v>510</v>
      </c>
      <c r="L6" s="19"/>
      <c r="M6" s="18">
        <v>398</v>
      </c>
      <c r="N6" s="19"/>
      <c r="O6" s="18">
        <f>[1]都県別手持ち!O12</f>
        <v>365</v>
      </c>
      <c r="P6" s="20"/>
      <c r="Q6" s="21">
        <f>O6/M6</f>
        <v>0.91708542713567842</v>
      </c>
      <c r="R6" s="22"/>
    </row>
    <row r="7" spans="1:19" ht="20.100000000000001" customHeight="1" thickBot="1">
      <c r="C7" s="23" t="s">
        <v>9</v>
      </c>
      <c r="D7" s="24"/>
      <c r="E7" s="24"/>
      <c r="F7" s="25"/>
      <c r="G7" s="26">
        <v>698</v>
      </c>
      <c r="H7" s="27"/>
      <c r="I7" s="26">
        <v>296</v>
      </c>
      <c r="J7" s="27"/>
      <c r="K7" s="26">
        <v>287</v>
      </c>
      <c r="L7" s="27"/>
      <c r="M7" s="26">
        <v>184</v>
      </c>
      <c r="N7" s="28"/>
      <c r="O7" s="26">
        <f>[1]都県別手持ち!O39</f>
        <v>198</v>
      </c>
      <c r="P7" s="28"/>
      <c r="Q7" s="29">
        <f>O7/M7</f>
        <v>1.076086956521739</v>
      </c>
      <c r="R7" s="30"/>
    </row>
    <row r="8" spans="1:19" ht="20.100000000000001" customHeight="1" thickTop="1">
      <c r="C8" s="31" t="s">
        <v>10</v>
      </c>
      <c r="D8" s="32" t="s">
        <v>11</v>
      </c>
      <c r="E8" s="33"/>
      <c r="F8" s="34"/>
      <c r="G8" s="35">
        <v>9</v>
      </c>
      <c r="H8" s="36"/>
      <c r="I8" s="35">
        <v>7</v>
      </c>
      <c r="J8" s="36"/>
      <c r="K8" s="35">
        <v>5</v>
      </c>
      <c r="L8" s="36"/>
      <c r="M8" s="35">
        <v>1</v>
      </c>
      <c r="N8" s="37"/>
      <c r="O8" s="35">
        <f>[1]都県別手持ち!O40</f>
        <v>15</v>
      </c>
      <c r="P8" s="37"/>
      <c r="Q8" s="38" t="s">
        <v>12</v>
      </c>
      <c r="R8" s="39"/>
    </row>
    <row r="9" spans="1:19" ht="20.100000000000001" customHeight="1">
      <c r="C9" s="40"/>
      <c r="D9" s="41" t="s">
        <v>13</v>
      </c>
      <c r="E9" s="42"/>
      <c r="F9" s="43"/>
      <c r="G9" s="44">
        <v>8</v>
      </c>
      <c r="H9" s="45"/>
      <c r="I9" s="44">
        <v>5</v>
      </c>
      <c r="J9" s="45"/>
      <c r="K9" s="44">
        <v>3</v>
      </c>
      <c r="L9" s="45"/>
      <c r="M9" s="44">
        <v>0</v>
      </c>
      <c r="N9" s="46"/>
      <c r="O9" s="44">
        <f>[1]都県別手持ち!O41</f>
        <v>12</v>
      </c>
      <c r="P9" s="46"/>
      <c r="Q9" s="47"/>
      <c r="R9" s="48"/>
    </row>
    <row r="10" spans="1:19" ht="20.100000000000001" customHeight="1">
      <c r="C10" s="40"/>
      <c r="D10" s="49" t="s">
        <v>14</v>
      </c>
      <c r="E10" s="50"/>
      <c r="F10" s="51"/>
      <c r="G10" s="52">
        <v>15</v>
      </c>
      <c r="H10" s="53"/>
      <c r="I10" s="52">
        <v>16</v>
      </c>
      <c r="J10" s="53"/>
      <c r="K10" s="52">
        <v>19</v>
      </c>
      <c r="L10" s="53"/>
      <c r="M10" s="52">
        <v>13</v>
      </c>
      <c r="N10" s="54"/>
      <c r="O10" s="52">
        <f>[1]都県別手持ち!O42</f>
        <v>12</v>
      </c>
      <c r="P10" s="54"/>
      <c r="Q10" s="55">
        <f>O10/M10</f>
        <v>0.92307692307692313</v>
      </c>
      <c r="R10" s="56"/>
    </row>
    <row r="11" spans="1:19" ht="20.100000000000001" customHeight="1">
      <c r="C11" s="40"/>
      <c r="D11" s="57" t="s">
        <v>15</v>
      </c>
      <c r="E11" s="58"/>
      <c r="F11" s="59"/>
      <c r="G11" s="60">
        <v>630</v>
      </c>
      <c r="H11" s="61"/>
      <c r="I11" s="60">
        <v>249</v>
      </c>
      <c r="J11" s="61"/>
      <c r="K11" s="60">
        <v>241</v>
      </c>
      <c r="L11" s="61"/>
      <c r="M11" s="60">
        <v>151</v>
      </c>
      <c r="N11" s="62"/>
      <c r="O11" s="60">
        <f>[1]都県別手持ち!O43</f>
        <v>148</v>
      </c>
      <c r="P11" s="62"/>
      <c r="Q11" s="63">
        <f>O11/M11</f>
        <v>0.98013245033112584</v>
      </c>
      <c r="R11" s="64"/>
    </row>
    <row r="12" spans="1:19" ht="20.100000000000001" customHeight="1">
      <c r="C12" s="40"/>
      <c r="D12" s="41" t="s">
        <v>16</v>
      </c>
      <c r="E12" s="42"/>
      <c r="F12" s="43"/>
      <c r="G12" s="65">
        <v>34161</v>
      </c>
      <c r="H12" s="66"/>
      <c r="I12" s="65">
        <v>15790</v>
      </c>
      <c r="J12" s="66"/>
      <c r="K12" s="65">
        <v>22045</v>
      </c>
      <c r="L12" s="66"/>
      <c r="M12" s="65">
        <v>14242</v>
      </c>
      <c r="N12" s="67"/>
      <c r="O12" s="68">
        <f>[1]都県別手持ち!O44</f>
        <v>11474</v>
      </c>
      <c r="P12" s="69"/>
      <c r="Q12" s="70">
        <f>O12/M12</f>
        <v>0.80564527454009272</v>
      </c>
      <c r="R12" s="71"/>
    </row>
    <row r="13" spans="1:19" ht="20.100000000000001" customHeight="1" thickBot="1">
      <c r="C13" s="40"/>
      <c r="D13" s="32" t="s">
        <v>17</v>
      </c>
      <c r="E13" s="33"/>
      <c r="F13" s="34"/>
      <c r="G13" s="72">
        <v>44</v>
      </c>
      <c r="H13" s="73"/>
      <c r="I13" s="72">
        <v>24</v>
      </c>
      <c r="J13" s="73"/>
      <c r="K13" s="72">
        <v>22</v>
      </c>
      <c r="L13" s="73"/>
      <c r="M13" s="74">
        <v>19</v>
      </c>
      <c r="N13" s="74"/>
      <c r="O13" s="75">
        <f>[1]都県別手持ち!O45</f>
        <v>23</v>
      </c>
      <c r="P13" s="76"/>
      <c r="Q13" s="77">
        <f>O13/M13</f>
        <v>1.2105263157894737</v>
      </c>
      <c r="R13" s="64"/>
    </row>
    <row r="14" spans="1:19" ht="20.100000000000001" customHeight="1" thickTop="1" thickBot="1">
      <c r="C14" s="78" t="s">
        <v>18</v>
      </c>
      <c r="D14" s="79"/>
      <c r="E14" s="79"/>
      <c r="F14" s="80"/>
      <c r="G14" s="81">
        <v>16</v>
      </c>
      <c r="H14" s="82"/>
      <c r="I14" s="81">
        <v>11</v>
      </c>
      <c r="J14" s="82"/>
      <c r="K14" s="81">
        <v>10</v>
      </c>
      <c r="L14" s="82"/>
      <c r="M14" s="83">
        <v>13</v>
      </c>
      <c r="N14" s="84"/>
      <c r="O14" s="81">
        <f>[1]都県別手持ち!O46</f>
        <v>18</v>
      </c>
      <c r="P14" s="85"/>
      <c r="Q14" s="86">
        <f>O14/M14</f>
        <v>1.3846153846153846</v>
      </c>
      <c r="R14" s="87"/>
    </row>
    <row r="15" spans="1:19" ht="13.5" customHeight="1">
      <c r="C15" s="88" t="s">
        <v>19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1:19" ht="15.75" customHeight="1"/>
    <row r="17" spans="2:19" ht="20.100000000000001" customHeight="1">
      <c r="B17" s="3" t="s">
        <v>20</v>
      </c>
    </row>
    <row r="18" spans="2:19" ht="20.100000000000001" customHeight="1" thickBot="1">
      <c r="B18" s="89"/>
      <c r="C18" s="90" t="s">
        <v>21</v>
      </c>
    </row>
    <row r="19" spans="2:19" ht="28.5" customHeight="1" thickBot="1">
      <c r="C19" s="91" t="s">
        <v>22</v>
      </c>
      <c r="D19" s="92"/>
      <c r="E19" s="92"/>
      <c r="F19" s="93"/>
      <c r="G19" s="93" t="s">
        <v>23</v>
      </c>
      <c r="H19" s="93"/>
      <c r="I19" s="94" t="s">
        <v>24</v>
      </c>
      <c r="J19" s="93"/>
      <c r="K19" s="94" t="s">
        <v>25</v>
      </c>
      <c r="L19" s="95"/>
      <c r="M19" s="96" t="s">
        <v>26</v>
      </c>
      <c r="N19" s="97"/>
      <c r="O19" s="98" t="s">
        <v>27</v>
      </c>
      <c r="P19" s="99"/>
    </row>
    <row r="20" spans="2:19" ht="20.100000000000001" customHeight="1" thickTop="1" thickBot="1">
      <c r="C20" s="100" t="s">
        <v>8</v>
      </c>
      <c r="D20" s="101"/>
      <c r="E20" s="101"/>
      <c r="F20" s="102"/>
      <c r="G20" s="103">
        <f>[1]都県別手持ち!O13</f>
        <v>10</v>
      </c>
      <c r="H20" s="103"/>
      <c r="I20" s="103">
        <f>[1]都県別手持ち!O14</f>
        <v>117</v>
      </c>
      <c r="J20" s="103"/>
      <c r="K20" s="103">
        <f>[1]都県別手持ち!O15</f>
        <v>238</v>
      </c>
      <c r="L20" s="104"/>
      <c r="M20" s="105" t="s">
        <v>28</v>
      </c>
      <c r="N20" s="106"/>
      <c r="O20" s="107">
        <f>SUM(G20:N20)</f>
        <v>365</v>
      </c>
      <c r="P20" s="108"/>
    </row>
    <row r="21" spans="2:19" ht="20.100000000000001" customHeight="1" thickBot="1">
      <c r="C21" s="109" t="s">
        <v>9</v>
      </c>
      <c r="D21" s="110"/>
      <c r="E21" s="110"/>
      <c r="F21" s="111"/>
      <c r="G21" s="112">
        <f>G22+G23+G24+G26</f>
        <v>19</v>
      </c>
      <c r="H21" s="112"/>
      <c r="I21" s="112">
        <f>I22+I23+I24+I26</f>
        <v>127</v>
      </c>
      <c r="J21" s="112"/>
      <c r="K21" s="112">
        <f>K22+K23+K24+K26</f>
        <v>40</v>
      </c>
      <c r="L21" s="113"/>
      <c r="M21" s="112">
        <f>M22+M23+M24+M26</f>
        <v>12</v>
      </c>
      <c r="N21" s="113"/>
      <c r="O21" s="114">
        <f>O22+O23+O24+O26</f>
        <v>198</v>
      </c>
      <c r="P21" s="115"/>
      <c r="S21" s="116"/>
    </row>
    <row r="22" spans="2:19" ht="19.5" customHeight="1" thickTop="1">
      <c r="C22" s="40" t="s">
        <v>10</v>
      </c>
      <c r="D22" s="32" t="s">
        <v>11</v>
      </c>
      <c r="E22" s="33"/>
      <c r="F22" s="34"/>
      <c r="G22" s="117">
        <v>2</v>
      </c>
      <c r="H22" s="117"/>
      <c r="I22" s="117">
        <v>1</v>
      </c>
      <c r="J22" s="117"/>
      <c r="K22" s="117">
        <v>0</v>
      </c>
      <c r="L22" s="117"/>
      <c r="M22" s="118">
        <v>12</v>
      </c>
      <c r="N22" s="119"/>
      <c r="O22" s="120">
        <f>SUM(G22:N22)</f>
        <v>15</v>
      </c>
      <c r="P22" s="121"/>
    </row>
    <row r="23" spans="2:19" ht="20.100000000000001" customHeight="1">
      <c r="C23" s="40"/>
      <c r="D23" s="49" t="s">
        <v>14</v>
      </c>
      <c r="E23" s="50"/>
      <c r="F23" s="51"/>
      <c r="G23" s="122">
        <v>2</v>
      </c>
      <c r="H23" s="122"/>
      <c r="I23" s="122">
        <v>9</v>
      </c>
      <c r="J23" s="122"/>
      <c r="K23" s="123">
        <v>1</v>
      </c>
      <c r="L23" s="124"/>
      <c r="M23" s="125">
        <v>0</v>
      </c>
      <c r="N23" s="123"/>
      <c r="O23" s="126">
        <f>SUM(G23:N23)</f>
        <v>12</v>
      </c>
      <c r="P23" s="127"/>
    </row>
    <row r="24" spans="2:19" ht="20.100000000000001" customHeight="1">
      <c r="C24" s="40"/>
      <c r="D24" s="57" t="s">
        <v>15</v>
      </c>
      <c r="E24" s="58"/>
      <c r="F24" s="59"/>
      <c r="G24" s="128">
        <v>15</v>
      </c>
      <c r="H24" s="128"/>
      <c r="I24" s="128">
        <v>100</v>
      </c>
      <c r="J24" s="128"/>
      <c r="K24" s="129">
        <v>33</v>
      </c>
      <c r="L24" s="130"/>
      <c r="M24" s="129">
        <v>0</v>
      </c>
      <c r="N24" s="130"/>
      <c r="O24" s="131">
        <f>SUM(G24:N24)</f>
        <v>148</v>
      </c>
      <c r="P24" s="132"/>
    </row>
    <row r="25" spans="2:19" ht="20.100000000000001" customHeight="1">
      <c r="C25" s="40"/>
      <c r="D25" s="41" t="s">
        <v>16</v>
      </c>
      <c r="E25" s="42"/>
      <c r="F25" s="43"/>
      <c r="G25" s="68">
        <v>1815</v>
      </c>
      <c r="H25" s="133"/>
      <c r="I25" s="68">
        <v>8079</v>
      </c>
      <c r="J25" s="133"/>
      <c r="K25" s="68">
        <v>1580</v>
      </c>
      <c r="L25" s="69"/>
      <c r="M25" s="68"/>
      <c r="N25" s="69"/>
      <c r="O25" s="134">
        <f>SUM(G25:N25)</f>
        <v>11474</v>
      </c>
      <c r="P25" s="135"/>
    </row>
    <row r="26" spans="2:19" ht="20.100000000000001" customHeight="1" thickBot="1">
      <c r="C26" s="136"/>
      <c r="D26" s="137" t="s">
        <v>29</v>
      </c>
      <c r="E26" s="138"/>
      <c r="F26" s="139"/>
      <c r="G26" s="140">
        <v>0</v>
      </c>
      <c r="H26" s="140"/>
      <c r="I26" s="140">
        <v>17</v>
      </c>
      <c r="J26" s="140"/>
      <c r="K26" s="141">
        <v>6</v>
      </c>
      <c r="L26" s="142"/>
      <c r="M26" s="141">
        <v>0</v>
      </c>
      <c r="N26" s="142"/>
      <c r="O26" s="143">
        <f>SUM(G26:N26)</f>
        <v>23</v>
      </c>
      <c r="P26" s="144"/>
    </row>
    <row r="27" spans="2:19" ht="12" customHeight="1"/>
    <row r="28" spans="2:19" ht="20.100000000000001" customHeight="1" thickBot="1">
      <c r="C28" s="90" t="s">
        <v>30</v>
      </c>
    </row>
    <row r="29" spans="2:19" ht="19.5" customHeight="1" thickBot="1">
      <c r="C29" s="145" t="s">
        <v>31</v>
      </c>
      <c r="D29" s="146"/>
      <c r="E29" s="146"/>
      <c r="F29" s="146"/>
      <c r="G29" s="147"/>
      <c r="H29" s="148" t="s">
        <v>32</v>
      </c>
      <c r="I29" s="149"/>
      <c r="J29" s="150"/>
      <c r="K29" s="150"/>
      <c r="L29" s="151"/>
      <c r="M29" s="151"/>
      <c r="N29" s="152"/>
      <c r="O29" s="152"/>
      <c r="P29" s="152"/>
      <c r="Q29" s="152"/>
    </row>
    <row r="30" spans="2:19" ht="20.100000000000001" customHeight="1" thickTop="1">
      <c r="C30" s="153" t="s">
        <v>33</v>
      </c>
      <c r="D30" s="154"/>
      <c r="E30" s="154"/>
      <c r="F30" s="154"/>
      <c r="G30" s="155"/>
      <c r="H30" s="156">
        <f>[1]都県別手持ち!O21</f>
        <v>50</v>
      </c>
      <c r="I30" s="157"/>
      <c r="J30" s="150"/>
      <c r="K30" s="150"/>
      <c r="L30" s="151"/>
      <c r="M30" s="151"/>
      <c r="N30" s="152"/>
      <c r="O30" s="152"/>
      <c r="P30" s="152"/>
      <c r="Q30" s="152"/>
    </row>
    <row r="31" spans="2:19" ht="20.100000000000001" customHeight="1">
      <c r="C31" s="158" t="s">
        <v>34</v>
      </c>
      <c r="D31" s="159"/>
      <c r="E31" s="159"/>
      <c r="F31" s="159"/>
      <c r="G31" s="160"/>
      <c r="H31" s="161">
        <f>[1]都県別手持ち!O22</f>
        <v>39</v>
      </c>
      <c r="I31" s="162"/>
      <c r="J31" s="163"/>
      <c r="K31" s="163"/>
      <c r="L31" s="164"/>
      <c r="M31" s="164"/>
      <c r="N31" s="152"/>
      <c r="O31" s="152"/>
      <c r="P31" s="152"/>
      <c r="Q31" s="152"/>
    </row>
    <row r="32" spans="2:19" ht="20.100000000000001" customHeight="1">
      <c r="C32" s="165" t="s">
        <v>35</v>
      </c>
      <c r="D32" s="166"/>
      <c r="E32" s="166"/>
      <c r="F32" s="166"/>
      <c r="G32" s="167"/>
      <c r="H32" s="168">
        <f>[1]都県別手持ち!O23</f>
        <v>27</v>
      </c>
      <c r="I32" s="169"/>
      <c r="J32" s="163"/>
      <c r="K32" s="163"/>
      <c r="L32" s="164"/>
      <c r="M32" s="164"/>
      <c r="N32" s="152"/>
      <c r="O32" s="152"/>
      <c r="P32" s="152"/>
      <c r="Q32" s="152"/>
    </row>
    <row r="33" spans="3:19" ht="20.100000000000001" customHeight="1">
      <c r="C33" s="170" t="s">
        <v>36</v>
      </c>
      <c r="D33" s="171"/>
      <c r="E33" s="171"/>
      <c r="F33" s="171"/>
      <c r="G33" s="172"/>
      <c r="H33" s="173">
        <f>[1]都県別手持ち!O24</f>
        <v>16</v>
      </c>
      <c r="I33" s="174"/>
      <c r="J33" s="163"/>
      <c r="K33" s="163"/>
      <c r="L33" s="164"/>
      <c r="M33" s="164"/>
      <c r="N33" s="152"/>
      <c r="O33" s="152"/>
      <c r="P33" s="152"/>
      <c r="Q33" s="152"/>
    </row>
    <row r="34" spans="3:19" ht="20.100000000000001" customHeight="1">
      <c r="C34" s="170" t="s">
        <v>37</v>
      </c>
      <c r="D34" s="171"/>
      <c r="E34" s="171"/>
      <c r="F34" s="171"/>
      <c r="G34" s="172"/>
      <c r="H34" s="173">
        <f>[1]都県別手持ち!O25</f>
        <v>9</v>
      </c>
      <c r="I34" s="174"/>
      <c r="J34" s="163"/>
      <c r="K34" s="163"/>
      <c r="L34" s="164"/>
      <c r="M34" s="164"/>
      <c r="N34" s="152"/>
      <c r="O34" s="152"/>
      <c r="P34" s="152"/>
      <c r="Q34" s="152"/>
    </row>
    <row r="35" spans="3:19" ht="20.100000000000001" customHeight="1">
      <c r="C35" s="170" t="s">
        <v>38</v>
      </c>
      <c r="D35" s="171"/>
      <c r="E35" s="171"/>
      <c r="F35" s="171"/>
      <c r="G35" s="172"/>
      <c r="H35" s="173">
        <f>[1]都県別手持ち!O26</f>
        <v>29</v>
      </c>
      <c r="I35" s="174"/>
      <c r="J35" s="163"/>
      <c r="K35" s="163"/>
      <c r="L35" s="164"/>
      <c r="M35" s="164"/>
      <c r="N35" s="152"/>
      <c r="O35" s="152"/>
      <c r="P35" s="152"/>
      <c r="Q35" s="152"/>
    </row>
    <row r="36" spans="3:19" ht="20.100000000000001" customHeight="1">
      <c r="C36" s="170" t="s">
        <v>39</v>
      </c>
      <c r="D36" s="171"/>
      <c r="E36" s="171"/>
      <c r="F36" s="171"/>
      <c r="G36" s="172"/>
      <c r="H36" s="161">
        <f>[1]都県別手持ち!O27</f>
        <v>7</v>
      </c>
      <c r="I36" s="162"/>
      <c r="J36" s="163"/>
      <c r="K36" s="163"/>
      <c r="L36" s="164"/>
      <c r="M36" s="164"/>
      <c r="N36" s="152"/>
      <c r="O36" s="152"/>
      <c r="P36" s="152"/>
      <c r="Q36" s="152"/>
    </row>
    <row r="37" spans="3:19" ht="20.100000000000001" customHeight="1" thickBot="1">
      <c r="C37" s="170" t="s">
        <v>40</v>
      </c>
      <c r="D37" s="171"/>
      <c r="E37" s="171"/>
      <c r="F37" s="171"/>
      <c r="G37" s="172"/>
      <c r="H37" s="168">
        <f>[1]都県別手持ち!O28</f>
        <v>188</v>
      </c>
      <c r="I37" s="169"/>
      <c r="J37" s="163"/>
      <c r="K37" s="163"/>
      <c r="L37" s="164"/>
      <c r="M37" s="164"/>
      <c r="N37" s="152"/>
      <c r="O37" s="152"/>
      <c r="P37" s="152"/>
      <c r="Q37" s="152"/>
    </row>
    <row r="38" spans="3:19" ht="20.100000000000001" customHeight="1" thickTop="1" thickBot="1">
      <c r="C38" s="175" t="s">
        <v>27</v>
      </c>
      <c r="D38" s="176"/>
      <c r="E38" s="176"/>
      <c r="F38" s="176"/>
      <c r="G38" s="177"/>
      <c r="H38" s="178">
        <f>SUM(H30:I37)</f>
        <v>365</v>
      </c>
      <c r="I38" s="179"/>
      <c r="J38" s="163"/>
      <c r="K38" s="163"/>
      <c r="L38" s="164"/>
      <c r="M38" s="164"/>
      <c r="N38" s="152"/>
      <c r="O38" s="152"/>
      <c r="P38" s="152"/>
      <c r="Q38" s="152"/>
    </row>
    <row r="39" spans="3:19" ht="54.75" customHeight="1">
      <c r="C39" s="180" t="s">
        <v>41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</row>
  </sheetData>
  <mergeCells count="143">
    <mergeCell ref="C38:G38"/>
    <mergeCell ref="H38:I38"/>
    <mergeCell ref="C39:S39"/>
    <mergeCell ref="C35:G35"/>
    <mergeCell ref="H35:I35"/>
    <mergeCell ref="C36:G36"/>
    <mergeCell ref="H36:I36"/>
    <mergeCell ref="C37:G37"/>
    <mergeCell ref="H37:I37"/>
    <mergeCell ref="C32:G32"/>
    <mergeCell ref="H32:I32"/>
    <mergeCell ref="C33:G33"/>
    <mergeCell ref="H33:I33"/>
    <mergeCell ref="C34:G34"/>
    <mergeCell ref="H34:I34"/>
    <mergeCell ref="C29:G29"/>
    <mergeCell ref="H29:I29"/>
    <mergeCell ref="C30:G30"/>
    <mergeCell ref="H30:I30"/>
    <mergeCell ref="C31:G31"/>
    <mergeCell ref="H31:I31"/>
    <mergeCell ref="D26:F26"/>
    <mergeCell ref="G26:H26"/>
    <mergeCell ref="I26:J26"/>
    <mergeCell ref="K26:L26"/>
    <mergeCell ref="M26:N26"/>
    <mergeCell ref="O26:P26"/>
    <mergeCell ref="M24:N24"/>
    <mergeCell ref="O24:P24"/>
    <mergeCell ref="D25:F25"/>
    <mergeCell ref="G25:H25"/>
    <mergeCell ref="I25:J25"/>
    <mergeCell ref="K25:L25"/>
    <mergeCell ref="M25:N25"/>
    <mergeCell ref="O25:P25"/>
    <mergeCell ref="O22:P22"/>
    <mergeCell ref="D23:F23"/>
    <mergeCell ref="G23:H23"/>
    <mergeCell ref="I23:J23"/>
    <mergeCell ref="K23:L23"/>
    <mergeCell ref="M23:N23"/>
    <mergeCell ref="O23:P23"/>
    <mergeCell ref="C22:C26"/>
    <mergeCell ref="D22:F22"/>
    <mergeCell ref="G22:H22"/>
    <mergeCell ref="I22:J22"/>
    <mergeCell ref="K22:L22"/>
    <mergeCell ref="M22:N22"/>
    <mergeCell ref="D24:F24"/>
    <mergeCell ref="G24:H24"/>
    <mergeCell ref="I24:J24"/>
    <mergeCell ref="K24:L24"/>
    <mergeCell ref="C21:F21"/>
    <mergeCell ref="G21:H21"/>
    <mergeCell ref="I21:J21"/>
    <mergeCell ref="K21:L21"/>
    <mergeCell ref="M21:N21"/>
    <mergeCell ref="O21:P21"/>
    <mergeCell ref="C20:F20"/>
    <mergeCell ref="G20:H20"/>
    <mergeCell ref="I20:J20"/>
    <mergeCell ref="K20:L20"/>
    <mergeCell ref="M20:N20"/>
    <mergeCell ref="O20:P20"/>
    <mergeCell ref="Q14:R14"/>
    <mergeCell ref="C15:Q15"/>
    <mergeCell ref="C19:F19"/>
    <mergeCell ref="G19:H19"/>
    <mergeCell ref="I19:J19"/>
    <mergeCell ref="K19:L19"/>
    <mergeCell ref="M19:N19"/>
    <mergeCell ref="O19:P19"/>
    <mergeCell ref="C14:F14"/>
    <mergeCell ref="G14:H14"/>
    <mergeCell ref="I14:J14"/>
    <mergeCell ref="K14:L14"/>
    <mergeCell ref="M14:N14"/>
    <mergeCell ref="O14:P14"/>
    <mergeCell ref="Q12:R12"/>
    <mergeCell ref="D13:F13"/>
    <mergeCell ref="G13:H13"/>
    <mergeCell ref="I13:J13"/>
    <mergeCell ref="K13:L13"/>
    <mergeCell ref="M13:N13"/>
    <mergeCell ref="O13:P13"/>
    <mergeCell ref="Q13:R13"/>
    <mergeCell ref="D12:F12"/>
    <mergeCell ref="G12:H12"/>
    <mergeCell ref="I12:J12"/>
    <mergeCell ref="K12:L12"/>
    <mergeCell ref="M12:N12"/>
    <mergeCell ref="O12:P12"/>
    <mergeCell ref="M10:N10"/>
    <mergeCell ref="O10:P10"/>
    <mergeCell ref="Q10:R10"/>
    <mergeCell ref="D11:F11"/>
    <mergeCell ref="G11:H11"/>
    <mergeCell ref="I11:J11"/>
    <mergeCell ref="K11:L11"/>
    <mergeCell ref="M11:N11"/>
    <mergeCell ref="O11:P11"/>
    <mergeCell ref="Q11:R11"/>
    <mergeCell ref="O8:P8"/>
    <mergeCell ref="Q8:R8"/>
    <mergeCell ref="D9:F9"/>
    <mergeCell ref="G9:H9"/>
    <mergeCell ref="I9:J9"/>
    <mergeCell ref="K9:L9"/>
    <mergeCell ref="M9:N9"/>
    <mergeCell ref="O9:P9"/>
    <mergeCell ref="Q9:R9"/>
    <mergeCell ref="C8:C13"/>
    <mergeCell ref="D8:F8"/>
    <mergeCell ref="G8:H8"/>
    <mergeCell ref="I8:J8"/>
    <mergeCell ref="K8:L8"/>
    <mergeCell ref="M8:N8"/>
    <mergeCell ref="D10:F10"/>
    <mergeCell ref="G10:H10"/>
    <mergeCell ref="I10:J10"/>
    <mergeCell ref="K10:L10"/>
    <mergeCell ref="Q6:R6"/>
    <mergeCell ref="C7:F7"/>
    <mergeCell ref="G7:H7"/>
    <mergeCell ref="I7:J7"/>
    <mergeCell ref="K7:L7"/>
    <mergeCell ref="M7:N7"/>
    <mergeCell ref="O7:P7"/>
    <mergeCell ref="Q7:R7"/>
    <mergeCell ref="C6:F6"/>
    <mergeCell ref="G6:H6"/>
    <mergeCell ref="I6:J6"/>
    <mergeCell ref="K6:L6"/>
    <mergeCell ref="M6:N6"/>
    <mergeCell ref="O6:P6"/>
    <mergeCell ref="A1:S1"/>
    <mergeCell ref="C5:F5"/>
    <mergeCell ref="G5:H5"/>
    <mergeCell ref="I5:J5"/>
    <mergeCell ref="K5:L5"/>
    <mergeCell ref="M5:N5"/>
    <mergeCell ref="O5:P5"/>
    <mergeCell ref="Q5:R5"/>
  </mergeCells>
  <phoneticPr fontId="3"/>
  <pageMargins left="0.51181102362204722" right="0.19685039370078741" top="0.98425196850393704" bottom="0.98425196850393704" header="0.51181102362204722" footer="0.51181102362204722"/>
  <pageSetup paperSize="9" scale="83" firstPageNumber="10" orientation="portrait" useFirstPageNumber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O51"/>
  <sheetViews>
    <sheetView topLeftCell="A16" workbookViewId="0">
      <selection activeCell="P34" sqref="P34"/>
    </sheetView>
  </sheetViews>
  <sheetFormatPr defaultRowHeight="19.5" customHeight="1"/>
  <cols>
    <col min="1" max="1" width="2.625" customWidth="1"/>
    <col min="2" max="2" width="3.625" customWidth="1"/>
    <col min="3" max="3" width="28.625" style="89" customWidth="1"/>
    <col min="4" max="4" width="8.75" customWidth="1"/>
    <col min="5" max="13" width="5.625" customWidth="1"/>
    <col min="14" max="14" width="7.625" customWidth="1"/>
    <col min="15" max="15" width="7.625" style="182" customWidth="1"/>
    <col min="16" max="16" width="7.625" customWidth="1"/>
    <col min="17" max="51" width="4.625" customWidth="1"/>
    <col min="257" max="257" width="2.625" customWidth="1"/>
    <col min="258" max="258" width="3.625" customWidth="1"/>
    <col min="259" max="259" width="28.625" customWidth="1"/>
    <col min="260" max="260" width="8.75" customWidth="1"/>
    <col min="261" max="269" width="5.625" customWidth="1"/>
    <col min="270" max="272" width="7.625" customWidth="1"/>
    <col min="273" max="307" width="4.625" customWidth="1"/>
    <col min="513" max="513" width="2.625" customWidth="1"/>
    <col min="514" max="514" width="3.625" customWidth="1"/>
    <col min="515" max="515" width="28.625" customWidth="1"/>
    <col min="516" max="516" width="8.75" customWidth="1"/>
    <col min="517" max="525" width="5.625" customWidth="1"/>
    <col min="526" max="528" width="7.625" customWidth="1"/>
    <col min="529" max="563" width="4.625" customWidth="1"/>
    <col min="769" max="769" width="2.625" customWidth="1"/>
    <col min="770" max="770" width="3.625" customWidth="1"/>
    <col min="771" max="771" width="28.625" customWidth="1"/>
    <col min="772" max="772" width="8.75" customWidth="1"/>
    <col min="773" max="781" width="5.625" customWidth="1"/>
    <col min="782" max="784" width="7.625" customWidth="1"/>
    <col min="785" max="819" width="4.625" customWidth="1"/>
    <col min="1025" max="1025" width="2.625" customWidth="1"/>
    <col min="1026" max="1026" width="3.625" customWidth="1"/>
    <col min="1027" max="1027" width="28.625" customWidth="1"/>
    <col min="1028" max="1028" width="8.75" customWidth="1"/>
    <col min="1029" max="1037" width="5.625" customWidth="1"/>
    <col min="1038" max="1040" width="7.625" customWidth="1"/>
    <col min="1041" max="1075" width="4.625" customWidth="1"/>
    <col min="1281" max="1281" width="2.625" customWidth="1"/>
    <col min="1282" max="1282" width="3.625" customWidth="1"/>
    <col min="1283" max="1283" width="28.625" customWidth="1"/>
    <col min="1284" max="1284" width="8.75" customWidth="1"/>
    <col min="1285" max="1293" width="5.625" customWidth="1"/>
    <col min="1294" max="1296" width="7.625" customWidth="1"/>
    <col min="1297" max="1331" width="4.625" customWidth="1"/>
    <col min="1537" max="1537" width="2.625" customWidth="1"/>
    <col min="1538" max="1538" width="3.625" customWidth="1"/>
    <col min="1539" max="1539" width="28.625" customWidth="1"/>
    <col min="1540" max="1540" width="8.75" customWidth="1"/>
    <col min="1541" max="1549" width="5.625" customWidth="1"/>
    <col min="1550" max="1552" width="7.625" customWidth="1"/>
    <col min="1553" max="1587" width="4.625" customWidth="1"/>
    <col min="1793" max="1793" width="2.625" customWidth="1"/>
    <col min="1794" max="1794" width="3.625" customWidth="1"/>
    <col min="1795" max="1795" width="28.625" customWidth="1"/>
    <col min="1796" max="1796" width="8.75" customWidth="1"/>
    <col min="1797" max="1805" width="5.625" customWidth="1"/>
    <col min="1806" max="1808" width="7.625" customWidth="1"/>
    <col min="1809" max="1843" width="4.625" customWidth="1"/>
    <col min="2049" max="2049" width="2.625" customWidth="1"/>
    <col min="2050" max="2050" width="3.625" customWidth="1"/>
    <col min="2051" max="2051" width="28.625" customWidth="1"/>
    <col min="2052" max="2052" width="8.75" customWidth="1"/>
    <col min="2053" max="2061" width="5.625" customWidth="1"/>
    <col min="2062" max="2064" width="7.625" customWidth="1"/>
    <col min="2065" max="2099" width="4.625" customWidth="1"/>
    <col min="2305" max="2305" width="2.625" customWidth="1"/>
    <col min="2306" max="2306" width="3.625" customWidth="1"/>
    <col min="2307" max="2307" width="28.625" customWidth="1"/>
    <col min="2308" max="2308" width="8.75" customWidth="1"/>
    <col min="2309" max="2317" width="5.625" customWidth="1"/>
    <col min="2318" max="2320" width="7.625" customWidth="1"/>
    <col min="2321" max="2355" width="4.625" customWidth="1"/>
    <col min="2561" max="2561" width="2.625" customWidth="1"/>
    <col min="2562" max="2562" width="3.625" customWidth="1"/>
    <col min="2563" max="2563" width="28.625" customWidth="1"/>
    <col min="2564" max="2564" width="8.75" customWidth="1"/>
    <col min="2565" max="2573" width="5.625" customWidth="1"/>
    <col min="2574" max="2576" width="7.625" customWidth="1"/>
    <col min="2577" max="2611" width="4.625" customWidth="1"/>
    <col min="2817" max="2817" width="2.625" customWidth="1"/>
    <col min="2818" max="2818" width="3.625" customWidth="1"/>
    <col min="2819" max="2819" width="28.625" customWidth="1"/>
    <col min="2820" max="2820" width="8.75" customWidth="1"/>
    <col min="2821" max="2829" width="5.625" customWidth="1"/>
    <col min="2830" max="2832" width="7.625" customWidth="1"/>
    <col min="2833" max="2867" width="4.625" customWidth="1"/>
    <col min="3073" max="3073" width="2.625" customWidth="1"/>
    <col min="3074" max="3074" width="3.625" customWidth="1"/>
    <col min="3075" max="3075" width="28.625" customWidth="1"/>
    <col min="3076" max="3076" width="8.75" customWidth="1"/>
    <col min="3077" max="3085" width="5.625" customWidth="1"/>
    <col min="3086" max="3088" width="7.625" customWidth="1"/>
    <col min="3089" max="3123" width="4.625" customWidth="1"/>
    <col min="3329" max="3329" width="2.625" customWidth="1"/>
    <col min="3330" max="3330" width="3.625" customWidth="1"/>
    <col min="3331" max="3331" width="28.625" customWidth="1"/>
    <col min="3332" max="3332" width="8.75" customWidth="1"/>
    <col min="3333" max="3341" width="5.625" customWidth="1"/>
    <col min="3342" max="3344" width="7.625" customWidth="1"/>
    <col min="3345" max="3379" width="4.625" customWidth="1"/>
    <col min="3585" max="3585" width="2.625" customWidth="1"/>
    <col min="3586" max="3586" width="3.625" customWidth="1"/>
    <col min="3587" max="3587" width="28.625" customWidth="1"/>
    <col min="3588" max="3588" width="8.75" customWidth="1"/>
    <col min="3589" max="3597" width="5.625" customWidth="1"/>
    <col min="3598" max="3600" width="7.625" customWidth="1"/>
    <col min="3601" max="3635" width="4.625" customWidth="1"/>
    <col min="3841" max="3841" width="2.625" customWidth="1"/>
    <col min="3842" max="3842" width="3.625" customWidth="1"/>
    <col min="3843" max="3843" width="28.625" customWidth="1"/>
    <col min="3844" max="3844" width="8.75" customWidth="1"/>
    <col min="3845" max="3853" width="5.625" customWidth="1"/>
    <col min="3854" max="3856" width="7.625" customWidth="1"/>
    <col min="3857" max="3891" width="4.625" customWidth="1"/>
    <col min="4097" max="4097" width="2.625" customWidth="1"/>
    <col min="4098" max="4098" width="3.625" customWidth="1"/>
    <col min="4099" max="4099" width="28.625" customWidth="1"/>
    <col min="4100" max="4100" width="8.75" customWidth="1"/>
    <col min="4101" max="4109" width="5.625" customWidth="1"/>
    <col min="4110" max="4112" width="7.625" customWidth="1"/>
    <col min="4113" max="4147" width="4.625" customWidth="1"/>
    <col min="4353" max="4353" width="2.625" customWidth="1"/>
    <col min="4354" max="4354" width="3.625" customWidth="1"/>
    <col min="4355" max="4355" width="28.625" customWidth="1"/>
    <col min="4356" max="4356" width="8.75" customWidth="1"/>
    <col min="4357" max="4365" width="5.625" customWidth="1"/>
    <col min="4366" max="4368" width="7.625" customWidth="1"/>
    <col min="4369" max="4403" width="4.625" customWidth="1"/>
    <col min="4609" max="4609" width="2.625" customWidth="1"/>
    <col min="4610" max="4610" width="3.625" customWidth="1"/>
    <col min="4611" max="4611" width="28.625" customWidth="1"/>
    <col min="4612" max="4612" width="8.75" customWidth="1"/>
    <col min="4613" max="4621" width="5.625" customWidth="1"/>
    <col min="4622" max="4624" width="7.625" customWidth="1"/>
    <col min="4625" max="4659" width="4.625" customWidth="1"/>
    <col min="4865" max="4865" width="2.625" customWidth="1"/>
    <col min="4866" max="4866" width="3.625" customWidth="1"/>
    <col min="4867" max="4867" width="28.625" customWidth="1"/>
    <col min="4868" max="4868" width="8.75" customWidth="1"/>
    <col min="4869" max="4877" width="5.625" customWidth="1"/>
    <col min="4878" max="4880" width="7.625" customWidth="1"/>
    <col min="4881" max="4915" width="4.625" customWidth="1"/>
    <col min="5121" max="5121" width="2.625" customWidth="1"/>
    <col min="5122" max="5122" width="3.625" customWidth="1"/>
    <col min="5123" max="5123" width="28.625" customWidth="1"/>
    <col min="5124" max="5124" width="8.75" customWidth="1"/>
    <col min="5125" max="5133" width="5.625" customWidth="1"/>
    <col min="5134" max="5136" width="7.625" customWidth="1"/>
    <col min="5137" max="5171" width="4.625" customWidth="1"/>
    <col min="5377" max="5377" width="2.625" customWidth="1"/>
    <col min="5378" max="5378" width="3.625" customWidth="1"/>
    <col min="5379" max="5379" width="28.625" customWidth="1"/>
    <col min="5380" max="5380" width="8.75" customWidth="1"/>
    <col min="5381" max="5389" width="5.625" customWidth="1"/>
    <col min="5390" max="5392" width="7.625" customWidth="1"/>
    <col min="5393" max="5427" width="4.625" customWidth="1"/>
    <col min="5633" max="5633" width="2.625" customWidth="1"/>
    <col min="5634" max="5634" width="3.625" customWidth="1"/>
    <col min="5635" max="5635" width="28.625" customWidth="1"/>
    <col min="5636" max="5636" width="8.75" customWidth="1"/>
    <col min="5637" max="5645" width="5.625" customWidth="1"/>
    <col min="5646" max="5648" width="7.625" customWidth="1"/>
    <col min="5649" max="5683" width="4.625" customWidth="1"/>
    <col min="5889" max="5889" width="2.625" customWidth="1"/>
    <col min="5890" max="5890" width="3.625" customWidth="1"/>
    <col min="5891" max="5891" width="28.625" customWidth="1"/>
    <col min="5892" max="5892" width="8.75" customWidth="1"/>
    <col min="5893" max="5901" width="5.625" customWidth="1"/>
    <col min="5902" max="5904" width="7.625" customWidth="1"/>
    <col min="5905" max="5939" width="4.625" customWidth="1"/>
    <col min="6145" max="6145" width="2.625" customWidth="1"/>
    <col min="6146" max="6146" width="3.625" customWidth="1"/>
    <col min="6147" max="6147" width="28.625" customWidth="1"/>
    <col min="6148" max="6148" width="8.75" customWidth="1"/>
    <col min="6149" max="6157" width="5.625" customWidth="1"/>
    <col min="6158" max="6160" width="7.625" customWidth="1"/>
    <col min="6161" max="6195" width="4.625" customWidth="1"/>
    <col min="6401" max="6401" width="2.625" customWidth="1"/>
    <col min="6402" max="6402" width="3.625" customWidth="1"/>
    <col min="6403" max="6403" width="28.625" customWidth="1"/>
    <col min="6404" max="6404" width="8.75" customWidth="1"/>
    <col min="6405" max="6413" width="5.625" customWidth="1"/>
    <col min="6414" max="6416" width="7.625" customWidth="1"/>
    <col min="6417" max="6451" width="4.625" customWidth="1"/>
    <col min="6657" max="6657" width="2.625" customWidth="1"/>
    <col min="6658" max="6658" width="3.625" customWidth="1"/>
    <col min="6659" max="6659" width="28.625" customWidth="1"/>
    <col min="6660" max="6660" width="8.75" customWidth="1"/>
    <col min="6661" max="6669" width="5.625" customWidth="1"/>
    <col min="6670" max="6672" width="7.625" customWidth="1"/>
    <col min="6673" max="6707" width="4.625" customWidth="1"/>
    <col min="6913" max="6913" width="2.625" customWidth="1"/>
    <col min="6914" max="6914" width="3.625" customWidth="1"/>
    <col min="6915" max="6915" width="28.625" customWidth="1"/>
    <col min="6916" max="6916" width="8.75" customWidth="1"/>
    <col min="6917" max="6925" width="5.625" customWidth="1"/>
    <col min="6926" max="6928" width="7.625" customWidth="1"/>
    <col min="6929" max="6963" width="4.625" customWidth="1"/>
    <col min="7169" max="7169" width="2.625" customWidth="1"/>
    <col min="7170" max="7170" width="3.625" customWidth="1"/>
    <col min="7171" max="7171" width="28.625" customWidth="1"/>
    <col min="7172" max="7172" width="8.75" customWidth="1"/>
    <col min="7173" max="7181" width="5.625" customWidth="1"/>
    <col min="7182" max="7184" width="7.625" customWidth="1"/>
    <col min="7185" max="7219" width="4.625" customWidth="1"/>
    <col min="7425" max="7425" width="2.625" customWidth="1"/>
    <col min="7426" max="7426" width="3.625" customWidth="1"/>
    <col min="7427" max="7427" width="28.625" customWidth="1"/>
    <col min="7428" max="7428" width="8.75" customWidth="1"/>
    <col min="7429" max="7437" width="5.625" customWidth="1"/>
    <col min="7438" max="7440" width="7.625" customWidth="1"/>
    <col min="7441" max="7475" width="4.625" customWidth="1"/>
    <col min="7681" max="7681" width="2.625" customWidth="1"/>
    <col min="7682" max="7682" width="3.625" customWidth="1"/>
    <col min="7683" max="7683" width="28.625" customWidth="1"/>
    <col min="7684" max="7684" width="8.75" customWidth="1"/>
    <col min="7685" max="7693" width="5.625" customWidth="1"/>
    <col min="7694" max="7696" width="7.625" customWidth="1"/>
    <col min="7697" max="7731" width="4.625" customWidth="1"/>
    <col min="7937" max="7937" width="2.625" customWidth="1"/>
    <col min="7938" max="7938" width="3.625" customWidth="1"/>
    <col min="7939" max="7939" width="28.625" customWidth="1"/>
    <col min="7940" max="7940" width="8.75" customWidth="1"/>
    <col min="7941" max="7949" width="5.625" customWidth="1"/>
    <col min="7950" max="7952" width="7.625" customWidth="1"/>
    <col min="7953" max="7987" width="4.625" customWidth="1"/>
    <col min="8193" max="8193" width="2.625" customWidth="1"/>
    <col min="8194" max="8194" width="3.625" customWidth="1"/>
    <col min="8195" max="8195" width="28.625" customWidth="1"/>
    <col min="8196" max="8196" width="8.75" customWidth="1"/>
    <col min="8197" max="8205" width="5.625" customWidth="1"/>
    <col min="8206" max="8208" width="7.625" customWidth="1"/>
    <col min="8209" max="8243" width="4.625" customWidth="1"/>
    <col min="8449" max="8449" width="2.625" customWidth="1"/>
    <col min="8450" max="8450" width="3.625" customWidth="1"/>
    <col min="8451" max="8451" width="28.625" customWidth="1"/>
    <col min="8452" max="8452" width="8.75" customWidth="1"/>
    <col min="8453" max="8461" width="5.625" customWidth="1"/>
    <col min="8462" max="8464" width="7.625" customWidth="1"/>
    <col min="8465" max="8499" width="4.625" customWidth="1"/>
    <col min="8705" max="8705" width="2.625" customWidth="1"/>
    <col min="8706" max="8706" width="3.625" customWidth="1"/>
    <col min="8707" max="8707" width="28.625" customWidth="1"/>
    <col min="8708" max="8708" width="8.75" customWidth="1"/>
    <col min="8709" max="8717" width="5.625" customWidth="1"/>
    <col min="8718" max="8720" width="7.625" customWidth="1"/>
    <col min="8721" max="8755" width="4.625" customWidth="1"/>
    <col min="8961" max="8961" width="2.625" customWidth="1"/>
    <col min="8962" max="8962" width="3.625" customWidth="1"/>
    <col min="8963" max="8963" width="28.625" customWidth="1"/>
    <col min="8964" max="8964" width="8.75" customWidth="1"/>
    <col min="8965" max="8973" width="5.625" customWidth="1"/>
    <col min="8974" max="8976" width="7.625" customWidth="1"/>
    <col min="8977" max="9011" width="4.625" customWidth="1"/>
    <col min="9217" max="9217" width="2.625" customWidth="1"/>
    <col min="9218" max="9218" width="3.625" customWidth="1"/>
    <col min="9219" max="9219" width="28.625" customWidth="1"/>
    <col min="9220" max="9220" width="8.75" customWidth="1"/>
    <col min="9221" max="9229" width="5.625" customWidth="1"/>
    <col min="9230" max="9232" width="7.625" customWidth="1"/>
    <col min="9233" max="9267" width="4.625" customWidth="1"/>
    <col min="9473" max="9473" width="2.625" customWidth="1"/>
    <col min="9474" max="9474" width="3.625" customWidth="1"/>
    <col min="9475" max="9475" width="28.625" customWidth="1"/>
    <col min="9476" max="9476" width="8.75" customWidth="1"/>
    <col min="9477" max="9485" width="5.625" customWidth="1"/>
    <col min="9486" max="9488" width="7.625" customWidth="1"/>
    <col min="9489" max="9523" width="4.625" customWidth="1"/>
    <col min="9729" max="9729" width="2.625" customWidth="1"/>
    <col min="9730" max="9730" width="3.625" customWidth="1"/>
    <col min="9731" max="9731" width="28.625" customWidth="1"/>
    <col min="9732" max="9732" width="8.75" customWidth="1"/>
    <col min="9733" max="9741" width="5.625" customWidth="1"/>
    <col min="9742" max="9744" width="7.625" customWidth="1"/>
    <col min="9745" max="9779" width="4.625" customWidth="1"/>
    <col min="9985" max="9985" width="2.625" customWidth="1"/>
    <col min="9986" max="9986" width="3.625" customWidth="1"/>
    <col min="9987" max="9987" width="28.625" customWidth="1"/>
    <col min="9988" max="9988" width="8.75" customWidth="1"/>
    <col min="9989" max="9997" width="5.625" customWidth="1"/>
    <col min="9998" max="10000" width="7.625" customWidth="1"/>
    <col min="10001" max="10035" width="4.625" customWidth="1"/>
    <col min="10241" max="10241" width="2.625" customWidth="1"/>
    <col min="10242" max="10242" width="3.625" customWidth="1"/>
    <col min="10243" max="10243" width="28.625" customWidth="1"/>
    <col min="10244" max="10244" width="8.75" customWidth="1"/>
    <col min="10245" max="10253" width="5.625" customWidth="1"/>
    <col min="10254" max="10256" width="7.625" customWidth="1"/>
    <col min="10257" max="10291" width="4.625" customWidth="1"/>
    <col min="10497" max="10497" width="2.625" customWidth="1"/>
    <col min="10498" max="10498" width="3.625" customWidth="1"/>
    <col min="10499" max="10499" width="28.625" customWidth="1"/>
    <col min="10500" max="10500" width="8.75" customWidth="1"/>
    <col min="10501" max="10509" width="5.625" customWidth="1"/>
    <col min="10510" max="10512" width="7.625" customWidth="1"/>
    <col min="10513" max="10547" width="4.625" customWidth="1"/>
    <col min="10753" max="10753" width="2.625" customWidth="1"/>
    <col min="10754" max="10754" width="3.625" customWidth="1"/>
    <col min="10755" max="10755" width="28.625" customWidth="1"/>
    <col min="10756" max="10756" width="8.75" customWidth="1"/>
    <col min="10757" max="10765" width="5.625" customWidth="1"/>
    <col min="10766" max="10768" width="7.625" customWidth="1"/>
    <col min="10769" max="10803" width="4.625" customWidth="1"/>
    <col min="11009" max="11009" width="2.625" customWidth="1"/>
    <col min="11010" max="11010" width="3.625" customWidth="1"/>
    <col min="11011" max="11011" width="28.625" customWidth="1"/>
    <col min="11012" max="11012" width="8.75" customWidth="1"/>
    <col min="11013" max="11021" width="5.625" customWidth="1"/>
    <col min="11022" max="11024" width="7.625" customWidth="1"/>
    <col min="11025" max="11059" width="4.625" customWidth="1"/>
    <col min="11265" max="11265" width="2.625" customWidth="1"/>
    <col min="11266" max="11266" width="3.625" customWidth="1"/>
    <col min="11267" max="11267" width="28.625" customWidth="1"/>
    <col min="11268" max="11268" width="8.75" customWidth="1"/>
    <col min="11269" max="11277" width="5.625" customWidth="1"/>
    <col min="11278" max="11280" width="7.625" customWidth="1"/>
    <col min="11281" max="11315" width="4.625" customWidth="1"/>
    <col min="11521" max="11521" width="2.625" customWidth="1"/>
    <col min="11522" max="11522" width="3.625" customWidth="1"/>
    <col min="11523" max="11523" width="28.625" customWidth="1"/>
    <col min="11524" max="11524" width="8.75" customWidth="1"/>
    <col min="11525" max="11533" width="5.625" customWidth="1"/>
    <col min="11534" max="11536" width="7.625" customWidth="1"/>
    <col min="11537" max="11571" width="4.625" customWidth="1"/>
    <col min="11777" max="11777" width="2.625" customWidth="1"/>
    <col min="11778" max="11778" width="3.625" customWidth="1"/>
    <col min="11779" max="11779" width="28.625" customWidth="1"/>
    <col min="11780" max="11780" width="8.75" customWidth="1"/>
    <col min="11781" max="11789" width="5.625" customWidth="1"/>
    <col min="11790" max="11792" width="7.625" customWidth="1"/>
    <col min="11793" max="11827" width="4.625" customWidth="1"/>
    <col min="12033" max="12033" width="2.625" customWidth="1"/>
    <col min="12034" max="12034" width="3.625" customWidth="1"/>
    <col min="12035" max="12035" width="28.625" customWidth="1"/>
    <col min="12036" max="12036" width="8.75" customWidth="1"/>
    <col min="12037" max="12045" width="5.625" customWidth="1"/>
    <col min="12046" max="12048" width="7.625" customWidth="1"/>
    <col min="12049" max="12083" width="4.625" customWidth="1"/>
    <col min="12289" max="12289" width="2.625" customWidth="1"/>
    <col min="12290" max="12290" width="3.625" customWidth="1"/>
    <col min="12291" max="12291" width="28.625" customWidth="1"/>
    <col min="12292" max="12292" width="8.75" customWidth="1"/>
    <col min="12293" max="12301" width="5.625" customWidth="1"/>
    <col min="12302" max="12304" width="7.625" customWidth="1"/>
    <col min="12305" max="12339" width="4.625" customWidth="1"/>
    <col min="12545" max="12545" width="2.625" customWidth="1"/>
    <col min="12546" max="12546" width="3.625" customWidth="1"/>
    <col min="12547" max="12547" width="28.625" customWidth="1"/>
    <col min="12548" max="12548" width="8.75" customWidth="1"/>
    <col min="12549" max="12557" width="5.625" customWidth="1"/>
    <col min="12558" max="12560" width="7.625" customWidth="1"/>
    <col min="12561" max="12595" width="4.625" customWidth="1"/>
    <col min="12801" max="12801" width="2.625" customWidth="1"/>
    <col min="12802" max="12802" width="3.625" customWidth="1"/>
    <col min="12803" max="12803" width="28.625" customWidth="1"/>
    <col min="12804" max="12804" width="8.75" customWidth="1"/>
    <col min="12805" max="12813" width="5.625" customWidth="1"/>
    <col min="12814" max="12816" width="7.625" customWidth="1"/>
    <col min="12817" max="12851" width="4.625" customWidth="1"/>
    <col min="13057" max="13057" width="2.625" customWidth="1"/>
    <col min="13058" max="13058" width="3.625" customWidth="1"/>
    <col min="13059" max="13059" width="28.625" customWidth="1"/>
    <col min="13060" max="13060" width="8.75" customWidth="1"/>
    <col min="13061" max="13069" width="5.625" customWidth="1"/>
    <col min="13070" max="13072" width="7.625" customWidth="1"/>
    <col min="13073" max="13107" width="4.625" customWidth="1"/>
    <col min="13313" max="13313" width="2.625" customWidth="1"/>
    <col min="13314" max="13314" width="3.625" customWidth="1"/>
    <col min="13315" max="13315" width="28.625" customWidth="1"/>
    <col min="13316" max="13316" width="8.75" customWidth="1"/>
    <col min="13317" max="13325" width="5.625" customWidth="1"/>
    <col min="13326" max="13328" width="7.625" customWidth="1"/>
    <col min="13329" max="13363" width="4.625" customWidth="1"/>
    <col min="13569" max="13569" width="2.625" customWidth="1"/>
    <col min="13570" max="13570" width="3.625" customWidth="1"/>
    <col min="13571" max="13571" width="28.625" customWidth="1"/>
    <col min="13572" max="13572" width="8.75" customWidth="1"/>
    <col min="13573" max="13581" width="5.625" customWidth="1"/>
    <col min="13582" max="13584" width="7.625" customWidth="1"/>
    <col min="13585" max="13619" width="4.625" customWidth="1"/>
    <col min="13825" max="13825" width="2.625" customWidth="1"/>
    <col min="13826" max="13826" width="3.625" customWidth="1"/>
    <col min="13827" max="13827" width="28.625" customWidth="1"/>
    <col min="13828" max="13828" width="8.75" customWidth="1"/>
    <col min="13829" max="13837" width="5.625" customWidth="1"/>
    <col min="13838" max="13840" width="7.625" customWidth="1"/>
    <col min="13841" max="13875" width="4.625" customWidth="1"/>
    <col min="14081" max="14081" width="2.625" customWidth="1"/>
    <col min="14082" max="14082" width="3.625" customWidth="1"/>
    <col min="14083" max="14083" width="28.625" customWidth="1"/>
    <col min="14084" max="14084" width="8.75" customWidth="1"/>
    <col min="14085" max="14093" width="5.625" customWidth="1"/>
    <col min="14094" max="14096" width="7.625" customWidth="1"/>
    <col min="14097" max="14131" width="4.625" customWidth="1"/>
    <col min="14337" max="14337" width="2.625" customWidth="1"/>
    <col min="14338" max="14338" width="3.625" customWidth="1"/>
    <col min="14339" max="14339" width="28.625" customWidth="1"/>
    <col min="14340" max="14340" width="8.75" customWidth="1"/>
    <col min="14341" max="14349" width="5.625" customWidth="1"/>
    <col min="14350" max="14352" width="7.625" customWidth="1"/>
    <col min="14353" max="14387" width="4.625" customWidth="1"/>
    <col min="14593" max="14593" width="2.625" customWidth="1"/>
    <col min="14594" max="14594" width="3.625" customWidth="1"/>
    <col min="14595" max="14595" width="28.625" customWidth="1"/>
    <col min="14596" max="14596" width="8.75" customWidth="1"/>
    <col min="14597" max="14605" width="5.625" customWidth="1"/>
    <col min="14606" max="14608" width="7.625" customWidth="1"/>
    <col min="14609" max="14643" width="4.625" customWidth="1"/>
    <col min="14849" max="14849" width="2.625" customWidth="1"/>
    <col min="14850" max="14850" width="3.625" customWidth="1"/>
    <col min="14851" max="14851" width="28.625" customWidth="1"/>
    <col min="14852" max="14852" width="8.75" customWidth="1"/>
    <col min="14853" max="14861" width="5.625" customWidth="1"/>
    <col min="14862" max="14864" width="7.625" customWidth="1"/>
    <col min="14865" max="14899" width="4.625" customWidth="1"/>
    <col min="15105" max="15105" width="2.625" customWidth="1"/>
    <col min="15106" max="15106" width="3.625" customWidth="1"/>
    <col min="15107" max="15107" width="28.625" customWidth="1"/>
    <col min="15108" max="15108" width="8.75" customWidth="1"/>
    <col min="15109" max="15117" width="5.625" customWidth="1"/>
    <col min="15118" max="15120" width="7.625" customWidth="1"/>
    <col min="15121" max="15155" width="4.625" customWidth="1"/>
    <col min="15361" max="15361" width="2.625" customWidth="1"/>
    <col min="15362" max="15362" width="3.625" customWidth="1"/>
    <col min="15363" max="15363" width="28.625" customWidth="1"/>
    <col min="15364" max="15364" width="8.75" customWidth="1"/>
    <col min="15365" max="15373" width="5.625" customWidth="1"/>
    <col min="15374" max="15376" width="7.625" customWidth="1"/>
    <col min="15377" max="15411" width="4.625" customWidth="1"/>
    <col min="15617" max="15617" width="2.625" customWidth="1"/>
    <col min="15618" max="15618" width="3.625" customWidth="1"/>
    <col min="15619" max="15619" width="28.625" customWidth="1"/>
    <col min="15620" max="15620" width="8.75" customWidth="1"/>
    <col min="15621" max="15629" width="5.625" customWidth="1"/>
    <col min="15630" max="15632" width="7.625" customWidth="1"/>
    <col min="15633" max="15667" width="4.625" customWidth="1"/>
    <col min="15873" max="15873" width="2.625" customWidth="1"/>
    <col min="15874" max="15874" width="3.625" customWidth="1"/>
    <col min="15875" max="15875" width="28.625" customWidth="1"/>
    <col min="15876" max="15876" width="8.75" customWidth="1"/>
    <col min="15877" max="15885" width="5.625" customWidth="1"/>
    <col min="15886" max="15888" width="7.625" customWidth="1"/>
    <col min="15889" max="15923" width="4.625" customWidth="1"/>
    <col min="16129" max="16129" width="2.625" customWidth="1"/>
    <col min="16130" max="16130" width="3.625" customWidth="1"/>
    <col min="16131" max="16131" width="28.625" customWidth="1"/>
    <col min="16132" max="16132" width="8.75" customWidth="1"/>
    <col min="16133" max="16141" width="5.625" customWidth="1"/>
    <col min="16142" max="16144" width="7.625" customWidth="1"/>
    <col min="16145" max="16179" width="4.625" customWidth="1"/>
  </cols>
  <sheetData>
    <row r="1" spans="3:15" ht="20.100000000000001" customHeight="1">
      <c r="C1" s="90" t="s">
        <v>42</v>
      </c>
    </row>
    <row r="2" spans="3:15" ht="20.100000000000001" customHeight="1"/>
    <row r="3" spans="3:15" ht="20.100000000000001" customHeight="1" thickBot="1">
      <c r="C3" s="89" t="s">
        <v>43</v>
      </c>
    </row>
    <row r="4" spans="3:15" ht="20.100000000000001" customHeight="1" thickBot="1">
      <c r="C4" s="183" t="s">
        <v>44</v>
      </c>
      <c r="D4" s="184" t="s">
        <v>45</v>
      </c>
      <c r="E4" s="185"/>
      <c r="O4" s="186"/>
    </row>
    <row r="5" spans="3:15" ht="22.5" customHeight="1" thickTop="1">
      <c r="C5" s="187" t="s">
        <v>46</v>
      </c>
      <c r="D5" s="188">
        <f>[1]都県別手持ち!O54</f>
        <v>85</v>
      </c>
      <c r="E5" s="189"/>
      <c r="O5" s="190"/>
    </row>
    <row r="6" spans="3:15" ht="30.75" customHeight="1">
      <c r="C6" s="191" t="s">
        <v>47</v>
      </c>
      <c r="D6" s="52">
        <f>[1]都県別手持ち!O55</f>
        <v>16</v>
      </c>
      <c r="E6" s="127"/>
    </row>
    <row r="7" spans="3:15" ht="22.5" customHeight="1">
      <c r="C7" s="192" t="s">
        <v>48</v>
      </c>
      <c r="D7" s="193">
        <f>[1]都県別手持ち!O56</f>
        <v>54</v>
      </c>
      <c r="E7" s="194"/>
    </row>
    <row r="8" spans="3:15" ht="22.5" customHeight="1">
      <c r="C8" s="195" t="s">
        <v>49</v>
      </c>
      <c r="D8" s="193">
        <f>[1]都県別手持ち!O57</f>
        <v>48</v>
      </c>
      <c r="E8" s="194"/>
    </row>
    <row r="9" spans="3:15" ht="22.5" customHeight="1">
      <c r="C9" s="192" t="s">
        <v>50</v>
      </c>
      <c r="D9" s="193">
        <f>[1]都県別手持ち!O58</f>
        <v>13</v>
      </c>
      <c r="E9" s="194"/>
    </row>
    <row r="10" spans="3:15" ht="22.5" customHeight="1">
      <c r="C10" s="192" t="s">
        <v>51</v>
      </c>
      <c r="D10" s="196">
        <f>[1]都県別手持ち!O59</f>
        <v>15</v>
      </c>
      <c r="E10" s="197"/>
    </row>
    <row r="11" spans="3:15" ht="22.5" customHeight="1">
      <c r="C11" s="198" t="s">
        <v>52</v>
      </c>
      <c r="D11" s="193">
        <f>[1]都県別手持ち!O60</f>
        <v>3</v>
      </c>
      <c r="E11" s="194"/>
    </row>
    <row r="12" spans="3:15" ht="22.5" customHeight="1" thickBot="1">
      <c r="C12" s="199" t="s">
        <v>53</v>
      </c>
      <c r="D12" s="72">
        <f>[1]都県別手持ち!O61</f>
        <v>7</v>
      </c>
      <c r="E12" s="200"/>
    </row>
    <row r="13" spans="3:15" ht="22.5" customHeight="1" thickTop="1" thickBot="1">
      <c r="C13" s="201" t="s">
        <v>27</v>
      </c>
      <c r="D13" s="202">
        <f>SUM(D5:D12)</f>
        <v>241</v>
      </c>
      <c r="E13" s="203"/>
    </row>
    <row r="14" spans="3:15" ht="20.100000000000001" customHeight="1">
      <c r="C14" s="204"/>
      <c r="D14" s="205"/>
      <c r="E14" s="206"/>
    </row>
    <row r="15" spans="3:15" ht="39" customHeight="1">
      <c r="C15" s="207" t="s">
        <v>54</v>
      </c>
      <c r="D15" s="207"/>
      <c r="E15" s="207"/>
      <c r="F15" s="207"/>
      <c r="G15" s="207"/>
      <c r="H15" s="207"/>
      <c r="I15" s="207"/>
      <c r="J15" s="207"/>
      <c r="K15" s="207"/>
      <c r="L15" s="207"/>
    </row>
    <row r="16" spans="3:15" ht="20.100000000000001" customHeight="1"/>
    <row r="17" spans="3:11" ht="20.100000000000001" customHeight="1"/>
    <row r="18" spans="3:11" ht="20.100000000000001" customHeight="1" thickBot="1">
      <c r="C18" s="89" t="s">
        <v>55</v>
      </c>
      <c r="J18" s="152"/>
      <c r="K18" s="152"/>
    </row>
    <row r="19" spans="3:11" ht="20.100000000000001" customHeight="1" thickBot="1">
      <c r="C19" s="183" t="s">
        <v>44</v>
      </c>
      <c r="D19" s="208" t="s">
        <v>56</v>
      </c>
      <c r="J19" s="152"/>
      <c r="K19" s="152"/>
    </row>
    <row r="20" spans="3:11" ht="20.100000000000001" customHeight="1" thickTop="1">
      <c r="C20" s="209" t="s">
        <v>57</v>
      </c>
      <c r="D20" s="210">
        <f>[1]都県別手持ち!O70</f>
        <v>321</v>
      </c>
      <c r="J20" s="152"/>
      <c r="K20" s="152"/>
    </row>
    <row r="21" spans="3:11" ht="20.100000000000001" customHeight="1">
      <c r="C21" s="209" t="s">
        <v>58</v>
      </c>
      <c r="D21" s="210">
        <f>[1]都県別手持ち!O71</f>
        <v>277</v>
      </c>
      <c r="J21" s="152"/>
      <c r="K21" s="152"/>
    </row>
    <row r="22" spans="3:11" ht="20.100000000000001" customHeight="1">
      <c r="C22" s="209" t="s">
        <v>59</v>
      </c>
      <c r="D22" s="210">
        <f>[1]都県別手持ち!O72</f>
        <v>213</v>
      </c>
      <c r="J22" s="152"/>
      <c r="K22" s="152"/>
    </row>
    <row r="23" spans="3:11" ht="20.100000000000001" customHeight="1">
      <c r="C23" s="209" t="s">
        <v>60</v>
      </c>
      <c r="D23" s="210">
        <f>[1]都県別手持ち!O73</f>
        <v>60</v>
      </c>
      <c r="J23" s="152"/>
      <c r="K23" s="152"/>
    </row>
    <row r="24" spans="3:11" ht="20.100000000000001" customHeight="1">
      <c r="C24" s="209" t="s">
        <v>61</v>
      </c>
      <c r="D24" s="210">
        <f>[1]都県別手持ち!O74</f>
        <v>101</v>
      </c>
      <c r="J24" s="152"/>
      <c r="K24" s="152"/>
    </row>
    <row r="25" spans="3:11" ht="20.100000000000001" customHeight="1">
      <c r="C25" s="209" t="s">
        <v>62</v>
      </c>
      <c r="D25" s="210">
        <f>[1]都県別手持ち!O75</f>
        <v>121</v>
      </c>
      <c r="J25" s="152"/>
      <c r="K25" s="152"/>
    </row>
    <row r="26" spans="3:11" ht="20.100000000000001" customHeight="1">
      <c r="C26" s="209" t="s">
        <v>63</v>
      </c>
      <c r="D26" s="210">
        <f>[1]都県別手持ち!O76</f>
        <v>41</v>
      </c>
      <c r="J26" s="152"/>
      <c r="K26" s="152"/>
    </row>
    <row r="27" spans="3:11" ht="20.100000000000001" customHeight="1">
      <c r="C27" s="209" t="s">
        <v>64</v>
      </c>
      <c r="D27" s="210">
        <f>[1]都県別手持ち!O77</f>
        <v>78</v>
      </c>
      <c r="J27" s="152"/>
      <c r="K27" s="152"/>
    </row>
    <row r="28" spans="3:11" ht="20.100000000000001" customHeight="1">
      <c r="C28" s="209" t="s">
        <v>65</v>
      </c>
      <c r="D28" s="210">
        <f>[1]都県別手持ち!O78</f>
        <v>23</v>
      </c>
      <c r="J28" s="152"/>
      <c r="K28" s="152"/>
    </row>
    <row r="29" spans="3:11" ht="20.100000000000001" customHeight="1">
      <c r="C29" s="211" t="s">
        <v>66</v>
      </c>
      <c r="D29" s="210">
        <f>[1]都県別手持ち!O79</f>
        <v>0</v>
      </c>
      <c r="J29" s="152"/>
      <c r="K29" s="152"/>
    </row>
    <row r="30" spans="3:11" ht="20.100000000000001" customHeight="1">
      <c r="C30" s="209" t="s">
        <v>67</v>
      </c>
      <c r="D30" s="210">
        <f>[1]都県別手持ち!O80</f>
        <v>7</v>
      </c>
      <c r="J30" s="152"/>
      <c r="K30" s="152"/>
    </row>
    <row r="31" spans="3:11" ht="20.100000000000001" customHeight="1">
      <c r="C31" s="209" t="s">
        <v>68</v>
      </c>
      <c r="D31" s="210">
        <f>[1]都県別手持ち!O81</f>
        <v>2</v>
      </c>
      <c r="J31" s="152"/>
      <c r="K31" s="152"/>
    </row>
    <row r="32" spans="3:11" ht="20.100000000000001" customHeight="1">
      <c r="C32" s="209" t="s">
        <v>69</v>
      </c>
      <c r="D32" s="210">
        <f>[1]都県別手持ち!O82</f>
        <v>5</v>
      </c>
      <c r="J32" s="152"/>
      <c r="K32" s="152"/>
    </row>
    <row r="33" spans="3:11" ht="20.100000000000001" customHeight="1" thickBot="1">
      <c r="C33" s="212" t="s">
        <v>70</v>
      </c>
      <c r="D33" s="210">
        <f>[1]都県別手持ち!O83</f>
        <v>18</v>
      </c>
      <c r="J33" s="152"/>
      <c r="K33" s="152"/>
    </row>
    <row r="34" spans="3:11" ht="20.100000000000001" customHeight="1" thickTop="1" thickBot="1">
      <c r="C34" s="213" t="s">
        <v>27</v>
      </c>
      <c r="D34" s="214">
        <f>SUM(D20:D33)</f>
        <v>1267</v>
      </c>
      <c r="J34" s="152"/>
      <c r="K34" s="152"/>
    </row>
    <row r="35" spans="3:11" ht="20.100000000000001" customHeight="1">
      <c r="D35" s="215"/>
      <c r="J35" s="152"/>
      <c r="K35" s="152"/>
    </row>
    <row r="36" spans="3:11" ht="20.100000000000001" customHeight="1">
      <c r="C36" s="89" t="s">
        <v>71</v>
      </c>
      <c r="D36" s="215"/>
      <c r="J36" s="152"/>
      <c r="K36" s="152"/>
    </row>
    <row r="37" spans="3:11" ht="20.100000000000001" customHeight="1">
      <c r="J37" s="152"/>
      <c r="K37" s="152"/>
    </row>
    <row r="38" spans="3:11" ht="20.100000000000001" customHeight="1">
      <c r="J38" s="152"/>
      <c r="K38" s="152"/>
    </row>
    <row r="39" spans="3:11" ht="20.100000000000001" customHeight="1">
      <c r="J39" s="152"/>
      <c r="K39" s="152"/>
    </row>
    <row r="40" spans="3:11" ht="20.100000000000001" customHeight="1">
      <c r="J40" s="152"/>
      <c r="K40" s="152"/>
    </row>
    <row r="41" spans="3:11" ht="20.100000000000001" customHeight="1">
      <c r="J41" s="152"/>
      <c r="K41" s="152"/>
    </row>
    <row r="42" spans="3:11" ht="19.5" customHeight="1">
      <c r="J42" s="152"/>
      <c r="K42" s="152"/>
    </row>
    <row r="43" spans="3:11" ht="19.5" customHeight="1">
      <c r="J43" s="152"/>
      <c r="K43" s="152"/>
    </row>
    <row r="44" spans="3:11" ht="19.5" customHeight="1">
      <c r="J44" s="152"/>
      <c r="K44" s="152"/>
    </row>
    <row r="45" spans="3:11" ht="19.5" customHeight="1">
      <c r="J45" s="152"/>
      <c r="K45" s="152"/>
    </row>
    <row r="46" spans="3:11" ht="19.5" customHeight="1">
      <c r="J46" s="152"/>
      <c r="K46" s="152"/>
    </row>
    <row r="47" spans="3:11" ht="19.5" customHeight="1">
      <c r="J47" s="152"/>
      <c r="K47" s="152"/>
    </row>
    <row r="48" spans="3:11" ht="19.5" customHeight="1">
      <c r="J48" s="152"/>
      <c r="K48" s="152"/>
    </row>
    <row r="49" spans="10:11" ht="19.5" customHeight="1">
      <c r="J49" s="152"/>
      <c r="K49" s="152"/>
    </row>
    <row r="50" spans="10:11" ht="19.5" customHeight="1">
      <c r="J50" s="152"/>
      <c r="K50" s="152"/>
    </row>
    <row r="51" spans="10:11" ht="19.5" customHeight="1">
      <c r="J51" s="152"/>
      <c r="K51" s="152"/>
    </row>
  </sheetData>
  <mergeCells count="11">
    <mergeCell ref="D10:E10"/>
    <mergeCell ref="D11:E11"/>
    <mergeCell ref="D12:E12"/>
    <mergeCell ref="D13:E13"/>
    <mergeCell ref="C15:L15"/>
    <mergeCell ref="D4:E4"/>
    <mergeCell ref="D5:E5"/>
    <mergeCell ref="D6:E6"/>
    <mergeCell ref="D7:E7"/>
    <mergeCell ref="D8:E8"/>
    <mergeCell ref="D9:E9"/>
  </mergeCells>
  <phoneticPr fontId="3"/>
  <pageMargins left="0.39370078740157483" right="0.19685039370078741" top="0.98425196850393704" bottom="0.98425196850393704" header="0.51181102362204722" footer="0.51181102362204722"/>
  <pageSetup paperSize="9" scale="99" firstPageNumber="10" orientation="portrait" cellComments="asDisplayed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2022-10-20T06:59:26Z</dcterms:created>
  <dcterms:modified xsi:type="dcterms:W3CDTF">2022-10-20T07:00:13Z</dcterms:modified>
</cp:coreProperties>
</file>