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16" windowHeight="5400" activeTab="0"/>
  </bookViews>
  <sheets>
    <sheet name="普通索道及び特殊道営業成績の推移" sheetId="1" r:id="rId1"/>
  </sheets>
  <definedNames>
    <definedName name="_xlnm.Print_Area" localSheetId="0">'普通索道及び特殊道営業成績の推移'!$A$1:$AG$38</definedName>
  </definedNames>
  <calcPr fullCalcOnLoad="1"/>
</workbook>
</file>

<file path=xl/sharedStrings.xml><?xml version="1.0" encoding="utf-8"?>
<sst xmlns="http://schemas.openxmlformats.org/spreadsheetml/2006/main" count="45" uniqueCount="23">
  <si>
    <t>単位：千人</t>
  </si>
  <si>
    <t>項目</t>
  </si>
  <si>
    <t>輸  送  人  員</t>
  </si>
  <si>
    <t>種別</t>
  </si>
  <si>
    <t>普通索道</t>
  </si>
  <si>
    <t>指数</t>
  </si>
  <si>
    <t>特殊索道</t>
  </si>
  <si>
    <t>合計</t>
  </si>
  <si>
    <t>年度</t>
  </si>
  <si>
    <t>単位：千円</t>
  </si>
  <si>
    <t>運  輸  収  入</t>
  </si>
  <si>
    <t>注）</t>
  </si>
  <si>
    <t>特殊索道：椅子式搬器（外部に開放された座席で構成される搬器）を使用したもの。</t>
  </si>
  <si>
    <t>　　　　管内索道事業者・基数の推移</t>
  </si>
  <si>
    <t>事業者数</t>
  </si>
  <si>
    <t>基数</t>
  </si>
  <si>
    <t>キロ程（ｍ）</t>
  </si>
  <si>
    <t>基数内訳</t>
  </si>
  <si>
    <t>普通索道及び特殊索道営業成績の推移</t>
  </si>
  <si>
    <t>普通索道：閉鎖式搬器（扉を有する箱型の搬器）を使用したもの。</t>
  </si>
  <si>
    <t>R2</t>
  </si>
  <si>
    <t>R2</t>
  </si>
  <si>
    <t>R3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</si>
</sst>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057525"/>
          <a:ext cx="809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533400"/>
          <a:ext cx="8001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9050" y="542925"/>
          <a:ext cx="790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0</xdr:colOff>
      <xdr:row>16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0" y="3057525"/>
          <a:ext cx="809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0.625" style="6" customWidth="1"/>
    <col min="2" max="4" width="2.875" style="6" customWidth="1"/>
    <col min="5" max="7" width="2.625" style="6" customWidth="1"/>
    <col min="8" max="10" width="2.875" style="6" customWidth="1"/>
    <col min="11" max="13" width="2.625" style="6" customWidth="1"/>
    <col min="14" max="16" width="2.875" style="6" customWidth="1"/>
    <col min="17" max="19" width="2.625" style="6" customWidth="1"/>
    <col min="20" max="22" width="2.875" style="6" customWidth="1"/>
    <col min="23" max="25" width="2.625" style="6" customWidth="1"/>
    <col min="26" max="28" width="2.875" style="6" customWidth="1"/>
    <col min="29" max="37" width="2.625" style="6" customWidth="1"/>
    <col min="38" max="16384" width="9.00390625" style="6" customWidth="1"/>
  </cols>
  <sheetData>
    <row r="1" spans="1:31" ht="15.7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AA1" s="7"/>
      <c r="AB1" s="7"/>
      <c r="AC1" s="7"/>
      <c r="AD1" s="7"/>
      <c r="AE1" s="7"/>
    </row>
    <row r="3" s="8" customFormat="1" ht="12.75">
      <c r="AE3" s="9" t="s">
        <v>0</v>
      </c>
    </row>
    <row r="4" spans="1:31" s="8" customFormat="1" ht="24" customHeight="1">
      <c r="A4" s="10" t="s">
        <v>1</v>
      </c>
      <c r="B4" s="23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8" customFormat="1" ht="12.75">
      <c r="A5" s="11" t="s">
        <v>3</v>
      </c>
      <c r="B5" s="23" t="s">
        <v>4</v>
      </c>
      <c r="C5" s="23"/>
      <c r="D5" s="23"/>
      <c r="E5" s="23"/>
      <c r="F5" s="23"/>
      <c r="G5" s="23" t="s">
        <v>5</v>
      </c>
      <c r="H5" s="24"/>
      <c r="I5" s="24"/>
      <c r="J5" s="24"/>
      <c r="K5" s="24"/>
      <c r="L5" s="23" t="s">
        <v>6</v>
      </c>
      <c r="M5" s="24"/>
      <c r="N5" s="24"/>
      <c r="O5" s="24"/>
      <c r="P5" s="24"/>
      <c r="Q5" s="23" t="s">
        <v>5</v>
      </c>
      <c r="R5" s="24"/>
      <c r="S5" s="24"/>
      <c r="T5" s="24"/>
      <c r="U5" s="24"/>
      <c r="V5" s="23" t="s">
        <v>7</v>
      </c>
      <c r="W5" s="24"/>
      <c r="X5" s="24"/>
      <c r="Y5" s="24"/>
      <c r="Z5" s="24"/>
      <c r="AA5" s="23" t="s">
        <v>5</v>
      </c>
      <c r="AB5" s="23"/>
      <c r="AC5" s="23"/>
      <c r="AD5" s="23"/>
      <c r="AE5" s="23"/>
    </row>
    <row r="6" spans="1:31" s="8" customFormat="1" ht="12.75">
      <c r="A6" s="12" t="s">
        <v>8</v>
      </c>
      <c r="B6" s="23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3"/>
      <c r="AB6" s="23"/>
      <c r="AC6" s="23"/>
      <c r="AD6" s="23"/>
      <c r="AE6" s="23"/>
    </row>
    <row r="7" spans="1:31" s="8" customFormat="1" ht="19.5" customHeight="1">
      <c r="A7" s="1">
        <v>29</v>
      </c>
      <c r="B7" s="25">
        <v>9630</v>
      </c>
      <c r="C7" s="26"/>
      <c r="D7" s="26"/>
      <c r="E7" s="26"/>
      <c r="F7" s="27"/>
      <c r="G7" s="28">
        <v>100</v>
      </c>
      <c r="H7" s="29"/>
      <c r="I7" s="29"/>
      <c r="J7" s="29"/>
      <c r="K7" s="30"/>
      <c r="L7" s="25">
        <v>25988</v>
      </c>
      <c r="M7" s="26"/>
      <c r="N7" s="26"/>
      <c r="O7" s="26"/>
      <c r="P7" s="27"/>
      <c r="Q7" s="28">
        <v>100</v>
      </c>
      <c r="R7" s="29"/>
      <c r="S7" s="29"/>
      <c r="T7" s="29"/>
      <c r="U7" s="30"/>
      <c r="V7" s="25">
        <f>B7+L7</f>
        <v>35618</v>
      </c>
      <c r="W7" s="26"/>
      <c r="X7" s="26"/>
      <c r="Y7" s="26"/>
      <c r="Z7" s="27"/>
      <c r="AA7" s="28">
        <v>100</v>
      </c>
      <c r="AB7" s="29"/>
      <c r="AC7" s="29"/>
      <c r="AD7" s="29"/>
      <c r="AE7" s="30"/>
    </row>
    <row r="8" spans="1:31" s="8" customFormat="1" ht="19.5" customHeight="1">
      <c r="A8" s="1">
        <v>30</v>
      </c>
      <c r="B8" s="25">
        <v>9320</v>
      </c>
      <c r="C8" s="26"/>
      <c r="D8" s="26"/>
      <c r="E8" s="26"/>
      <c r="F8" s="27"/>
      <c r="G8" s="28">
        <f>B8/$B$7*100</f>
        <v>96.78089304257529</v>
      </c>
      <c r="H8" s="29"/>
      <c r="I8" s="29"/>
      <c r="J8" s="29"/>
      <c r="K8" s="30"/>
      <c r="L8" s="31">
        <v>25713</v>
      </c>
      <c r="M8" s="31"/>
      <c r="N8" s="31"/>
      <c r="O8" s="31"/>
      <c r="P8" s="31"/>
      <c r="Q8" s="28">
        <f>L8/$L$7*100</f>
        <v>98.94181930121594</v>
      </c>
      <c r="R8" s="29"/>
      <c r="S8" s="29"/>
      <c r="T8" s="29"/>
      <c r="U8" s="30"/>
      <c r="V8" s="25">
        <f>B8+L8</f>
        <v>35033</v>
      </c>
      <c r="W8" s="26"/>
      <c r="X8" s="26"/>
      <c r="Y8" s="26"/>
      <c r="Z8" s="27"/>
      <c r="AA8" s="28">
        <f>V8/$V$7*100</f>
        <v>98.35757201415015</v>
      </c>
      <c r="AB8" s="29"/>
      <c r="AC8" s="29"/>
      <c r="AD8" s="29"/>
      <c r="AE8" s="30"/>
    </row>
    <row r="9" spans="1:31" s="8" customFormat="1" ht="19.5" customHeight="1">
      <c r="A9" s="1">
        <v>31</v>
      </c>
      <c r="B9" s="25">
        <v>8432</v>
      </c>
      <c r="C9" s="26"/>
      <c r="D9" s="26"/>
      <c r="E9" s="26"/>
      <c r="F9" s="27"/>
      <c r="G9" s="28">
        <f>B9/$B$7*100</f>
        <v>87.55970924195223</v>
      </c>
      <c r="H9" s="29"/>
      <c r="I9" s="29"/>
      <c r="J9" s="29"/>
      <c r="K9" s="30"/>
      <c r="L9" s="25">
        <v>24009</v>
      </c>
      <c r="M9" s="26"/>
      <c r="N9" s="26"/>
      <c r="O9" s="26"/>
      <c r="P9" s="27"/>
      <c r="Q9" s="28">
        <f>L9/$L$7*100</f>
        <v>92.38494689856857</v>
      </c>
      <c r="R9" s="29"/>
      <c r="S9" s="29"/>
      <c r="T9" s="29"/>
      <c r="U9" s="30"/>
      <c r="V9" s="31">
        <f>B9+L9</f>
        <v>32441</v>
      </c>
      <c r="W9" s="24"/>
      <c r="X9" s="24"/>
      <c r="Y9" s="24"/>
      <c r="Z9" s="24"/>
      <c r="AA9" s="28">
        <f>V9/$V$7*100</f>
        <v>91.08035263069235</v>
      </c>
      <c r="AB9" s="29"/>
      <c r="AC9" s="29"/>
      <c r="AD9" s="29"/>
      <c r="AE9" s="30"/>
    </row>
    <row r="10" spans="1:31" s="8" customFormat="1" ht="19.5" customHeight="1">
      <c r="A10" s="1" t="s">
        <v>21</v>
      </c>
      <c r="B10" s="25">
        <v>4802</v>
      </c>
      <c r="C10" s="26"/>
      <c r="D10" s="26"/>
      <c r="E10" s="26"/>
      <c r="F10" s="27"/>
      <c r="G10" s="28">
        <f>B10/$B$7*100</f>
        <v>49.865005192108</v>
      </c>
      <c r="H10" s="29"/>
      <c r="I10" s="29"/>
      <c r="J10" s="29"/>
      <c r="K10" s="30"/>
      <c r="L10" s="25">
        <v>19478</v>
      </c>
      <c r="M10" s="26"/>
      <c r="N10" s="26"/>
      <c r="O10" s="26"/>
      <c r="P10" s="27"/>
      <c r="Q10" s="28">
        <f>L10/$L$7*100</f>
        <v>74.9499769124211</v>
      </c>
      <c r="R10" s="29"/>
      <c r="S10" s="29"/>
      <c r="T10" s="29"/>
      <c r="U10" s="30"/>
      <c r="V10" s="25">
        <f>B10+L10</f>
        <v>24280</v>
      </c>
      <c r="W10" s="26"/>
      <c r="X10" s="26"/>
      <c r="Y10" s="26"/>
      <c r="Z10" s="27"/>
      <c r="AA10" s="28">
        <f>V10/$V$7*100</f>
        <v>68.16778033578528</v>
      </c>
      <c r="AB10" s="29"/>
      <c r="AC10" s="29"/>
      <c r="AD10" s="29"/>
      <c r="AE10" s="30"/>
    </row>
    <row r="11" spans="1:31" s="8" customFormat="1" ht="19.5" customHeight="1">
      <c r="A11" s="1" t="s">
        <v>22</v>
      </c>
      <c r="B11" s="25">
        <v>6755</v>
      </c>
      <c r="C11" s="26"/>
      <c r="D11" s="26"/>
      <c r="E11" s="26"/>
      <c r="F11" s="27"/>
      <c r="G11" s="28">
        <f>B11/$B$7*100</f>
        <v>70.14537902388369</v>
      </c>
      <c r="H11" s="29"/>
      <c r="I11" s="29"/>
      <c r="J11" s="29"/>
      <c r="K11" s="30"/>
      <c r="L11" s="25">
        <v>23039</v>
      </c>
      <c r="M11" s="26"/>
      <c r="N11" s="26"/>
      <c r="O11" s="26"/>
      <c r="P11" s="27"/>
      <c r="Q11" s="28">
        <f>L11/$L$7*100</f>
        <v>88.65245497922118</v>
      </c>
      <c r="R11" s="29"/>
      <c r="S11" s="29"/>
      <c r="T11" s="29"/>
      <c r="U11" s="30"/>
      <c r="V11" s="25">
        <f>B11+L11</f>
        <v>29794</v>
      </c>
      <c r="W11" s="26"/>
      <c r="X11" s="26"/>
      <c r="Y11" s="26"/>
      <c r="Z11" s="27"/>
      <c r="AA11" s="28">
        <f>V11/$V$7*100</f>
        <v>83.64871694087259</v>
      </c>
      <c r="AB11" s="29"/>
      <c r="AC11" s="29"/>
      <c r="AD11" s="29"/>
      <c r="AE11" s="30"/>
    </row>
    <row r="12" s="8" customFormat="1" ht="12.75">
      <c r="A12" s="13"/>
    </row>
    <row r="13" s="8" customFormat="1" ht="12.75">
      <c r="A13" s="13"/>
    </row>
    <row r="14" s="8" customFormat="1" ht="12.75">
      <c r="A14" s="13"/>
    </row>
    <row r="15" spans="1:31" s="8" customFormat="1" ht="12.75">
      <c r="A15" s="13"/>
      <c r="AE15" s="9" t="s">
        <v>9</v>
      </c>
    </row>
    <row r="16" spans="1:31" s="8" customFormat="1" ht="24" customHeight="1">
      <c r="A16" s="10" t="s">
        <v>1</v>
      </c>
      <c r="B16" s="32" t="s">
        <v>10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</row>
    <row r="17" spans="1:31" s="8" customFormat="1" ht="12.75">
      <c r="A17" s="11" t="s">
        <v>3</v>
      </c>
      <c r="B17" s="35" t="s">
        <v>4</v>
      </c>
      <c r="C17" s="36"/>
      <c r="D17" s="36"/>
      <c r="E17" s="36"/>
      <c r="F17" s="37"/>
      <c r="G17" s="35" t="s">
        <v>5</v>
      </c>
      <c r="H17" s="41"/>
      <c r="I17" s="41"/>
      <c r="J17" s="41"/>
      <c r="K17" s="42"/>
      <c r="L17" s="35" t="s">
        <v>6</v>
      </c>
      <c r="M17" s="36"/>
      <c r="N17" s="36"/>
      <c r="O17" s="36"/>
      <c r="P17" s="37"/>
      <c r="Q17" s="35" t="s">
        <v>5</v>
      </c>
      <c r="R17" s="41"/>
      <c r="S17" s="41"/>
      <c r="T17" s="41"/>
      <c r="U17" s="42"/>
      <c r="V17" s="23" t="s">
        <v>7</v>
      </c>
      <c r="W17" s="24"/>
      <c r="X17" s="24"/>
      <c r="Y17" s="24"/>
      <c r="Z17" s="24"/>
      <c r="AA17" s="23" t="s">
        <v>5</v>
      </c>
      <c r="AB17" s="24"/>
      <c r="AC17" s="24"/>
      <c r="AD17" s="24"/>
      <c r="AE17" s="24"/>
    </row>
    <row r="18" spans="1:31" s="8" customFormat="1" ht="12.75">
      <c r="A18" s="12" t="s">
        <v>8</v>
      </c>
      <c r="B18" s="38"/>
      <c r="C18" s="39"/>
      <c r="D18" s="39"/>
      <c r="E18" s="39"/>
      <c r="F18" s="40"/>
      <c r="G18" s="38"/>
      <c r="H18" s="43"/>
      <c r="I18" s="43"/>
      <c r="J18" s="43"/>
      <c r="K18" s="44"/>
      <c r="L18" s="38"/>
      <c r="M18" s="39"/>
      <c r="N18" s="39"/>
      <c r="O18" s="39"/>
      <c r="P18" s="40"/>
      <c r="Q18" s="45"/>
      <c r="R18" s="43"/>
      <c r="S18" s="43"/>
      <c r="T18" s="43"/>
      <c r="U18" s="4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8" customFormat="1" ht="19.5" customHeight="1">
      <c r="A19" s="1">
        <v>29</v>
      </c>
      <c r="B19" s="26">
        <v>5307428</v>
      </c>
      <c r="C19" s="33"/>
      <c r="D19" s="33"/>
      <c r="E19" s="33"/>
      <c r="F19" s="34"/>
      <c r="G19" s="28">
        <v>100</v>
      </c>
      <c r="H19" s="29"/>
      <c r="I19" s="29"/>
      <c r="J19" s="29"/>
      <c r="K19" s="30"/>
      <c r="L19" s="25">
        <v>5334772</v>
      </c>
      <c r="M19" s="26"/>
      <c r="N19" s="26"/>
      <c r="O19" s="26"/>
      <c r="P19" s="27"/>
      <c r="Q19" s="28">
        <v>100</v>
      </c>
      <c r="R19" s="29"/>
      <c r="S19" s="29"/>
      <c r="T19" s="29"/>
      <c r="U19" s="30"/>
      <c r="V19" s="31">
        <f>B19+L19</f>
        <v>10642200</v>
      </c>
      <c r="W19" s="24"/>
      <c r="X19" s="24"/>
      <c r="Y19" s="24"/>
      <c r="Z19" s="24"/>
      <c r="AA19" s="46">
        <v>100</v>
      </c>
      <c r="AB19" s="24"/>
      <c r="AC19" s="24"/>
      <c r="AD19" s="24"/>
      <c r="AE19" s="24"/>
    </row>
    <row r="20" spans="1:31" s="8" customFormat="1" ht="19.5" customHeight="1">
      <c r="A20" s="1">
        <v>30</v>
      </c>
      <c r="B20" s="26">
        <v>5515419</v>
      </c>
      <c r="C20" s="33"/>
      <c r="D20" s="33"/>
      <c r="E20" s="33"/>
      <c r="F20" s="34"/>
      <c r="G20" s="28">
        <f>B20/$B$19*100</f>
        <v>103.91886616266864</v>
      </c>
      <c r="H20" s="29"/>
      <c r="I20" s="29"/>
      <c r="J20" s="29"/>
      <c r="K20" s="30"/>
      <c r="L20" s="25">
        <v>5304993</v>
      </c>
      <c r="M20" s="26"/>
      <c r="N20" s="26"/>
      <c r="O20" s="26"/>
      <c r="P20" s="27"/>
      <c r="Q20" s="28">
        <f>L20/$L$19*100</f>
        <v>99.44179432598057</v>
      </c>
      <c r="R20" s="29"/>
      <c r="S20" s="29"/>
      <c r="T20" s="29"/>
      <c r="U20" s="30"/>
      <c r="V20" s="31">
        <f>B20+L20</f>
        <v>10820412</v>
      </c>
      <c r="W20" s="24"/>
      <c r="X20" s="24"/>
      <c r="Y20" s="24"/>
      <c r="Z20" s="24"/>
      <c r="AA20" s="46">
        <f>V20/$V$19*100</f>
        <v>101.6745785645825</v>
      </c>
      <c r="AB20" s="24"/>
      <c r="AC20" s="24"/>
      <c r="AD20" s="24"/>
      <c r="AE20" s="24"/>
    </row>
    <row r="21" spans="1:31" s="8" customFormat="1" ht="19.5" customHeight="1">
      <c r="A21" s="1">
        <v>31</v>
      </c>
      <c r="B21" s="26">
        <v>4507801</v>
      </c>
      <c r="C21" s="33"/>
      <c r="D21" s="33"/>
      <c r="E21" s="33"/>
      <c r="F21" s="34"/>
      <c r="G21" s="28">
        <f>B21/$B$19*100</f>
        <v>84.93381351569913</v>
      </c>
      <c r="H21" s="29"/>
      <c r="I21" s="29"/>
      <c r="J21" s="29"/>
      <c r="K21" s="30"/>
      <c r="L21" s="25">
        <v>5131354</v>
      </c>
      <c r="M21" s="26"/>
      <c r="N21" s="26"/>
      <c r="O21" s="26"/>
      <c r="P21" s="27"/>
      <c r="Q21" s="28">
        <f>L21/$L$19*100</f>
        <v>96.18694107264565</v>
      </c>
      <c r="R21" s="29"/>
      <c r="S21" s="29"/>
      <c r="T21" s="29"/>
      <c r="U21" s="30"/>
      <c r="V21" s="31">
        <f>B21+L21</f>
        <v>9639155</v>
      </c>
      <c r="W21" s="24"/>
      <c r="X21" s="24"/>
      <c r="Y21" s="24"/>
      <c r="Z21" s="24"/>
      <c r="AA21" s="46">
        <f>V21/$V$19*100</f>
        <v>90.57483415083347</v>
      </c>
      <c r="AB21" s="24"/>
      <c r="AC21" s="24"/>
      <c r="AD21" s="24"/>
      <c r="AE21" s="24"/>
    </row>
    <row r="22" spans="1:31" s="8" customFormat="1" ht="19.5" customHeight="1">
      <c r="A22" s="1" t="s">
        <v>20</v>
      </c>
      <c r="B22" s="26">
        <v>2811517</v>
      </c>
      <c r="C22" s="33"/>
      <c r="D22" s="33"/>
      <c r="E22" s="33"/>
      <c r="F22" s="34"/>
      <c r="G22" s="28">
        <f>B22/$B$19*100</f>
        <v>52.97324805913524</v>
      </c>
      <c r="H22" s="29"/>
      <c r="I22" s="29"/>
      <c r="J22" s="29"/>
      <c r="K22" s="30"/>
      <c r="L22" s="25">
        <v>4042998</v>
      </c>
      <c r="M22" s="26"/>
      <c r="N22" s="26"/>
      <c r="O22" s="26"/>
      <c r="P22" s="27"/>
      <c r="Q22" s="28">
        <f>L22/$L$19*100</f>
        <v>75.78576928873436</v>
      </c>
      <c r="R22" s="29"/>
      <c r="S22" s="29"/>
      <c r="T22" s="29"/>
      <c r="U22" s="30"/>
      <c r="V22" s="31">
        <f>B22+L22</f>
        <v>6854515</v>
      </c>
      <c r="W22" s="24"/>
      <c r="X22" s="24"/>
      <c r="Y22" s="24"/>
      <c r="Z22" s="24"/>
      <c r="AA22" s="46">
        <f>V22/$V$19*100</f>
        <v>64.40881584634755</v>
      </c>
      <c r="AB22" s="24"/>
      <c r="AC22" s="24"/>
      <c r="AD22" s="24"/>
      <c r="AE22" s="24"/>
    </row>
    <row r="23" spans="1:31" s="8" customFormat="1" ht="19.5" customHeight="1">
      <c r="A23" s="1" t="s">
        <v>22</v>
      </c>
      <c r="B23" s="26">
        <v>3646219</v>
      </c>
      <c r="C23" s="33"/>
      <c r="D23" s="33"/>
      <c r="E23" s="33"/>
      <c r="F23" s="34"/>
      <c r="G23" s="28">
        <f>B23/$B$19*100</f>
        <v>68.70030078599277</v>
      </c>
      <c r="H23" s="29"/>
      <c r="I23" s="29"/>
      <c r="J23" s="29"/>
      <c r="K23" s="30"/>
      <c r="L23" s="25">
        <v>4993597</v>
      </c>
      <c r="M23" s="26"/>
      <c r="N23" s="26"/>
      <c r="O23" s="26"/>
      <c r="P23" s="27"/>
      <c r="Q23" s="28">
        <f>L23/$L$19*100</f>
        <v>93.60469388382484</v>
      </c>
      <c r="R23" s="29"/>
      <c r="S23" s="29"/>
      <c r="T23" s="29"/>
      <c r="U23" s="30"/>
      <c r="V23" s="31">
        <f>B23+L23</f>
        <v>8639816</v>
      </c>
      <c r="W23" s="24"/>
      <c r="X23" s="24"/>
      <c r="Y23" s="24"/>
      <c r="Z23" s="24"/>
      <c r="AA23" s="46">
        <f>V23/$V$19*100</f>
        <v>81.18449192836069</v>
      </c>
      <c r="AB23" s="24"/>
      <c r="AC23" s="24"/>
      <c r="AD23" s="24"/>
      <c r="AE23" s="24"/>
    </row>
    <row r="24" s="8" customFormat="1" ht="12.75"/>
    <row r="25" spans="1:2" s="8" customFormat="1" ht="12.75">
      <c r="A25" s="9" t="s">
        <v>11</v>
      </c>
      <c r="B25" s="8" t="s">
        <v>19</v>
      </c>
    </row>
    <row r="26" spans="2:6" s="8" customFormat="1" ht="12.75">
      <c r="B26" s="16" t="s">
        <v>12</v>
      </c>
      <c r="C26" s="16"/>
      <c r="D26" s="16"/>
      <c r="E26" s="16"/>
      <c r="F26" s="16"/>
    </row>
    <row r="27" s="8" customFormat="1" ht="12.75"/>
    <row r="28" s="8" customFormat="1" ht="12.75"/>
    <row r="29" s="8" customFormat="1" ht="12.75"/>
    <row r="30" s="8" customFormat="1" ht="12.75">
      <c r="A30" s="8" t="s">
        <v>13</v>
      </c>
    </row>
    <row r="31" s="8" customFormat="1" ht="12.75"/>
    <row r="32" spans="1:31" s="8" customFormat="1" ht="19.5" customHeight="1">
      <c r="A32" s="17" t="s">
        <v>8</v>
      </c>
      <c r="B32" s="32">
        <v>29</v>
      </c>
      <c r="C32" s="47"/>
      <c r="D32" s="48"/>
      <c r="E32" s="49" t="s">
        <v>5</v>
      </c>
      <c r="F32" s="47"/>
      <c r="G32" s="50"/>
      <c r="H32" s="32">
        <v>30</v>
      </c>
      <c r="I32" s="47"/>
      <c r="J32" s="48"/>
      <c r="K32" s="49" t="s">
        <v>5</v>
      </c>
      <c r="L32" s="47"/>
      <c r="M32" s="50"/>
      <c r="N32" s="32">
        <v>31</v>
      </c>
      <c r="O32" s="47"/>
      <c r="P32" s="48"/>
      <c r="Q32" s="49" t="s">
        <v>5</v>
      </c>
      <c r="R32" s="47"/>
      <c r="S32" s="50"/>
      <c r="T32" s="23" t="s">
        <v>20</v>
      </c>
      <c r="U32" s="23"/>
      <c r="V32" s="51"/>
      <c r="W32" s="50" t="s">
        <v>5</v>
      </c>
      <c r="X32" s="24"/>
      <c r="Y32" s="24"/>
      <c r="Z32" s="32" t="s">
        <v>22</v>
      </c>
      <c r="AA32" s="47"/>
      <c r="AB32" s="48"/>
      <c r="AC32" s="50" t="s">
        <v>5</v>
      </c>
      <c r="AD32" s="24"/>
      <c r="AE32" s="24"/>
    </row>
    <row r="33" spans="1:31" s="8" customFormat="1" ht="19.5" customHeight="1">
      <c r="A33" s="14" t="s">
        <v>14</v>
      </c>
      <c r="B33" s="52">
        <v>46</v>
      </c>
      <c r="C33" s="53"/>
      <c r="D33" s="54"/>
      <c r="E33" s="55">
        <v>100</v>
      </c>
      <c r="F33" s="29"/>
      <c r="G33" s="30"/>
      <c r="H33" s="52">
        <v>46</v>
      </c>
      <c r="I33" s="53"/>
      <c r="J33" s="54"/>
      <c r="K33" s="55">
        <f>H33/B33*100</f>
        <v>100</v>
      </c>
      <c r="L33" s="29"/>
      <c r="M33" s="30"/>
      <c r="N33" s="56">
        <v>44</v>
      </c>
      <c r="O33" s="57"/>
      <c r="P33" s="58"/>
      <c r="Q33" s="55">
        <f>N33/B33*100</f>
        <v>95.65217391304348</v>
      </c>
      <c r="R33" s="29"/>
      <c r="S33" s="30"/>
      <c r="T33" s="52">
        <v>44</v>
      </c>
      <c r="U33" s="53"/>
      <c r="V33" s="54"/>
      <c r="W33" s="59">
        <f>T33/B33*100</f>
        <v>95.65217391304348</v>
      </c>
      <c r="X33" s="57"/>
      <c r="Y33" s="57"/>
      <c r="Z33" s="52">
        <v>44</v>
      </c>
      <c r="AA33" s="53"/>
      <c r="AB33" s="54"/>
      <c r="AC33" s="59">
        <f>Z33/B33*100</f>
        <v>95.65217391304348</v>
      </c>
      <c r="AD33" s="57"/>
      <c r="AE33" s="57"/>
    </row>
    <row r="34" spans="1:31" s="8" customFormat="1" ht="19.5" customHeight="1">
      <c r="A34" s="18" t="s">
        <v>15</v>
      </c>
      <c r="B34" s="52">
        <v>201</v>
      </c>
      <c r="C34" s="53"/>
      <c r="D34" s="54"/>
      <c r="E34" s="55">
        <v>100</v>
      </c>
      <c r="F34" s="29"/>
      <c r="G34" s="30"/>
      <c r="H34" s="52">
        <v>197</v>
      </c>
      <c r="I34" s="53"/>
      <c r="J34" s="54"/>
      <c r="K34" s="55">
        <f>H34/B34*100</f>
        <v>98.00995024875621</v>
      </c>
      <c r="L34" s="29"/>
      <c r="M34" s="30"/>
      <c r="N34" s="60">
        <v>192</v>
      </c>
      <c r="O34" s="24"/>
      <c r="P34" s="61"/>
      <c r="Q34" s="55">
        <f>N34/B34*100</f>
        <v>95.52238805970148</v>
      </c>
      <c r="R34" s="29"/>
      <c r="S34" s="30"/>
      <c r="T34" s="52">
        <v>187</v>
      </c>
      <c r="U34" s="53"/>
      <c r="V34" s="54"/>
      <c r="W34" s="59">
        <f>T34/B34*100</f>
        <v>93.03482587064677</v>
      </c>
      <c r="X34" s="57"/>
      <c r="Y34" s="57"/>
      <c r="Z34" s="52">
        <v>186</v>
      </c>
      <c r="AA34" s="53"/>
      <c r="AB34" s="54"/>
      <c r="AC34" s="59">
        <f>Z34/B34*100</f>
        <v>92.53731343283582</v>
      </c>
      <c r="AD34" s="57"/>
      <c r="AE34" s="57"/>
    </row>
    <row r="35" spans="1:31" s="8" customFormat="1" ht="19.5" customHeight="1">
      <c r="A35" s="15" t="s">
        <v>16</v>
      </c>
      <c r="B35" s="52">
        <v>147608</v>
      </c>
      <c r="C35" s="53"/>
      <c r="D35" s="54"/>
      <c r="E35" s="55">
        <v>100</v>
      </c>
      <c r="F35" s="29"/>
      <c r="G35" s="30"/>
      <c r="H35" s="52">
        <v>145047</v>
      </c>
      <c r="I35" s="53"/>
      <c r="J35" s="54"/>
      <c r="K35" s="55">
        <f>H35/B35*100</f>
        <v>98.26499918703593</v>
      </c>
      <c r="L35" s="29"/>
      <c r="M35" s="30"/>
      <c r="N35" s="60">
        <v>142638</v>
      </c>
      <c r="O35" s="24"/>
      <c r="P35" s="61"/>
      <c r="Q35" s="55">
        <f>N35/B35*100</f>
        <v>96.63297382255705</v>
      </c>
      <c r="R35" s="29"/>
      <c r="S35" s="30"/>
      <c r="T35" s="52">
        <v>138921</v>
      </c>
      <c r="U35" s="53"/>
      <c r="V35" s="54"/>
      <c r="W35" s="59">
        <f>T35/B35*100</f>
        <v>94.11481762506098</v>
      </c>
      <c r="X35" s="57"/>
      <c r="Y35" s="57"/>
      <c r="Z35" s="52">
        <v>138726</v>
      </c>
      <c r="AA35" s="53"/>
      <c r="AB35" s="54"/>
      <c r="AC35" s="59">
        <f>Z35/B35*100</f>
        <v>93.98271096417538</v>
      </c>
      <c r="AD35" s="57"/>
      <c r="AE35" s="57"/>
    </row>
    <row r="36" spans="1:31" s="8" customFormat="1" ht="19.5" customHeight="1">
      <c r="A36" s="19" t="s">
        <v>17</v>
      </c>
      <c r="B36" s="2"/>
      <c r="C36" s="3"/>
      <c r="D36" s="3"/>
      <c r="E36" s="3"/>
      <c r="F36" s="4"/>
      <c r="G36" s="20"/>
      <c r="H36" s="2"/>
      <c r="I36" s="3"/>
      <c r="J36" s="3"/>
      <c r="K36" s="3"/>
      <c r="L36" s="4"/>
      <c r="M36" s="5"/>
      <c r="N36" s="2"/>
      <c r="O36" s="3"/>
      <c r="P36" s="3"/>
      <c r="Q36" s="3"/>
      <c r="R36" s="4"/>
      <c r="S36" s="5"/>
      <c r="T36" s="2"/>
      <c r="U36" s="3"/>
      <c r="V36" s="3"/>
      <c r="W36" s="3"/>
      <c r="X36" s="4"/>
      <c r="Y36" s="5"/>
      <c r="Z36" s="2"/>
      <c r="AA36" s="3"/>
      <c r="AB36" s="3"/>
      <c r="AC36" s="3"/>
      <c r="AD36" s="4"/>
      <c r="AE36" s="5"/>
    </row>
    <row r="37" spans="1:31" s="8" customFormat="1" ht="19.5" customHeight="1">
      <c r="A37" s="19" t="s">
        <v>4</v>
      </c>
      <c r="B37" s="62">
        <v>22</v>
      </c>
      <c r="C37" s="63"/>
      <c r="D37" s="63"/>
      <c r="E37" s="63"/>
      <c r="F37" s="63"/>
      <c r="G37" s="64"/>
      <c r="H37" s="62">
        <v>23</v>
      </c>
      <c r="I37" s="63"/>
      <c r="J37" s="63"/>
      <c r="K37" s="63"/>
      <c r="L37" s="63"/>
      <c r="M37" s="64"/>
      <c r="N37" s="62">
        <v>23</v>
      </c>
      <c r="O37" s="63"/>
      <c r="P37" s="63"/>
      <c r="Q37" s="63"/>
      <c r="R37" s="63"/>
      <c r="S37" s="64"/>
      <c r="T37" s="62">
        <v>22</v>
      </c>
      <c r="U37" s="63"/>
      <c r="V37" s="63"/>
      <c r="W37" s="63"/>
      <c r="X37" s="63"/>
      <c r="Y37" s="64"/>
      <c r="Z37" s="62">
        <v>22</v>
      </c>
      <c r="AA37" s="36"/>
      <c r="AB37" s="36"/>
      <c r="AC37" s="36"/>
      <c r="AD37" s="36"/>
      <c r="AE37" s="42"/>
    </row>
    <row r="38" spans="1:31" s="8" customFormat="1" ht="19.5" customHeight="1">
      <c r="A38" s="21" t="s">
        <v>6</v>
      </c>
      <c r="B38" s="65">
        <v>179</v>
      </c>
      <c r="C38" s="66"/>
      <c r="D38" s="66"/>
      <c r="E38" s="66"/>
      <c r="F38" s="66"/>
      <c r="G38" s="67"/>
      <c r="H38" s="65">
        <v>174</v>
      </c>
      <c r="I38" s="66"/>
      <c r="J38" s="66"/>
      <c r="K38" s="66"/>
      <c r="L38" s="66"/>
      <c r="M38" s="67"/>
      <c r="N38" s="65">
        <v>169</v>
      </c>
      <c r="O38" s="66"/>
      <c r="P38" s="66"/>
      <c r="Q38" s="66"/>
      <c r="R38" s="66"/>
      <c r="S38" s="67"/>
      <c r="T38" s="65">
        <v>165</v>
      </c>
      <c r="U38" s="39"/>
      <c r="V38" s="39"/>
      <c r="W38" s="39"/>
      <c r="X38" s="39"/>
      <c r="Y38" s="44"/>
      <c r="Z38" s="65">
        <v>164</v>
      </c>
      <c r="AA38" s="39"/>
      <c r="AB38" s="39"/>
      <c r="AC38" s="39"/>
      <c r="AD38" s="39"/>
      <c r="AE38" s="44"/>
    </row>
  </sheetData>
  <sheetProtection/>
  <mergeCells count="125">
    <mergeCell ref="B38:G38"/>
    <mergeCell ref="H38:M38"/>
    <mergeCell ref="N38:S38"/>
    <mergeCell ref="T38:Y38"/>
    <mergeCell ref="Z38:AE38"/>
    <mergeCell ref="T35:V35"/>
    <mergeCell ref="W35:Y35"/>
    <mergeCell ref="Z35:AB35"/>
    <mergeCell ref="AC35:AE35"/>
    <mergeCell ref="B37:G37"/>
    <mergeCell ref="H37:M37"/>
    <mergeCell ref="N37:S37"/>
    <mergeCell ref="T37:Y37"/>
    <mergeCell ref="Z37:AE37"/>
    <mergeCell ref="T34:V34"/>
    <mergeCell ref="W34:Y34"/>
    <mergeCell ref="Z34:AB34"/>
    <mergeCell ref="AC34:AE34"/>
    <mergeCell ref="B35:D35"/>
    <mergeCell ref="E35:G35"/>
    <mergeCell ref="H35:J35"/>
    <mergeCell ref="K35:M35"/>
    <mergeCell ref="N35:P35"/>
    <mergeCell ref="Q35:S35"/>
    <mergeCell ref="T33:V33"/>
    <mergeCell ref="W33:Y33"/>
    <mergeCell ref="Z33:AB33"/>
    <mergeCell ref="AC33:AE33"/>
    <mergeCell ref="B34:D34"/>
    <mergeCell ref="E34:G34"/>
    <mergeCell ref="H34:J34"/>
    <mergeCell ref="K34:M34"/>
    <mergeCell ref="N34:P34"/>
    <mergeCell ref="Q34:S34"/>
    <mergeCell ref="T32:V32"/>
    <mergeCell ref="W32:Y32"/>
    <mergeCell ref="Z32:AB32"/>
    <mergeCell ref="AC32:AE32"/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N32:P32"/>
    <mergeCell ref="Q32:S32"/>
    <mergeCell ref="B23:F23"/>
    <mergeCell ref="G23:K23"/>
    <mergeCell ref="L23:P23"/>
    <mergeCell ref="Q23:U23"/>
    <mergeCell ref="V23:Z23"/>
    <mergeCell ref="AA23:AE23"/>
    <mergeCell ref="B22:F22"/>
    <mergeCell ref="G22:K22"/>
    <mergeCell ref="L22:P22"/>
    <mergeCell ref="Q22:U22"/>
    <mergeCell ref="V22:Z22"/>
    <mergeCell ref="AA22:AE22"/>
    <mergeCell ref="B21:F21"/>
    <mergeCell ref="G21:K21"/>
    <mergeCell ref="L21:P21"/>
    <mergeCell ref="Q21:U21"/>
    <mergeCell ref="V21:Z21"/>
    <mergeCell ref="AA21:AE21"/>
    <mergeCell ref="B20:F20"/>
    <mergeCell ref="G20:K20"/>
    <mergeCell ref="L20:P20"/>
    <mergeCell ref="Q20:U20"/>
    <mergeCell ref="V20:Z20"/>
    <mergeCell ref="AA20:AE20"/>
    <mergeCell ref="B19:F19"/>
    <mergeCell ref="G19:K19"/>
    <mergeCell ref="L19:P19"/>
    <mergeCell ref="Q19:U19"/>
    <mergeCell ref="V19:Z19"/>
    <mergeCell ref="AA19:AE19"/>
    <mergeCell ref="B16:AE16"/>
    <mergeCell ref="B17:F18"/>
    <mergeCell ref="G17:K18"/>
    <mergeCell ref="L17:P18"/>
    <mergeCell ref="Q17:U18"/>
    <mergeCell ref="V17:Z18"/>
    <mergeCell ref="AA17:AE18"/>
    <mergeCell ref="B11:F11"/>
    <mergeCell ref="G11:K11"/>
    <mergeCell ref="L11:P11"/>
    <mergeCell ref="Q11:U11"/>
    <mergeCell ref="V11:Z11"/>
    <mergeCell ref="AA11:AE11"/>
    <mergeCell ref="B10:F10"/>
    <mergeCell ref="G10:K10"/>
    <mergeCell ref="L10:P10"/>
    <mergeCell ref="Q10:U10"/>
    <mergeCell ref="V10:Z10"/>
    <mergeCell ref="AA10:AE10"/>
    <mergeCell ref="B9:F9"/>
    <mergeCell ref="G9:K9"/>
    <mergeCell ref="L9:P9"/>
    <mergeCell ref="Q9:U9"/>
    <mergeCell ref="V9:Z9"/>
    <mergeCell ref="AA9:AE9"/>
    <mergeCell ref="B8:F8"/>
    <mergeCell ref="G8:K8"/>
    <mergeCell ref="L8:P8"/>
    <mergeCell ref="Q8:U8"/>
    <mergeCell ref="V8:Z8"/>
    <mergeCell ref="AA8:AE8"/>
    <mergeCell ref="B7:F7"/>
    <mergeCell ref="G7:K7"/>
    <mergeCell ref="L7:P7"/>
    <mergeCell ref="Q7:U7"/>
    <mergeCell ref="V7:Z7"/>
    <mergeCell ref="AA7:AE7"/>
    <mergeCell ref="A1:L1"/>
    <mergeCell ref="B4:AE4"/>
    <mergeCell ref="B5:F6"/>
    <mergeCell ref="G5:K6"/>
    <mergeCell ref="L5:P6"/>
    <mergeCell ref="Q5:U6"/>
    <mergeCell ref="V5:Z6"/>
    <mergeCell ref="AA5:A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2010-12-12T04:27:49Z</cp:lastPrinted>
  <dcterms:created xsi:type="dcterms:W3CDTF">2006-03-07T04:26:11Z</dcterms:created>
  <dcterms:modified xsi:type="dcterms:W3CDTF">2022-11-25T05:42:56Z</dcterms:modified>
  <cp:category/>
  <cp:version/>
  <cp:contentType/>
  <cp:contentStatus/>
</cp:coreProperties>
</file>