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鉄道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<sst xmlns="http://schemas.openxmlformats.org/spreadsheetml/2006/main" count="52" uniqueCount="50">
  <si>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鉄　道　計</t>
  </si>
  <si>
    <t>東京臨海高速鉄道</t>
  </si>
  <si>
    <t>伊豆箱根鉄道</t>
  </si>
  <si>
    <t>神奈川臨海鉄道</t>
  </si>
  <si>
    <t>江ノ島電鉄</t>
  </si>
  <si>
    <t>箱根登山鉄道</t>
  </si>
  <si>
    <t>相模鉄道</t>
  </si>
  <si>
    <t>東京都交通局</t>
  </si>
  <si>
    <t>東京地下鉄</t>
  </si>
  <si>
    <t>京浜急行電鉄</t>
  </si>
  <si>
    <t>横浜高速鉄道</t>
  </si>
  <si>
    <t>小田急電鉄</t>
  </si>
  <si>
    <t>京王電鉄</t>
  </si>
  <si>
    <t>京成電鉄</t>
  </si>
  <si>
    <t>西武鉄道</t>
  </si>
  <si>
    <t>東武鉄道</t>
  </si>
  <si>
    <t>いすみ鉄道</t>
  </si>
  <si>
    <t>京葉臨海鉄道</t>
  </si>
  <si>
    <t>小湊鉄道</t>
  </si>
  <si>
    <t>銚子電気鉄道</t>
  </si>
  <si>
    <t>新京成電鉄</t>
  </si>
  <si>
    <t>秩父鉄道</t>
  </si>
  <si>
    <t>野岩鉄道</t>
  </si>
  <si>
    <t>わたらせ渓谷鐵道</t>
  </si>
  <si>
    <t>真岡鐵道</t>
  </si>
  <si>
    <t>上毛電気鉄道</t>
  </si>
  <si>
    <t>上信電鉄</t>
  </si>
  <si>
    <t>鹿島臨海鉄道</t>
  </si>
  <si>
    <t>関東鉄道</t>
  </si>
  <si>
    <t>日本貨物鉄道</t>
  </si>
  <si>
    <t>東海旅客鉄道</t>
  </si>
  <si>
    <t>東日本旅客鉄道</t>
  </si>
  <si>
    <t>第２種</t>
  </si>
  <si>
    <t>事業者名</t>
  </si>
  <si>
    <t>事業者別踏切道数</t>
  </si>
  <si>
    <t>鉄　道</t>
  </si>
  <si>
    <t>第　　　　１　　　　種</t>
  </si>
  <si>
    <t>小  計</t>
  </si>
  <si>
    <t>第３種</t>
  </si>
  <si>
    <t>第４種</t>
  </si>
  <si>
    <t>合  計</t>
  </si>
  <si>
    <t>自 　　動</t>
  </si>
  <si>
    <t xml:space="preserve">手     動 </t>
  </si>
  <si>
    <t>甲</t>
  </si>
  <si>
    <t>乙</t>
  </si>
  <si>
    <t>ひたちなか海浜鉄道</t>
  </si>
  <si>
    <t>流鉄</t>
  </si>
  <si>
    <t>東急電鉄</t>
  </si>
  <si>
    <t>R4.3.31予定</t>
  </si>
  <si>
    <t>富士山麓電気鉄道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</si>
</sst>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明朝"/>
      <family val="1"/>
    </font>
    <font>
      <sz val="6"/>
      <name val="明朝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Protection="0">
      <alignment vertical="top"/>
    </xf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Font="0" applyBorder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38" fontId="1" fillId="0" borderId="10" xfId="50" applyFont="1" applyFill="1" applyBorder="1" applyAlignment="1">
      <alignment horizontal="center" vertical="center"/>
    </xf>
    <xf numFmtId="0" fontId="1" fillId="0" borderId="10" xfId="61" applyFont="1" applyFill="1" applyBorder="1" applyAlignment="1" quotePrefix="1">
      <alignment horizontal="center" vertical="center"/>
      <protection/>
    </xf>
    <xf numFmtId="38" fontId="1" fillId="0" borderId="0" xfId="50" applyFont="1" applyFill="1" applyBorder="1" applyAlignment="1">
      <alignment vertical="center"/>
    </xf>
    <xf numFmtId="0" fontId="1" fillId="0" borderId="0" xfId="61" applyFont="1" applyFill="1" applyBorder="1" applyAlignment="1">
      <alignment vertical="center"/>
      <protection/>
    </xf>
    <xf numFmtId="38" fontId="1" fillId="0" borderId="11" xfId="48" applyFont="1" applyFill="1" applyBorder="1" applyAlignment="1" applyProtection="1">
      <alignment vertical="center"/>
      <protection locked="0"/>
    </xf>
    <xf numFmtId="38" fontId="1" fillId="0" borderId="11" xfId="48" applyFont="1" applyFill="1" applyBorder="1" applyAlignment="1">
      <alignment vertical="center"/>
    </xf>
    <xf numFmtId="0" fontId="5" fillId="0" borderId="0" xfId="61" applyFont="1" applyFill="1" applyAlignment="1">
      <alignment vertical="center"/>
      <protection/>
    </xf>
    <xf numFmtId="38" fontId="0" fillId="0" borderId="12" xfId="48" applyFont="1" applyFill="1" applyBorder="1" applyAlignment="1" applyProtection="1">
      <alignment vertical="center"/>
      <protection locked="0"/>
    </xf>
    <xf numFmtId="38" fontId="0" fillId="0" borderId="13" xfId="48" applyFont="1" applyFill="1" applyBorder="1" applyAlignment="1" applyProtection="1">
      <alignment vertical="center"/>
      <protection locked="0"/>
    </xf>
    <xf numFmtId="38" fontId="0" fillId="0" borderId="13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1" fillId="0" borderId="14" xfId="61" applyFont="1" applyFill="1" applyBorder="1" applyAlignment="1">
      <alignment horizontal="left" vertical="center" wrapText="1"/>
      <protection/>
    </xf>
    <xf numFmtId="0" fontId="1" fillId="0" borderId="11" xfId="6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38" fontId="41" fillId="0" borderId="0" xfId="50" applyFont="1" applyFill="1" applyBorder="1" applyAlignment="1">
      <alignment horizontal="right" vertical="center"/>
    </xf>
    <xf numFmtId="38" fontId="42" fillId="0" borderId="12" xfId="48" applyFont="1" applyFill="1" applyBorder="1" applyAlignment="1" applyProtection="1">
      <alignment vertical="center"/>
      <protection locked="0"/>
    </xf>
    <xf numFmtId="0" fontId="41" fillId="0" borderId="14" xfId="61" applyFont="1" applyFill="1" applyBorder="1" applyAlignment="1">
      <alignment horizontal="left" vertical="center" wrapText="1"/>
      <protection/>
    </xf>
    <xf numFmtId="0" fontId="1" fillId="0" borderId="11" xfId="61" applyFont="1" applyFill="1" applyBorder="1" applyAlignment="1">
      <alignment horizontal="center" vertical="center"/>
      <protection/>
    </xf>
    <xf numFmtId="38" fontId="1" fillId="0" borderId="11" xfId="50" applyFont="1" applyFill="1" applyBorder="1" applyAlignment="1">
      <alignment horizontal="center" vertical="center"/>
    </xf>
    <xf numFmtId="38" fontId="1" fillId="0" borderId="10" xfId="50" applyFont="1" applyFill="1" applyBorder="1" applyAlignment="1">
      <alignment horizontal="center" vertical="center"/>
    </xf>
    <xf numFmtId="38" fontId="1" fillId="0" borderId="15" xfId="50" applyFont="1" applyFill="1" applyBorder="1" applyAlignment="1">
      <alignment horizontal="center" vertical="center"/>
    </xf>
    <xf numFmtId="38" fontId="1" fillId="0" borderId="16" xfId="5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踏切道調査様式（）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踏切道調査様式（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="85" zoomScaleSheetLayoutView="85" zoomScalePageLayoutView="0" workbookViewId="0" topLeftCell="A27">
      <selection activeCell="J42" sqref="J42"/>
    </sheetView>
  </sheetViews>
  <sheetFormatPr defaultColWidth="9.00390625" defaultRowHeight="13.5"/>
  <cols>
    <col min="1" max="1" width="21.625" style="14" customWidth="1"/>
    <col min="2" max="16384" width="9.00390625" style="14" customWidth="1"/>
  </cols>
  <sheetData>
    <row r="1" ht="14.25">
      <c r="A1" s="7" t="s">
        <v>34</v>
      </c>
    </row>
    <row r="3" spans="1:10" ht="13.5">
      <c r="A3" s="4" t="s">
        <v>35</v>
      </c>
      <c r="B3" s="3"/>
      <c r="C3" s="4"/>
      <c r="D3" s="3"/>
      <c r="E3" s="3"/>
      <c r="F3" s="3"/>
      <c r="G3" s="3"/>
      <c r="H3" s="3"/>
      <c r="I3" s="3"/>
      <c r="J3" s="16" t="s">
        <v>48</v>
      </c>
    </row>
    <row r="4" spans="1:10" ht="13.5">
      <c r="A4" s="19" t="s">
        <v>33</v>
      </c>
      <c r="B4" s="21" t="s">
        <v>36</v>
      </c>
      <c r="C4" s="22"/>
      <c r="D4" s="22"/>
      <c r="E4" s="23"/>
      <c r="F4" s="20" t="s">
        <v>37</v>
      </c>
      <c r="G4" s="20" t="s">
        <v>32</v>
      </c>
      <c r="H4" s="20" t="s">
        <v>38</v>
      </c>
      <c r="I4" s="20" t="s">
        <v>39</v>
      </c>
      <c r="J4" s="20" t="s">
        <v>40</v>
      </c>
    </row>
    <row r="5" spans="1:10" ht="13.5">
      <c r="A5" s="19"/>
      <c r="B5" s="21" t="s">
        <v>41</v>
      </c>
      <c r="C5" s="23"/>
      <c r="D5" s="21" t="s">
        <v>42</v>
      </c>
      <c r="E5" s="23"/>
      <c r="F5" s="20"/>
      <c r="G5" s="20"/>
      <c r="H5" s="20"/>
      <c r="I5" s="20"/>
      <c r="J5" s="20"/>
    </row>
    <row r="6" spans="1:10" ht="13.5">
      <c r="A6" s="19"/>
      <c r="B6" s="1" t="s">
        <v>43</v>
      </c>
      <c r="C6" s="2" t="s">
        <v>44</v>
      </c>
      <c r="D6" s="1" t="s">
        <v>43</v>
      </c>
      <c r="E6" s="1" t="s">
        <v>44</v>
      </c>
      <c r="F6" s="20"/>
      <c r="G6" s="20"/>
      <c r="H6" s="20"/>
      <c r="I6" s="20"/>
      <c r="J6" s="20"/>
    </row>
    <row r="7" spans="1:10" ht="24.75" customHeight="1">
      <c r="A7" s="12" t="s">
        <v>31</v>
      </c>
      <c r="B7" s="17">
        <v>2653</v>
      </c>
      <c r="C7" s="9">
        <v>0</v>
      </c>
      <c r="D7" s="8">
        <v>3</v>
      </c>
      <c r="E7" s="8">
        <v>0</v>
      </c>
      <c r="F7" s="10">
        <f>SUM(B7,C7,D7,E7)</f>
        <v>2656</v>
      </c>
      <c r="G7" s="10"/>
      <c r="H7" s="8">
        <v>10</v>
      </c>
      <c r="I7" s="17">
        <v>72</v>
      </c>
      <c r="J7" s="6">
        <f>SUM(F7:I7)</f>
        <v>2738</v>
      </c>
    </row>
    <row r="8" spans="1:10" ht="24.75" customHeight="1">
      <c r="A8" s="12" t="s">
        <v>30</v>
      </c>
      <c r="B8" s="17">
        <v>117</v>
      </c>
      <c r="C8" s="9">
        <v>0</v>
      </c>
      <c r="D8" s="8">
        <v>0</v>
      </c>
      <c r="E8" s="8">
        <v>0</v>
      </c>
      <c r="F8" s="10">
        <f aca="true" t="shared" si="0" ref="F8:F34">SUM(B8,C8,D8,E8)</f>
        <v>117</v>
      </c>
      <c r="G8" s="10"/>
      <c r="H8" s="17">
        <v>1</v>
      </c>
      <c r="I8" s="8">
        <v>7</v>
      </c>
      <c r="J8" s="6">
        <f aca="true" t="shared" si="1" ref="J8:J41">SUM(F8:I8)</f>
        <v>125</v>
      </c>
    </row>
    <row r="9" spans="1:10" ht="24.75" customHeight="1">
      <c r="A9" s="12" t="s">
        <v>29</v>
      </c>
      <c r="B9" s="8">
        <v>12</v>
      </c>
      <c r="C9" s="9">
        <v>10</v>
      </c>
      <c r="D9" s="8">
        <v>0</v>
      </c>
      <c r="E9" s="8">
        <v>10</v>
      </c>
      <c r="F9" s="10">
        <f t="shared" si="0"/>
        <v>32</v>
      </c>
      <c r="G9" s="10"/>
      <c r="H9" s="8">
        <v>2</v>
      </c>
      <c r="I9" s="17">
        <v>21</v>
      </c>
      <c r="J9" s="6">
        <f>SUM(F9:I9)</f>
        <v>55</v>
      </c>
    </row>
    <row r="10" spans="1:10" ht="24.75" customHeight="1">
      <c r="A10" s="12" t="s">
        <v>28</v>
      </c>
      <c r="B10" s="17">
        <v>156</v>
      </c>
      <c r="C10" s="9">
        <v>0</v>
      </c>
      <c r="D10" s="8">
        <v>0</v>
      </c>
      <c r="E10" s="8">
        <v>0</v>
      </c>
      <c r="F10" s="10">
        <f t="shared" si="0"/>
        <v>156</v>
      </c>
      <c r="G10" s="10"/>
      <c r="H10" s="8">
        <v>0</v>
      </c>
      <c r="I10" s="17">
        <v>42</v>
      </c>
      <c r="J10" s="6">
        <f t="shared" si="1"/>
        <v>198</v>
      </c>
    </row>
    <row r="11" spans="1:10" ht="24.75" customHeight="1">
      <c r="A11" s="12" t="s">
        <v>45</v>
      </c>
      <c r="B11" s="8">
        <v>35</v>
      </c>
      <c r="C11" s="9">
        <v>0</v>
      </c>
      <c r="D11" s="8">
        <v>0</v>
      </c>
      <c r="E11" s="8">
        <v>0</v>
      </c>
      <c r="F11" s="10">
        <f t="shared" si="0"/>
        <v>35</v>
      </c>
      <c r="G11" s="10"/>
      <c r="H11" s="8">
        <v>0</v>
      </c>
      <c r="I11" s="8">
        <v>16</v>
      </c>
      <c r="J11" s="6">
        <f t="shared" si="1"/>
        <v>51</v>
      </c>
    </row>
    <row r="12" spans="1:10" ht="24.75" customHeight="1">
      <c r="A12" s="12" t="s">
        <v>27</v>
      </c>
      <c r="B12" s="8">
        <v>25</v>
      </c>
      <c r="C12" s="9">
        <v>0</v>
      </c>
      <c r="D12" s="8">
        <v>0</v>
      </c>
      <c r="E12" s="8">
        <v>0</v>
      </c>
      <c r="F12" s="10">
        <f t="shared" si="0"/>
        <v>25</v>
      </c>
      <c r="G12" s="10"/>
      <c r="H12" s="8">
        <v>0</v>
      </c>
      <c r="I12" s="8">
        <v>8</v>
      </c>
      <c r="J12" s="6">
        <f t="shared" si="1"/>
        <v>33</v>
      </c>
    </row>
    <row r="13" spans="1:10" ht="24.75" customHeight="1">
      <c r="A13" s="12" t="s">
        <v>26</v>
      </c>
      <c r="B13" s="8">
        <v>89</v>
      </c>
      <c r="C13" s="9">
        <v>0</v>
      </c>
      <c r="D13" s="8">
        <v>0</v>
      </c>
      <c r="E13" s="8">
        <v>0</v>
      </c>
      <c r="F13" s="10">
        <v>89</v>
      </c>
      <c r="G13" s="10"/>
      <c r="H13" s="8">
        <v>0</v>
      </c>
      <c r="I13" s="17">
        <v>45</v>
      </c>
      <c r="J13" s="6">
        <f t="shared" si="1"/>
        <v>134</v>
      </c>
    </row>
    <row r="14" spans="1:10" ht="24.75" customHeight="1">
      <c r="A14" s="12" t="s">
        <v>25</v>
      </c>
      <c r="B14" s="8">
        <v>92</v>
      </c>
      <c r="C14" s="9">
        <v>0</v>
      </c>
      <c r="D14" s="8">
        <v>0</v>
      </c>
      <c r="E14" s="8">
        <v>0</v>
      </c>
      <c r="F14" s="10">
        <f t="shared" si="0"/>
        <v>92</v>
      </c>
      <c r="G14" s="10"/>
      <c r="H14" s="17">
        <v>0</v>
      </c>
      <c r="I14" s="8">
        <v>12</v>
      </c>
      <c r="J14" s="6">
        <f t="shared" si="1"/>
        <v>104</v>
      </c>
    </row>
    <row r="15" spans="1:10" ht="24.75" customHeight="1">
      <c r="A15" s="12" t="s">
        <v>24</v>
      </c>
      <c r="B15" s="8">
        <v>87</v>
      </c>
      <c r="C15" s="9">
        <v>0</v>
      </c>
      <c r="D15" s="8">
        <v>0</v>
      </c>
      <c r="E15" s="8">
        <v>0</v>
      </c>
      <c r="F15" s="10">
        <f t="shared" si="0"/>
        <v>87</v>
      </c>
      <c r="G15" s="10"/>
      <c r="H15" s="8">
        <v>2</v>
      </c>
      <c r="I15" s="8">
        <v>2</v>
      </c>
      <c r="J15" s="6">
        <f t="shared" si="1"/>
        <v>91</v>
      </c>
    </row>
    <row r="16" spans="1:10" ht="24.75" customHeight="1">
      <c r="A16" s="12" t="s">
        <v>23</v>
      </c>
      <c r="B16" s="8">
        <v>28</v>
      </c>
      <c r="C16" s="9">
        <v>0</v>
      </c>
      <c r="D16" s="8">
        <v>0</v>
      </c>
      <c r="E16" s="8">
        <v>0</v>
      </c>
      <c r="F16" s="10">
        <f t="shared" si="0"/>
        <v>28</v>
      </c>
      <c r="G16" s="10"/>
      <c r="H16" s="8">
        <v>0</v>
      </c>
      <c r="I16" s="8">
        <v>11</v>
      </c>
      <c r="J16" s="6">
        <f t="shared" si="1"/>
        <v>39</v>
      </c>
    </row>
    <row r="17" spans="1:10" ht="24.75" customHeight="1">
      <c r="A17" s="12" t="s">
        <v>22</v>
      </c>
      <c r="B17" s="8">
        <v>1</v>
      </c>
      <c r="C17" s="9">
        <v>0</v>
      </c>
      <c r="D17" s="8">
        <v>0</v>
      </c>
      <c r="E17" s="8">
        <v>0</v>
      </c>
      <c r="F17" s="10">
        <f t="shared" si="0"/>
        <v>1</v>
      </c>
      <c r="G17" s="10"/>
      <c r="H17" s="8">
        <v>0</v>
      </c>
      <c r="I17" s="8">
        <v>0</v>
      </c>
      <c r="J17" s="6">
        <f t="shared" si="1"/>
        <v>1</v>
      </c>
    </row>
    <row r="18" spans="1:10" ht="24.75" customHeight="1">
      <c r="A18" s="12" t="s">
        <v>21</v>
      </c>
      <c r="B18" s="17">
        <v>207</v>
      </c>
      <c r="C18" s="9">
        <v>0</v>
      </c>
      <c r="D18" s="8">
        <v>0</v>
      </c>
      <c r="E18" s="8">
        <v>0</v>
      </c>
      <c r="F18" s="10">
        <f t="shared" si="0"/>
        <v>207</v>
      </c>
      <c r="G18" s="10"/>
      <c r="H18" s="8">
        <v>0</v>
      </c>
      <c r="I18" s="17">
        <v>85</v>
      </c>
      <c r="J18" s="6">
        <f t="shared" si="1"/>
        <v>292</v>
      </c>
    </row>
    <row r="19" spans="1:10" ht="24.75" customHeight="1">
      <c r="A19" s="12" t="s">
        <v>46</v>
      </c>
      <c r="B19" s="8">
        <v>18</v>
      </c>
      <c r="C19" s="9">
        <v>0</v>
      </c>
      <c r="D19" s="8">
        <v>0</v>
      </c>
      <c r="E19" s="8">
        <v>0</v>
      </c>
      <c r="F19" s="10">
        <f t="shared" si="0"/>
        <v>18</v>
      </c>
      <c r="G19" s="10"/>
      <c r="H19" s="8">
        <v>0</v>
      </c>
      <c r="I19" s="8">
        <v>3</v>
      </c>
      <c r="J19" s="6">
        <f t="shared" si="1"/>
        <v>21</v>
      </c>
    </row>
    <row r="20" spans="1:10" ht="24.75" customHeight="1">
      <c r="A20" s="12" t="s">
        <v>20</v>
      </c>
      <c r="B20" s="8">
        <v>71</v>
      </c>
      <c r="C20" s="9">
        <v>0</v>
      </c>
      <c r="D20" s="8">
        <v>0</v>
      </c>
      <c r="E20" s="8">
        <v>0</v>
      </c>
      <c r="F20" s="10">
        <f t="shared" si="0"/>
        <v>71</v>
      </c>
      <c r="G20" s="10"/>
      <c r="H20" s="8">
        <v>0</v>
      </c>
      <c r="I20" s="8">
        <v>0</v>
      </c>
      <c r="J20" s="6">
        <f t="shared" si="1"/>
        <v>71</v>
      </c>
    </row>
    <row r="21" spans="1:10" ht="24.75" customHeight="1">
      <c r="A21" s="12" t="s">
        <v>19</v>
      </c>
      <c r="B21" s="8">
        <v>24</v>
      </c>
      <c r="C21" s="9">
        <v>0</v>
      </c>
      <c r="D21" s="8">
        <v>0</v>
      </c>
      <c r="E21" s="8">
        <v>0</v>
      </c>
      <c r="F21" s="10">
        <f t="shared" si="0"/>
        <v>24</v>
      </c>
      <c r="G21" s="10"/>
      <c r="H21" s="8">
        <v>0</v>
      </c>
      <c r="I21" s="8">
        <v>4</v>
      </c>
      <c r="J21" s="6">
        <f t="shared" si="1"/>
        <v>28</v>
      </c>
    </row>
    <row r="22" spans="1:10" ht="24.75" customHeight="1">
      <c r="A22" s="12" t="s">
        <v>18</v>
      </c>
      <c r="B22" s="8">
        <v>49</v>
      </c>
      <c r="C22" s="9">
        <v>0</v>
      </c>
      <c r="D22" s="8">
        <v>0</v>
      </c>
      <c r="E22" s="8">
        <v>0</v>
      </c>
      <c r="F22" s="10">
        <f t="shared" si="0"/>
        <v>49</v>
      </c>
      <c r="G22" s="10"/>
      <c r="H22" s="8">
        <v>0</v>
      </c>
      <c r="I22" s="8">
        <v>49</v>
      </c>
      <c r="J22" s="6">
        <f t="shared" si="1"/>
        <v>98</v>
      </c>
    </row>
    <row r="23" spans="1:10" ht="24.75" customHeight="1">
      <c r="A23" s="12" t="s">
        <v>17</v>
      </c>
      <c r="B23" s="8">
        <v>46</v>
      </c>
      <c r="C23" s="8">
        <v>0</v>
      </c>
      <c r="D23" s="8">
        <v>0</v>
      </c>
      <c r="E23" s="8">
        <v>0</v>
      </c>
      <c r="F23" s="10">
        <f t="shared" si="0"/>
        <v>46</v>
      </c>
      <c r="G23" s="10"/>
      <c r="H23" s="8">
        <v>2</v>
      </c>
      <c r="I23" s="8">
        <v>7</v>
      </c>
      <c r="J23" s="6">
        <f t="shared" si="1"/>
        <v>55</v>
      </c>
    </row>
    <row r="24" spans="1:10" ht="24.75" customHeight="1">
      <c r="A24" s="12" t="s">
        <v>16</v>
      </c>
      <c r="B24" s="8">
        <v>47</v>
      </c>
      <c r="C24" s="9">
        <v>0</v>
      </c>
      <c r="D24" s="8">
        <v>0</v>
      </c>
      <c r="E24" s="8">
        <v>0</v>
      </c>
      <c r="F24" s="10">
        <f t="shared" si="0"/>
        <v>47</v>
      </c>
      <c r="G24" s="10"/>
      <c r="H24" s="8">
        <v>3</v>
      </c>
      <c r="I24" s="8">
        <v>10</v>
      </c>
      <c r="J24" s="6">
        <f t="shared" si="1"/>
        <v>60</v>
      </c>
    </row>
    <row r="25" spans="1:10" ht="24.75" customHeight="1">
      <c r="A25" s="12" t="s">
        <v>15</v>
      </c>
      <c r="B25" s="17">
        <v>956</v>
      </c>
      <c r="C25" s="8">
        <v>0</v>
      </c>
      <c r="D25" s="8">
        <v>0</v>
      </c>
      <c r="E25" s="8">
        <v>0</v>
      </c>
      <c r="F25" s="11">
        <f t="shared" si="0"/>
        <v>956</v>
      </c>
      <c r="G25" s="11"/>
      <c r="H25" s="8">
        <v>0</v>
      </c>
      <c r="I25" s="8">
        <v>0</v>
      </c>
      <c r="J25" s="6">
        <f t="shared" si="1"/>
        <v>956</v>
      </c>
    </row>
    <row r="26" spans="1:10" ht="24.75" customHeight="1">
      <c r="A26" s="12" t="s">
        <v>14</v>
      </c>
      <c r="B26" s="17">
        <v>340</v>
      </c>
      <c r="C26" s="8">
        <v>0</v>
      </c>
      <c r="D26" s="8">
        <v>0</v>
      </c>
      <c r="E26" s="8">
        <v>0</v>
      </c>
      <c r="F26" s="11">
        <f t="shared" si="0"/>
        <v>340</v>
      </c>
      <c r="G26" s="11"/>
      <c r="H26" s="8">
        <v>0</v>
      </c>
      <c r="I26" s="8">
        <v>0</v>
      </c>
      <c r="J26" s="6">
        <f t="shared" si="1"/>
        <v>340</v>
      </c>
    </row>
    <row r="27" spans="1:10" ht="24.75" customHeight="1">
      <c r="A27" s="12" t="s">
        <v>13</v>
      </c>
      <c r="B27" s="8">
        <v>170</v>
      </c>
      <c r="C27" s="8">
        <v>0</v>
      </c>
      <c r="D27" s="8">
        <v>0</v>
      </c>
      <c r="E27" s="8">
        <v>0</v>
      </c>
      <c r="F27" s="11">
        <f t="shared" si="0"/>
        <v>170</v>
      </c>
      <c r="G27" s="11"/>
      <c r="H27" s="8">
        <v>0</v>
      </c>
      <c r="I27" s="8">
        <v>1</v>
      </c>
      <c r="J27" s="6">
        <f t="shared" si="1"/>
        <v>171</v>
      </c>
    </row>
    <row r="28" spans="1:10" ht="24.75" customHeight="1">
      <c r="A28" s="12" t="s">
        <v>12</v>
      </c>
      <c r="B28" s="8">
        <v>136</v>
      </c>
      <c r="C28" s="9">
        <v>0</v>
      </c>
      <c r="D28" s="8">
        <v>0</v>
      </c>
      <c r="E28" s="8">
        <v>0</v>
      </c>
      <c r="F28" s="10">
        <f t="shared" si="0"/>
        <v>136</v>
      </c>
      <c r="G28" s="10"/>
      <c r="H28" s="8">
        <v>0</v>
      </c>
      <c r="I28" s="8">
        <v>0</v>
      </c>
      <c r="J28" s="6">
        <f t="shared" si="1"/>
        <v>136</v>
      </c>
    </row>
    <row r="29" spans="1:10" ht="24.75" customHeight="1">
      <c r="A29" s="12" t="s">
        <v>11</v>
      </c>
      <c r="B29" s="8">
        <v>229</v>
      </c>
      <c r="C29" s="9">
        <v>0</v>
      </c>
      <c r="D29" s="8">
        <v>0</v>
      </c>
      <c r="E29" s="8">
        <v>0</v>
      </c>
      <c r="F29" s="10">
        <f t="shared" si="0"/>
        <v>229</v>
      </c>
      <c r="G29" s="10"/>
      <c r="H29" s="8">
        <v>0</v>
      </c>
      <c r="I29" s="8">
        <v>0</v>
      </c>
      <c r="J29" s="6">
        <f t="shared" si="1"/>
        <v>229</v>
      </c>
    </row>
    <row r="30" spans="1:10" ht="24.75" customHeight="1">
      <c r="A30" s="12" t="s">
        <v>47</v>
      </c>
      <c r="B30" s="8">
        <v>135</v>
      </c>
      <c r="C30" s="9">
        <v>0</v>
      </c>
      <c r="D30" s="8">
        <v>0</v>
      </c>
      <c r="E30" s="8">
        <v>0</v>
      </c>
      <c r="F30" s="10">
        <f t="shared" si="0"/>
        <v>135</v>
      </c>
      <c r="G30" s="10"/>
      <c r="H30" s="8">
        <v>0</v>
      </c>
      <c r="I30" s="8">
        <v>0</v>
      </c>
      <c r="J30" s="6">
        <f t="shared" si="1"/>
        <v>135</v>
      </c>
    </row>
    <row r="31" spans="1:10" ht="24.75" customHeight="1">
      <c r="A31" s="12" t="s">
        <v>10</v>
      </c>
      <c r="B31" s="8">
        <v>7</v>
      </c>
      <c r="C31" s="9">
        <v>0</v>
      </c>
      <c r="D31" s="8">
        <v>0</v>
      </c>
      <c r="E31" s="8">
        <v>0</v>
      </c>
      <c r="F31" s="10">
        <f t="shared" si="0"/>
        <v>7</v>
      </c>
      <c r="G31" s="10"/>
      <c r="H31" s="8">
        <v>0</v>
      </c>
      <c r="I31" s="8">
        <v>0</v>
      </c>
      <c r="J31" s="6">
        <f t="shared" si="1"/>
        <v>7</v>
      </c>
    </row>
    <row r="32" spans="1:10" ht="24.75" customHeight="1">
      <c r="A32" s="12" t="s">
        <v>9</v>
      </c>
      <c r="B32" s="8">
        <v>86</v>
      </c>
      <c r="C32" s="9">
        <v>0</v>
      </c>
      <c r="D32" s="8">
        <v>0</v>
      </c>
      <c r="E32" s="8">
        <v>0</v>
      </c>
      <c r="F32" s="10">
        <f t="shared" si="0"/>
        <v>86</v>
      </c>
      <c r="G32" s="10"/>
      <c r="H32" s="8">
        <v>0</v>
      </c>
      <c r="I32" s="8">
        <v>0</v>
      </c>
      <c r="J32" s="6">
        <f t="shared" si="1"/>
        <v>86</v>
      </c>
    </row>
    <row r="33" spans="1:10" ht="24.75" customHeight="1">
      <c r="A33" s="12" t="s">
        <v>8</v>
      </c>
      <c r="B33" s="8">
        <v>0</v>
      </c>
      <c r="C33" s="9">
        <v>0</v>
      </c>
      <c r="D33" s="8">
        <v>0</v>
      </c>
      <c r="E33" s="8">
        <v>1</v>
      </c>
      <c r="F33" s="10">
        <f t="shared" si="0"/>
        <v>1</v>
      </c>
      <c r="G33" s="10"/>
      <c r="H33" s="8">
        <v>0</v>
      </c>
      <c r="I33" s="8">
        <v>0</v>
      </c>
      <c r="J33" s="6">
        <f t="shared" si="1"/>
        <v>1</v>
      </c>
    </row>
    <row r="34" spans="1:10" ht="24.75" customHeight="1">
      <c r="A34" s="12" t="s">
        <v>7</v>
      </c>
      <c r="B34" s="5">
        <v>0</v>
      </c>
      <c r="C34" s="5">
        <v>0</v>
      </c>
      <c r="D34" s="5">
        <v>0</v>
      </c>
      <c r="E34" s="5">
        <v>0</v>
      </c>
      <c r="F34" s="10">
        <f t="shared" si="0"/>
        <v>0</v>
      </c>
      <c r="G34" s="6"/>
      <c r="H34" s="5">
        <v>0</v>
      </c>
      <c r="I34" s="5">
        <v>0</v>
      </c>
      <c r="J34" s="6">
        <f t="shared" si="1"/>
        <v>0</v>
      </c>
    </row>
    <row r="35" spans="1:10" ht="24.75" customHeight="1">
      <c r="A35" s="12" t="s">
        <v>6</v>
      </c>
      <c r="B35" s="8">
        <v>42</v>
      </c>
      <c r="C35" s="9">
        <v>0</v>
      </c>
      <c r="D35" s="8">
        <v>0</v>
      </c>
      <c r="E35" s="8">
        <v>0</v>
      </c>
      <c r="F35" s="10">
        <f aca="true" t="shared" si="2" ref="F35:F41">SUM(B35,C35,D35,E35)</f>
        <v>42</v>
      </c>
      <c r="G35" s="10"/>
      <c r="H35" s="8">
        <v>0</v>
      </c>
      <c r="I35" s="8">
        <v>0</v>
      </c>
      <c r="J35" s="6">
        <f t="shared" si="1"/>
        <v>42</v>
      </c>
    </row>
    <row r="36" spans="1:10" ht="24.75" customHeight="1">
      <c r="A36" s="12" t="s">
        <v>5</v>
      </c>
      <c r="B36" s="8">
        <v>17</v>
      </c>
      <c r="C36" s="9">
        <v>0</v>
      </c>
      <c r="D36" s="8">
        <v>0</v>
      </c>
      <c r="E36" s="8">
        <v>0</v>
      </c>
      <c r="F36" s="10">
        <f t="shared" si="2"/>
        <v>17</v>
      </c>
      <c r="G36" s="10"/>
      <c r="H36" s="8">
        <v>0</v>
      </c>
      <c r="I36" s="8">
        <v>16</v>
      </c>
      <c r="J36" s="6">
        <f t="shared" si="1"/>
        <v>33</v>
      </c>
    </row>
    <row r="37" spans="1:10" ht="24.75" customHeight="1">
      <c r="A37" s="12" t="s">
        <v>4</v>
      </c>
      <c r="B37" s="8">
        <v>50</v>
      </c>
      <c r="C37" s="9">
        <v>0</v>
      </c>
      <c r="D37" s="8">
        <v>0</v>
      </c>
      <c r="E37" s="8">
        <v>0</v>
      </c>
      <c r="F37" s="10">
        <f t="shared" si="2"/>
        <v>50</v>
      </c>
      <c r="G37" s="10"/>
      <c r="H37" s="8">
        <v>0</v>
      </c>
      <c r="I37" s="8">
        <v>0</v>
      </c>
      <c r="J37" s="6">
        <f t="shared" si="1"/>
        <v>50</v>
      </c>
    </row>
    <row r="38" spans="1:10" ht="24.75" customHeight="1">
      <c r="A38" s="12" t="s">
        <v>3</v>
      </c>
      <c r="B38" s="8">
        <v>26</v>
      </c>
      <c r="C38" s="9">
        <v>0</v>
      </c>
      <c r="D38" s="8">
        <v>3</v>
      </c>
      <c r="E38" s="8">
        <v>0</v>
      </c>
      <c r="F38" s="10">
        <f t="shared" si="2"/>
        <v>29</v>
      </c>
      <c r="G38" s="10"/>
      <c r="H38" s="8">
        <v>9</v>
      </c>
      <c r="I38" s="8">
        <v>3</v>
      </c>
      <c r="J38" s="6">
        <f t="shared" si="1"/>
        <v>41</v>
      </c>
    </row>
    <row r="39" spans="1:10" ht="24.75" customHeight="1">
      <c r="A39" s="18" t="s">
        <v>49</v>
      </c>
      <c r="B39" s="8">
        <v>56</v>
      </c>
      <c r="C39" s="9">
        <v>0</v>
      </c>
      <c r="D39" s="8">
        <v>0</v>
      </c>
      <c r="E39" s="8">
        <v>0</v>
      </c>
      <c r="F39" s="10">
        <f t="shared" si="2"/>
        <v>56</v>
      </c>
      <c r="G39" s="10"/>
      <c r="H39" s="8">
        <v>0</v>
      </c>
      <c r="I39" s="8">
        <v>28</v>
      </c>
      <c r="J39" s="6">
        <f t="shared" si="1"/>
        <v>84</v>
      </c>
    </row>
    <row r="40" spans="1:10" ht="24.75" customHeight="1">
      <c r="A40" s="12" t="s">
        <v>2</v>
      </c>
      <c r="B40" s="8">
        <v>40</v>
      </c>
      <c r="C40" s="9">
        <v>0</v>
      </c>
      <c r="D40" s="8">
        <v>0</v>
      </c>
      <c r="E40" s="8">
        <v>0</v>
      </c>
      <c r="F40" s="10">
        <f t="shared" si="2"/>
        <v>40</v>
      </c>
      <c r="G40" s="10"/>
      <c r="H40" s="8">
        <v>0</v>
      </c>
      <c r="I40" s="8">
        <v>0</v>
      </c>
      <c r="J40" s="6">
        <f t="shared" si="1"/>
        <v>40</v>
      </c>
    </row>
    <row r="41" spans="1:10" ht="24.75" customHeight="1">
      <c r="A41" s="13" t="s">
        <v>1</v>
      </c>
      <c r="B41" s="8">
        <v>1</v>
      </c>
      <c r="C41" s="9">
        <v>0</v>
      </c>
      <c r="D41" s="8">
        <v>0</v>
      </c>
      <c r="E41" s="8">
        <v>0</v>
      </c>
      <c r="F41" s="10">
        <f t="shared" si="2"/>
        <v>1</v>
      </c>
      <c r="G41" s="10"/>
      <c r="H41" s="8">
        <v>0</v>
      </c>
      <c r="I41" s="8">
        <v>0</v>
      </c>
      <c r="J41" s="6">
        <f t="shared" si="1"/>
        <v>1</v>
      </c>
    </row>
    <row r="42" spans="1:10" ht="24.75" customHeight="1">
      <c r="A42" s="13" t="s">
        <v>0</v>
      </c>
      <c r="B42" s="5">
        <f>SUM(B7:B41)</f>
        <v>6048</v>
      </c>
      <c r="C42" s="5">
        <f>SUM(C7:C41)</f>
        <v>10</v>
      </c>
      <c r="D42" s="5">
        <f>SUM(D7:D41)</f>
        <v>6</v>
      </c>
      <c r="E42" s="5">
        <f>SUM(E7:E41)</f>
        <v>11</v>
      </c>
      <c r="F42" s="5">
        <f>SUM(F7:F41)</f>
        <v>6075</v>
      </c>
      <c r="G42" s="5"/>
      <c r="H42" s="5">
        <f>SUM(H7:H41)</f>
        <v>29</v>
      </c>
      <c r="I42" s="5">
        <f>SUM(I7:I41)</f>
        <v>442</v>
      </c>
      <c r="J42" s="5">
        <f>SUM(J7:J41)</f>
        <v>6546</v>
      </c>
    </row>
    <row r="46" ht="13.5">
      <c r="J46" s="15"/>
    </row>
  </sheetData>
  <sheetProtection/>
  <mergeCells count="9">
    <mergeCell ref="A4:A6"/>
    <mergeCell ref="G4:G6"/>
    <mergeCell ref="J4:J6"/>
    <mergeCell ref="H4:H6"/>
    <mergeCell ref="I4:I6"/>
    <mergeCell ref="F4:F6"/>
    <mergeCell ref="B4:E4"/>
    <mergeCell ref="B5:C5"/>
    <mergeCell ref="D5:E5"/>
  </mergeCells>
  <dataValidations count="1">
    <dataValidation allowBlank="1" showInputMessage="1" showErrorMessage="1" imeMode="disabled" sqref="B42:J42 B7:E41 H7:I41"/>
  </dataValidations>
  <printOptions/>
  <pageMargins left="0.7874015748031497" right="0.42" top="0.7874015748031497" bottom="0.34" header="0.5118110236220472" footer="0.16"/>
  <pageSetup horizontalDpi="1200" verticalDpi="12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古賀　沙矢佳</dc:creator>
  <cp:keywords/>
  <dc:description/>
  <cp:lastModifiedBy>なし</cp:lastModifiedBy>
  <cp:lastPrinted>2021-11-16T00:19:14Z</cp:lastPrinted>
  <dcterms:created xsi:type="dcterms:W3CDTF">2006-03-10T05:11:00Z</dcterms:created>
  <dcterms:modified xsi:type="dcterms:W3CDTF">2022-10-31T08:13:26Z</dcterms:modified>
  <cp:category/>
  <cp:version/>
  <cp:contentType/>
  <cp:contentStatus/>
</cp:coreProperties>
</file>