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65326" windowWidth="18540" windowHeight="4605" activeTab="0"/>
  </bookViews>
  <sheets>
    <sheet name="事業者数" sheetId="1" r:id="rId1"/>
  </sheets>
  <definedNames>
    <definedName name="_xlnm.Print_Area" localSheetId="0">'事業者数'!$A$1:$P$14</definedName>
  </definedNames>
  <calcPr fullCalcOnLoad="1"/>
</workbook>
</file>

<file path=xl/sharedStrings.xml><?xml version="1.0" encoding="utf-8"?>
<sst xmlns="http://schemas.openxmlformats.org/spreadsheetml/2006/main" count="22" uniqueCount="18">
  <si>
    <t>東京</t>
  </si>
  <si>
    <t>千葉</t>
  </si>
  <si>
    <t>鹿島</t>
  </si>
  <si>
    <t>川崎</t>
  </si>
  <si>
    <t>計</t>
  </si>
  <si>
    <t>全国</t>
  </si>
  <si>
    <t>茨城</t>
  </si>
  <si>
    <t>関 東 運 輸 局 管 内</t>
  </si>
  <si>
    <t>合　　　　　　　　 計</t>
  </si>
  <si>
    <r>
      <t xml:space="preserve">届　出　事　業　者
</t>
    </r>
    <r>
      <rPr>
        <sz val="9"/>
        <rFont val="ＭＳ Ｐゴシック"/>
        <family val="3"/>
      </rPr>
      <t>（総トン数100トン未満又は
長さ30ｍ未満の船舶による事業）</t>
    </r>
  </si>
  <si>
    <r>
      <t xml:space="preserve">登　録　事　業　者
</t>
    </r>
    <r>
      <rPr>
        <sz val="9"/>
        <rFont val="ＭＳ Ｐゴシック"/>
        <family val="3"/>
      </rPr>
      <t>（総トン数100トン以上又は
長さ30ｍ以上の船舶による事業）</t>
    </r>
  </si>
  <si>
    <t>全国比</t>
  </si>
  <si>
    <t>内航海運業事業者数</t>
  </si>
  <si>
    <t>本局</t>
  </si>
  <si>
    <t>（注）
１．内航海運業とは、内航運送をする事業　又は　内航運送の用に供される船舶の貸渡しをする事業</t>
  </si>
  <si>
    <t>３．登録及び届出の両方の事業を実施している事業者は、登録事業者に計上</t>
  </si>
  <si>
    <t>　　　　　　　　　　　　　  区分　
  事業別</t>
  </si>
  <si>
    <t>２．事業者の主たる営業所を管轄する管内（支局・事務所）の事業者数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</si>
</sst>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\(#,##0\)"/>
    <numFmt numFmtId="179" formatCode="\(#,##0.0\)"/>
    <numFmt numFmtId="180" formatCode="\(0\)"/>
    <numFmt numFmtId="181" formatCode="0.0%"/>
    <numFmt numFmtId="182" formatCode="[$-411]\(ggge&quot;年&quot;m&quot;月&quot;d&quot;日&quot;&quot;現&quot;&quot;在&quot;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left" vertical="distributed"/>
    </xf>
    <xf numFmtId="0" fontId="0" fillId="0" borderId="0" xfId="0" applyAlignment="1">
      <alignment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 vertical="distributed"/>
    </xf>
    <xf numFmtId="0" fontId="0" fillId="0" borderId="0" xfId="0" applyFill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left" vertical="distributed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left" vertical="distributed" wrapText="1"/>
    </xf>
    <xf numFmtId="0" fontId="0" fillId="0" borderId="10" xfId="0" applyBorder="1" applyAlignment="1">
      <alignment horizontal="left" vertical="distributed"/>
    </xf>
    <xf numFmtId="181" fontId="5" fillId="0" borderId="21" xfId="42" applyNumberFormat="1" applyFont="1" applyBorder="1" applyAlignment="1">
      <alignment horizontal="center" vertical="center" shrinkToFit="1"/>
    </xf>
    <xf numFmtId="181" fontId="5" fillId="0" borderId="22" xfId="42" applyNumberFormat="1" applyFont="1" applyBorder="1" applyAlignment="1">
      <alignment horizontal="center" vertical="center" shrinkToFit="1"/>
    </xf>
    <xf numFmtId="181" fontId="5" fillId="0" borderId="21" xfId="42" applyNumberFormat="1" applyFont="1" applyFill="1" applyBorder="1" applyAlignment="1">
      <alignment horizontal="center" vertical="center" shrinkToFit="1"/>
    </xf>
    <xf numFmtId="181" fontId="5" fillId="0" borderId="23" xfId="42" applyNumberFormat="1" applyFont="1" applyFill="1" applyBorder="1" applyAlignment="1">
      <alignment horizontal="center" vertical="center" shrinkToFit="1"/>
    </xf>
    <xf numFmtId="181" fontId="5" fillId="0" borderId="24" xfId="42" applyNumberFormat="1" applyFont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38" fontId="5" fillId="0" borderId="28" xfId="48" applyFont="1" applyBorder="1" applyAlignment="1">
      <alignment horizontal="center" vertical="center" shrinkToFit="1"/>
    </xf>
    <xf numFmtId="38" fontId="5" fillId="0" borderId="12" xfId="48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2" fontId="2" fillId="0" borderId="31" xfId="0" applyNumberFormat="1" applyFont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distributed" wrapText="1"/>
    </xf>
    <xf numFmtId="0" fontId="0" fillId="0" borderId="40" xfId="0" applyBorder="1" applyAlignment="1">
      <alignment horizontal="center" vertical="distributed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top" wrapText="1"/>
    </xf>
    <xf numFmtId="0" fontId="0" fillId="0" borderId="44" xfId="0" applyBorder="1" applyAlignment="1">
      <alignment horizontal="center" vertical="top"/>
    </xf>
    <xf numFmtId="0" fontId="0" fillId="0" borderId="45" xfId="0" applyBorder="1" applyAlignment="1">
      <alignment horizontal="center" vertical="distributed"/>
    </xf>
    <xf numFmtId="3" fontId="5" fillId="0" borderId="29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3" fontId="5" fillId="0" borderId="46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R14"/>
  <sheetViews>
    <sheetView tabSelected="1" zoomScale="90" zoomScaleNormal="90" zoomScalePageLayoutView="0" workbookViewId="0" topLeftCell="A2">
      <selection activeCell="P3" sqref="P3:P5"/>
    </sheetView>
  </sheetViews>
  <sheetFormatPr defaultColWidth="9.00390625" defaultRowHeight="13.5"/>
  <cols>
    <col min="1" max="1" width="24.50390625" style="0" customWidth="1"/>
    <col min="2" max="15" width="8.625" style="0" customWidth="1"/>
    <col min="16" max="16" width="16.625" style="0" customWidth="1"/>
    <col min="18" max="18" width="11.75390625" style="0" customWidth="1"/>
  </cols>
  <sheetData>
    <row r="1" spans="14:18" ht="13.5">
      <c r="N1" s="36"/>
      <c r="O1" s="36"/>
      <c r="P1" s="36"/>
      <c r="Q1" s="36"/>
      <c r="R1" s="36"/>
    </row>
    <row r="2" spans="1:16" ht="18.75" customHeight="1">
      <c r="A2" s="4" t="s">
        <v>12</v>
      </c>
      <c r="B2" s="40">
        <v>44651</v>
      </c>
      <c r="C2" s="40"/>
      <c r="D2" s="40"/>
      <c r="N2" s="1"/>
      <c r="O2" s="1"/>
      <c r="P2" s="1"/>
    </row>
    <row r="3" spans="1:16" ht="27" customHeight="1">
      <c r="A3" s="47" t="s">
        <v>16</v>
      </c>
      <c r="B3" s="50" t="s">
        <v>7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2"/>
      <c r="P3" s="37" t="s">
        <v>5</v>
      </c>
    </row>
    <row r="4" spans="1:16" ht="24" customHeight="1">
      <c r="A4" s="48"/>
      <c r="B4" s="12" t="s">
        <v>13</v>
      </c>
      <c r="C4" s="13"/>
      <c r="D4" s="12" t="s">
        <v>0</v>
      </c>
      <c r="E4" s="13"/>
      <c r="F4" s="12" t="s">
        <v>1</v>
      </c>
      <c r="G4" s="13"/>
      <c r="H4" s="12" t="s">
        <v>6</v>
      </c>
      <c r="I4" s="13"/>
      <c r="J4" s="12" t="s">
        <v>2</v>
      </c>
      <c r="K4" s="13"/>
      <c r="L4" s="12" t="s">
        <v>3</v>
      </c>
      <c r="M4" s="19"/>
      <c r="N4" s="17" t="s">
        <v>4</v>
      </c>
      <c r="O4" s="18"/>
      <c r="P4" s="38"/>
    </row>
    <row r="5" spans="1:16" ht="25.5" customHeight="1">
      <c r="A5" s="49"/>
      <c r="B5" s="14" t="s">
        <v>13</v>
      </c>
      <c r="C5" s="15"/>
      <c r="D5" s="14" t="s">
        <v>0</v>
      </c>
      <c r="E5" s="15"/>
      <c r="F5" s="14" t="s">
        <v>1</v>
      </c>
      <c r="G5" s="15"/>
      <c r="H5" s="14" t="s">
        <v>6</v>
      </c>
      <c r="I5" s="15"/>
      <c r="J5" s="14"/>
      <c r="K5" s="15"/>
      <c r="L5" s="14"/>
      <c r="M5" s="20"/>
      <c r="N5" s="9"/>
      <c r="O5" s="3" t="s">
        <v>11</v>
      </c>
      <c r="P5" s="39"/>
    </row>
    <row r="6" spans="1:16" ht="30" customHeight="1">
      <c r="A6" s="53" t="s">
        <v>10</v>
      </c>
      <c r="B6" s="28">
        <v>61</v>
      </c>
      <c r="C6" s="41"/>
      <c r="D6" s="28">
        <v>140</v>
      </c>
      <c r="E6" s="41"/>
      <c r="F6" s="28">
        <v>39</v>
      </c>
      <c r="G6" s="41"/>
      <c r="H6" s="28">
        <v>1</v>
      </c>
      <c r="I6" s="41"/>
      <c r="J6" s="28">
        <v>1</v>
      </c>
      <c r="K6" s="41"/>
      <c r="L6" s="28">
        <v>10</v>
      </c>
      <c r="M6" s="29"/>
      <c r="N6" s="44">
        <f>SUM(B6:M6)</f>
        <v>252</v>
      </c>
      <c r="O6" s="23">
        <f>N6/P6</f>
        <v>0.12322738386308069</v>
      </c>
      <c r="P6" s="65">
        <v>2045</v>
      </c>
    </row>
    <row r="7" spans="1:16" ht="30" customHeight="1">
      <c r="A7" s="54"/>
      <c r="B7" s="42"/>
      <c r="C7" s="43"/>
      <c r="D7" s="42"/>
      <c r="E7" s="43"/>
      <c r="F7" s="42"/>
      <c r="G7" s="43"/>
      <c r="H7" s="42"/>
      <c r="I7" s="43"/>
      <c r="J7" s="42"/>
      <c r="K7" s="43"/>
      <c r="L7" s="42"/>
      <c r="M7" s="46"/>
      <c r="N7" s="45"/>
      <c r="O7" s="24"/>
      <c r="P7" s="66"/>
    </row>
    <row r="8" spans="1:16" ht="30" customHeight="1">
      <c r="A8" s="62" t="s">
        <v>9</v>
      </c>
      <c r="B8" s="28">
        <v>46</v>
      </c>
      <c r="C8" s="41"/>
      <c r="D8" s="28">
        <v>26</v>
      </c>
      <c r="E8" s="41"/>
      <c r="F8" s="28">
        <v>31</v>
      </c>
      <c r="G8" s="41"/>
      <c r="H8" s="28">
        <v>0</v>
      </c>
      <c r="I8" s="41"/>
      <c r="J8" s="28">
        <v>4</v>
      </c>
      <c r="K8" s="41"/>
      <c r="L8" s="28">
        <v>2</v>
      </c>
      <c r="M8" s="29"/>
      <c r="N8" s="32">
        <f>SUM(B8:M9)</f>
        <v>109</v>
      </c>
      <c r="O8" s="25">
        <f>N8/P8</f>
        <v>0.08623417721518987</v>
      </c>
      <c r="P8" s="65">
        <v>1264</v>
      </c>
    </row>
    <row r="9" spans="1:16" ht="30" customHeight="1" thickBot="1">
      <c r="A9" s="63"/>
      <c r="B9" s="30"/>
      <c r="C9" s="52"/>
      <c r="D9" s="30"/>
      <c r="E9" s="52"/>
      <c r="F9" s="30"/>
      <c r="G9" s="52"/>
      <c r="H9" s="30"/>
      <c r="I9" s="52"/>
      <c r="J9" s="30"/>
      <c r="K9" s="52"/>
      <c r="L9" s="30"/>
      <c r="M9" s="31"/>
      <c r="N9" s="33"/>
      <c r="O9" s="26"/>
      <c r="P9" s="67"/>
    </row>
    <row r="10" spans="1:16" ht="19.5" customHeight="1" thickTop="1">
      <c r="A10" s="64" t="s">
        <v>8</v>
      </c>
      <c r="B10" s="56">
        <f>SUM(B6,B8)</f>
        <v>107</v>
      </c>
      <c r="C10" s="57"/>
      <c r="D10" s="56">
        <f>SUM(D6,D8)</f>
        <v>166</v>
      </c>
      <c r="E10" s="57"/>
      <c r="F10" s="56">
        <f>SUM(F6,F8)</f>
        <v>70</v>
      </c>
      <c r="G10" s="57"/>
      <c r="H10" s="56">
        <f>SUM(H6,H8)</f>
        <v>1</v>
      </c>
      <c r="I10" s="57"/>
      <c r="J10" s="56">
        <f>SUM(J6,J8)</f>
        <v>5</v>
      </c>
      <c r="K10" s="57"/>
      <c r="L10" s="56">
        <f>SUM(L6,L8)</f>
        <v>12</v>
      </c>
      <c r="M10" s="60"/>
      <c r="N10" s="55">
        <f>SUM(N6,N8)</f>
        <v>361</v>
      </c>
      <c r="O10" s="27">
        <f>N10/P10</f>
        <v>0.1090964037473557</v>
      </c>
      <c r="P10" s="34">
        <f>SUM(P6,P8)</f>
        <v>3309</v>
      </c>
    </row>
    <row r="11" spans="1:16" ht="19.5" customHeight="1">
      <c r="A11" s="54"/>
      <c r="B11" s="58"/>
      <c r="C11" s="59"/>
      <c r="D11" s="58"/>
      <c r="E11" s="59"/>
      <c r="F11" s="58"/>
      <c r="G11" s="59"/>
      <c r="H11" s="58"/>
      <c r="I11" s="59"/>
      <c r="J11" s="58"/>
      <c r="K11" s="59"/>
      <c r="L11" s="58"/>
      <c r="M11" s="61"/>
      <c r="N11" s="45"/>
      <c r="O11" s="24"/>
      <c r="P11" s="35"/>
    </row>
    <row r="12" spans="2:16" ht="29.25" customHeight="1">
      <c r="B12" s="6"/>
      <c r="C12" s="6"/>
      <c r="D12" s="6"/>
      <c r="E12" s="6"/>
      <c r="F12" s="6"/>
      <c r="G12" s="6"/>
      <c r="H12" s="21" t="s">
        <v>14</v>
      </c>
      <c r="I12" s="22"/>
      <c r="J12" s="22"/>
      <c r="K12" s="22"/>
      <c r="L12" s="22"/>
      <c r="M12" s="22"/>
      <c r="N12" s="22"/>
      <c r="O12" s="22"/>
      <c r="P12" s="22"/>
    </row>
    <row r="13" spans="1:16" ht="19.5" customHeight="1">
      <c r="A13" s="11"/>
      <c r="B13" s="10"/>
      <c r="C13" s="10"/>
      <c r="D13" s="10"/>
      <c r="E13" s="10"/>
      <c r="F13" s="10"/>
      <c r="G13" s="10"/>
      <c r="H13" s="16" t="s">
        <v>17</v>
      </c>
      <c r="I13" s="16"/>
      <c r="J13" s="16"/>
      <c r="K13" s="16"/>
      <c r="L13" s="16"/>
      <c r="M13" s="16"/>
      <c r="N13" s="16"/>
      <c r="O13" s="16"/>
      <c r="P13" s="16"/>
    </row>
    <row r="14" spans="1:16" ht="16.5" customHeight="1">
      <c r="A14" s="7"/>
      <c r="B14" s="7"/>
      <c r="C14" s="7"/>
      <c r="D14" s="7"/>
      <c r="E14" s="7"/>
      <c r="F14" s="7"/>
      <c r="G14" s="7"/>
      <c r="H14" s="8" t="s">
        <v>15</v>
      </c>
      <c r="I14" s="5"/>
      <c r="J14" s="5"/>
      <c r="K14" s="5"/>
      <c r="L14" s="5"/>
      <c r="M14" s="5"/>
      <c r="N14" s="5"/>
      <c r="O14" s="5"/>
      <c r="P14" s="5"/>
    </row>
  </sheetData>
  <sheetProtection/>
  <mergeCells count="44">
    <mergeCell ref="D10:E11"/>
    <mergeCell ref="F10:G11"/>
    <mergeCell ref="H10:I11"/>
    <mergeCell ref="J10:K11"/>
    <mergeCell ref="L10:M11"/>
    <mergeCell ref="A8:A9"/>
    <mergeCell ref="A10:A11"/>
    <mergeCell ref="F8:G9"/>
    <mergeCell ref="A3:A5"/>
    <mergeCell ref="B3:N3"/>
    <mergeCell ref="B8:C9"/>
    <mergeCell ref="D8:E9"/>
    <mergeCell ref="A6:A7"/>
    <mergeCell ref="N10:N11"/>
    <mergeCell ref="B10:C11"/>
    <mergeCell ref="H8:I9"/>
    <mergeCell ref="J8:K9"/>
    <mergeCell ref="F6:G7"/>
    <mergeCell ref="N1:R1"/>
    <mergeCell ref="P3:P5"/>
    <mergeCell ref="B2:D2"/>
    <mergeCell ref="B4:C5"/>
    <mergeCell ref="B6:C7"/>
    <mergeCell ref="D6:E7"/>
    <mergeCell ref="N6:N7"/>
    <mergeCell ref="L6:M7"/>
    <mergeCell ref="H6:I7"/>
    <mergeCell ref="J6:K7"/>
    <mergeCell ref="O10:O11"/>
    <mergeCell ref="L8:M9"/>
    <mergeCell ref="N8:N9"/>
    <mergeCell ref="P6:P7"/>
    <mergeCell ref="P8:P9"/>
    <mergeCell ref="P10:P11"/>
    <mergeCell ref="D4:E5"/>
    <mergeCell ref="F4:G5"/>
    <mergeCell ref="H4:I5"/>
    <mergeCell ref="H13:P13"/>
    <mergeCell ref="N4:O4"/>
    <mergeCell ref="L4:M5"/>
    <mergeCell ref="J4:K5"/>
    <mergeCell ref="H12:P12"/>
    <mergeCell ref="O6:O7"/>
    <mergeCell ref="O8:O9"/>
  </mergeCells>
  <dataValidations count="2">
    <dataValidation allowBlank="1" showInputMessage="1" showErrorMessage="1" imeMode="hiragana" sqref="A2:A11 H12:H13 O5 P3:P5 O3 M3 N3:N5 L3:L4 K3 B3:I5 J3:J4"/>
    <dataValidation allowBlank="1" showInputMessage="1" showErrorMessage="1" imeMode="off" sqref="B6:P9"/>
  </dataValidations>
  <printOptions/>
  <pageMargins left="0.5511811023622047" right="0.41" top="0.984251968503937" bottom="0.984251968503937" header="0.5118110236220472" footer="0.5118110236220472"/>
  <pageSetup horizontalDpi="600" verticalDpi="600" orientation="landscape" paperSize="9" scale="84" r:id="rId1"/>
  <colBreaks count="1" manualBreakCount="1">
    <brk id="16" max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2010-12-12T05:04:49Z</cp:lastPrinted>
  <dcterms:created xsi:type="dcterms:W3CDTF">1997-01-08T22:48:59Z</dcterms:created>
  <dcterms:modified xsi:type="dcterms:W3CDTF">2022-10-03T00:46:24Z</dcterms:modified>
  <cp:category/>
  <cp:version/>
  <cp:contentType/>
  <cp:contentStatus/>
</cp:coreProperties>
</file>