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hoshino-h552b\Desktop\作業用\"/>
    </mc:Choice>
  </mc:AlternateContent>
  <bookViews>
    <workbookView xWindow="-120" yWindow="-120" windowWidth="20730" windowHeight="11160" tabRatio="690" firstSheet="1" activeTab="1"/>
  </bookViews>
  <sheets>
    <sheet name="プル" sheetId="36" state="hidden" r:id="rId1"/>
    <sheet name="設備等導入　算出基礎" sheetId="3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9" i="31" l="1"/>
  <c r="Z18" i="31"/>
  <c r="W18" i="31"/>
  <c r="AB17" i="31"/>
  <c r="AB16" i="31"/>
  <c r="AB15" i="31"/>
  <c r="AB14" i="31"/>
  <c r="AB13" i="31"/>
  <c r="AB12" i="31"/>
  <c r="AB11" i="31"/>
  <c r="AB10" i="31"/>
  <c r="A9" i="31"/>
  <c r="A10" i="31" s="1"/>
  <c r="A11" i="31" s="1"/>
  <c r="A12" i="31" s="1"/>
  <c r="A13" i="31" s="1"/>
  <c r="A14" i="31" s="1"/>
  <c r="A15" i="31" s="1"/>
  <c r="A16" i="31" s="1"/>
  <c r="A17" i="31" s="1"/>
  <c r="AB8" i="31"/>
  <c r="AB18" i="31" s="1"/>
  <c r="AG21" i="31" l="1"/>
  <c r="AM21" i="31" s="1"/>
  <c r="AS21" i="31" s="1"/>
</calcChain>
</file>

<file path=xl/sharedStrings.xml><?xml version="1.0" encoding="utf-8"?>
<sst xmlns="http://schemas.openxmlformats.org/spreadsheetml/2006/main" count="30" uniqueCount="29">
  <si>
    <t>備考</t>
    <rPh sb="0" eb="2">
      <t>ビコウ</t>
    </rPh>
    <phoneticPr fontId="2"/>
  </si>
  <si>
    <t>計</t>
    <rPh sb="0" eb="1">
      <t>ケイ</t>
    </rPh>
    <phoneticPr fontId="2"/>
  </si>
  <si>
    <t>補助対象事業者名</t>
    <phoneticPr fontId="2"/>
  </si>
  <si>
    <t>N0</t>
  </si>
  <si>
    <t>会社名（メーカー）</t>
    <rPh sb="0" eb="3">
      <t>カイシャメイ</t>
    </rPh>
    <phoneticPr fontId="2"/>
  </si>
  <si>
    <t>書類種別</t>
    <rPh sb="0" eb="2">
      <t>ショルイ</t>
    </rPh>
    <rPh sb="2" eb="4">
      <t>シュベツ</t>
    </rPh>
    <phoneticPr fontId="2"/>
  </si>
  <si>
    <t>購入時期</t>
    <rPh sb="0" eb="2">
      <t>コウニュウ</t>
    </rPh>
    <rPh sb="2" eb="4">
      <t>ジキ</t>
    </rPh>
    <phoneticPr fontId="2"/>
  </si>
  <si>
    <t>単価</t>
    <rPh sb="0" eb="2">
      <t>タンカ</t>
    </rPh>
    <phoneticPr fontId="2"/>
  </si>
  <si>
    <t>数量</t>
    <rPh sb="0" eb="2">
      <t>スウリョウ</t>
    </rPh>
    <phoneticPr fontId="2"/>
  </si>
  <si>
    <t>補助対象経費（円：税抜き）</t>
    <rPh sb="0" eb="2">
      <t>ホジョ</t>
    </rPh>
    <rPh sb="2" eb="4">
      <t>タイショウ</t>
    </rPh>
    <rPh sb="4" eb="6">
      <t>ケイヒ</t>
    </rPh>
    <rPh sb="7" eb="8">
      <t>エン</t>
    </rPh>
    <rPh sb="9" eb="10">
      <t>ゼイ</t>
    </rPh>
    <rPh sb="10" eb="11">
      <t>ヌ</t>
    </rPh>
    <phoneticPr fontId="2"/>
  </si>
  <si>
    <t>内示額（円）</t>
    <rPh sb="0" eb="3">
      <t>ナイジガク</t>
    </rPh>
    <rPh sb="4" eb="5">
      <t>エン</t>
    </rPh>
    <phoneticPr fontId="2"/>
  </si>
  <si>
    <t>定額（円）</t>
    <rPh sb="0" eb="2">
      <t>テイガク</t>
    </rPh>
    <rPh sb="3" eb="4">
      <t>エン</t>
    </rPh>
    <phoneticPr fontId="2"/>
  </si>
  <si>
    <t>補助金額（千円）</t>
    <rPh sb="0" eb="2">
      <t>ホジョ</t>
    </rPh>
    <rPh sb="2" eb="4">
      <t>キンガク</t>
    </rPh>
    <rPh sb="5" eb="7">
      <t>センエン</t>
    </rPh>
    <phoneticPr fontId="2"/>
  </si>
  <si>
    <t>補助金額（円）</t>
    <rPh sb="0" eb="2">
      <t>ホジョ</t>
    </rPh>
    <rPh sb="2" eb="4">
      <t>キンガク</t>
    </rPh>
    <rPh sb="5" eb="6">
      <t>エン</t>
    </rPh>
    <phoneticPr fontId="2"/>
  </si>
  <si>
    <t>設備・サービス導入　算出基礎資料</t>
    <rPh sb="0" eb="2">
      <t>セツビ</t>
    </rPh>
    <rPh sb="7" eb="9">
      <t>ドウニュウ</t>
    </rPh>
    <rPh sb="10" eb="12">
      <t>サンシュツ</t>
    </rPh>
    <rPh sb="12" eb="14">
      <t>キソ</t>
    </rPh>
    <rPh sb="14" eb="16">
      <t>シリョウ</t>
    </rPh>
    <phoneticPr fontId="2"/>
  </si>
  <si>
    <t>種別</t>
    <rPh sb="0" eb="2">
      <t>シュベツ</t>
    </rPh>
    <phoneticPr fontId="2"/>
  </si>
  <si>
    <t>購入物の商品名
又はサービス名</t>
    <rPh sb="0" eb="2">
      <t>コウニュウ</t>
    </rPh>
    <rPh sb="2" eb="3">
      <t>ブツ</t>
    </rPh>
    <rPh sb="4" eb="7">
      <t>ショウヒンメイ</t>
    </rPh>
    <rPh sb="8" eb="9">
      <t>マタ</t>
    </rPh>
    <rPh sb="14" eb="15">
      <t>メイ</t>
    </rPh>
    <phoneticPr fontId="2"/>
  </si>
  <si>
    <t>設備導入</t>
    <rPh sb="0" eb="4">
      <t>セツビドウニュウ</t>
    </rPh>
    <phoneticPr fontId="2"/>
  </si>
  <si>
    <t>利用料</t>
    <rPh sb="0" eb="3">
      <t>リヨウリョウ</t>
    </rPh>
    <phoneticPr fontId="2"/>
  </si>
  <si>
    <t>配車アプリ</t>
    <phoneticPr fontId="2"/>
  </si>
  <si>
    <t>クレジット決済機器</t>
    <phoneticPr fontId="2"/>
  </si>
  <si>
    <t>ＱＲ決済機器</t>
    <phoneticPr fontId="2"/>
  </si>
  <si>
    <t>交通系ＩＣ決済機器</t>
    <phoneticPr fontId="2"/>
  </si>
  <si>
    <t>乗務日報自動作成ソフト</t>
    <phoneticPr fontId="2"/>
  </si>
  <si>
    <t>配車システム</t>
    <rPh sb="0" eb="2">
      <t>ハイシャ</t>
    </rPh>
    <phoneticPr fontId="1"/>
  </si>
  <si>
    <t>輸送実績報告書等帳票自動作成システム</t>
    <phoneticPr fontId="2"/>
  </si>
  <si>
    <t>配車アプリの導入</t>
    <phoneticPr fontId="2"/>
  </si>
  <si>
    <t>その他業務のデジタル化・システム化新規設備等導入</t>
    <phoneticPr fontId="2"/>
  </si>
  <si>
    <t>その他業務のデジタル化・システム化利用料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</si>
</sst>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&quot;円&quot;"/>
    <numFmt numFmtId="177" formatCode="#,##0&quot;ヶ月&quot;"/>
    <numFmt numFmtId="178" formatCode="[$-411]ge\.m\.d;@"/>
    <numFmt numFmtId="179" formatCode="#,##0_);\(#,##0\)"/>
    <numFmt numFmtId="180" formatCode="#,##0_);[Red]\(#,##0\)"/>
  </numFmts>
  <fonts count="12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>
      <alignment vertical="center"/>
    </xf>
    <xf numFmtId="38" fontId="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47">
    <xf numFmtId="0" fontId="0" fillId="0" borderId="0" xfId="0">
      <alignment vertical="center"/>
    </xf>
    <xf numFmtId="0" fontId="3" fillId="0" borderId="0" xfId="4">
      <alignment vertical="center"/>
    </xf>
    <xf numFmtId="0" fontId="6" fillId="3" borderId="2" xfId="4" applyFont="1" applyFill="1" applyBorder="1" applyAlignment="1">
      <alignment horizontal="center" vertical="center" wrapText="1"/>
    </xf>
    <xf numFmtId="0" fontId="8" fillId="0" borderId="2" xfId="4" applyFont="1" applyBorder="1" applyAlignment="1">
      <alignment horizontal="center" vertical="center" wrapText="1"/>
    </xf>
    <xf numFmtId="0" fontId="3" fillId="0" borderId="0" xfId="4" applyFont="1" applyAlignment="1">
      <alignment horizontal="right" vertical="center"/>
    </xf>
    <xf numFmtId="0" fontId="5" fillId="0" borderId="4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/>
    </xf>
    <xf numFmtId="0" fontId="3" fillId="0" borderId="0" xfId="4" applyFont="1" applyAlignment="1">
      <alignment horizontal="center" vertical="center"/>
    </xf>
    <xf numFmtId="0" fontId="3" fillId="0" borderId="4" xfId="4" applyBorder="1" applyAlignment="1">
      <alignment horizontal="center" vertical="center"/>
    </xf>
    <xf numFmtId="38" fontId="10" fillId="0" borderId="0" xfId="1" applyFont="1" applyFill="1" applyBorder="1" applyAlignment="1">
      <alignment horizontal="left" vertical="center"/>
    </xf>
    <xf numFmtId="0" fontId="11" fillId="2" borderId="2" xfId="4" applyFont="1" applyFill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 wrapText="1"/>
    </xf>
    <xf numFmtId="0" fontId="5" fillId="0" borderId="4" xfId="4" applyFont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 wrapText="1"/>
    </xf>
    <xf numFmtId="0" fontId="11" fillId="2" borderId="5" xfId="4" applyFont="1" applyFill="1" applyBorder="1" applyAlignment="1">
      <alignment horizontal="center" vertical="center" wrapText="1"/>
    </xf>
    <xf numFmtId="0" fontId="11" fillId="2" borderId="3" xfId="4" applyFont="1" applyFill="1" applyBorder="1" applyAlignment="1">
      <alignment horizontal="center" vertical="center" wrapText="1"/>
    </xf>
    <xf numFmtId="178" fontId="11" fillId="2" borderId="1" xfId="4" applyNumberFormat="1" applyFont="1" applyFill="1" applyBorder="1" applyAlignment="1">
      <alignment horizontal="center" vertical="center"/>
    </xf>
    <xf numFmtId="178" fontId="11" fillId="2" borderId="5" xfId="4" applyNumberFormat="1" applyFont="1" applyFill="1" applyBorder="1" applyAlignment="1">
      <alignment horizontal="center" vertical="center"/>
    </xf>
    <xf numFmtId="178" fontId="11" fillId="2" borderId="3" xfId="4" applyNumberFormat="1" applyFont="1" applyFill="1" applyBorder="1" applyAlignment="1">
      <alignment horizontal="center" vertical="center"/>
    </xf>
    <xf numFmtId="176" fontId="11" fillId="2" borderId="2" xfId="4" applyNumberFormat="1" applyFont="1" applyFill="1" applyBorder="1" applyAlignment="1">
      <alignment horizontal="right" vertical="center"/>
    </xf>
    <xf numFmtId="179" fontId="11" fillId="2" borderId="2" xfId="4" applyNumberFormat="1" applyFont="1" applyFill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3" fillId="2" borderId="4" xfId="4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/>
    </xf>
    <xf numFmtId="0" fontId="7" fillId="3" borderId="2" xfId="4" applyFont="1" applyFill="1" applyBorder="1" applyAlignment="1">
      <alignment horizontal="center" vertical="center" wrapText="1"/>
    </xf>
    <xf numFmtId="0" fontId="7" fillId="3" borderId="1" xfId="4" applyFont="1" applyFill="1" applyBorder="1" applyAlignment="1">
      <alignment horizontal="center" vertical="center"/>
    </xf>
    <xf numFmtId="0" fontId="7" fillId="3" borderId="5" xfId="4" applyFont="1" applyFill="1" applyBorder="1" applyAlignment="1">
      <alignment horizontal="center" vertical="center"/>
    </xf>
    <xf numFmtId="0" fontId="7" fillId="3" borderId="3" xfId="4" applyFont="1" applyFill="1" applyBorder="1" applyAlignment="1">
      <alignment horizontal="center" vertical="center"/>
    </xf>
    <xf numFmtId="176" fontId="7" fillId="3" borderId="2" xfId="4" applyNumberFormat="1" applyFont="1" applyFill="1" applyBorder="1" applyAlignment="1">
      <alignment horizontal="center" vertical="center"/>
    </xf>
    <xf numFmtId="177" fontId="7" fillId="3" borderId="2" xfId="4" applyNumberFormat="1" applyFont="1" applyFill="1" applyBorder="1" applyAlignment="1">
      <alignment horizontal="center" vertical="center"/>
    </xf>
    <xf numFmtId="176" fontId="7" fillId="3" borderId="2" xfId="4" applyNumberFormat="1" applyFont="1" applyFill="1" applyBorder="1" applyAlignment="1">
      <alignment horizontal="center" vertical="center" shrinkToFit="1"/>
    </xf>
    <xf numFmtId="0" fontId="11" fillId="2" borderId="2" xfId="4" applyFont="1" applyFill="1" applyBorder="1" applyAlignment="1">
      <alignment horizontal="center" vertical="center"/>
    </xf>
    <xf numFmtId="176" fontId="11" fillId="2" borderId="2" xfId="4" applyNumberFormat="1" applyFont="1" applyFill="1" applyBorder="1" applyAlignment="1">
      <alignment horizontal="center" vertical="center"/>
    </xf>
    <xf numFmtId="0" fontId="3" fillId="0" borderId="2" xfId="4" applyBorder="1" applyAlignment="1">
      <alignment horizontal="center" vertical="center"/>
    </xf>
    <xf numFmtId="178" fontId="3" fillId="0" borderId="1" xfId="4" applyNumberFormat="1" applyBorder="1" applyAlignment="1">
      <alignment horizontal="center" vertical="center"/>
    </xf>
    <xf numFmtId="178" fontId="3" fillId="0" borderId="5" xfId="4" applyNumberFormat="1" applyBorder="1" applyAlignment="1">
      <alignment horizontal="center" vertical="center"/>
    </xf>
    <xf numFmtId="178" fontId="3" fillId="0" borderId="3" xfId="4" applyNumberFormat="1" applyBorder="1" applyAlignment="1">
      <alignment horizontal="center" vertical="center"/>
    </xf>
    <xf numFmtId="176" fontId="3" fillId="0" borderId="2" xfId="4" applyNumberFormat="1" applyBorder="1" applyAlignment="1">
      <alignment horizontal="center" vertical="center"/>
    </xf>
    <xf numFmtId="179" fontId="3" fillId="0" borderId="2" xfId="4" applyNumberFormat="1" applyBorder="1" applyAlignment="1">
      <alignment horizontal="center" vertical="center"/>
    </xf>
    <xf numFmtId="176" fontId="3" fillId="0" borderId="2" xfId="4" applyNumberFormat="1" applyBorder="1" applyAlignment="1">
      <alignment horizontal="right" vertical="center"/>
    </xf>
    <xf numFmtId="176" fontId="3" fillId="2" borderId="2" xfId="4" applyNumberFormat="1" applyFont="1" applyFill="1" applyBorder="1" applyAlignment="1">
      <alignment horizontal="center" vertical="center"/>
    </xf>
    <xf numFmtId="176" fontId="3" fillId="2" borderId="2" xfId="4" applyNumberFormat="1" applyFill="1" applyBorder="1" applyAlignment="1">
      <alignment horizontal="center" vertical="center"/>
    </xf>
    <xf numFmtId="176" fontId="9" fillId="0" borderId="2" xfId="4" applyNumberFormat="1" applyFont="1" applyBorder="1" applyAlignment="1">
      <alignment horizontal="center" vertical="center"/>
    </xf>
    <xf numFmtId="0" fontId="9" fillId="0" borderId="2" xfId="4" applyFont="1" applyBorder="1" applyAlignment="1">
      <alignment horizontal="center" vertical="center"/>
    </xf>
    <xf numFmtId="180" fontId="9" fillId="0" borderId="2" xfId="4" applyNumberFormat="1" applyFont="1" applyBorder="1" applyAlignment="1">
      <alignment horizontal="center" vertical="center"/>
    </xf>
    <xf numFmtId="0" fontId="3" fillId="4" borderId="2" xfId="4" applyFont="1" applyFill="1" applyBorder="1" applyAlignment="1">
      <alignment horizontal="center" vertical="center"/>
    </xf>
    <xf numFmtId="0" fontId="3" fillId="4" borderId="2" xfId="4" applyFill="1" applyBorder="1" applyAlignment="1">
      <alignment horizontal="center" vertical="center"/>
    </xf>
  </cellXfs>
  <cellStyles count="5">
    <cellStyle name="桁区切り" xfId="1" builtinId="6"/>
    <cellStyle name="桁区切り 2" xfId="3"/>
    <cellStyle name="標準" xfId="0" builtinId="0"/>
    <cellStyle name="標準 2" xfId="4"/>
    <cellStyle name="標準 3" xfId="2"/>
  </cellStyles>
  <dxfs count="0"/>
  <tableStyles count="0" defaultTableStyle="TableStyleMedium2" defaultPivotStyle="PivotStyleLight16"/>
  <colors>
    <mruColors>
      <color rgb="FFFFFFCC"/>
      <color rgb="FFCCFFFF"/>
      <color rgb="FFFFFF00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5"/>
  <sheetViews>
    <sheetView workbookViewId="0">
      <selection activeCell="B6" sqref="B6"/>
    </sheetView>
  </sheetViews>
  <sheetFormatPr defaultRowHeight="13.5" x14ac:dyDescent="0.15"/>
  <sheetData>
    <row r="2" spans="2:2" s="1" customFormat="1" x14ac:dyDescent="0.15">
      <c r="B2" s="1" t="s">
        <v>17</v>
      </c>
    </row>
    <row r="3" spans="2:2" s="1" customFormat="1" x14ac:dyDescent="0.15">
      <c r="B3" s="1" t="s">
        <v>18</v>
      </c>
    </row>
    <row r="4" spans="2:2" s="1" customFormat="1" x14ac:dyDescent="0.15"/>
    <row r="5" spans="2:2" s="1" customFormat="1" x14ac:dyDescent="0.15"/>
    <row r="6" spans="2:2" s="1" customFormat="1" ht="14.25" x14ac:dyDescent="0.15">
      <c r="B6" s="9" t="s">
        <v>19</v>
      </c>
    </row>
    <row r="7" spans="2:2" s="1" customFormat="1" x14ac:dyDescent="0.15">
      <c r="B7" s="1" t="s">
        <v>20</v>
      </c>
    </row>
    <row r="8" spans="2:2" s="1" customFormat="1" x14ac:dyDescent="0.15">
      <c r="B8" s="1" t="s">
        <v>21</v>
      </c>
    </row>
    <row r="9" spans="2:2" s="1" customFormat="1" x14ac:dyDescent="0.15">
      <c r="B9" s="1" t="s">
        <v>22</v>
      </c>
    </row>
    <row r="10" spans="2:2" s="1" customFormat="1" x14ac:dyDescent="0.15">
      <c r="B10" s="1" t="s">
        <v>23</v>
      </c>
    </row>
    <row r="11" spans="2:2" s="1" customFormat="1" x14ac:dyDescent="0.15">
      <c r="B11" s="1" t="s">
        <v>24</v>
      </c>
    </row>
    <row r="12" spans="2:2" s="1" customFormat="1" x14ac:dyDescent="0.15">
      <c r="B12" s="1" t="s">
        <v>25</v>
      </c>
    </row>
    <row r="13" spans="2:2" s="1" customFormat="1" x14ac:dyDescent="0.15">
      <c r="B13" s="1" t="s">
        <v>26</v>
      </c>
    </row>
    <row r="14" spans="2:2" s="1" customFormat="1" x14ac:dyDescent="0.15">
      <c r="B14" s="1" t="s">
        <v>27</v>
      </c>
    </row>
    <row r="15" spans="2:2" s="1" customFormat="1" x14ac:dyDescent="0.15">
      <c r="B15" s="1" t="s">
        <v>28</v>
      </c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21"/>
  <sheetViews>
    <sheetView tabSelected="1" view="pageBreakPreview" zoomScale="60" zoomScaleNormal="100" workbookViewId="0">
      <selection activeCell="AB16" sqref="AB16:AF16"/>
    </sheetView>
  </sheetViews>
  <sheetFormatPr defaultColWidth="3.625" defaultRowHeight="13.5" x14ac:dyDescent="0.15"/>
  <cols>
    <col min="1" max="1" width="3.625" style="1"/>
    <col min="2" max="2" width="11.25" style="1" customWidth="1"/>
    <col min="3" max="31" width="3.625" style="1"/>
    <col min="32" max="32" width="3.625" style="1" customWidth="1"/>
    <col min="33" max="44" width="3.625" style="1" hidden="1" customWidth="1"/>
    <col min="45" max="16384" width="3.625" style="1"/>
  </cols>
  <sheetData>
    <row r="1" spans="1:50" ht="20.100000000000001" customHeight="1" x14ac:dyDescent="0.15">
      <c r="AL1" s="4"/>
    </row>
    <row r="3" spans="1:50" ht="20.100000000000001" customHeight="1" x14ac:dyDescent="0.15">
      <c r="A3" s="21" t="s">
        <v>14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</row>
    <row r="4" spans="1:50" ht="9.9499999999999993" customHeight="1" x14ac:dyDescent="0.15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50" ht="14.25" x14ac:dyDescent="0.15">
      <c r="A5" s="11" t="s">
        <v>2</v>
      </c>
      <c r="B5" s="11"/>
      <c r="C5" s="12"/>
      <c r="D5" s="12"/>
      <c r="E5" s="12"/>
      <c r="F5" s="12"/>
      <c r="G5" s="12"/>
      <c r="H5" s="12"/>
      <c r="I5" s="22"/>
      <c r="J5" s="22"/>
      <c r="K5" s="22"/>
      <c r="L5" s="22"/>
      <c r="M5" s="22"/>
      <c r="N5" s="22"/>
    </row>
    <row r="6" spans="1:50" ht="14.25" x14ac:dyDescent="0.15">
      <c r="A6" s="5"/>
      <c r="B6" s="5"/>
      <c r="C6" s="6"/>
      <c r="D6" s="6"/>
      <c r="E6" s="6"/>
      <c r="F6" s="6"/>
      <c r="G6" s="6"/>
      <c r="H6" s="6"/>
      <c r="I6" s="8"/>
      <c r="J6" s="8"/>
      <c r="K6" s="8"/>
      <c r="L6" s="8"/>
      <c r="M6" s="8"/>
      <c r="N6" s="8"/>
    </row>
    <row r="7" spans="1:50" ht="27.75" customHeight="1" x14ac:dyDescent="0.15">
      <c r="A7" s="2" t="s">
        <v>3</v>
      </c>
      <c r="B7" s="2" t="s">
        <v>15</v>
      </c>
      <c r="C7" s="23" t="s">
        <v>4</v>
      </c>
      <c r="D7" s="23"/>
      <c r="E7" s="23"/>
      <c r="F7" s="23"/>
      <c r="G7" s="23"/>
      <c r="H7" s="23"/>
      <c r="I7" s="23"/>
      <c r="J7" s="23"/>
      <c r="K7" s="24" t="s">
        <v>5</v>
      </c>
      <c r="L7" s="23"/>
      <c r="M7" s="23"/>
      <c r="N7" s="23"/>
      <c r="O7" s="24" t="s">
        <v>16</v>
      </c>
      <c r="P7" s="23"/>
      <c r="Q7" s="23"/>
      <c r="R7" s="23"/>
      <c r="S7" s="23"/>
      <c r="T7" s="25" t="s">
        <v>6</v>
      </c>
      <c r="U7" s="26"/>
      <c r="V7" s="27"/>
      <c r="W7" s="28" t="s">
        <v>7</v>
      </c>
      <c r="X7" s="28"/>
      <c r="Y7" s="28"/>
      <c r="Z7" s="29" t="s">
        <v>8</v>
      </c>
      <c r="AA7" s="29"/>
      <c r="AB7" s="30" t="s">
        <v>9</v>
      </c>
      <c r="AC7" s="30"/>
      <c r="AD7" s="30"/>
      <c r="AE7" s="30"/>
      <c r="AF7" s="30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 t="s">
        <v>0</v>
      </c>
      <c r="AT7" s="24"/>
      <c r="AU7" s="24"/>
      <c r="AV7" s="24"/>
      <c r="AW7" s="24"/>
      <c r="AX7" s="24"/>
    </row>
    <row r="8" spans="1:50" ht="27.75" customHeight="1" x14ac:dyDescent="0.15">
      <c r="A8" s="3">
        <v>1</v>
      </c>
      <c r="B8" s="10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13"/>
      <c r="P8" s="14"/>
      <c r="Q8" s="14"/>
      <c r="R8" s="14"/>
      <c r="S8" s="15"/>
      <c r="T8" s="16"/>
      <c r="U8" s="17"/>
      <c r="V8" s="18"/>
      <c r="W8" s="19"/>
      <c r="X8" s="19"/>
      <c r="Y8" s="19"/>
      <c r="Z8" s="20"/>
      <c r="AA8" s="20"/>
      <c r="AB8" s="19" t="str">
        <f t="shared" ref="AB8:AB17" si="0">IF(W8="","",(W8*Z8))</f>
        <v/>
      </c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</row>
    <row r="9" spans="1:50" ht="27.75" customHeight="1" x14ac:dyDescent="0.15">
      <c r="A9" s="3">
        <f t="shared" ref="A9:A17" si="1">A8+1</f>
        <v>2</v>
      </c>
      <c r="B9" s="1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3"/>
      <c r="P9" s="14"/>
      <c r="Q9" s="14"/>
      <c r="R9" s="14"/>
      <c r="S9" s="15"/>
      <c r="T9" s="16"/>
      <c r="U9" s="17"/>
      <c r="V9" s="18"/>
      <c r="W9" s="32"/>
      <c r="X9" s="32"/>
      <c r="Y9" s="32"/>
      <c r="Z9" s="20"/>
      <c r="AA9" s="20"/>
      <c r="AB9" s="19" t="str">
        <f t="shared" si="0"/>
        <v/>
      </c>
      <c r="AC9" s="19"/>
      <c r="AD9" s="19"/>
      <c r="AE9" s="19"/>
      <c r="AF9" s="19"/>
      <c r="AG9" s="32"/>
      <c r="AH9" s="32"/>
      <c r="AI9" s="32"/>
      <c r="AJ9" s="32"/>
      <c r="AK9" s="32"/>
      <c r="AL9" s="32"/>
      <c r="AM9" s="32"/>
      <c r="AN9" s="32"/>
      <c r="AO9" s="32"/>
      <c r="AP9" s="32"/>
      <c r="AQ9" s="32"/>
      <c r="AR9" s="32"/>
      <c r="AS9" s="32"/>
      <c r="AT9" s="32"/>
      <c r="AU9" s="32"/>
      <c r="AV9" s="32"/>
      <c r="AW9" s="32"/>
      <c r="AX9" s="32"/>
    </row>
    <row r="10" spans="1:50" ht="27.75" customHeight="1" x14ac:dyDescent="0.15">
      <c r="A10" s="3">
        <f t="shared" si="1"/>
        <v>3</v>
      </c>
      <c r="B10" s="10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3"/>
      <c r="P10" s="14"/>
      <c r="Q10" s="14"/>
      <c r="R10" s="14"/>
      <c r="S10" s="15"/>
      <c r="T10" s="16"/>
      <c r="U10" s="17"/>
      <c r="V10" s="18"/>
      <c r="W10" s="32"/>
      <c r="X10" s="32"/>
      <c r="Y10" s="32"/>
      <c r="Z10" s="20"/>
      <c r="AA10" s="20"/>
      <c r="AB10" s="19" t="str">
        <f t="shared" si="0"/>
        <v/>
      </c>
      <c r="AC10" s="19"/>
      <c r="AD10" s="19"/>
      <c r="AE10" s="19"/>
      <c r="AF10" s="19"/>
      <c r="AG10" s="32"/>
      <c r="AH10" s="32"/>
      <c r="AI10" s="32"/>
      <c r="AJ10" s="32"/>
      <c r="AK10" s="32"/>
      <c r="AL10" s="32"/>
      <c r="AM10" s="32"/>
      <c r="AN10" s="32"/>
      <c r="AO10" s="32"/>
      <c r="AP10" s="32"/>
      <c r="AQ10" s="32"/>
      <c r="AR10" s="32"/>
      <c r="AS10" s="32"/>
      <c r="AT10" s="32"/>
      <c r="AU10" s="32"/>
      <c r="AV10" s="32"/>
      <c r="AW10" s="32"/>
      <c r="AX10" s="32"/>
    </row>
    <row r="11" spans="1:50" ht="27.75" customHeight="1" x14ac:dyDescent="0.15">
      <c r="A11" s="3">
        <f t="shared" si="1"/>
        <v>4</v>
      </c>
      <c r="B11" s="1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13"/>
      <c r="P11" s="14"/>
      <c r="Q11" s="14"/>
      <c r="R11" s="14"/>
      <c r="S11" s="15"/>
      <c r="T11" s="16"/>
      <c r="U11" s="17"/>
      <c r="V11" s="18"/>
      <c r="W11" s="32"/>
      <c r="X11" s="32"/>
      <c r="Y11" s="32"/>
      <c r="Z11" s="20"/>
      <c r="AA11" s="20"/>
      <c r="AB11" s="19" t="str">
        <f t="shared" si="0"/>
        <v/>
      </c>
      <c r="AC11" s="19"/>
      <c r="AD11" s="19"/>
      <c r="AE11" s="19"/>
      <c r="AF11" s="19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</row>
    <row r="12" spans="1:50" ht="27.75" customHeight="1" x14ac:dyDescent="0.15">
      <c r="A12" s="3">
        <f t="shared" si="1"/>
        <v>5</v>
      </c>
      <c r="B12" s="10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3"/>
      <c r="P12" s="14"/>
      <c r="Q12" s="14"/>
      <c r="R12" s="14"/>
      <c r="S12" s="15"/>
      <c r="T12" s="16"/>
      <c r="U12" s="17"/>
      <c r="V12" s="18"/>
      <c r="W12" s="32"/>
      <c r="X12" s="32"/>
      <c r="Y12" s="32"/>
      <c r="Z12" s="20"/>
      <c r="AA12" s="20"/>
      <c r="AB12" s="19" t="str">
        <f t="shared" si="0"/>
        <v/>
      </c>
      <c r="AC12" s="19"/>
      <c r="AD12" s="19"/>
      <c r="AE12" s="19"/>
      <c r="AF12" s="19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</row>
    <row r="13" spans="1:50" ht="27.75" customHeight="1" x14ac:dyDescent="0.15">
      <c r="A13" s="3">
        <f t="shared" si="1"/>
        <v>6</v>
      </c>
      <c r="B13" s="10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3"/>
      <c r="P13" s="14"/>
      <c r="Q13" s="14"/>
      <c r="R13" s="14"/>
      <c r="S13" s="15"/>
      <c r="T13" s="16"/>
      <c r="U13" s="17"/>
      <c r="V13" s="18"/>
      <c r="W13" s="32"/>
      <c r="X13" s="32"/>
      <c r="Y13" s="32"/>
      <c r="Z13" s="20"/>
      <c r="AA13" s="20"/>
      <c r="AB13" s="19" t="str">
        <f t="shared" si="0"/>
        <v/>
      </c>
      <c r="AC13" s="19"/>
      <c r="AD13" s="19"/>
      <c r="AE13" s="19"/>
      <c r="AF13" s="19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</row>
    <row r="14" spans="1:50" ht="27.75" customHeight="1" x14ac:dyDescent="0.15">
      <c r="A14" s="3">
        <f t="shared" si="1"/>
        <v>7</v>
      </c>
      <c r="B14" s="10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13"/>
      <c r="P14" s="14"/>
      <c r="Q14" s="14"/>
      <c r="R14" s="14"/>
      <c r="S14" s="15"/>
      <c r="T14" s="16"/>
      <c r="U14" s="17"/>
      <c r="V14" s="18"/>
      <c r="W14" s="32"/>
      <c r="X14" s="32"/>
      <c r="Y14" s="32"/>
      <c r="Z14" s="20"/>
      <c r="AA14" s="20"/>
      <c r="AB14" s="19" t="str">
        <f t="shared" si="0"/>
        <v/>
      </c>
      <c r="AC14" s="19"/>
      <c r="AD14" s="19"/>
      <c r="AE14" s="19"/>
      <c r="AF14" s="19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</row>
    <row r="15" spans="1:50" ht="27.75" customHeight="1" x14ac:dyDescent="0.15">
      <c r="A15" s="3">
        <f t="shared" si="1"/>
        <v>8</v>
      </c>
      <c r="B15" s="10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3"/>
      <c r="P15" s="14"/>
      <c r="Q15" s="14"/>
      <c r="R15" s="14"/>
      <c r="S15" s="15"/>
      <c r="T15" s="16"/>
      <c r="U15" s="17"/>
      <c r="V15" s="18"/>
      <c r="W15" s="32"/>
      <c r="X15" s="32"/>
      <c r="Y15" s="32"/>
      <c r="Z15" s="20"/>
      <c r="AA15" s="20"/>
      <c r="AB15" s="19" t="str">
        <f t="shared" si="0"/>
        <v/>
      </c>
      <c r="AC15" s="19"/>
      <c r="AD15" s="19"/>
      <c r="AE15" s="19"/>
      <c r="AF15" s="19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</row>
    <row r="16" spans="1:50" ht="27.75" customHeight="1" x14ac:dyDescent="0.15">
      <c r="A16" s="3">
        <f t="shared" si="1"/>
        <v>9</v>
      </c>
      <c r="B16" s="10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3"/>
      <c r="P16" s="14"/>
      <c r="Q16" s="14"/>
      <c r="R16" s="14"/>
      <c r="S16" s="15"/>
      <c r="T16" s="16"/>
      <c r="U16" s="17"/>
      <c r="V16" s="18"/>
      <c r="W16" s="32"/>
      <c r="X16" s="32"/>
      <c r="Y16" s="32"/>
      <c r="Z16" s="20"/>
      <c r="AA16" s="20"/>
      <c r="AB16" s="19" t="str">
        <f t="shared" si="0"/>
        <v/>
      </c>
      <c r="AC16" s="19"/>
      <c r="AD16" s="19"/>
      <c r="AE16" s="19"/>
      <c r="AF16" s="19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</row>
    <row r="17" spans="1:50" ht="27.75" customHeight="1" x14ac:dyDescent="0.15">
      <c r="A17" s="3">
        <f t="shared" si="1"/>
        <v>10</v>
      </c>
      <c r="B17" s="10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13"/>
      <c r="P17" s="14"/>
      <c r="Q17" s="14"/>
      <c r="R17" s="14"/>
      <c r="S17" s="15"/>
      <c r="T17" s="16"/>
      <c r="U17" s="17"/>
      <c r="V17" s="18"/>
      <c r="W17" s="32"/>
      <c r="X17" s="32"/>
      <c r="Y17" s="32"/>
      <c r="Z17" s="20"/>
      <c r="AA17" s="20"/>
      <c r="AB17" s="19" t="str">
        <f t="shared" si="0"/>
        <v/>
      </c>
      <c r="AC17" s="19"/>
      <c r="AD17" s="19"/>
      <c r="AE17" s="19"/>
      <c r="AF17" s="19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</row>
    <row r="18" spans="1:50" ht="27.75" customHeight="1" x14ac:dyDescent="0.15">
      <c r="A18" s="3" t="s">
        <v>1</v>
      </c>
      <c r="B18" s="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4"/>
      <c r="U18" s="35"/>
      <c r="V18" s="36"/>
      <c r="W18" s="37">
        <f>SUM(W8:Y17)</f>
        <v>0</v>
      </c>
      <c r="X18" s="37"/>
      <c r="Y18" s="37"/>
      <c r="Z18" s="38">
        <f>SUM(Z8:AA17)</f>
        <v>0</v>
      </c>
      <c r="AA18" s="38"/>
      <c r="AB18" s="39">
        <f>SUM(AB8:AF17)</f>
        <v>0</v>
      </c>
      <c r="AC18" s="39"/>
      <c r="AD18" s="39"/>
      <c r="AE18" s="39"/>
      <c r="AF18" s="39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37"/>
      <c r="AU18" s="37"/>
      <c r="AV18" s="37"/>
      <c r="AW18" s="37"/>
      <c r="AX18" s="37"/>
    </row>
    <row r="19" spans="1:50" ht="27" customHeight="1" x14ac:dyDescent="0.15"/>
    <row r="20" spans="1:50" ht="29.25" customHeight="1" x14ac:dyDescent="0.15">
      <c r="U20" s="45" t="s">
        <v>10</v>
      </c>
      <c r="V20" s="46"/>
      <c r="W20" s="46"/>
      <c r="X20" s="46"/>
      <c r="Y20" s="46"/>
      <c r="Z20" s="46"/>
      <c r="AA20" s="45" t="s">
        <v>11</v>
      </c>
      <c r="AB20" s="46"/>
      <c r="AC20" s="46"/>
      <c r="AD20" s="46"/>
      <c r="AE20" s="46"/>
      <c r="AF20" s="46"/>
      <c r="AG20" s="45" t="s">
        <v>13</v>
      </c>
      <c r="AH20" s="46"/>
      <c r="AI20" s="46"/>
      <c r="AJ20" s="46"/>
      <c r="AK20" s="46"/>
      <c r="AL20" s="46"/>
      <c r="AM20" s="45" t="s">
        <v>13</v>
      </c>
      <c r="AN20" s="46"/>
      <c r="AO20" s="46"/>
      <c r="AP20" s="46"/>
      <c r="AQ20" s="46"/>
      <c r="AR20" s="46"/>
      <c r="AS20" s="45" t="s">
        <v>12</v>
      </c>
      <c r="AT20" s="46"/>
      <c r="AU20" s="46"/>
      <c r="AV20" s="46"/>
      <c r="AW20" s="46"/>
      <c r="AX20" s="46"/>
    </row>
    <row r="21" spans="1:50" ht="34.5" customHeight="1" x14ac:dyDescent="0.15">
      <c r="U21" s="40"/>
      <c r="V21" s="41"/>
      <c r="W21" s="41"/>
      <c r="X21" s="41"/>
      <c r="Y21" s="41"/>
      <c r="Z21" s="41"/>
      <c r="AA21" s="40"/>
      <c r="AB21" s="41"/>
      <c r="AC21" s="41"/>
      <c r="AD21" s="41"/>
      <c r="AE21" s="41"/>
      <c r="AF21" s="41"/>
      <c r="AG21" s="42">
        <f>ROUNDDOWN((AB18-AA21)/2+AA21,-3)</f>
        <v>0</v>
      </c>
      <c r="AH21" s="43"/>
      <c r="AI21" s="43"/>
      <c r="AJ21" s="43"/>
      <c r="AK21" s="43"/>
      <c r="AL21" s="43"/>
      <c r="AM21" s="42">
        <f>MIN(U21,AG21,ROUNDDOWN(AB18,-3))</f>
        <v>0</v>
      </c>
      <c r="AN21" s="43"/>
      <c r="AO21" s="43"/>
      <c r="AP21" s="43"/>
      <c r="AQ21" s="43"/>
      <c r="AR21" s="43"/>
      <c r="AS21" s="44">
        <f>AM21/1000</f>
        <v>0</v>
      </c>
      <c r="AT21" s="44"/>
      <c r="AU21" s="44"/>
      <c r="AV21" s="44"/>
      <c r="AW21" s="44"/>
      <c r="AX21" s="44"/>
    </row>
  </sheetData>
  <mergeCells count="133">
    <mergeCell ref="AS17:AX17"/>
    <mergeCell ref="C18:J18"/>
    <mergeCell ref="K18:N18"/>
    <mergeCell ref="O18:S18"/>
    <mergeCell ref="T18:V18"/>
    <mergeCell ref="W18:Y18"/>
    <mergeCell ref="Z18:AA18"/>
    <mergeCell ref="AB18:AF18"/>
    <mergeCell ref="U21:Z21"/>
    <mergeCell ref="AA21:AF21"/>
    <mergeCell ref="AG21:AL21"/>
    <mergeCell ref="AM21:AR21"/>
    <mergeCell ref="AS21:AX21"/>
    <mergeCell ref="AG18:AL18"/>
    <mergeCell ref="AM18:AR18"/>
    <mergeCell ref="AS18:AX18"/>
    <mergeCell ref="U20:Z20"/>
    <mergeCell ref="AA20:AF20"/>
    <mergeCell ref="AG20:AL20"/>
    <mergeCell ref="AM20:AR20"/>
    <mergeCell ref="AS20:AX20"/>
    <mergeCell ref="C17:J17"/>
    <mergeCell ref="K17:N17"/>
    <mergeCell ref="O17:S17"/>
    <mergeCell ref="T17:V17"/>
    <mergeCell ref="W17:Y17"/>
    <mergeCell ref="Z17:AA17"/>
    <mergeCell ref="AB17:AF17"/>
    <mergeCell ref="AG17:AL17"/>
    <mergeCell ref="AM17:AR17"/>
    <mergeCell ref="AS15:AX15"/>
    <mergeCell ref="C16:J16"/>
    <mergeCell ref="K16:N16"/>
    <mergeCell ref="O16:S16"/>
    <mergeCell ref="T16:V16"/>
    <mergeCell ref="W16:Y16"/>
    <mergeCell ref="Z16:AA16"/>
    <mergeCell ref="AB16:AF16"/>
    <mergeCell ref="AG16:AL16"/>
    <mergeCell ref="AM16:AR16"/>
    <mergeCell ref="AS16:AX16"/>
    <mergeCell ref="C15:J15"/>
    <mergeCell ref="K15:N15"/>
    <mergeCell ref="O15:S15"/>
    <mergeCell ref="T15:V15"/>
    <mergeCell ref="W15:Y15"/>
    <mergeCell ref="Z15:AA15"/>
    <mergeCell ref="AB15:AF15"/>
    <mergeCell ref="AG15:AL15"/>
    <mergeCell ref="AM15:AR15"/>
    <mergeCell ref="AS13:AX13"/>
    <mergeCell ref="C14:J14"/>
    <mergeCell ref="K14:N14"/>
    <mergeCell ref="O14:S14"/>
    <mergeCell ref="T14:V14"/>
    <mergeCell ref="W14:Y14"/>
    <mergeCell ref="Z14:AA14"/>
    <mergeCell ref="AB14:AF14"/>
    <mergeCell ref="AG14:AL14"/>
    <mergeCell ref="AM14:AR14"/>
    <mergeCell ref="AS14:AX14"/>
    <mergeCell ref="C13:J13"/>
    <mergeCell ref="K13:N13"/>
    <mergeCell ref="O13:S13"/>
    <mergeCell ref="T13:V13"/>
    <mergeCell ref="W13:Y13"/>
    <mergeCell ref="Z13:AA13"/>
    <mergeCell ref="AB13:AF13"/>
    <mergeCell ref="AG13:AL13"/>
    <mergeCell ref="AM13:AR13"/>
    <mergeCell ref="AS11:AX11"/>
    <mergeCell ref="C12:J12"/>
    <mergeCell ref="K12:N12"/>
    <mergeCell ref="O12:S12"/>
    <mergeCell ref="T12:V12"/>
    <mergeCell ref="W12:Y12"/>
    <mergeCell ref="Z12:AA12"/>
    <mergeCell ref="AB12:AF12"/>
    <mergeCell ref="AG12:AL12"/>
    <mergeCell ref="AM12:AR12"/>
    <mergeCell ref="AS12:AX12"/>
    <mergeCell ref="C11:J11"/>
    <mergeCell ref="K11:N11"/>
    <mergeCell ref="O11:S11"/>
    <mergeCell ref="T11:V11"/>
    <mergeCell ref="W11:Y11"/>
    <mergeCell ref="Z11:AA11"/>
    <mergeCell ref="AB11:AF11"/>
    <mergeCell ref="AG11:AL11"/>
    <mergeCell ref="AM11:AR11"/>
    <mergeCell ref="AS9:AX9"/>
    <mergeCell ref="C10:J10"/>
    <mergeCell ref="K10:N10"/>
    <mergeCell ref="O10:S10"/>
    <mergeCell ref="T10:V10"/>
    <mergeCell ref="W10:Y10"/>
    <mergeCell ref="Z10:AA10"/>
    <mergeCell ref="AB10:AF10"/>
    <mergeCell ref="AG10:AL10"/>
    <mergeCell ref="AM10:AR10"/>
    <mergeCell ref="AS10:AX10"/>
    <mergeCell ref="C9:J9"/>
    <mergeCell ref="K9:N9"/>
    <mergeCell ref="O9:S9"/>
    <mergeCell ref="T9:V9"/>
    <mergeCell ref="W9:Y9"/>
    <mergeCell ref="Z9:AA9"/>
    <mergeCell ref="AB9:AF9"/>
    <mergeCell ref="AG9:AL9"/>
    <mergeCell ref="AM9:AR9"/>
    <mergeCell ref="O8:S8"/>
    <mergeCell ref="T8:V8"/>
    <mergeCell ref="W8:Y8"/>
    <mergeCell ref="Z8:AA8"/>
    <mergeCell ref="AB8:AF8"/>
    <mergeCell ref="AG8:AL8"/>
    <mergeCell ref="AM8:AR8"/>
    <mergeCell ref="A3:AX3"/>
    <mergeCell ref="A5:H5"/>
    <mergeCell ref="I5:N5"/>
    <mergeCell ref="C7:J7"/>
    <mergeCell ref="K7:N7"/>
    <mergeCell ref="O7:S7"/>
    <mergeCell ref="T7:V7"/>
    <mergeCell ref="W7:Y7"/>
    <mergeCell ref="Z7:AA7"/>
    <mergeCell ref="AB7:AF7"/>
    <mergeCell ref="AM7:AR7"/>
    <mergeCell ref="AS7:AX7"/>
    <mergeCell ref="AS8:AX8"/>
    <mergeCell ref="AG7:AL7"/>
    <mergeCell ref="C8:J8"/>
    <mergeCell ref="K8:N8"/>
  </mergeCells>
  <phoneticPr fontId="2"/>
  <pageMargins left="0.7" right="0.7" top="0.75" bottom="0.75" header="0.3" footer="0.3"/>
  <pageSetup paperSize="9" scale="92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プル!$B$2:$B$3</xm:f>
          </x14:formula1>
          <xm:sqref>B8:B17</xm:sqref>
        </x14:dataValidation>
        <x14:dataValidation type="list" allowBlank="1" showInputMessage="1" showErrorMessage="1">
          <x14:formula1>
            <xm:f>プル!$B$6:$B$15</xm:f>
          </x14:formula1>
          <xm:sqref>O8:S17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プル</vt:lpstr>
      <vt:lpstr>設備等導入　算出基礎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　清孝</dc:creator>
  <cp:lastModifiedBy>なし</cp:lastModifiedBy>
  <cp:lastPrinted>2022-07-21T03:49:53Z</cp:lastPrinted>
  <dcterms:created xsi:type="dcterms:W3CDTF">2020-06-05T02:57:45Z</dcterms:created>
  <dcterms:modified xsi:type="dcterms:W3CDTF">2022-07-25T02:20:07Z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2020-06-23T01:51:45Z</vt:filetime>
  </property>
</Properties>
</file>