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Up-kts-fs01s2\共有\関東運輸局\! 1.(共有)総務部\01総務課\09広報に関する事項\01広報活動関係\◎広報係長業務\⑬統計資料関係\令和５年度（令和4年度実績）\02_各部提出書類\08_海事振興部\④船舶産業課\"/>
    </mc:Choice>
  </mc:AlternateContent>
  <xr:revisionPtr revIDLastSave="0" documentId="13_ncr:1_{D466B3A4-7E22-4053-BD00-DD56D4A24D03}" xr6:coauthVersionLast="47" xr6:coauthVersionMax="47" xr10:uidLastSave="{00000000-0000-0000-0000-000000000000}"/>
  <bookViews>
    <workbookView xWindow="28680" yWindow="-120" windowWidth="29040" windowHeight="16440" tabRatio="599" xr2:uid="{00000000-000D-0000-FFFF-FFFF00000000}"/>
  </bookViews>
  <sheets>
    <sheet name="大手及び中小手造船事業場別  (R5)" sheetId="4" r:id="rId1"/>
  </sheets>
  <externalReferences>
    <externalReference r:id="rId2"/>
    <externalReference r:id="rId3"/>
  </externalReferences>
  <definedNames>
    <definedName name="AccessDatabase" hidden="1">"D:\小川\統計各報告書様式1.mdb"</definedName>
    <definedName name="Button_3">"統計各報告書様式_施設Ａ_List"</definedName>
    <definedName name="Flg">OFFSET([1]data!$C$2,0,0,COUNTA([1]data!$C$1:$C$65536)-1,1)</definedName>
    <definedName name="ListCompany">[2]Sheet3!$F:$F</definedName>
    <definedName name="ListMonth">[2]Sheet3!$A:$A</definedName>
    <definedName name="ListReport">[2]Sheet2!$A$2:$A$11</definedName>
    <definedName name="nonrec">[2]Sheet3!$G$1:$G$2</definedName>
    <definedName name="_xlnm.Print_Area" localSheetId="0">'大手及び中小手造船事業場別  (R5)'!$A$1:$AA$22</definedName>
    <definedName name="官署名">OFFSET([1]data!$A$2,0,0,COUNTA([1]data!$A$1:$A$65536)-1,1)</definedName>
    <definedName name="第１">OFFSET([1]data!$B$2,0,0,COUNTA([1]data!$B$1:$B$65536)-1,1)</definedName>
    <definedName name="統計各報告書様式_施設Ａ_List" localSheetId="0">#REF!</definedName>
    <definedName name="統計各報告書様式_施設Ａ_List">#REF!</definedName>
    <definedName name="年度">OFFSET([1]data!$G$2,0,0,COUNTA([1]data!$G$1:$G$65536)-1,1)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8" i="4" l="1"/>
  <c r="T18" i="4"/>
  <c r="U17" i="4"/>
  <c r="T17" i="4"/>
  <c r="S17" i="4"/>
  <c r="R17" i="4"/>
  <c r="Q17" i="4"/>
  <c r="P17" i="4"/>
  <c r="U16" i="4"/>
  <c r="T16" i="4"/>
  <c r="U15" i="4"/>
  <c r="T15" i="4"/>
  <c r="U14" i="4"/>
  <c r="T14" i="4"/>
  <c r="U13" i="4"/>
  <c r="T13" i="4"/>
  <c r="N18" i="4"/>
  <c r="M17" i="4"/>
  <c r="K17" i="4"/>
  <c r="J17" i="4"/>
  <c r="O16" i="4"/>
  <c r="N16" i="4"/>
  <c r="O15" i="4"/>
  <c r="N15" i="4"/>
  <c r="O14" i="4"/>
  <c r="O17" i="4" s="1"/>
  <c r="N14" i="4"/>
  <c r="O13" i="4"/>
  <c r="N13" i="4"/>
  <c r="N17" i="4" s="1"/>
  <c r="H18" i="4"/>
  <c r="I17" i="4"/>
  <c r="G17" i="4"/>
  <c r="F17" i="4"/>
  <c r="E17" i="4"/>
  <c r="D17" i="4"/>
  <c r="I16" i="4"/>
  <c r="H16" i="4"/>
  <c r="I15" i="4"/>
  <c r="H15" i="4"/>
  <c r="I14" i="4"/>
  <c r="H14" i="4"/>
  <c r="I13" i="4"/>
  <c r="H13" i="4"/>
  <c r="H17" i="4" s="1"/>
  <c r="V17" i="4"/>
  <c r="W17" i="4"/>
  <c r="Y17" i="4"/>
  <c r="X17" i="4"/>
  <c r="AA16" i="4"/>
  <c r="Z16" i="4"/>
  <c r="AA15" i="4"/>
  <c r="Z15" i="4"/>
  <c r="AA14" i="4"/>
  <c r="Z14" i="4"/>
  <c r="AA13" i="4"/>
  <c r="Z13" i="4"/>
  <c r="AA17" i="4" l="1"/>
  <c r="Z17" i="4"/>
</calcChain>
</file>

<file path=xl/sharedStrings.xml><?xml version="1.0" encoding="utf-8"?>
<sst xmlns="http://schemas.openxmlformats.org/spreadsheetml/2006/main" count="55" uniqueCount="23">
  <si>
    <t>造船業関係業務</t>
  </si>
  <si>
    <t>注）</t>
  </si>
  <si>
    <t>２．表の数値は四捨五入の関係で末尾が合わない場合がある。</t>
  </si>
  <si>
    <t>年</t>
    <rPh sb="0" eb="1">
      <t>ネン</t>
    </rPh>
    <phoneticPr fontId="2"/>
  </si>
  <si>
    <t>規模別</t>
    <rPh sb="0" eb="2">
      <t>キボ</t>
    </rPh>
    <rPh sb="2" eb="3">
      <t>ベツ</t>
    </rPh>
    <phoneticPr fontId="2"/>
  </si>
  <si>
    <t>大手</t>
    <rPh sb="0" eb="2">
      <t>オオテ</t>
    </rPh>
    <phoneticPr fontId="2"/>
  </si>
  <si>
    <t>中小</t>
    <rPh sb="0" eb="2">
      <t>チュウショウ</t>
    </rPh>
    <phoneticPr fontId="2"/>
  </si>
  <si>
    <t>合計</t>
    <rPh sb="0" eb="2">
      <t>ゴウケイ</t>
    </rPh>
    <phoneticPr fontId="2"/>
  </si>
  <si>
    <t>隻・総トン数</t>
    <rPh sb="0" eb="1">
      <t>セキ</t>
    </rPh>
    <rPh sb="2" eb="3">
      <t>ソウ</t>
    </rPh>
    <rPh sb="5" eb="6">
      <t>スウ</t>
    </rPh>
    <phoneticPr fontId="2"/>
  </si>
  <si>
    <t>隻数</t>
    <rPh sb="0" eb="2">
      <t>セキスウ</t>
    </rPh>
    <phoneticPr fontId="2"/>
  </si>
  <si>
    <t>総トン数</t>
    <rPh sb="0" eb="1">
      <t>ソウ</t>
    </rPh>
    <rPh sb="3" eb="4">
      <t>スウ</t>
    </rPh>
    <phoneticPr fontId="2"/>
  </si>
  <si>
    <t>用途別</t>
    <rPh sb="0" eb="2">
      <t>ヨウト</t>
    </rPh>
    <rPh sb="2" eb="3">
      <t>ベツ</t>
    </rPh>
    <phoneticPr fontId="2"/>
  </si>
  <si>
    <t>貨物船</t>
    <rPh sb="0" eb="3">
      <t>カモツセン</t>
    </rPh>
    <phoneticPr fontId="2"/>
  </si>
  <si>
    <t>油槽船</t>
    <rPh sb="0" eb="1">
      <t>ユ</t>
    </rPh>
    <rPh sb="1" eb="2">
      <t>ソウ</t>
    </rPh>
    <rPh sb="2" eb="3">
      <t>セン</t>
    </rPh>
    <phoneticPr fontId="2"/>
  </si>
  <si>
    <t>漁船</t>
    <rPh sb="0" eb="2">
      <t>ギョセン</t>
    </rPh>
    <phoneticPr fontId="2"/>
  </si>
  <si>
    <t>その他</t>
    <rPh sb="2" eb="3">
      <t>タ</t>
    </rPh>
    <phoneticPr fontId="2"/>
  </si>
  <si>
    <t>船価（百万円）</t>
    <rPh sb="0" eb="1">
      <t>セン</t>
    </rPh>
    <rPh sb="1" eb="2">
      <t>カ</t>
    </rPh>
    <rPh sb="3" eb="6">
      <t>ヒャクマンエン</t>
    </rPh>
    <phoneticPr fontId="2"/>
  </si>
  <si>
    <t>１．排水トン数による実績は含まない。</t>
  </si>
  <si>
    <t>平成３１年</t>
    <rPh sb="0" eb="2">
      <t>ヘイセイ</t>
    </rPh>
    <rPh sb="4" eb="5">
      <t>ネン</t>
    </rPh>
    <phoneticPr fontId="2"/>
  </si>
  <si>
    <t>鋼船建造実績の推移（大手及び中小造船事業場別）</t>
    <rPh sb="0" eb="1">
      <t>コウ</t>
    </rPh>
    <rPh sb="1" eb="2">
      <t>セン</t>
    </rPh>
    <rPh sb="2" eb="4">
      <t>ケンゾウ</t>
    </rPh>
    <rPh sb="4" eb="6">
      <t>ジッセキ</t>
    </rPh>
    <rPh sb="7" eb="9">
      <t>スイイ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</si>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</sst>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0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8" fontId="3" fillId="0" borderId="0" xfId="0" applyNumberFormat="1" applyFont="1" applyAlignment="1"/>
    <xf numFmtId="0" fontId="5" fillId="0" borderId="0" xfId="0" applyFont="1" applyBorder="1" applyAlignment="1">
      <alignment horizontal="left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8" fontId="3" fillId="0" borderId="4" xfId="1" applyFont="1" applyFill="1" applyBorder="1" applyAlignment="1">
      <alignment shrinkToFit="1"/>
    </xf>
    <xf numFmtId="38" fontId="3" fillId="0" borderId="4" xfId="1" applyFont="1" applyBorder="1" applyAlignment="1">
      <alignment shrinkToFit="1"/>
    </xf>
    <xf numFmtId="38" fontId="3" fillId="0" borderId="4" xfId="1" applyNumberFormat="1" applyFont="1" applyBorder="1" applyAlignment="1">
      <alignment shrinkToFit="1"/>
    </xf>
    <xf numFmtId="38" fontId="3" fillId="0" borderId="6" xfId="1" applyFont="1" applyBorder="1" applyAlignment="1">
      <alignment horizontal="center" shrinkToFit="1"/>
    </xf>
    <xf numFmtId="38" fontId="3" fillId="0" borderId="7" xfId="1" applyFont="1" applyBorder="1" applyAlignment="1">
      <alignment horizontal="center" shrinkToFit="1"/>
    </xf>
    <xf numFmtId="38" fontId="3" fillId="0" borderId="6" xfId="1" applyFont="1" applyFill="1" applyBorder="1" applyAlignment="1">
      <alignment horizontal="center" shrinkToFit="1"/>
    </xf>
    <xf numFmtId="38" fontId="3" fillId="0" borderId="7" xfId="1" applyFont="1" applyFill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85800" y="857250"/>
          <a:ext cx="13716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85800" y="857250"/>
          <a:ext cx="13716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85800" y="857250"/>
          <a:ext cx="6858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71600" y="18859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i-s62s8\Desktop\&#12304;&#19968;&#27425;&#20104;&#32004;&#12305;&#20849;&#29992;&#20250;&#35696;&#23460;&#20104;&#32004;&#35201;&#26395;&#32113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統括表"/>
      <sheetName val="data"/>
    </sheetNames>
    <sheetDataSet>
      <sheetData sheetId="0"/>
      <sheetData sheetId="1">
        <row r="1">
          <cell r="A1" t="str">
            <v>官署名</v>
          </cell>
          <cell r="B1" t="str">
            <v>会議室名</v>
          </cell>
          <cell r="C1" t="str">
            <v>Flg</v>
          </cell>
          <cell r="G1" t="str">
            <v>年度</v>
          </cell>
        </row>
        <row r="2">
          <cell r="A2" t="str">
            <v>法務</v>
          </cell>
          <cell r="B2" t="str">
            <v>第１</v>
          </cell>
          <cell r="C2" t="str">
            <v>○</v>
          </cell>
          <cell r="G2" t="str">
            <v>26-1</v>
          </cell>
        </row>
        <row r="3">
          <cell r="A3" t="str">
            <v>植防</v>
          </cell>
          <cell r="B3" t="str">
            <v>第２</v>
          </cell>
          <cell r="G3" t="str">
            <v>26-2-1</v>
          </cell>
        </row>
        <row r="4">
          <cell r="A4" t="str">
            <v>財務</v>
          </cell>
          <cell r="B4" t="str">
            <v>第３</v>
          </cell>
          <cell r="G4" t="str">
            <v>26-2-2</v>
          </cell>
        </row>
        <row r="5">
          <cell r="A5" t="str">
            <v>労働</v>
          </cell>
          <cell r="B5" t="str">
            <v>第４</v>
          </cell>
          <cell r="G5" t="str">
            <v>27-1</v>
          </cell>
        </row>
        <row r="6">
          <cell r="G6" t="str">
            <v>27-2-1</v>
          </cell>
        </row>
        <row r="7">
          <cell r="G7" t="str">
            <v>27-2-2</v>
          </cell>
        </row>
        <row r="8">
          <cell r="G8" t="str">
            <v>28-1</v>
          </cell>
        </row>
        <row r="9">
          <cell r="G9" t="str">
            <v>28-2-1</v>
          </cell>
        </row>
        <row r="10">
          <cell r="G10" t="str">
            <v>28-2-2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A21"/>
  <sheetViews>
    <sheetView tabSelected="1" zoomScale="115" zoomScaleNormal="115" workbookViewId="0">
      <selection activeCell="E13" sqref="E13"/>
    </sheetView>
  </sheetViews>
  <sheetFormatPr defaultColWidth="9" defaultRowHeight="13.2" x14ac:dyDescent="0.2"/>
  <cols>
    <col min="1" max="1" width="6.109375" style="4" customWidth="1"/>
    <col min="2" max="2" width="5.33203125" style="4" customWidth="1"/>
    <col min="3" max="3" width="13.88671875" style="4" customWidth="1"/>
    <col min="4" max="4" width="5.44140625" style="4" bestFit="1" customWidth="1"/>
    <col min="5" max="5" width="9.44140625" style="4" bestFit="1" customWidth="1"/>
    <col min="6" max="6" width="5.44140625" style="4" bestFit="1" customWidth="1"/>
    <col min="7" max="7" width="9.44140625" style="4" bestFit="1" customWidth="1"/>
    <col min="8" max="8" width="5.44140625" style="4" bestFit="1" customWidth="1"/>
    <col min="9" max="9" width="9.44140625" style="4" bestFit="1" customWidth="1"/>
    <col min="10" max="10" width="8.33203125" style="4" customWidth="1"/>
    <col min="11" max="11" width="10.6640625" style="4" customWidth="1"/>
    <col min="12" max="12" width="8.33203125" style="4" customWidth="1"/>
    <col min="13" max="13" width="10.6640625" style="4" customWidth="1"/>
    <col min="14" max="14" width="8.33203125" style="4" customWidth="1"/>
    <col min="15" max="15" width="10.6640625" style="4" customWidth="1"/>
    <col min="16" max="16" width="8.33203125" style="4" customWidth="1"/>
    <col min="17" max="17" width="10.6640625" style="4" customWidth="1"/>
    <col min="18" max="18" width="8.33203125" style="4" customWidth="1"/>
    <col min="19" max="19" width="10.6640625" style="4" customWidth="1"/>
    <col min="20" max="20" width="8.33203125" style="4" customWidth="1"/>
    <col min="21" max="21" width="10.6640625" style="4" customWidth="1"/>
    <col min="22" max="16384" width="9" style="4"/>
  </cols>
  <sheetData>
    <row r="1" spans="2:27" ht="15" customHeight="1" x14ac:dyDescent="0.2">
      <c r="B1" s="3" t="s">
        <v>0</v>
      </c>
    </row>
    <row r="2" spans="2:27" ht="15" customHeight="1" x14ac:dyDescent="0.2"/>
    <row r="3" spans="2:27" ht="15" customHeight="1" x14ac:dyDescent="0.2">
      <c r="B3" s="5" t="s">
        <v>19</v>
      </c>
      <c r="C3" s="5"/>
    </row>
    <row r="4" spans="2:27" ht="15" customHeight="1" x14ac:dyDescent="0.2">
      <c r="B4" s="13"/>
      <c r="C4" s="5"/>
      <c r="I4" s="6"/>
      <c r="O4" s="6"/>
    </row>
    <row r="5" spans="2:27" x14ac:dyDescent="0.2">
      <c r="B5" s="7"/>
      <c r="C5" s="10" t="s">
        <v>3</v>
      </c>
      <c r="D5" s="14" t="s">
        <v>18</v>
      </c>
      <c r="E5" s="14"/>
      <c r="F5" s="14"/>
      <c r="G5" s="14"/>
      <c r="H5" s="14"/>
      <c r="I5" s="14"/>
      <c r="J5" s="14" t="s">
        <v>20</v>
      </c>
      <c r="K5" s="14"/>
      <c r="L5" s="14"/>
      <c r="M5" s="14"/>
      <c r="N5" s="14"/>
      <c r="O5" s="14"/>
      <c r="P5" s="14" t="s">
        <v>21</v>
      </c>
      <c r="Q5" s="14"/>
      <c r="R5" s="14"/>
      <c r="S5" s="14"/>
      <c r="T5" s="14"/>
      <c r="U5" s="14"/>
      <c r="V5" s="14" t="s">
        <v>22</v>
      </c>
      <c r="W5" s="14"/>
      <c r="X5" s="14"/>
      <c r="Y5" s="14"/>
      <c r="Z5" s="14"/>
      <c r="AA5" s="14"/>
    </row>
    <row r="6" spans="2:27" x14ac:dyDescent="0.2">
      <c r="B6" s="8"/>
      <c r="C6" s="1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x14ac:dyDescent="0.2">
      <c r="B7" s="8"/>
      <c r="C7" s="11" t="s">
        <v>4</v>
      </c>
      <c r="D7" s="15" t="s">
        <v>5</v>
      </c>
      <c r="E7" s="15"/>
      <c r="F7" s="15" t="s">
        <v>6</v>
      </c>
      <c r="G7" s="15"/>
      <c r="H7" s="15" t="s">
        <v>7</v>
      </c>
      <c r="I7" s="15"/>
      <c r="J7" s="15" t="s">
        <v>5</v>
      </c>
      <c r="K7" s="15"/>
      <c r="L7" s="15" t="s">
        <v>6</v>
      </c>
      <c r="M7" s="15"/>
      <c r="N7" s="32" t="s">
        <v>7</v>
      </c>
      <c r="O7" s="32"/>
      <c r="P7" s="15" t="s">
        <v>5</v>
      </c>
      <c r="Q7" s="15"/>
      <c r="R7" s="15" t="s">
        <v>6</v>
      </c>
      <c r="S7" s="15"/>
      <c r="T7" s="15" t="s">
        <v>7</v>
      </c>
      <c r="U7" s="15"/>
      <c r="V7" s="15" t="s">
        <v>5</v>
      </c>
      <c r="W7" s="15"/>
      <c r="X7" s="15" t="s">
        <v>6</v>
      </c>
      <c r="Y7" s="15"/>
      <c r="Z7" s="15" t="s">
        <v>7</v>
      </c>
      <c r="AA7" s="15"/>
    </row>
    <row r="8" spans="2:27" x14ac:dyDescent="0.2">
      <c r="B8" s="8"/>
      <c r="C8" s="11"/>
      <c r="D8" s="15"/>
      <c r="E8" s="15"/>
      <c r="F8" s="15"/>
      <c r="G8" s="15"/>
      <c r="H8" s="15"/>
      <c r="I8" s="15"/>
      <c r="J8" s="15"/>
      <c r="K8" s="15"/>
      <c r="L8" s="15"/>
      <c r="M8" s="15"/>
      <c r="N8" s="32"/>
      <c r="O8" s="32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2:27" x14ac:dyDescent="0.2">
      <c r="B9" s="8"/>
      <c r="C9" s="11"/>
      <c r="D9" s="15"/>
      <c r="E9" s="15"/>
      <c r="F9" s="15"/>
      <c r="G9" s="15"/>
      <c r="H9" s="15"/>
      <c r="I9" s="15"/>
      <c r="J9" s="15"/>
      <c r="K9" s="15"/>
      <c r="L9" s="15"/>
      <c r="M9" s="15"/>
      <c r="N9" s="32"/>
      <c r="O9" s="32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27" ht="13.5" customHeight="1" x14ac:dyDescent="0.2">
      <c r="B10" s="8"/>
      <c r="C10" s="1" t="s">
        <v>8</v>
      </c>
      <c r="D10" s="16" t="s">
        <v>9</v>
      </c>
      <c r="E10" s="19" t="s">
        <v>10</v>
      </c>
      <c r="F10" s="16" t="s">
        <v>9</v>
      </c>
      <c r="G10" s="19" t="s">
        <v>10</v>
      </c>
      <c r="H10" s="16" t="s">
        <v>9</v>
      </c>
      <c r="I10" s="19" t="s">
        <v>10</v>
      </c>
      <c r="J10" s="16" t="s">
        <v>9</v>
      </c>
      <c r="K10" s="19" t="s">
        <v>10</v>
      </c>
      <c r="L10" s="16" t="s">
        <v>9</v>
      </c>
      <c r="M10" s="19" t="s">
        <v>10</v>
      </c>
      <c r="N10" s="24" t="s">
        <v>9</v>
      </c>
      <c r="O10" s="27" t="s">
        <v>10</v>
      </c>
      <c r="P10" s="16" t="s">
        <v>9</v>
      </c>
      <c r="Q10" s="19" t="s">
        <v>10</v>
      </c>
      <c r="R10" s="16" t="s">
        <v>9</v>
      </c>
      <c r="S10" s="19" t="s">
        <v>10</v>
      </c>
      <c r="T10" s="16" t="s">
        <v>9</v>
      </c>
      <c r="U10" s="19" t="s">
        <v>10</v>
      </c>
      <c r="V10" s="16" t="s">
        <v>9</v>
      </c>
      <c r="W10" s="19" t="s">
        <v>10</v>
      </c>
      <c r="X10" s="16" t="s">
        <v>9</v>
      </c>
      <c r="Y10" s="19" t="s">
        <v>10</v>
      </c>
      <c r="Z10" s="16" t="s">
        <v>9</v>
      </c>
      <c r="AA10" s="19" t="s">
        <v>10</v>
      </c>
    </row>
    <row r="11" spans="2:27" ht="16.5" customHeight="1" x14ac:dyDescent="0.2">
      <c r="B11" s="8"/>
      <c r="C11" s="9"/>
      <c r="D11" s="17"/>
      <c r="E11" s="20"/>
      <c r="F11" s="17"/>
      <c r="G11" s="20"/>
      <c r="H11" s="17"/>
      <c r="I11" s="20"/>
      <c r="J11" s="17"/>
      <c r="K11" s="20"/>
      <c r="L11" s="17"/>
      <c r="M11" s="20"/>
      <c r="N11" s="25"/>
      <c r="O11" s="28"/>
      <c r="P11" s="17"/>
      <c r="Q11" s="20"/>
      <c r="R11" s="17"/>
      <c r="S11" s="20"/>
      <c r="T11" s="17"/>
      <c r="U11" s="20"/>
      <c r="V11" s="17"/>
      <c r="W11" s="20"/>
      <c r="X11" s="17"/>
      <c r="Y11" s="20"/>
      <c r="Z11" s="17"/>
      <c r="AA11" s="20"/>
    </row>
    <row r="12" spans="2:27" ht="16.5" customHeight="1" x14ac:dyDescent="0.2">
      <c r="B12" s="30" t="s">
        <v>11</v>
      </c>
      <c r="C12" s="31"/>
      <c r="D12" s="18"/>
      <c r="E12" s="21"/>
      <c r="F12" s="18"/>
      <c r="G12" s="21"/>
      <c r="H12" s="18"/>
      <c r="I12" s="21"/>
      <c r="J12" s="18"/>
      <c r="K12" s="21"/>
      <c r="L12" s="18"/>
      <c r="M12" s="21"/>
      <c r="N12" s="26"/>
      <c r="O12" s="29"/>
      <c r="P12" s="18"/>
      <c r="Q12" s="21"/>
      <c r="R12" s="18"/>
      <c r="S12" s="21"/>
      <c r="T12" s="18"/>
      <c r="U12" s="21"/>
      <c r="V12" s="18"/>
      <c r="W12" s="21"/>
      <c r="X12" s="18"/>
      <c r="Y12" s="21"/>
      <c r="Z12" s="18"/>
      <c r="AA12" s="21"/>
    </row>
    <row r="13" spans="2:27" ht="20.100000000000001" customHeight="1" x14ac:dyDescent="0.2">
      <c r="B13" s="22" t="s">
        <v>12</v>
      </c>
      <c r="C13" s="23"/>
      <c r="D13" s="33">
        <v>3</v>
      </c>
      <c r="E13" s="33">
        <v>107478</v>
      </c>
      <c r="F13" s="34">
        <v>1</v>
      </c>
      <c r="G13" s="34">
        <v>220</v>
      </c>
      <c r="H13" s="35">
        <f t="shared" ref="H13:H16" si="0">SUM(D13,F13)</f>
        <v>4</v>
      </c>
      <c r="I13" s="34">
        <f t="shared" ref="I13:I16" si="1">SUM(E13,G13)</f>
        <v>107698</v>
      </c>
      <c r="J13" s="33">
        <v>6</v>
      </c>
      <c r="K13" s="33">
        <v>230561</v>
      </c>
      <c r="L13" s="33">
        <v>2</v>
      </c>
      <c r="M13" s="33">
        <v>434</v>
      </c>
      <c r="N13" s="35">
        <f t="shared" ref="N13:N16" si="2">SUM(J13,L13)</f>
        <v>8</v>
      </c>
      <c r="O13" s="34">
        <f t="shared" ref="O13:O16" si="3">SUM(K13,M13)</f>
        <v>230995</v>
      </c>
      <c r="P13" s="33">
        <v>3</v>
      </c>
      <c r="Q13" s="33">
        <v>119105</v>
      </c>
      <c r="R13" s="33">
        <v>1</v>
      </c>
      <c r="S13" s="33">
        <v>160</v>
      </c>
      <c r="T13" s="33">
        <f>P13+R13</f>
        <v>4</v>
      </c>
      <c r="U13" s="33">
        <f>Q13+S13</f>
        <v>119265</v>
      </c>
      <c r="V13" s="33">
        <v>2</v>
      </c>
      <c r="W13" s="33">
        <v>17000</v>
      </c>
      <c r="X13" s="33">
        <v>5</v>
      </c>
      <c r="Y13" s="33">
        <v>1042</v>
      </c>
      <c r="Z13" s="33">
        <f>V13+X13</f>
        <v>7</v>
      </c>
      <c r="AA13" s="33">
        <f>W13+Y13</f>
        <v>18042</v>
      </c>
    </row>
    <row r="14" spans="2:27" ht="20.100000000000001" customHeight="1" x14ac:dyDescent="0.2">
      <c r="B14" s="22" t="s">
        <v>13</v>
      </c>
      <c r="C14" s="23"/>
      <c r="D14" s="33">
        <v>5</v>
      </c>
      <c r="E14" s="33">
        <v>501152</v>
      </c>
      <c r="F14" s="34">
        <v>0</v>
      </c>
      <c r="G14" s="34">
        <v>0</v>
      </c>
      <c r="H14" s="35">
        <f t="shared" si="0"/>
        <v>5</v>
      </c>
      <c r="I14" s="34">
        <f t="shared" si="1"/>
        <v>501152</v>
      </c>
      <c r="J14" s="33">
        <v>6</v>
      </c>
      <c r="K14" s="33">
        <v>362735</v>
      </c>
      <c r="L14" s="33">
        <v>0</v>
      </c>
      <c r="M14" s="33">
        <v>0</v>
      </c>
      <c r="N14" s="35">
        <f t="shared" si="2"/>
        <v>6</v>
      </c>
      <c r="O14" s="34">
        <f t="shared" si="3"/>
        <v>362735</v>
      </c>
      <c r="P14" s="33">
        <v>5</v>
      </c>
      <c r="Q14" s="33">
        <v>301063</v>
      </c>
      <c r="R14" s="33">
        <v>0</v>
      </c>
      <c r="S14" s="33">
        <v>0</v>
      </c>
      <c r="T14" s="33">
        <f t="shared" ref="T14:T17" si="4">P14+R14</f>
        <v>5</v>
      </c>
      <c r="U14" s="33">
        <f t="shared" ref="U14:U17" si="5">Q14+S14</f>
        <v>301063</v>
      </c>
      <c r="V14" s="33">
        <v>7</v>
      </c>
      <c r="W14" s="33">
        <v>420928</v>
      </c>
      <c r="X14" s="33">
        <v>0</v>
      </c>
      <c r="Y14" s="33">
        <v>0</v>
      </c>
      <c r="Z14" s="33">
        <f t="shared" ref="Z14:AA17" si="6">V14+X14</f>
        <v>7</v>
      </c>
      <c r="AA14" s="33">
        <f t="shared" si="6"/>
        <v>420928</v>
      </c>
    </row>
    <row r="15" spans="2:27" ht="20.100000000000001" customHeight="1" x14ac:dyDescent="0.2">
      <c r="B15" s="22" t="s">
        <v>14</v>
      </c>
      <c r="C15" s="23"/>
      <c r="D15" s="33">
        <v>0</v>
      </c>
      <c r="E15" s="33">
        <v>0</v>
      </c>
      <c r="F15" s="34">
        <v>1</v>
      </c>
      <c r="G15" s="34">
        <v>19</v>
      </c>
      <c r="H15" s="35">
        <f t="shared" si="0"/>
        <v>1</v>
      </c>
      <c r="I15" s="34">
        <f t="shared" si="1"/>
        <v>19</v>
      </c>
      <c r="J15" s="33">
        <v>0</v>
      </c>
      <c r="K15" s="33">
        <v>0</v>
      </c>
      <c r="L15" s="33">
        <v>1</v>
      </c>
      <c r="M15" s="33">
        <v>16</v>
      </c>
      <c r="N15" s="35">
        <f t="shared" si="2"/>
        <v>1</v>
      </c>
      <c r="O15" s="34">
        <f t="shared" si="3"/>
        <v>16</v>
      </c>
      <c r="P15" s="33">
        <v>0</v>
      </c>
      <c r="Q15" s="33">
        <v>0</v>
      </c>
      <c r="R15" s="33">
        <v>2</v>
      </c>
      <c r="S15" s="33">
        <v>29</v>
      </c>
      <c r="T15" s="33">
        <f t="shared" si="4"/>
        <v>2</v>
      </c>
      <c r="U15" s="33">
        <f t="shared" si="5"/>
        <v>29</v>
      </c>
      <c r="V15" s="33">
        <v>1</v>
      </c>
      <c r="W15" s="33">
        <v>2182</v>
      </c>
      <c r="X15" s="33">
        <v>4</v>
      </c>
      <c r="Y15" s="33">
        <v>186</v>
      </c>
      <c r="Z15" s="33">
        <f t="shared" si="6"/>
        <v>5</v>
      </c>
      <c r="AA15" s="33">
        <f t="shared" si="6"/>
        <v>2368</v>
      </c>
    </row>
    <row r="16" spans="2:27" ht="20.100000000000001" customHeight="1" x14ac:dyDescent="0.2">
      <c r="B16" s="22" t="s">
        <v>15</v>
      </c>
      <c r="C16" s="23"/>
      <c r="D16" s="34">
        <v>2</v>
      </c>
      <c r="E16" s="34">
        <v>969</v>
      </c>
      <c r="F16" s="34">
        <v>15</v>
      </c>
      <c r="G16" s="34">
        <v>1653</v>
      </c>
      <c r="H16" s="35">
        <f t="shared" si="0"/>
        <v>17</v>
      </c>
      <c r="I16" s="34">
        <f t="shared" si="1"/>
        <v>2622</v>
      </c>
      <c r="J16" s="33">
        <v>3</v>
      </c>
      <c r="K16" s="33">
        <v>9972</v>
      </c>
      <c r="L16" s="33">
        <v>19</v>
      </c>
      <c r="M16" s="33">
        <v>3268</v>
      </c>
      <c r="N16" s="35">
        <f t="shared" si="2"/>
        <v>22</v>
      </c>
      <c r="O16" s="34">
        <f t="shared" si="3"/>
        <v>13240</v>
      </c>
      <c r="P16" s="33">
        <v>5</v>
      </c>
      <c r="Q16" s="33">
        <v>2335</v>
      </c>
      <c r="R16" s="33">
        <v>12</v>
      </c>
      <c r="S16" s="33">
        <v>816</v>
      </c>
      <c r="T16" s="33">
        <f t="shared" si="4"/>
        <v>17</v>
      </c>
      <c r="U16" s="33">
        <f t="shared" si="5"/>
        <v>3151</v>
      </c>
      <c r="V16" s="33">
        <v>4</v>
      </c>
      <c r="W16" s="33">
        <v>5020</v>
      </c>
      <c r="X16" s="33">
        <v>17</v>
      </c>
      <c r="Y16" s="33">
        <v>2986</v>
      </c>
      <c r="Z16" s="33">
        <f t="shared" si="6"/>
        <v>21</v>
      </c>
      <c r="AA16" s="33">
        <f t="shared" si="6"/>
        <v>8006</v>
      </c>
    </row>
    <row r="17" spans="2:27" ht="20.100000000000001" customHeight="1" x14ac:dyDescent="0.2">
      <c r="B17" s="22" t="s">
        <v>7</v>
      </c>
      <c r="C17" s="23"/>
      <c r="D17" s="34">
        <f t="shared" ref="D17" si="7">SUM(D13:D16)</f>
        <v>10</v>
      </c>
      <c r="E17" s="34">
        <f>SUM(E13:E16)</f>
        <v>609599</v>
      </c>
      <c r="F17" s="34">
        <f t="shared" ref="F17:G17" si="8">SUM(F13:F16)</f>
        <v>17</v>
      </c>
      <c r="G17" s="34">
        <f t="shared" si="8"/>
        <v>1892</v>
      </c>
      <c r="H17" s="33">
        <f>SUM(H13:H16)</f>
        <v>27</v>
      </c>
      <c r="I17" s="34">
        <f>SUM(E17,G17)</f>
        <v>611491</v>
      </c>
      <c r="J17" s="33">
        <f>SUM(J13:J16)</f>
        <v>15</v>
      </c>
      <c r="K17" s="33">
        <f>SUM(K13:K16)</f>
        <v>603268</v>
      </c>
      <c r="L17" s="33">
        <v>22</v>
      </c>
      <c r="M17" s="33">
        <f>SUM(M13:M16)</f>
        <v>3718</v>
      </c>
      <c r="N17" s="33">
        <f t="shared" ref="N17:O17" si="9">SUM(N13:N16)</f>
        <v>37</v>
      </c>
      <c r="O17" s="33">
        <f t="shared" si="9"/>
        <v>606986</v>
      </c>
      <c r="P17" s="33">
        <f>SUM(P13:P16)</f>
        <v>13</v>
      </c>
      <c r="Q17" s="33">
        <f>SUM(Q13:Q16)</f>
        <v>422503</v>
      </c>
      <c r="R17" s="33">
        <f>SUM(R13:R16)</f>
        <v>15</v>
      </c>
      <c r="S17" s="33">
        <f>SUM(S13:S16)</f>
        <v>1005</v>
      </c>
      <c r="T17" s="33">
        <f t="shared" si="4"/>
        <v>28</v>
      </c>
      <c r="U17" s="33">
        <f t="shared" si="5"/>
        <v>423508</v>
      </c>
      <c r="V17" s="33">
        <f>SUM(V13:V16)</f>
        <v>14</v>
      </c>
      <c r="W17" s="33">
        <f>SUM(W13:W16)</f>
        <v>445130</v>
      </c>
      <c r="X17" s="33">
        <f>SUM(X13:X16)</f>
        <v>26</v>
      </c>
      <c r="Y17" s="33">
        <f>SUM(Y13:Y16)</f>
        <v>4214</v>
      </c>
      <c r="Z17" s="33">
        <f t="shared" si="6"/>
        <v>40</v>
      </c>
      <c r="AA17" s="33">
        <f t="shared" si="6"/>
        <v>449344</v>
      </c>
    </row>
    <row r="18" spans="2:27" ht="20.100000000000001" customHeight="1" x14ac:dyDescent="0.2">
      <c r="B18" s="22" t="s">
        <v>16</v>
      </c>
      <c r="C18" s="23"/>
      <c r="D18" s="36">
        <v>70457.495999999999</v>
      </c>
      <c r="E18" s="37"/>
      <c r="F18" s="36">
        <v>6152.9830000000002</v>
      </c>
      <c r="G18" s="37"/>
      <c r="H18" s="36">
        <f>SUM(D18:G18)</f>
        <v>76610.478999999992</v>
      </c>
      <c r="I18" s="37"/>
      <c r="J18" s="38">
        <v>92298.872000000003</v>
      </c>
      <c r="K18" s="39"/>
      <c r="L18" s="38">
        <v>6574.0839999999998</v>
      </c>
      <c r="M18" s="39"/>
      <c r="N18" s="36">
        <f>SUM(J18:M18)</f>
        <v>98872.956000000006</v>
      </c>
      <c r="O18" s="37"/>
      <c r="P18" s="38">
        <v>38527.017999999996</v>
      </c>
      <c r="Q18" s="39"/>
      <c r="R18" s="38">
        <v>3112.4740000000002</v>
      </c>
      <c r="S18" s="39"/>
      <c r="T18" s="36">
        <f>SUM(P18:S18)</f>
        <v>41639.491999999998</v>
      </c>
      <c r="U18" s="37"/>
      <c r="V18" s="38">
        <v>27225</v>
      </c>
      <c r="W18" s="39"/>
      <c r="X18" s="38">
        <v>8822</v>
      </c>
      <c r="Y18" s="39"/>
      <c r="Z18" s="36">
        <f>SUM(V18:Y18)</f>
        <v>36047</v>
      </c>
      <c r="AA18" s="37"/>
    </row>
    <row r="19" spans="2:27" ht="6.75" customHeight="1" x14ac:dyDescent="0.2"/>
    <row r="20" spans="2:27" ht="18" customHeight="1" x14ac:dyDescent="0.2">
      <c r="C20" s="2" t="s">
        <v>1</v>
      </c>
      <c r="D20" s="4" t="s">
        <v>17</v>
      </c>
    </row>
    <row r="21" spans="2:27" x14ac:dyDescent="0.2">
      <c r="D21" s="4" t="s">
        <v>2</v>
      </c>
      <c r="M21" s="12"/>
      <c r="O21" s="12"/>
    </row>
  </sheetData>
  <mergeCells count="59">
    <mergeCell ref="D5:I6"/>
    <mergeCell ref="J5:O6"/>
    <mergeCell ref="D7:E9"/>
    <mergeCell ref="F7:G9"/>
    <mergeCell ref="H7:I9"/>
    <mergeCell ref="J7:K9"/>
    <mergeCell ref="N7:O9"/>
    <mergeCell ref="B16:C16"/>
    <mergeCell ref="B17:C17"/>
    <mergeCell ref="L7:M9"/>
    <mergeCell ref="B12:C12"/>
    <mergeCell ref="B13:C13"/>
    <mergeCell ref="F10:F12"/>
    <mergeCell ref="G10:G12"/>
    <mergeCell ref="H10:H12"/>
    <mergeCell ref="L10:L12"/>
    <mergeCell ref="M10:M12"/>
    <mergeCell ref="D10:D12"/>
    <mergeCell ref="E10:E12"/>
    <mergeCell ref="B14:C14"/>
    <mergeCell ref="B15:C15"/>
    <mergeCell ref="N10:N12"/>
    <mergeCell ref="O10:O12"/>
    <mergeCell ref="I10:I12"/>
    <mergeCell ref="J10:J12"/>
    <mergeCell ref="K10:K12"/>
    <mergeCell ref="B18:C18"/>
    <mergeCell ref="L18:M18"/>
    <mergeCell ref="N18:O18"/>
    <mergeCell ref="D18:E18"/>
    <mergeCell ref="F18:G18"/>
    <mergeCell ref="H18:I18"/>
    <mergeCell ref="J18:K18"/>
    <mergeCell ref="P18:Q18"/>
    <mergeCell ref="R18:S18"/>
    <mergeCell ref="T18:U18"/>
    <mergeCell ref="P5:U6"/>
    <mergeCell ref="P7:Q9"/>
    <mergeCell ref="R7:S9"/>
    <mergeCell ref="T7:U9"/>
    <mergeCell ref="P10:P12"/>
    <mergeCell ref="Q10:Q12"/>
    <mergeCell ref="R10:R12"/>
    <mergeCell ref="S10:S12"/>
    <mergeCell ref="T10:T12"/>
    <mergeCell ref="U10:U12"/>
    <mergeCell ref="V18:W18"/>
    <mergeCell ref="X18:Y18"/>
    <mergeCell ref="Z18:AA18"/>
    <mergeCell ref="V5:AA6"/>
    <mergeCell ref="V7:W9"/>
    <mergeCell ref="X7:Y9"/>
    <mergeCell ref="Z7:AA9"/>
    <mergeCell ref="V10:V12"/>
    <mergeCell ref="W10:W12"/>
    <mergeCell ref="X10:X12"/>
    <mergeCell ref="Y10:Y12"/>
    <mergeCell ref="Z10:Z12"/>
    <mergeCell ref="AA10:AA12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5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大手及び中小手造船事業場別  (R5)</vt:lpstr>
      <vt:lpstr>'大手及び中小手造船事業場別  (R5)'!Print_Area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伊藤 祐樹</cp:lastModifiedBy>
  <cp:lastPrinted>2023-12-27T07:49:30Z</cp:lastPrinted>
  <dcterms:created xsi:type="dcterms:W3CDTF">2006-03-07T03:21:31Z</dcterms:created>
  <dcterms:modified xsi:type="dcterms:W3CDTF">2023-12-27T07:49:34Z</dcterms:modified>
</cp:coreProperties>
</file>