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kts-fs01s2\共有\関東運輸局\! 1.(共有)総務部\01総務課\09広報に関する事項\01広報活動関係\◎広報係長業務\⑬統計資料関係\令和６年度（令和5年度実績）\02_各部提出書類\08_海事振興部\④船舶産業課【済】\"/>
    </mc:Choice>
  </mc:AlternateContent>
  <xr:revisionPtr revIDLastSave="0" documentId="13_ncr:1_{D0CBD0C6-C88E-4822-985D-9EB08C75D0A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主要造船事業場の従業員の推移" sheetId="1" r:id="rId1"/>
  </sheets>
  <externalReferences>
    <externalReference r:id="rId2"/>
  </externalReferences>
  <definedNames>
    <definedName name="AccessDatabase" hidden="1">"D:\小川\統計各報告書様式1.mdb"</definedName>
    <definedName name="Button_3">"統計各報告書様式_施設Ａ_List"</definedName>
    <definedName name="Flg">OFFSET([1]data!$C$2,0,0,COUNTA([1]data!$C$1:$C$65536)-1,1)</definedName>
    <definedName name="_xlnm.Print_Area" localSheetId="0">主要造船事業場の従業員の推移!$A$1:$R$21</definedName>
    <definedName name="官署名">OFFSET([1]data!$A$2,0,0,COUNTA([1]data!$A$1:$A$65536)-1,1)</definedName>
    <definedName name="第１">OFFSET([1]data!$B$2,0,0,COUNTA([1]data!$B$1:$B$65536)-1,1)</definedName>
    <definedName name="統計各報告書様式_施設Ａ_List">#REF!</definedName>
    <definedName name="年度">OFFSET([1]data!$G$2,0,0,COUNTA([1]data!$G$1:$G$65536)-1,1)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H11" i="1"/>
  <c r="G11" i="1"/>
  <c r="E11" i="1"/>
  <c r="D11" i="1"/>
  <c r="O10" i="1"/>
  <c r="L10" i="1"/>
  <c r="I10" i="1"/>
  <c r="F10" i="1"/>
  <c r="O9" i="1"/>
  <c r="L9" i="1"/>
  <c r="I9" i="1"/>
  <c r="F9" i="1"/>
  <c r="O8" i="1"/>
  <c r="L8" i="1"/>
  <c r="I8" i="1"/>
  <c r="I11" i="1" s="1"/>
  <c r="F8" i="1"/>
  <c r="F11" i="1" s="1"/>
  <c r="O6" i="1"/>
  <c r="L6" i="1"/>
  <c r="I6" i="1"/>
  <c r="F6" i="1"/>
  <c r="Q11" i="1" l="1"/>
  <c r="P11" i="1"/>
  <c r="R10" i="1"/>
  <c r="R9" i="1"/>
  <c r="R8" i="1"/>
  <c r="R6" i="1"/>
  <c r="R11" i="1" l="1"/>
</calcChain>
</file>

<file path=xl/sharedStrings.xml><?xml version="1.0" encoding="utf-8"?>
<sst xmlns="http://schemas.openxmlformats.org/spreadsheetml/2006/main" count="34" uniqueCount="21">
  <si>
    <t>造船業関係業務</t>
    <rPh sb="0" eb="3">
      <t>ゾウセンギョウ</t>
    </rPh>
    <rPh sb="3" eb="5">
      <t>カンケイ</t>
    </rPh>
    <rPh sb="5" eb="7">
      <t>ギョウム</t>
    </rPh>
    <phoneticPr fontId="4"/>
  </si>
  <si>
    <t>主要造船事業場の従業員の推移</t>
    <phoneticPr fontId="4"/>
  </si>
  <si>
    <t>年度末</t>
    <rPh sb="0" eb="3">
      <t>ネンドマツ</t>
    </rPh>
    <phoneticPr fontId="4"/>
  </si>
  <si>
    <t>平成31年度</t>
    <rPh sb="0" eb="2">
      <t>ヘイセイ</t>
    </rPh>
    <rPh sb="4" eb="6">
      <t>ネンド</t>
    </rPh>
    <phoneticPr fontId="4"/>
  </si>
  <si>
    <t>規模別</t>
    <rPh sb="0" eb="2">
      <t>キボ</t>
    </rPh>
    <rPh sb="2" eb="3">
      <t>ベツ</t>
    </rPh>
    <phoneticPr fontId="4"/>
  </si>
  <si>
    <t>大手</t>
    <rPh sb="0" eb="2">
      <t>オオテ</t>
    </rPh>
    <phoneticPr fontId="4"/>
  </si>
  <si>
    <t>中手</t>
    <rPh sb="0" eb="1">
      <t>チュウ</t>
    </rPh>
    <rPh sb="1" eb="2">
      <t>テ</t>
    </rPh>
    <phoneticPr fontId="4"/>
  </si>
  <si>
    <t>計</t>
    <rPh sb="0" eb="1">
      <t>ケイ</t>
    </rPh>
    <phoneticPr fontId="4"/>
  </si>
  <si>
    <t>事業場数</t>
    <rPh sb="0" eb="2">
      <t>ジギョウ</t>
    </rPh>
    <rPh sb="2" eb="3">
      <t>ジョウ</t>
    </rPh>
    <rPh sb="3" eb="4">
      <t>スウ</t>
    </rPh>
    <phoneticPr fontId="4"/>
  </si>
  <si>
    <t>従業員別</t>
    <rPh sb="0" eb="3">
      <t>ジュウギョウイン</t>
    </rPh>
    <rPh sb="3" eb="4">
      <t>ベツ</t>
    </rPh>
    <phoneticPr fontId="4"/>
  </si>
  <si>
    <t>職員</t>
    <rPh sb="0" eb="2">
      <t>ショクイン</t>
    </rPh>
    <phoneticPr fontId="4"/>
  </si>
  <si>
    <t>社内工</t>
    <rPh sb="0" eb="1">
      <t>シャ</t>
    </rPh>
    <rPh sb="1" eb="2">
      <t>ウチ</t>
    </rPh>
    <rPh sb="2" eb="3">
      <t>コウ</t>
    </rPh>
    <phoneticPr fontId="4"/>
  </si>
  <si>
    <t>社外工</t>
    <rPh sb="0" eb="2">
      <t>シャガイ</t>
    </rPh>
    <rPh sb="2" eb="3">
      <t>コウ</t>
    </rPh>
    <phoneticPr fontId="4"/>
  </si>
  <si>
    <t>注）</t>
    <rPh sb="0" eb="1">
      <t>チュウ</t>
    </rPh>
    <phoneticPr fontId="4"/>
  </si>
  <si>
    <t>※大手…総トン数10,000トン以上の造修能力の設備を有する事業場。</t>
    <rPh sb="1" eb="3">
      <t>オオテ</t>
    </rPh>
    <phoneticPr fontId="4"/>
  </si>
  <si>
    <t>※中手…造船法第２条及び第３条の設備を有する事業場であって、大手以外の事業場</t>
    <rPh sb="1" eb="2">
      <t>チュウ</t>
    </rPh>
    <rPh sb="2" eb="3">
      <t>テ</t>
    </rPh>
    <rPh sb="30" eb="32">
      <t>オオテ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</si>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</sst>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13" xfId="0" applyNumberFormat="1" applyFont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3" xr:uid="{00000000-0005-0000-0000-000002000000}"/>
    <cellStyle name="標準 3 2 2" xfId="2" xr:uid="{00000000-0005-0000-0000-000003000000}"/>
    <cellStyle name="標準 5" xfId="5" xr:uid="{00000000-0005-0000-0000-000004000000}"/>
    <cellStyle name="標準 7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685800" y="1200150"/>
          <a:ext cx="10953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Ktt16wf01/&#20849;&#26377;/Users/usui-s62s8/Desktop/&#12304;&#19968;&#27425;&#20104;&#32004;&#12305;&#20849;&#29992;&#20250;&#35696;&#23460;&#20104;&#32004;&#35201;&#26395;&#32113;&#25324;&#3492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要望統括表"/>
      <sheetName val="data"/>
    </sheetNames>
    <sheetDataSet>
      <sheetData sheetId="0"/>
      <sheetData sheetId="1">
        <row r="1">
          <cell r="A1" t="str">
            <v>官署名</v>
          </cell>
          <cell r="B1" t="str">
            <v>会議室名</v>
          </cell>
          <cell r="C1" t="str">
            <v>Flg</v>
          </cell>
          <cell r="G1" t="str">
            <v>年度</v>
          </cell>
        </row>
        <row r="2">
          <cell r="A2" t="str">
            <v>法務</v>
          </cell>
          <cell r="B2" t="str">
            <v>第１</v>
          </cell>
          <cell r="C2" t="str">
            <v>○</v>
          </cell>
          <cell r="G2" t="str">
            <v>26-1</v>
          </cell>
        </row>
        <row r="3">
          <cell r="A3" t="str">
            <v>植防</v>
          </cell>
          <cell r="B3" t="str">
            <v>第２</v>
          </cell>
          <cell r="G3" t="str">
            <v>26-2-1</v>
          </cell>
        </row>
        <row r="4">
          <cell r="A4" t="str">
            <v>財務</v>
          </cell>
          <cell r="B4" t="str">
            <v>第３</v>
          </cell>
          <cell r="G4" t="str">
            <v>26-2-2</v>
          </cell>
        </row>
        <row r="5">
          <cell r="A5" t="str">
            <v>労働</v>
          </cell>
          <cell r="B5" t="str">
            <v>第４</v>
          </cell>
          <cell r="G5" t="str">
            <v>27-1</v>
          </cell>
        </row>
        <row r="6">
          <cell r="G6" t="str">
            <v>27-2-1</v>
          </cell>
        </row>
        <row r="7">
          <cell r="G7" t="str">
            <v>27-2-2</v>
          </cell>
        </row>
        <row r="8">
          <cell r="G8" t="str">
            <v>28-1</v>
          </cell>
        </row>
        <row r="9">
          <cell r="G9" t="str">
            <v>28-2-1</v>
          </cell>
        </row>
        <row r="10">
          <cell r="G10" t="str">
            <v>28-2-2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tabSelected="1" view="pageBreakPreview" zoomScale="85" zoomScaleNormal="85" zoomScaleSheetLayoutView="85" workbookViewId="0">
      <selection activeCell="Q11" sqref="Q11"/>
    </sheetView>
  </sheetViews>
  <sheetFormatPr defaultColWidth="9" defaultRowHeight="13.2" x14ac:dyDescent="0.2"/>
  <cols>
    <col min="1" max="1" width="9" style="1"/>
    <col min="2" max="2" width="4.33203125" style="1" customWidth="1"/>
    <col min="3" max="3" width="10" style="1" customWidth="1"/>
    <col min="4" max="12" width="8.109375" style="1" customWidth="1"/>
    <col min="13" max="16384" width="9" style="1"/>
  </cols>
  <sheetData>
    <row r="1" spans="1:18" ht="15" customHeight="1" x14ac:dyDescent="0.2">
      <c r="B1" s="15" t="s">
        <v>0</v>
      </c>
      <c r="C1" s="15"/>
    </row>
    <row r="2" spans="1:18" ht="15" customHeight="1" x14ac:dyDescent="0.2"/>
    <row r="3" spans="1:18" ht="15" customHeight="1" x14ac:dyDescent="0.2">
      <c r="B3" s="2" t="s">
        <v>1</v>
      </c>
      <c r="P3" s="21" t="s">
        <v>20</v>
      </c>
      <c r="Q3" s="21"/>
      <c r="R3" s="21"/>
    </row>
    <row r="4" spans="1:18" ht="24.9" customHeight="1" x14ac:dyDescent="0.2">
      <c r="B4" s="3"/>
      <c r="C4" s="4" t="s">
        <v>2</v>
      </c>
      <c r="D4" s="22" t="s">
        <v>3</v>
      </c>
      <c r="E4" s="23"/>
      <c r="F4" s="24"/>
      <c r="G4" s="25" t="s">
        <v>16</v>
      </c>
      <c r="H4" s="25"/>
      <c r="I4" s="25"/>
      <c r="J4" s="25" t="s">
        <v>17</v>
      </c>
      <c r="K4" s="25"/>
      <c r="L4" s="25"/>
      <c r="M4" s="25" t="s">
        <v>18</v>
      </c>
      <c r="N4" s="25"/>
      <c r="O4" s="25"/>
      <c r="P4" s="25" t="s">
        <v>19</v>
      </c>
      <c r="Q4" s="25"/>
      <c r="R4" s="25"/>
    </row>
    <row r="5" spans="1:18" ht="24.9" customHeight="1" x14ac:dyDescent="0.2">
      <c r="B5" s="5"/>
      <c r="C5" s="6" t="s">
        <v>4</v>
      </c>
      <c r="D5" s="20" t="s">
        <v>5</v>
      </c>
      <c r="E5" s="20" t="s">
        <v>6</v>
      </c>
      <c r="F5" s="20" t="s">
        <v>7</v>
      </c>
      <c r="G5" s="20" t="s">
        <v>5</v>
      </c>
      <c r="H5" s="20" t="s">
        <v>6</v>
      </c>
      <c r="I5" s="20" t="s">
        <v>7</v>
      </c>
      <c r="J5" s="20" t="s">
        <v>5</v>
      </c>
      <c r="K5" s="20" t="s">
        <v>6</v>
      </c>
      <c r="L5" s="20" t="s">
        <v>7</v>
      </c>
      <c r="M5" s="20" t="s">
        <v>5</v>
      </c>
      <c r="N5" s="20" t="s">
        <v>6</v>
      </c>
      <c r="O5" s="20" t="s">
        <v>7</v>
      </c>
      <c r="P5" s="19" t="s">
        <v>5</v>
      </c>
      <c r="Q5" s="19" t="s">
        <v>6</v>
      </c>
      <c r="R5" s="19" t="s">
        <v>7</v>
      </c>
    </row>
    <row r="6" spans="1:18" ht="24.9" customHeight="1" x14ac:dyDescent="0.2">
      <c r="A6" s="7"/>
      <c r="B6" s="3"/>
      <c r="C6" s="8" t="s">
        <v>8</v>
      </c>
      <c r="D6" s="9">
        <v>5</v>
      </c>
      <c r="E6" s="9">
        <v>8</v>
      </c>
      <c r="F6" s="9">
        <f>SUM(D6:E6)</f>
        <v>13</v>
      </c>
      <c r="G6" s="9">
        <v>4</v>
      </c>
      <c r="H6" s="16">
        <v>8</v>
      </c>
      <c r="I6" s="9">
        <f>SUM(G6:H6)</f>
        <v>12</v>
      </c>
      <c r="J6" s="9">
        <v>4</v>
      </c>
      <c r="K6" s="16">
        <v>8</v>
      </c>
      <c r="L6" s="16">
        <f>SUM(J6:K6)</f>
        <v>12</v>
      </c>
      <c r="M6" s="9">
        <v>4</v>
      </c>
      <c r="N6" s="16">
        <v>8</v>
      </c>
      <c r="O6" s="16">
        <f>SUM(M6:N6)</f>
        <v>12</v>
      </c>
      <c r="P6" s="9">
        <v>4</v>
      </c>
      <c r="Q6" s="16">
        <v>8</v>
      </c>
      <c r="R6" s="16">
        <f>SUM(P6:Q6)</f>
        <v>12</v>
      </c>
    </row>
    <row r="7" spans="1:18" ht="16.5" customHeight="1" x14ac:dyDescent="0.2">
      <c r="A7" s="7"/>
      <c r="B7" s="10" t="s">
        <v>9</v>
      </c>
      <c r="C7" s="11"/>
      <c r="D7" s="12"/>
      <c r="E7" s="12"/>
      <c r="F7" s="12"/>
      <c r="G7" s="12"/>
      <c r="H7" s="17"/>
      <c r="I7" s="12"/>
      <c r="J7" s="12"/>
      <c r="K7" s="17"/>
      <c r="L7" s="17"/>
      <c r="M7" s="12"/>
      <c r="N7" s="17"/>
      <c r="O7" s="17"/>
      <c r="P7" s="12"/>
      <c r="Q7" s="17"/>
      <c r="R7" s="17"/>
    </row>
    <row r="8" spans="1:18" ht="24.9" customHeight="1" x14ac:dyDescent="0.2">
      <c r="A8" s="7"/>
      <c r="B8" s="25" t="s">
        <v>10</v>
      </c>
      <c r="C8" s="25"/>
      <c r="D8" s="13">
        <v>1136</v>
      </c>
      <c r="E8" s="13">
        <v>126</v>
      </c>
      <c r="F8" s="13">
        <f>SUM(D8:E8)</f>
        <v>1262</v>
      </c>
      <c r="G8" s="18">
        <v>841</v>
      </c>
      <c r="H8" s="18">
        <v>127</v>
      </c>
      <c r="I8" s="13">
        <f>SUM(G8:H8)</f>
        <v>968</v>
      </c>
      <c r="J8" s="18">
        <v>877</v>
      </c>
      <c r="K8" s="18">
        <v>133</v>
      </c>
      <c r="L8" s="18">
        <f>SUM(J8:K8)</f>
        <v>1010</v>
      </c>
      <c r="M8" s="18">
        <v>856</v>
      </c>
      <c r="N8" s="18">
        <v>138</v>
      </c>
      <c r="O8" s="18">
        <f>SUM(M8:N8)</f>
        <v>994</v>
      </c>
      <c r="P8" s="18">
        <v>829</v>
      </c>
      <c r="Q8" s="18">
        <v>158</v>
      </c>
      <c r="R8" s="18">
        <f>SUM(P8:Q8)</f>
        <v>987</v>
      </c>
    </row>
    <row r="9" spans="1:18" ht="24.9" customHeight="1" x14ac:dyDescent="0.2">
      <c r="B9" s="27" t="s">
        <v>11</v>
      </c>
      <c r="C9" s="28"/>
      <c r="D9" s="13">
        <v>1070</v>
      </c>
      <c r="E9" s="13">
        <v>166</v>
      </c>
      <c r="F9" s="13">
        <f t="shared" ref="F9:F10" si="0">SUM(D9:E9)</f>
        <v>1236</v>
      </c>
      <c r="G9" s="18">
        <v>752</v>
      </c>
      <c r="H9" s="18">
        <v>160</v>
      </c>
      <c r="I9" s="13">
        <f t="shared" ref="I9:I10" si="1">SUM(G9:H9)</f>
        <v>912</v>
      </c>
      <c r="J9" s="18">
        <v>647</v>
      </c>
      <c r="K9" s="18">
        <v>155</v>
      </c>
      <c r="L9" s="18">
        <f t="shared" ref="L9:L10" si="2">SUM(J9:K9)</f>
        <v>802</v>
      </c>
      <c r="M9" s="18">
        <v>661</v>
      </c>
      <c r="N9" s="18">
        <v>148</v>
      </c>
      <c r="O9" s="18">
        <f t="shared" ref="O9:O10" si="3">SUM(M9:N9)</f>
        <v>809</v>
      </c>
      <c r="P9" s="18">
        <v>582</v>
      </c>
      <c r="Q9" s="18">
        <v>152</v>
      </c>
      <c r="R9" s="18">
        <f t="shared" ref="R9:R10" si="4">SUM(P9:Q9)</f>
        <v>734</v>
      </c>
    </row>
    <row r="10" spans="1:18" ht="24.9" customHeight="1" x14ac:dyDescent="0.2">
      <c r="B10" s="25" t="s">
        <v>12</v>
      </c>
      <c r="C10" s="25"/>
      <c r="D10" s="13">
        <v>2623</v>
      </c>
      <c r="E10" s="13">
        <v>247</v>
      </c>
      <c r="F10" s="13">
        <f t="shared" si="0"/>
        <v>2870</v>
      </c>
      <c r="G10" s="18">
        <v>1819</v>
      </c>
      <c r="H10" s="18">
        <v>254</v>
      </c>
      <c r="I10" s="13">
        <f t="shared" si="1"/>
        <v>2073</v>
      </c>
      <c r="J10" s="18">
        <v>1758</v>
      </c>
      <c r="K10" s="18">
        <v>263</v>
      </c>
      <c r="L10" s="18">
        <f t="shared" si="2"/>
        <v>2021</v>
      </c>
      <c r="M10" s="18">
        <v>1740</v>
      </c>
      <c r="N10" s="18">
        <v>280</v>
      </c>
      <c r="O10" s="18">
        <f t="shared" si="3"/>
        <v>2020</v>
      </c>
      <c r="P10" s="18">
        <v>1859</v>
      </c>
      <c r="Q10" s="18">
        <v>386</v>
      </c>
      <c r="R10" s="18">
        <f t="shared" si="4"/>
        <v>2245</v>
      </c>
    </row>
    <row r="11" spans="1:18" ht="24.9" customHeight="1" x14ac:dyDescent="0.2">
      <c r="B11" s="25" t="s">
        <v>7</v>
      </c>
      <c r="C11" s="25"/>
      <c r="D11" s="13">
        <f t="shared" ref="D11:I11" si="5">SUM(D8:D10)</f>
        <v>4829</v>
      </c>
      <c r="E11" s="13">
        <f t="shared" si="5"/>
        <v>539</v>
      </c>
      <c r="F11" s="13">
        <f t="shared" si="5"/>
        <v>5368</v>
      </c>
      <c r="G11" s="13">
        <f t="shared" si="5"/>
        <v>3412</v>
      </c>
      <c r="H11" s="13">
        <f t="shared" si="5"/>
        <v>541</v>
      </c>
      <c r="I11" s="13">
        <f t="shared" si="5"/>
        <v>3953</v>
      </c>
      <c r="J11" s="18">
        <f>SUM(J8:J10)</f>
        <v>3282</v>
      </c>
      <c r="K11" s="18">
        <f t="shared" ref="K11:L11" si="6">SUM(K8:K10)</f>
        <v>551</v>
      </c>
      <c r="L11" s="18">
        <f t="shared" si="6"/>
        <v>3833</v>
      </c>
      <c r="M11" s="18">
        <f>SUM(M8:M10)</f>
        <v>3257</v>
      </c>
      <c r="N11" s="18">
        <f>SUM(N8:N10)</f>
        <v>566</v>
      </c>
      <c r="O11" s="18">
        <f t="shared" ref="O11" si="7">SUM(O8:O10)</f>
        <v>3823</v>
      </c>
      <c r="P11" s="18">
        <f>SUM(P8:P10)</f>
        <v>3270</v>
      </c>
      <c r="Q11" s="18">
        <f>SUM(Q8:Q10)</f>
        <v>696</v>
      </c>
      <c r="R11" s="18">
        <f t="shared" ref="R11" si="8">SUM(R8:R10)</f>
        <v>3966</v>
      </c>
    </row>
    <row r="12" spans="1:18" x14ac:dyDescent="0.2">
      <c r="B12" s="1" t="s">
        <v>13</v>
      </c>
      <c r="C12" s="29" t="s">
        <v>14</v>
      </c>
      <c r="D12" s="29"/>
      <c r="E12" s="29"/>
      <c r="F12" s="29"/>
      <c r="G12" s="29"/>
      <c r="H12" s="29"/>
      <c r="I12" s="29"/>
      <c r="J12" s="29"/>
      <c r="K12" s="29"/>
      <c r="L12" s="29"/>
    </row>
    <row r="13" spans="1:18" x14ac:dyDescent="0.2">
      <c r="C13" s="26" t="s">
        <v>15</v>
      </c>
      <c r="D13" s="26"/>
      <c r="E13" s="26"/>
      <c r="F13" s="26"/>
      <c r="G13" s="26"/>
      <c r="H13" s="26"/>
      <c r="I13" s="26"/>
      <c r="J13" s="26"/>
      <c r="K13" s="26"/>
      <c r="L13" s="26"/>
    </row>
    <row r="15" spans="1:18" x14ac:dyDescent="0.2">
      <c r="C15" s="14"/>
    </row>
  </sheetData>
  <mergeCells count="12">
    <mergeCell ref="C13:L13"/>
    <mergeCell ref="B8:C8"/>
    <mergeCell ref="B9:C9"/>
    <mergeCell ref="B10:C10"/>
    <mergeCell ref="B11:C11"/>
    <mergeCell ref="C12:L12"/>
    <mergeCell ref="P3:R3"/>
    <mergeCell ref="D4:F4"/>
    <mergeCell ref="G4:I4"/>
    <mergeCell ref="J4:L4"/>
    <mergeCell ref="M4:O4"/>
    <mergeCell ref="P4:R4"/>
  </mergeCells>
  <phoneticPr fontId="4"/>
  <printOptions horizontalCentered="1"/>
  <pageMargins left="0.59055118110236227" right="0.59055118110236227" top="0.98425196850393704" bottom="0.98425196850393704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主要造船事業場の従業員の推移</vt:lpstr>
      <vt:lpstr>主要造船事業場の従業員の推移!Print_Area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