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0" documentId="13_ncr:1_{9ABAD888-D3ED-43A1-9698-97039D9483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.3船舶登録状況" sheetId="2" r:id="rId1"/>
  </sheets>
  <definedNames>
    <definedName name="_xlnm.Print_Area" localSheetId="0">'R7.3船舶登録状況'!$A$1:$J$24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F22" i="2" l="1"/>
  <c r="J22" i="2" l="1"/>
  <c r="I22" i="2"/>
  <c r="H22" i="2"/>
  <c r="G22" i="2"/>
  <c r="E22" i="2"/>
  <c r="J21" i="2"/>
  <c r="I21" i="2"/>
  <c r="H21" i="2"/>
  <c r="G21" i="2"/>
  <c r="F21" i="2"/>
  <c r="E21" i="2"/>
  <c r="C22" i="2" l="1"/>
  <c r="D22" i="2"/>
  <c r="D21" i="2"/>
  <c r="C21" i="2"/>
</calcChain>
</file>

<file path=xl/sharedStrings.xml><?xml version="1.0" encoding="utf-8"?>
<sst xmlns="http://schemas.openxmlformats.org/spreadsheetml/2006/main" count="43" uniqueCount="25">
  <si>
    <t>船舶登録状況</t>
    <rPh sb="0" eb="2">
      <t>センパク</t>
    </rPh>
    <rPh sb="2" eb="4">
      <t>トウロク</t>
    </rPh>
    <rPh sb="4" eb="6">
      <t>ジョウキョウ</t>
    </rPh>
    <phoneticPr fontId="1"/>
  </si>
  <si>
    <t>　局別在籍船舶数及び船型別登録状況</t>
    <rPh sb="1" eb="3">
      <t>キョクベツ</t>
    </rPh>
    <rPh sb="3" eb="5">
      <t>ザイセキ</t>
    </rPh>
    <rPh sb="5" eb="7">
      <t>センパク</t>
    </rPh>
    <rPh sb="7" eb="8">
      <t>スウ</t>
    </rPh>
    <rPh sb="8" eb="9">
      <t>オヨ</t>
    </rPh>
    <rPh sb="10" eb="12">
      <t>センケイ</t>
    </rPh>
    <rPh sb="12" eb="13">
      <t>ベツ</t>
    </rPh>
    <rPh sb="13" eb="15">
      <t>トウロク</t>
    </rPh>
    <rPh sb="15" eb="17">
      <t>ジョウキョウ</t>
    </rPh>
    <phoneticPr fontId="1"/>
  </si>
  <si>
    <t>区分</t>
    <rPh sb="0" eb="2">
      <t>クブン</t>
    </rPh>
    <phoneticPr fontId="1"/>
  </si>
  <si>
    <t>在　籍　船　舶</t>
    <rPh sb="0" eb="1">
      <t>ザイ</t>
    </rPh>
    <rPh sb="2" eb="3">
      <t>セキ</t>
    </rPh>
    <rPh sb="4" eb="5">
      <t>フネ</t>
    </rPh>
    <rPh sb="6" eb="7">
      <t>オオブネ</t>
    </rPh>
    <phoneticPr fontId="1"/>
  </si>
  <si>
    <t>船　　型　　別　　登　　録　　状　　況</t>
    <rPh sb="0" eb="1">
      <t>フネ</t>
    </rPh>
    <rPh sb="3" eb="4">
      <t>カタ</t>
    </rPh>
    <rPh sb="6" eb="7">
      <t>ベツ</t>
    </rPh>
    <rPh sb="9" eb="10">
      <t>ノボル</t>
    </rPh>
    <rPh sb="12" eb="13">
      <t>リョク</t>
    </rPh>
    <rPh sb="15" eb="16">
      <t>ジョウ</t>
    </rPh>
    <rPh sb="18" eb="19">
      <t>イワン</t>
    </rPh>
    <phoneticPr fontId="1"/>
  </si>
  <si>
    <t>隻　数</t>
    <rPh sb="0" eb="1">
      <t>セキ</t>
    </rPh>
    <rPh sb="2" eb="3">
      <t>カズ</t>
    </rPh>
    <phoneticPr fontId="1"/>
  </si>
  <si>
    <t>総トン数</t>
    <rPh sb="0" eb="1">
      <t>ソウ</t>
    </rPh>
    <rPh sb="3" eb="4">
      <t>スウ</t>
    </rPh>
    <phoneticPr fontId="1"/>
  </si>
  <si>
    <t>1,000 トン以上</t>
    <rPh sb="8" eb="10">
      <t>イジョウ</t>
    </rPh>
    <phoneticPr fontId="1"/>
  </si>
  <si>
    <t>10,000トン以上</t>
    <rPh sb="8" eb="10">
      <t>イジョウ</t>
    </rPh>
    <phoneticPr fontId="1"/>
  </si>
  <si>
    <t>10,000トン未満</t>
    <rPh sb="8" eb="10">
      <t>ミマン</t>
    </rPh>
    <phoneticPr fontId="1"/>
  </si>
  <si>
    <t>局別</t>
    <rPh sb="0" eb="2">
      <t>キョクベツ</t>
    </rPh>
    <phoneticPr fontId="1"/>
  </si>
  <si>
    <t>本　局</t>
    <rPh sb="0" eb="1">
      <t>ホン</t>
    </rPh>
    <rPh sb="2" eb="3">
      <t>キョク</t>
    </rPh>
    <phoneticPr fontId="1"/>
  </si>
  <si>
    <t>鋼</t>
    <rPh sb="0" eb="1">
      <t>コウ</t>
    </rPh>
    <phoneticPr fontId="1"/>
  </si>
  <si>
    <t>木</t>
    <rPh sb="0" eb="1">
      <t>モク</t>
    </rPh>
    <phoneticPr fontId="1"/>
  </si>
  <si>
    <t>東　京</t>
    <rPh sb="0" eb="1">
      <t>ヒガシ</t>
    </rPh>
    <rPh sb="2" eb="3">
      <t>キョウ</t>
    </rPh>
    <phoneticPr fontId="1"/>
  </si>
  <si>
    <t>川　崎</t>
    <rPh sb="0" eb="1">
      <t>カワ</t>
    </rPh>
    <rPh sb="2" eb="3">
      <t>ザキ</t>
    </rPh>
    <phoneticPr fontId="1"/>
  </si>
  <si>
    <t>千　葉</t>
    <rPh sb="0" eb="1">
      <t>セン</t>
    </rPh>
    <rPh sb="2" eb="3">
      <t>ハ</t>
    </rPh>
    <phoneticPr fontId="1"/>
  </si>
  <si>
    <t>鹿　島</t>
    <rPh sb="0" eb="1">
      <t>シカ</t>
    </rPh>
    <rPh sb="2" eb="3">
      <t>シマ</t>
    </rPh>
    <phoneticPr fontId="1"/>
  </si>
  <si>
    <t>茨　城</t>
    <rPh sb="0" eb="1">
      <t>イバラ</t>
    </rPh>
    <rPh sb="2" eb="3">
      <t>シロ</t>
    </rPh>
    <phoneticPr fontId="1"/>
  </si>
  <si>
    <t>合　計</t>
    <rPh sb="0" eb="1">
      <t>ゴウ</t>
    </rPh>
    <rPh sb="2" eb="3">
      <t>ケイ</t>
    </rPh>
    <phoneticPr fontId="1"/>
  </si>
  <si>
    <t>1,000トン未満</t>
    <phoneticPr fontId="1"/>
  </si>
  <si>
    <t>20   トン以上</t>
    <phoneticPr fontId="1"/>
  </si>
  <si>
    <t>（注）1　Ｆ・Ｒ・Ｐ（強化プラスチック）製船舶は鋼船に含む。</t>
    <rPh sb="1" eb="2">
      <t>チュウ</t>
    </rPh>
    <rPh sb="11" eb="13">
      <t>キョウカ</t>
    </rPh>
    <rPh sb="20" eb="21">
      <t>セイ</t>
    </rPh>
    <rPh sb="21" eb="23">
      <t>センパク</t>
    </rPh>
    <rPh sb="24" eb="25">
      <t>コウ</t>
    </rPh>
    <rPh sb="25" eb="26">
      <t>セン</t>
    </rPh>
    <rPh sb="27" eb="28">
      <t>フク</t>
    </rPh>
    <phoneticPr fontId="5"/>
  </si>
  <si>
    <t>　　　2　木鋼交造船は、木船に含む。</t>
    <rPh sb="12" eb="13">
      <t>キ</t>
    </rPh>
    <rPh sb="13" eb="14">
      <t>セン</t>
    </rPh>
    <rPh sb="15" eb="16">
      <t>フク</t>
    </rPh>
    <phoneticPr fontId="5"/>
  </si>
  <si>
    <t>R7.3.31現在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</si>
</sst>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 "/>
    <numFmt numFmtId="178" formatCode="#,##0.00_);[Red]\(#,##0.00\)"/>
    <numFmt numFmtId="179" formatCode="#,##0_);[Red]\(#,##0\)"/>
  </numFmts>
  <fonts count="6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3" xfId="0" applyFont="1" applyFill="1" applyBorder="1">
      <alignment vertical="center"/>
    </xf>
    <xf numFmtId="176" fontId="0" fillId="0" borderId="0" xfId="0" applyNumberFormat="1" applyFont="1" applyFill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179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2" xfId="0" applyFont="1" applyFill="1" applyBorder="1" applyAlignment="1">
      <alignment horizontal="center" vertical="center"/>
    </xf>
    <xf numFmtId="176" fontId="3" fillId="0" borderId="5" xfId="0" applyNumberFormat="1" applyFont="1" applyFill="1" applyBorder="1">
      <alignment vertical="center"/>
    </xf>
    <xf numFmtId="179" fontId="3" fillId="0" borderId="5" xfId="0" applyNumberFormat="1" applyFont="1" applyFill="1" applyBorder="1">
      <alignment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38" fontId="3" fillId="0" borderId="5" xfId="1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1</xdr:col>
      <xdr:colOff>0</xdr:colOff>
      <xdr:row>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590550"/>
          <a:ext cx="504825" cy="105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12" zoomScaleNormal="100" zoomScaleSheetLayoutView="86" workbookViewId="0">
      <selection activeCell="A19" sqref="A19:A20"/>
    </sheetView>
  </sheetViews>
  <sheetFormatPr defaultColWidth="9.109375" defaultRowHeight="12" x14ac:dyDescent="0.15"/>
  <cols>
    <col min="1" max="1" width="7.6640625" style="2" customWidth="1"/>
    <col min="2" max="2" width="3.6640625" style="2" customWidth="1"/>
    <col min="3" max="3" width="7.6640625" style="2" customWidth="1"/>
    <col min="4" max="4" width="11.88671875" style="2" customWidth="1"/>
    <col min="5" max="5" width="7.6640625" style="2" customWidth="1"/>
    <col min="6" max="6" width="11.88671875" style="2" customWidth="1"/>
    <col min="7" max="7" width="7.6640625" style="2" customWidth="1"/>
    <col min="8" max="8" width="11.88671875" style="2" customWidth="1"/>
    <col min="9" max="9" width="7.6640625" style="2" customWidth="1"/>
    <col min="10" max="10" width="11.88671875" style="2" customWidth="1"/>
    <col min="11" max="11" width="9.109375" style="2"/>
    <col min="12" max="12" width="10.6640625" style="2" bestFit="1" customWidth="1"/>
    <col min="13" max="13" width="15.44140625" style="2" bestFit="1" customWidth="1"/>
    <col min="14" max="14" width="13" style="2" bestFit="1" customWidth="1"/>
    <col min="15" max="16384" width="9.109375" style="2"/>
  </cols>
  <sheetData>
    <row r="1" spans="1:14" x14ac:dyDescent="0.15">
      <c r="A1" s="1" t="s">
        <v>0</v>
      </c>
    </row>
    <row r="3" spans="1:14" x14ac:dyDescent="0.15">
      <c r="A3" s="2" t="s">
        <v>1</v>
      </c>
      <c r="J3" s="19" t="s">
        <v>24</v>
      </c>
    </row>
    <row r="4" spans="1:14" ht="9.75" customHeight="1" x14ac:dyDescent="0.15"/>
    <row r="5" spans="1:14" ht="21" customHeight="1" x14ac:dyDescent="0.15">
      <c r="A5" s="3" t="s">
        <v>2</v>
      </c>
      <c r="B5" s="25" t="s">
        <v>3</v>
      </c>
      <c r="C5" s="26"/>
      <c r="D5" s="27"/>
      <c r="E5" s="25" t="s">
        <v>4</v>
      </c>
      <c r="F5" s="26"/>
      <c r="G5" s="26"/>
      <c r="H5" s="26"/>
      <c r="I5" s="26"/>
      <c r="J5" s="27"/>
    </row>
    <row r="6" spans="1:14" ht="13.5" customHeight="1" x14ac:dyDescent="0.15">
      <c r="A6" s="4"/>
      <c r="B6" s="28" t="s">
        <v>5</v>
      </c>
      <c r="C6" s="29"/>
      <c r="D6" s="22" t="s">
        <v>6</v>
      </c>
      <c r="E6" s="28" t="s">
        <v>21</v>
      </c>
      <c r="F6" s="29"/>
      <c r="G6" s="28" t="s">
        <v>7</v>
      </c>
      <c r="H6" s="29"/>
      <c r="I6" s="34" t="s">
        <v>8</v>
      </c>
      <c r="J6" s="31"/>
      <c r="M6" s="5"/>
    </row>
    <row r="7" spans="1:14" ht="13.5" customHeight="1" x14ac:dyDescent="0.15">
      <c r="A7" s="4"/>
      <c r="B7" s="30"/>
      <c r="C7" s="31"/>
      <c r="D7" s="20"/>
      <c r="E7" s="32" t="s">
        <v>20</v>
      </c>
      <c r="F7" s="33"/>
      <c r="G7" s="32" t="s">
        <v>9</v>
      </c>
      <c r="H7" s="33"/>
      <c r="I7" s="34"/>
      <c r="J7" s="31"/>
    </row>
    <row r="8" spans="1:14" ht="35.25" customHeight="1" x14ac:dyDescent="0.15">
      <c r="A8" s="6" t="s">
        <v>10</v>
      </c>
      <c r="B8" s="32"/>
      <c r="C8" s="33"/>
      <c r="D8" s="21"/>
      <c r="E8" s="11" t="s">
        <v>5</v>
      </c>
      <c r="F8" s="7" t="s">
        <v>6</v>
      </c>
      <c r="G8" s="7" t="s">
        <v>5</v>
      </c>
      <c r="H8" s="7" t="s">
        <v>6</v>
      </c>
      <c r="I8" s="7" t="s">
        <v>5</v>
      </c>
      <c r="J8" s="7" t="s">
        <v>6</v>
      </c>
    </row>
    <row r="9" spans="1:14" ht="33" customHeight="1" x14ac:dyDescent="0.15">
      <c r="A9" s="22" t="s">
        <v>11</v>
      </c>
      <c r="B9" s="7" t="s">
        <v>12</v>
      </c>
      <c r="C9" s="12">
        <f t="shared" ref="C9:C15" si="0">SUM(E9,G9,I9)</f>
        <v>297</v>
      </c>
      <c r="D9" s="13">
        <f>SUM(F9,H9,J9)</f>
        <v>949079</v>
      </c>
      <c r="E9" s="14">
        <v>272</v>
      </c>
      <c r="F9" s="15">
        <v>51880</v>
      </c>
      <c r="G9" s="14">
        <v>14</v>
      </c>
      <c r="H9" s="15">
        <v>51458</v>
      </c>
      <c r="I9" s="14">
        <v>11</v>
      </c>
      <c r="J9" s="15">
        <v>845741</v>
      </c>
      <c r="L9" s="8"/>
      <c r="M9" s="9"/>
    </row>
    <row r="10" spans="1:14" ht="33" customHeight="1" x14ac:dyDescent="0.15">
      <c r="A10" s="21"/>
      <c r="B10" s="7" t="s">
        <v>13</v>
      </c>
      <c r="C10" s="12">
        <f t="shared" si="0"/>
        <v>2</v>
      </c>
      <c r="D10" s="13">
        <f t="shared" ref="D10:D15" si="1">SUM(F10,H10,J10)</f>
        <v>100</v>
      </c>
      <c r="E10" s="14">
        <v>2</v>
      </c>
      <c r="F10" s="15">
        <v>100</v>
      </c>
      <c r="G10" s="12">
        <v>0</v>
      </c>
      <c r="H10" s="16">
        <v>0</v>
      </c>
      <c r="I10" s="12">
        <v>0</v>
      </c>
      <c r="J10" s="16">
        <v>0</v>
      </c>
      <c r="L10" s="8"/>
      <c r="M10" s="9"/>
    </row>
    <row r="11" spans="1:14" ht="33" customHeight="1" x14ac:dyDescent="0.15">
      <c r="A11" s="22" t="s">
        <v>14</v>
      </c>
      <c r="B11" s="7" t="s">
        <v>12</v>
      </c>
      <c r="C11" s="12">
        <f t="shared" si="0"/>
        <v>1263</v>
      </c>
      <c r="D11" s="13">
        <f t="shared" si="1"/>
        <v>15033541</v>
      </c>
      <c r="E11" s="14">
        <v>860</v>
      </c>
      <c r="F11" s="15">
        <v>171421</v>
      </c>
      <c r="G11" s="14">
        <v>210</v>
      </c>
      <c r="H11" s="15">
        <v>771272</v>
      </c>
      <c r="I11" s="14">
        <v>193</v>
      </c>
      <c r="J11" s="15">
        <v>14090848</v>
      </c>
      <c r="K11" s="23"/>
      <c r="L11" s="24"/>
      <c r="M11" s="9"/>
      <c r="N11" s="10"/>
    </row>
    <row r="12" spans="1:14" ht="33" customHeight="1" x14ac:dyDescent="0.15">
      <c r="A12" s="21"/>
      <c r="B12" s="7" t="s">
        <v>13</v>
      </c>
      <c r="C12" s="12">
        <f t="shared" si="0"/>
        <v>1</v>
      </c>
      <c r="D12" s="13">
        <f t="shared" si="1"/>
        <v>65</v>
      </c>
      <c r="E12" s="14">
        <v>1</v>
      </c>
      <c r="F12" s="15">
        <v>65</v>
      </c>
      <c r="G12" s="12">
        <v>0</v>
      </c>
      <c r="H12" s="16">
        <v>0</v>
      </c>
      <c r="I12" s="12">
        <v>0</v>
      </c>
      <c r="J12" s="16">
        <v>0</v>
      </c>
      <c r="L12" s="8"/>
      <c r="M12" s="9"/>
    </row>
    <row r="13" spans="1:14" ht="33" customHeight="1" x14ac:dyDescent="0.15">
      <c r="A13" s="22" t="s">
        <v>15</v>
      </c>
      <c r="B13" s="7" t="s">
        <v>12</v>
      </c>
      <c r="C13" s="12">
        <f t="shared" si="0"/>
        <v>35</v>
      </c>
      <c r="D13" s="13">
        <f t="shared" si="1"/>
        <v>9688</v>
      </c>
      <c r="E13" s="14">
        <v>35</v>
      </c>
      <c r="F13" s="15">
        <v>9688</v>
      </c>
      <c r="G13" s="12">
        <v>0</v>
      </c>
      <c r="H13" s="16">
        <v>0</v>
      </c>
      <c r="I13" s="12">
        <v>0</v>
      </c>
      <c r="J13" s="16">
        <v>0</v>
      </c>
      <c r="L13" s="8"/>
      <c r="M13" s="9"/>
    </row>
    <row r="14" spans="1:14" ht="33" customHeight="1" x14ac:dyDescent="0.15">
      <c r="A14" s="21"/>
      <c r="B14" s="7" t="s">
        <v>13</v>
      </c>
      <c r="C14" s="12">
        <f t="shared" si="0"/>
        <v>0</v>
      </c>
      <c r="D14" s="13">
        <f t="shared" si="1"/>
        <v>0</v>
      </c>
      <c r="E14" s="12">
        <v>0</v>
      </c>
      <c r="F14" s="16">
        <v>0</v>
      </c>
      <c r="G14" s="12">
        <v>0</v>
      </c>
      <c r="H14" s="16">
        <v>0</v>
      </c>
      <c r="I14" s="12">
        <v>0</v>
      </c>
      <c r="J14" s="16">
        <v>0</v>
      </c>
      <c r="L14" s="8"/>
      <c r="M14" s="9"/>
    </row>
    <row r="15" spans="1:14" ht="33" customHeight="1" x14ac:dyDescent="0.15">
      <c r="A15" s="22" t="s">
        <v>16</v>
      </c>
      <c r="B15" s="7" t="s">
        <v>12</v>
      </c>
      <c r="C15" s="12">
        <f t="shared" si="0"/>
        <v>74</v>
      </c>
      <c r="D15" s="13">
        <f t="shared" si="1"/>
        <v>19282</v>
      </c>
      <c r="E15" s="14">
        <v>74</v>
      </c>
      <c r="F15" s="15">
        <v>19282</v>
      </c>
      <c r="G15" s="12">
        <v>0</v>
      </c>
      <c r="H15" s="16">
        <v>0</v>
      </c>
      <c r="I15" s="14">
        <v>0</v>
      </c>
      <c r="J15" s="15">
        <v>0</v>
      </c>
      <c r="L15" s="8"/>
      <c r="M15" s="9"/>
    </row>
    <row r="16" spans="1:14" ht="33" customHeight="1" x14ac:dyDescent="0.15">
      <c r="A16" s="21"/>
      <c r="B16" s="7" t="s">
        <v>13</v>
      </c>
      <c r="C16" s="12">
        <f t="shared" ref="C16:D22" si="2">SUM(E16,G16,I16)</f>
        <v>0</v>
      </c>
      <c r="D16" s="13">
        <f t="shared" si="2"/>
        <v>0</v>
      </c>
      <c r="E16" s="12">
        <v>0</v>
      </c>
      <c r="F16" s="16">
        <v>0</v>
      </c>
      <c r="G16" s="12">
        <v>0</v>
      </c>
      <c r="H16" s="16">
        <v>0</v>
      </c>
      <c r="I16" s="12">
        <v>0</v>
      </c>
      <c r="J16" s="16">
        <v>0</v>
      </c>
      <c r="L16" s="8"/>
      <c r="M16" s="9"/>
    </row>
    <row r="17" spans="1:13" ht="33" customHeight="1" x14ac:dyDescent="0.15">
      <c r="A17" s="22" t="s">
        <v>17</v>
      </c>
      <c r="B17" s="7" t="s">
        <v>12</v>
      </c>
      <c r="C17" s="12">
        <f t="shared" ref="C17:C20" si="3">SUM(E17,G17,I17)</f>
        <v>48</v>
      </c>
      <c r="D17" s="13">
        <f t="shared" ref="D17:D20" si="4">SUM(F17,H17,J17)</f>
        <v>304447</v>
      </c>
      <c r="E17" s="14">
        <v>45</v>
      </c>
      <c r="F17" s="15">
        <v>10922</v>
      </c>
      <c r="G17" s="12">
        <v>0</v>
      </c>
      <c r="H17" s="16">
        <v>0</v>
      </c>
      <c r="I17" s="14">
        <v>3</v>
      </c>
      <c r="J17" s="15">
        <v>293525</v>
      </c>
      <c r="L17" s="8"/>
      <c r="M17" s="9"/>
    </row>
    <row r="18" spans="1:13" ht="33" customHeight="1" x14ac:dyDescent="0.15">
      <c r="A18" s="21"/>
      <c r="B18" s="7" t="s">
        <v>13</v>
      </c>
      <c r="C18" s="12">
        <f t="shared" si="3"/>
        <v>0</v>
      </c>
      <c r="D18" s="13">
        <f t="shared" si="4"/>
        <v>0</v>
      </c>
      <c r="E18" s="12">
        <v>0</v>
      </c>
      <c r="F18" s="16">
        <v>0</v>
      </c>
      <c r="G18" s="12">
        <v>0</v>
      </c>
      <c r="H18" s="16">
        <v>0</v>
      </c>
      <c r="I18" s="12">
        <v>0</v>
      </c>
      <c r="J18" s="16">
        <v>0</v>
      </c>
      <c r="L18" s="8"/>
      <c r="M18" s="9"/>
    </row>
    <row r="19" spans="1:13" ht="33" customHeight="1" x14ac:dyDescent="0.15">
      <c r="A19" s="22" t="s">
        <v>18</v>
      </c>
      <c r="B19" s="7" t="s">
        <v>12</v>
      </c>
      <c r="C19" s="12">
        <f t="shared" si="3"/>
        <v>28</v>
      </c>
      <c r="D19" s="13">
        <f t="shared" si="4"/>
        <v>122736</v>
      </c>
      <c r="E19" s="14">
        <v>22</v>
      </c>
      <c r="F19" s="15">
        <v>5949</v>
      </c>
      <c r="G19" s="12">
        <v>0</v>
      </c>
      <c r="H19" s="16">
        <v>0</v>
      </c>
      <c r="I19" s="14">
        <v>6</v>
      </c>
      <c r="J19" s="15">
        <v>116787</v>
      </c>
      <c r="L19" s="8"/>
      <c r="M19" s="9"/>
    </row>
    <row r="20" spans="1:13" ht="33" customHeight="1" x14ac:dyDescent="0.15">
      <c r="A20" s="21"/>
      <c r="B20" s="7" t="s">
        <v>13</v>
      </c>
      <c r="C20" s="12">
        <f t="shared" si="3"/>
        <v>0</v>
      </c>
      <c r="D20" s="13">
        <f t="shared" si="4"/>
        <v>0</v>
      </c>
      <c r="E20" s="12">
        <v>0</v>
      </c>
      <c r="F20" s="16">
        <v>0</v>
      </c>
      <c r="G20" s="12">
        <v>0</v>
      </c>
      <c r="H20" s="16">
        <v>0</v>
      </c>
      <c r="I20" s="12">
        <v>0</v>
      </c>
      <c r="J20" s="16">
        <v>0</v>
      </c>
      <c r="L20" s="8"/>
      <c r="M20" s="9"/>
    </row>
    <row r="21" spans="1:13" ht="33" customHeight="1" x14ac:dyDescent="0.15">
      <c r="A21" s="20" t="s">
        <v>19</v>
      </c>
      <c r="B21" s="7" t="s">
        <v>12</v>
      </c>
      <c r="C21" s="12">
        <f t="shared" si="2"/>
        <v>1745</v>
      </c>
      <c r="D21" s="13">
        <f t="shared" si="2"/>
        <v>16438773</v>
      </c>
      <c r="E21" s="12">
        <f t="shared" ref="E21:J22" si="5">E9+E11+E13+E15+E17+E19</f>
        <v>1308</v>
      </c>
      <c r="F21" s="16">
        <f t="shared" si="5"/>
        <v>269142</v>
      </c>
      <c r="G21" s="12">
        <f t="shared" si="5"/>
        <v>224</v>
      </c>
      <c r="H21" s="16">
        <f t="shared" si="5"/>
        <v>822730</v>
      </c>
      <c r="I21" s="12">
        <f t="shared" si="5"/>
        <v>213</v>
      </c>
      <c r="J21" s="16">
        <f t="shared" si="5"/>
        <v>15346901</v>
      </c>
      <c r="L21" s="8"/>
      <c r="M21" s="9"/>
    </row>
    <row r="22" spans="1:13" ht="33" customHeight="1" x14ac:dyDescent="0.15">
      <c r="A22" s="21"/>
      <c r="B22" s="7" t="s">
        <v>13</v>
      </c>
      <c r="C22" s="12">
        <f t="shared" si="2"/>
        <v>3</v>
      </c>
      <c r="D22" s="13">
        <f t="shared" si="2"/>
        <v>165</v>
      </c>
      <c r="E22" s="12">
        <f t="shared" si="5"/>
        <v>3</v>
      </c>
      <c r="F22" s="16">
        <f t="shared" si="5"/>
        <v>165</v>
      </c>
      <c r="G22" s="12">
        <f t="shared" si="5"/>
        <v>0</v>
      </c>
      <c r="H22" s="16">
        <f t="shared" si="5"/>
        <v>0</v>
      </c>
      <c r="I22" s="12">
        <f t="shared" si="5"/>
        <v>0</v>
      </c>
      <c r="J22" s="16">
        <f t="shared" si="5"/>
        <v>0</v>
      </c>
      <c r="L22" s="8"/>
      <c r="M22" s="9"/>
    </row>
    <row r="23" spans="1:13" ht="16.5" customHeight="1" x14ac:dyDescent="0.15">
      <c r="A23" s="17" t="s">
        <v>22</v>
      </c>
    </row>
    <row r="24" spans="1:13" ht="16.5" customHeight="1" x14ac:dyDescent="0.15">
      <c r="A24" s="17" t="s">
        <v>23</v>
      </c>
    </row>
    <row r="25" spans="1:13" ht="16.5" customHeight="1" x14ac:dyDescent="0.15">
      <c r="A25" s="18"/>
    </row>
  </sheetData>
  <mergeCells count="17">
    <mergeCell ref="K11:L11"/>
    <mergeCell ref="B5:D5"/>
    <mergeCell ref="E5:J5"/>
    <mergeCell ref="B6:C8"/>
    <mergeCell ref="D6:D8"/>
    <mergeCell ref="G6:H6"/>
    <mergeCell ref="I6:J7"/>
    <mergeCell ref="G7:H7"/>
    <mergeCell ref="E6:F6"/>
    <mergeCell ref="E7:F7"/>
    <mergeCell ref="A21:A22"/>
    <mergeCell ref="A9:A10"/>
    <mergeCell ref="A11:A12"/>
    <mergeCell ref="A13:A14"/>
    <mergeCell ref="A15:A16"/>
    <mergeCell ref="A17:A18"/>
    <mergeCell ref="A19:A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R7.3船舶登録状況</vt:lpstr>
      <vt:lpstr>R7.3船舶登録状況!Print_Area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