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関東運輸局共有フォルダ（職員全体で共有）\01_全職員向けマニュアル等\05自交部関係\□T2　NRS\★第2期（R8.3.1以降）★\02.意向調査\R8.7.2【神奈川】県央交通圏意向調査追加分\01.調査セット一式\"/>
    </mc:Choice>
  </mc:AlternateContent>
  <xr:revisionPtr revIDLastSave="0" documentId="13_ncr:1_{2B789F50-E709-468D-82D6-B4175746DEDF}" xr6:coauthVersionLast="47" xr6:coauthVersionMax="47" xr10:uidLastSave="{00000000-0000-0000-0000-000000000000}"/>
  <bookViews>
    <workbookView xWindow="-108" yWindow="-108" windowWidth="23256" windowHeight="12456" xr2:uid="{00000000-000D-0000-FFFF-FFFF00000000}"/>
  </bookViews>
  <sheets>
    <sheet name="意向調査票" sheetId="5" r:id="rId1"/>
    <sheet name="【支局担当者用】とりまとめ" sheetId="6" r:id="rId2"/>
    <sheet name="【支局担当者用】曜日・時間帯・車両数" sheetId="7" r:id="rId3"/>
  </sheets>
  <definedNames>
    <definedName name="_xlnm.Print_Area" localSheetId="0">意向調査票!$A$1:$AA$49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5" l="1"/>
  <c r="K46" i="5"/>
  <c r="K47" i="5"/>
  <c r="K44" i="5"/>
  <c r="G45" i="5"/>
  <c r="G46" i="5"/>
  <c r="G47" i="5"/>
  <c r="G44" i="5"/>
  <c r="C45" i="5"/>
  <c r="C46" i="5"/>
  <c r="C47" i="5"/>
  <c r="C44" i="5"/>
  <c r="N28" i="5"/>
  <c r="N29" i="5"/>
  <c r="N30" i="5"/>
  <c r="N27" i="5"/>
  <c r="K28" i="5"/>
  <c r="K29" i="5"/>
  <c r="K30" i="5"/>
  <c r="K27" i="5"/>
  <c r="G27" i="5"/>
  <c r="G28" i="5"/>
  <c r="G29" i="5"/>
  <c r="G30" i="5"/>
  <c r="C27" i="5"/>
  <c r="C30" i="5"/>
  <c r="C29" i="5"/>
  <c r="C28" i="5"/>
  <c r="L2" i="6"/>
  <c r="K2" i="6"/>
  <c r="J2" i="6"/>
  <c r="I2" i="6"/>
  <c r="H2" i="6"/>
  <c r="G2" i="6"/>
  <c r="F2" i="6"/>
  <c r="E2" i="6"/>
  <c r="D2" i="6"/>
  <c r="C2" i="6"/>
  <c r="A2" i="6"/>
  <c r="B2" i="6" l="1"/>
</calcChain>
</file>

<file path=xl/sharedStrings.xml><?xml version="1.0" encoding="utf-8"?>
<sst xmlns="http://schemas.openxmlformats.org/spreadsheetml/2006/main" count="120" uniqueCount="68">
  <si>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6"/>
  </si>
  <si>
    <t>メールアドレス</t>
    <phoneticPr fontId="6"/>
  </si>
  <si>
    <t>提出年月日：</t>
    <rPh sb="0" eb="2">
      <t>テイシュツ</t>
    </rPh>
    <rPh sb="2" eb="5">
      <t>ネンガッピ</t>
    </rPh>
    <phoneticPr fontId="6"/>
  </si>
  <si>
    <t>月</t>
    <rPh sb="0" eb="1">
      <t>ガツ</t>
    </rPh>
    <phoneticPr fontId="6"/>
  </si>
  <si>
    <t>日</t>
    <rPh sb="0" eb="1">
      <t>ニチ</t>
    </rPh>
    <phoneticPr fontId="6"/>
  </si>
  <si>
    <t>事業者名   ：</t>
    <rPh sb="0" eb="3">
      <t>ジギョウシャ</t>
    </rPh>
    <rPh sb="3" eb="4">
      <t>メイ</t>
    </rPh>
    <phoneticPr fontId="6"/>
  </si>
  <si>
    <t>営業所名  ：</t>
    <rPh sb="0" eb="3">
      <t>エイギョウショ</t>
    </rPh>
    <rPh sb="3" eb="4">
      <t>メイ</t>
    </rPh>
    <phoneticPr fontId="6"/>
  </si>
  <si>
    <t>ご担当者   ：</t>
    <rPh sb="1" eb="4">
      <t>タントウシャ</t>
    </rPh>
    <phoneticPr fontId="6"/>
  </si>
  <si>
    <t>電話番号  ：</t>
    <rPh sb="0" eb="2">
      <t>デンワ</t>
    </rPh>
    <rPh sb="2" eb="4">
      <t>バンゴウ</t>
    </rPh>
    <phoneticPr fontId="6"/>
  </si>
  <si>
    <t>E-Mail     ：</t>
    <phoneticPr fontId="6"/>
  </si>
  <si>
    <t>台</t>
    <rPh sb="0" eb="1">
      <t>ダイ</t>
    </rPh>
    <phoneticPr fontId="6"/>
  </si>
  <si>
    <t>例</t>
    <rPh sb="0" eb="1">
      <t>レイ</t>
    </rPh>
    <phoneticPr fontId="6"/>
  </si>
  <si>
    <t>７時台～１０時台</t>
    <phoneticPr fontId="6"/>
  </si>
  <si>
    <t>曜日・時間帯</t>
    <rPh sb="0" eb="2">
      <t>ヨウビ</t>
    </rPh>
    <rPh sb="3" eb="6">
      <t>ジカンタイ</t>
    </rPh>
    <phoneticPr fontId="6"/>
  </si>
  <si>
    <t>台</t>
    <rPh sb="0" eb="1">
      <t>ダイ</t>
    </rPh>
    <phoneticPr fontId="3"/>
  </si>
  <si>
    <t>令和８年</t>
    <rPh sb="0" eb="2">
      <t>レイワ</t>
    </rPh>
    <rPh sb="3" eb="4">
      <t>ネン</t>
    </rPh>
    <phoneticPr fontId="6"/>
  </si>
  <si>
    <t>①</t>
    <phoneticPr fontId="6"/>
  </si>
  <si>
    <t>【使用希望車両数】</t>
    <rPh sb="1" eb="8">
      <t>シヨウキボウシャリョウスウ</t>
    </rPh>
    <phoneticPr fontId="3"/>
  </si>
  <si>
    <t>使用希望車両数（※１）</t>
    <rPh sb="0" eb="2">
      <t>シヨウ</t>
    </rPh>
    <rPh sb="2" eb="4">
      <t>キボウ</t>
    </rPh>
    <rPh sb="4" eb="7">
      <t>シャリョウスウ</t>
    </rPh>
    <phoneticPr fontId="6"/>
  </si>
  <si>
    <t>既に配分されている
車両数</t>
    <rPh sb="0" eb="1">
      <t>スデ</t>
    </rPh>
    <phoneticPr fontId="3"/>
  </si>
  <si>
    <t>例１</t>
    <rPh sb="0" eb="1">
      <t>レイ</t>
    </rPh>
    <phoneticPr fontId="6"/>
  </si>
  <si>
    <t>例２</t>
    <rPh sb="0" eb="1">
      <t>レイ</t>
    </rPh>
    <phoneticPr fontId="6"/>
  </si>
  <si>
    <t>金曜日・土曜日</t>
    <rPh sb="0" eb="3">
      <t>キンヨウビ</t>
    </rPh>
    <rPh sb="4" eb="7">
      <t>ドヨウビ</t>
    </rPh>
    <phoneticPr fontId="6"/>
  </si>
  <si>
    <t>１６時台～翌５時台</t>
    <rPh sb="5" eb="6">
      <t>ヨク</t>
    </rPh>
    <phoneticPr fontId="6"/>
  </si>
  <si>
    <t>自家用車活用事業に係る意向調査票</t>
    <phoneticPr fontId="6"/>
  </si>
  <si>
    <t>②</t>
    <phoneticPr fontId="3"/>
  </si>
  <si>
    <t>③</t>
    <phoneticPr fontId="3"/>
  </si>
  <si>
    <t>④</t>
    <phoneticPr fontId="6"/>
  </si>
  <si>
    <t>前回の許可日</t>
    <rPh sb="0" eb="2">
      <t>ゼンカイ</t>
    </rPh>
    <rPh sb="3" eb="6">
      <t>キョカビ</t>
    </rPh>
    <phoneticPr fontId="3"/>
  </si>
  <si>
    <t>運行開始日</t>
    <rPh sb="0" eb="2">
      <t>ウンコウ</t>
    </rPh>
    <rPh sb="2" eb="5">
      <t>カイシビ</t>
    </rPh>
    <phoneticPr fontId="3"/>
  </si>
  <si>
    <t>提出日</t>
    <rPh sb="0" eb="3">
      <t>テイシュツビ</t>
    </rPh>
    <phoneticPr fontId="3"/>
  </si>
  <si>
    <t>事業者名＋営業所名</t>
    <rPh sb="0" eb="2">
      <t>ジギョウ</t>
    </rPh>
    <rPh sb="2" eb="3">
      <t>シャ</t>
    </rPh>
    <rPh sb="3" eb="4">
      <t>メイ</t>
    </rPh>
    <rPh sb="5" eb="8">
      <t>エイギョウショ</t>
    </rPh>
    <rPh sb="8" eb="9">
      <t>メイ</t>
    </rPh>
    <phoneticPr fontId="3"/>
  </si>
  <si>
    <t>事業者名</t>
    <rPh sb="0" eb="4">
      <t>ジギョウシャメイ</t>
    </rPh>
    <phoneticPr fontId="3"/>
  </si>
  <si>
    <t>営業所名</t>
    <rPh sb="0" eb="3">
      <t>エイギョウショ</t>
    </rPh>
    <rPh sb="3" eb="4">
      <t>メイ</t>
    </rPh>
    <phoneticPr fontId="3"/>
  </si>
  <si>
    <t>担当者名</t>
    <rPh sb="0" eb="4">
      <t>タントウシャメイ</t>
    </rPh>
    <phoneticPr fontId="3"/>
  </si>
  <si>
    <t>電話番号</t>
    <rPh sb="0" eb="2">
      <t>デンワ</t>
    </rPh>
    <rPh sb="2" eb="4">
      <t>バンゴウ</t>
    </rPh>
    <phoneticPr fontId="3"/>
  </si>
  <si>
    <t>メール</t>
    <phoneticPr fontId="3"/>
  </si>
  <si>
    <t>時間帯①希望</t>
    <rPh sb="0" eb="3">
      <t>ジカンタイ</t>
    </rPh>
    <rPh sb="4" eb="6">
      <t>キボウ</t>
    </rPh>
    <phoneticPr fontId="3"/>
  </si>
  <si>
    <t>許可日</t>
    <rPh sb="0" eb="2">
      <t>キョカ</t>
    </rPh>
    <rPh sb="2" eb="3">
      <t>ビ</t>
    </rPh>
    <phoneticPr fontId="3"/>
  </si>
  <si>
    <t>旧時間帯①配分</t>
    <rPh sb="0" eb="1">
      <t>キュウ</t>
    </rPh>
    <rPh sb="1" eb="4">
      <t>ジカンタイ</t>
    </rPh>
    <rPh sb="5" eb="7">
      <t>ハイブン</t>
    </rPh>
    <phoneticPr fontId="3"/>
  </si>
  <si>
    <t>旧時間帯①稼働</t>
    <rPh sb="0" eb="1">
      <t>キュウ</t>
    </rPh>
    <rPh sb="1" eb="4">
      <t>ジカンタイ</t>
    </rPh>
    <rPh sb="5" eb="7">
      <t>カドウ</t>
    </rPh>
    <phoneticPr fontId="3"/>
  </si>
  <si>
    <t>【これまでのNRS運行実績等】</t>
    <rPh sb="9" eb="13">
      <t>ウンコウジッセキ</t>
    </rPh>
    <rPh sb="13" eb="14">
      <t>トウ</t>
    </rPh>
    <phoneticPr fontId="3"/>
  </si>
  <si>
    <r>
      <t xml:space="preserve">運行開始日
</t>
    </r>
    <r>
      <rPr>
        <sz val="10"/>
        <color rgb="FFFF0000"/>
        <rFont val="ＭＳ Ｐゴシック"/>
        <family val="3"/>
        <charset val="128"/>
      </rPr>
      <t>（※運行未開始の場合は記入不要）</t>
    </r>
    <rPh sb="0" eb="2">
      <t>ウンコウ</t>
    </rPh>
    <rPh sb="2" eb="5">
      <t>カイシビ</t>
    </rPh>
    <rPh sb="8" eb="10">
      <t>ウンコウ</t>
    </rPh>
    <rPh sb="10" eb="13">
      <t>ミカイシ</t>
    </rPh>
    <rPh sb="14" eb="16">
      <t>バアイ</t>
    </rPh>
    <rPh sb="17" eb="19">
      <t>キニュウ</t>
    </rPh>
    <rPh sb="19" eb="21">
      <t>フヨウ</t>
    </rPh>
    <phoneticPr fontId="3"/>
  </si>
  <si>
    <t>R7.12.1～R8.2.28における
稼働台数の合計</t>
    <rPh sb="20" eb="24">
      <t>カドウダイスウ</t>
    </rPh>
    <rPh sb="25" eb="27">
      <t>ゴウケイ</t>
    </rPh>
    <phoneticPr fontId="3"/>
  </si>
  <si>
    <t>※使用希望車両数の欄には各時間帯で同時に稼働する車両数の最大値を記載してください。
（自家用車を30台準備し、同時に最大10台運行する場合、使用車両数は「10台」と記入してください）</t>
    <rPh sb="3" eb="5">
      <t>キボウ</t>
    </rPh>
    <rPh sb="20" eb="22">
      <t>カドウ</t>
    </rPh>
    <rPh sb="28" eb="31">
      <t>サイダイチ</t>
    </rPh>
    <phoneticPr fontId="6"/>
  </si>
  <si>
    <t>※複数の時間帯で配分を受けている場合、時間帯ごとに「既に配分されている車両数」と「稼働台数の合計」を記載してください。</t>
    <rPh sb="1" eb="3">
      <t>フクスウ</t>
    </rPh>
    <rPh sb="4" eb="7">
      <t>ジカンタイ</t>
    </rPh>
    <rPh sb="8" eb="10">
      <t>ハイブン</t>
    </rPh>
    <rPh sb="11" eb="12">
      <t>ウ</t>
    </rPh>
    <rPh sb="16" eb="18">
      <t>バアイ</t>
    </rPh>
    <rPh sb="19" eb="22">
      <t>ジカンタイ</t>
    </rPh>
    <rPh sb="50" eb="52">
      <t>キサイ</t>
    </rPh>
    <phoneticPr fontId="6"/>
  </si>
  <si>
    <t>配分・新</t>
    <rPh sb="0" eb="2">
      <t>ハイブン</t>
    </rPh>
    <rPh sb="3" eb="4">
      <t>シン</t>
    </rPh>
    <phoneticPr fontId="3"/>
  </si>
  <si>
    <t>配分・旧</t>
    <rPh sb="0" eb="2">
      <t>ハイブン</t>
    </rPh>
    <rPh sb="3" eb="4">
      <t>キュウ</t>
    </rPh>
    <phoneticPr fontId="3"/>
  </si>
  <si>
    <t>　</t>
    <phoneticPr fontId="3"/>
  </si>
  <si>
    <t>曜日</t>
    <rPh sb="0" eb="2">
      <t>ヨウビ</t>
    </rPh>
    <phoneticPr fontId="6"/>
  </si>
  <si>
    <t>時間帯</t>
    <phoneticPr fontId="3"/>
  </si>
  <si>
    <t>不足車両数</t>
    <rPh sb="0" eb="2">
      <t>フソク</t>
    </rPh>
    <rPh sb="2" eb="5">
      <t>シャリョウスウ</t>
    </rPh>
    <phoneticPr fontId="3"/>
  </si>
  <si>
    <t>①</t>
    <phoneticPr fontId="3"/>
  </si>
  <si>
    <t>④</t>
    <phoneticPr fontId="3"/>
  </si>
  <si>
    <t>不足車両数
（今回の配分対象）</t>
    <rPh sb="7" eb="9">
      <t>コンカイ</t>
    </rPh>
    <rPh sb="10" eb="12">
      <t>ハイブン</t>
    </rPh>
    <rPh sb="12" eb="14">
      <t>タイショウ</t>
    </rPh>
    <phoneticPr fontId="3"/>
  </si>
  <si>
    <t>※今回新たにNRSを実施する事業者は記入不要です。従前に配分通知を受けている事業者は必ず記入してください。</t>
    <rPh sb="1" eb="3">
      <t>コンカイ</t>
    </rPh>
    <rPh sb="3" eb="4">
      <t>アラ</t>
    </rPh>
    <rPh sb="10" eb="12">
      <t>ジッシ</t>
    </rPh>
    <rPh sb="14" eb="17">
      <t>ジギョウシャ</t>
    </rPh>
    <rPh sb="18" eb="20">
      <t>キニュウ</t>
    </rPh>
    <rPh sb="20" eb="22">
      <t>フヨウ</t>
    </rPh>
    <rPh sb="42" eb="43">
      <t>カナラ</t>
    </rPh>
    <rPh sb="44" eb="46">
      <t>キニュウ</t>
    </rPh>
    <phoneticPr fontId="3"/>
  </si>
  <si>
    <t>～</t>
    <phoneticPr fontId="3"/>
  </si>
  <si>
    <t>16時台</t>
    <rPh sb="2" eb="4">
      <t>ジダイ</t>
    </rPh>
    <phoneticPr fontId="3"/>
  </si>
  <si>
    <t>月曜日～金曜日</t>
    <rPh sb="0" eb="1">
      <t>ゲツ</t>
    </rPh>
    <rPh sb="1" eb="3">
      <t>ヨウビ</t>
    </rPh>
    <rPh sb="4" eb="7">
      <t>キンヨウビ</t>
    </rPh>
    <phoneticPr fontId="6"/>
  </si>
  <si>
    <t>※自社の体制や実績、今後の計画を踏まえ、実際に稼働見込みのある台数を記載してください。</t>
    <rPh sb="1" eb="3">
      <t>ジシャ</t>
    </rPh>
    <rPh sb="4" eb="6">
      <t>タイセイ</t>
    </rPh>
    <rPh sb="7" eb="9">
      <t>ジッセキ</t>
    </rPh>
    <rPh sb="10" eb="12">
      <t>コンゴ</t>
    </rPh>
    <rPh sb="13" eb="15">
      <t>ケイカク</t>
    </rPh>
    <rPh sb="16" eb="17">
      <t>フ</t>
    </rPh>
    <rPh sb="20" eb="22">
      <t>ジッサイ</t>
    </rPh>
    <rPh sb="23" eb="25">
      <t>カドウ</t>
    </rPh>
    <rPh sb="25" eb="27">
      <t>ミコ</t>
    </rPh>
    <rPh sb="31" eb="33">
      <t>ダイスウ</t>
    </rPh>
    <rPh sb="34" eb="36">
      <t>キサイ</t>
    </rPh>
    <phoneticPr fontId="3"/>
  </si>
  <si>
    <t>月曜日～金曜日</t>
    <rPh sb="0" eb="3">
      <t>ゲツヨウビ</t>
    </rPh>
    <rPh sb="4" eb="7">
      <t>キンヨウビ</t>
    </rPh>
    <phoneticPr fontId="6"/>
  </si>
  <si>
    <t>提出先：神奈川運輸支局　輸送担当</t>
    <rPh sb="0" eb="3">
      <t>テイシュツサキ</t>
    </rPh>
    <rPh sb="4" eb="7">
      <t>カナガワ</t>
    </rPh>
    <rPh sb="7" eb="9">
      <t>ウンユ</t>
    </rPh>
    <rPh sb="9" eb="11">
      <t>シキョク</t>
    </rPh>
    <rPh sb="12" eb="14">
      <t>ユソウ</t>
    </rPh>
    <rPh sb="14" eb="16">
      <t>タントウ</t>
    </rPh>
    <phoneticPr fontId="6"/>
  </si>
  <si>
    <t>提出期限　：　令和８年７月２４日（金）１６時００分</t>
    <rPh sb="0" eb="2">
      <t>テイシュツ</t>
    </rPh>
    <rPh sb="2" eb="4">
      <t>キゲン</t>
    </rPh>
    <rPh sb="7" eb="9">
      <t>レイワ</t>
    </rPh>
    <rPh sb="10" eb="11">
      <t>ネン</t>
    </rPh>
    <rPh sb="12" eb="13">
      <t>ガツ</t>
    </rPh>
    <rPh sb="15" eb="16">
      <t>ニチ</t>
    </rPh>
    <rPh sb="17" eb="18">
      <t>キン</t>
    </rPh>
    <rPh sb="21" eb="22">
      <t>ジ</t>
    </rPh>
    <rPh sb="24" eb="25">
      <t>フン</t>
    </rPh>
    <phoneticPr fontId="6"/>
  </si>
  <si>
    <t>金曜日・土曜日</t>
    <phoneticPr fontId="3"/>
  </si>
  <si>
    <t>金曜日・土曜日</t>
    <rPh sb="0" eb="3">
      <t>キンヨウビ</t>
    </rPh>
    <rPh sb="4" eb="7">
      <t>ドヨウビ</t>
    </rPh>
    <phoneticPr fontId="3"/>
  </si>
  <si>
    <t>翌5時台</t>
    <rPh sb="0" eb="1">
      <t>ヨク</t>
    </rPh>
    <rPh sb="2" eb="4">
      <t>ジダイ</t>
    </rPh>
    <phoneticPr fontId="3"/>
  </si>
  <si>
    <t>【県央交通圏】</t>
    <rPh sb="1" eb="3">
      <t>ケンオウ</t>
    </rPh>
    <rPh sb="3" eb="5">
      <t>コウツウ</t>
    </rPh>
    <rPh sb="5" eb="6">
      <t>ケン</t>
    </rPh>
    <phoneticPr fontId="3"/>
  </si>
  <si>
    <t>ktt-kanagawa-yusou@ki.mlit.go.jp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</si>
</sst>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e\.m\.d;@"/>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22"/>
      <color theme="1"/>
      <name val="ＭＳ Ｐゴシック"/>
      <family val="3"/>
      <charset val="128"/>
    </font>
    <font>
      <b/>
      <sz val="18"/>
      <color theme="1"/>
      <name val="ＭＳ Ｐゴシック"/>
      <family val="3"/>
      <charset val="128"/>
    </font>
    <font>
      <sz val="6"/>
      <name val="游ゴシック"/>
      <family val="2"/>
      <charset val="128"/>
      <scheme val="minor"/>
    </font>
    <font>
      <b/>
      <sz val="16"/>
      <color theme="1"/>
      <name val="ＭＳ Ｐゴシック"/>
      <family val="3"/>
      <charset val="128"/>
    </font>
    <font>
      <sz val="11"/>
      <color theme="1"/>
      <name val="ＭＳ Ｐゴシック"/>
      <family val="3"/>
      <charset val="128"/>
    </font>
    <font>
      <b/>
      <sz val="20"/>
      <color rgb="FFFF0000"/>
      <name val="ＭＳ Ｐゴシック"/>
      <family val="3"/>
      <charset val="128"/>
    </font>
    <font>
      <sz val="18"/>
      <color rgb="FFFF0000"/>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b/>
      <sz val="11"/>
      <color theme="1"/>
      <name val="ＭＳ Ｐゴシック"/>
      <family val="3"/>
      <charset val="128"/>
    </font>
    <font>
      <b/>
      <sz val="20"/>
      <color theme="1"/>
      <name val="ＭＳ Ｐゴシック"/>
      <family val="3"/>
      <charset val="128"/>
    </font>
    <font>
      <sz val="11"/>
      <color theme="1"/>
      <name val="游ゴシック"/>
      <family val="2"/>
      <scheme val="minor"/>
    </font>
    <font>
      <b/>
      <sz val="12"/>
      <color theme="1"/>
      <name val="ＭＳ Ｐゴシック"/>
      <family val="3"/>
      <charset val="128"/>
    </font>
    <font>
      <u/>
      <sz val="11"/>
      <color theme="10"/>
      <name val="游ゴシック"/>
      <family val="2"/>
      <scheme val="minor"/>
    </font>
    <font>
      <i/>
      <sz val="11"/>
      <color theme="1"/>
      <name val="ＭＳ Ｐゴシック"/>
      <family val="3"/>
      <charset val="128"/>
    </font>
    <font>
      <b/>
      <sz val="12"/>
      <color rgb="FFFF0000"/>
      <name val="ＭＳ Ｐゴシック"/>
      <family val="3"/>
      <charset val="128"/>
    </font>
    <font>
      <i/>
      <sz val="14"/>
      <color theme="1"/>
      <name val="ＭＳ Ｐゴシック"/>
      <family val="3"/>
      <charset val="128"/>
    </font>
    <font>
      <sz val="20"/>
      <color theme="1"/>
      <name val="ＭＳ Ｐゴシック"/>
      <family val="3"/>
      <charset val="128"/>
    </font>
    <font>
      <b/>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0" fontId="18" fillId="0" borderId="0" applyNumberFormat="0" applyFill="0" applyBorder="0" applyAlignment="0" applyProtection="0"/>
  </cellStyleXfs>
  <cellXfs count="179">
    <xf numFmtId="0" fontId="0" fillId="0" borderId="0" xfId="0"/>
    <xf numFmtId="0" fontId="8" fillId="0" borderId="0" xfId="1" applyFont="1">
      <alignment vertical="center"/>
    </xf>
    <xf numFmtId="0" fontId="8" fillId="0" borderId="0" xfId="1" applyFont="1" applyBorder="1">
      <alignment vertical="center"/>
    </xf>
    <xf numFmtId="0" fontId="8" fillId="0" borderId="0" xfId="1" applyFont="1" applyBorder="1" applyAlignment="1">
      <alignment vertical="center" wrapText="1"/>
    </xf>
    <xf numFmtId="0" fontId="5" fillId="0" borderId="0" xfId="1" applyFont="1" applyBorder="1" applyAlignment="1">
      <alignment horizontal="center" vertical="center"/>
    </xf>
    <xf numFmtId="0" fontId="10" fillId="0" borderId="0" xfId="1" applyFont="1" applyBorder="1" applyAlignment="1">
      <alignment vertical="center" wrapText="1"/>
    </xf>
    <xf numFmtId="0" fontId="11" fillId="0" borderId="0" xfId="1" applyFont="1" applyBorder="1" applyAlignment="1">
      <alignment horizontal="center" vertical="center" wrapText="1"/>
    </xf>
    <xf numFmtId="0" fontId="14" fillId="0" borderId="0" xfId="1" applyFont="1" applyBorder="1" applyAlignment="1">
      <alignment vertical="center" wrapText="1"/>
    </xf>
    <xf numFmtId="0" fontId="14" fillId="0" borderId="0" xfId="1" applyFont="1" applyBorder="1" applyAlignment="1">
      <alignment horizontal="center" vertical="center" wrapText="1"/>
    </xf>
    <xf numFmtId="0" fontId="14" fillId="0" borderId="0" xfId="1" applyFont="1" applyBorder="1">
      <alignment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5" fillId="0" borderId="0" xfId="1" applyFont="1" applyFill="1" applyBorder="1" applyAlignment="1" applyProtection="1">
      <alignment vertical="center"/>
      <protection locked="0"/>
    </xf>
    <xf numFmtId="0" fontId="13"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xf numFmtId="0" fontId="15" fillId="0" borderId="0" xfId="0" applyFont="1" applyFill="1" applyBorder="1" applyAlignment="1" applyProtection="1">
      <alignment horizontal="center" vertical="center"/>
      <protection locked="0"/>
    </xf>
    <xf numFmtId="0" fontId="12" fillId="0" borderId="0" xfId="1" applyFont="1" applyBorder="1" applyAlignment="1">
      <alignment horizontal="left" vertical="center" wrapText="1"/>
    </xf>
    <xf numFmtId="0" fontId="5" fillId="0" borderId="0" xfId="1" applyFont="1" applyBorder="1" applyAlignment="1">
      <alignment horizontal="center"/>
    </xf>
    <xf numFmtId="0" fontId="8" fillId="0" borderId="0" xfId="1" applyFont="1" applyBorder="1" applyAlignment="1"/>
    <xf numFmtId="0" fontId="10" fillId="0" borderId="0" xfId="1" applyFont="1" applyBorder="1" applyAlignment="1">
      <alignment wrapText="1"/>
    </xf>
    <xf numFmtId="0" fontId="11" fillId="0" borderId="0" xfId="1" applyFont="1" applyBorder="1" applyAlignment="1">
      <alignment horizontal="center" wrapText="1"/>
    </xf>
    <xf numFmtId="0" fontId="14" fillId="0" borderId="0" xfId="1" applyFont="1" applyBorder="1" applyAlignment="1">
      <alignment horizontal="center" wrapText="1"/>
    </xf>
    <xf numFmtId="0" fontId="8" fillId="0" borderId="0" xfId="1" applyFont="1" applyBorder="1" applyAlignment="1">
      <alignment horizontal="center"/>
    </xf>
    <xf numFmtId="0" fontId="12" fillId="0" borderId="0" xfId="0" applyFont="1" applyBorder="1" applyAlignment="1">
      <alignment horizontal="center"/>
    </xf>
    <xf numFmtId="0" fontId="12" fillId="0" borderId="0" xfId="1" applyFont="1" applyBorder="1" applyAlignment="1">
      <alignment horizontal="left" wrapText="1"/>
    </xf>
    <xf numFmtId="0" fontId="8" fillId="0" borderId="0" xfId="1" applyFont="1" applyAlignment="1"/>
    <xf numFmtId="0" fontId="13" fillId="0" borderId="0" xfId="1" applyFont="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2" fillId="0" borderId="1" xfId="0" applyFont="1" applyBorder="1" applyAlignment="1">
      <alignment horizontal="center" vertical="center"/>
    </xf>
    <xf numFmtId="0" fontId="11" fillId="0" borderId="0" xfId="1" applyFont="1" applyBorder="1" applyAlignment="1">
      <alignment horizontal="center" vertical="center" wrapText="1"/>
    </xf>
    <xf numFmtId="0" fontId="4" fillId="2" borderId="0" xfId="1" applyFont="1" applyFill="1" applyBorder="1" applyAlignment="1">
      <alignment vertical="center"/>
    </xf>
    <xf numFmtId="0" fontId="17" fillId="0" borderId="0" xfId="1" applyFont="1" applyBorder="1" applyAlignment="1">
      <alignment vertical="center" wrapText="1"/>
    </xf>
    <xf numFmtId="0" fontId="11" fillId="0" borderId="0" xfId="1" applyFont="1" applyBorder="1" applyAlignment="1">
      <alignment vertical="center" wrapText="1"/>
    </xf>
    <xf numFmtId="0" fontId="14" fillId="0" borderId="0" xfId="1" applyFont="1" applyBorder="1" applyAlignment="1">
      <alignment wrapText="1"/>
    </xf>
    <xf numFmtId="0" fontId="8" fillId="0" borderId="1" xfId="0" applyFont="1" applyBorder="1" applyAlignment="1">
      <alignment horizontal="center" vertical="center"/>
    </xf>
    <xf numFmtId="0" fontId="11" fillId="0" borderId="0" xfId="1" applyFont="1" applyBorder="1">
      <alignment vertical="center"/>
    </xf>
    <xf numFmtId="0" fontId="20" fillId="0" borderId="0" xfId="1" applyFont="1" applyBorder="1">
      <alignment vertical="center"/>
    </xf>
    <xf numFmtId="0" fontId="8" fillId="0" borderId="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vertical="center"/>
    </xf>
    <xf numFmtId="0" fontId="19" fillId="0" borderId="10" xfId="0" applyFont="1" applyBorder="1" applyAlignment="1">
      <alignment horizontal="center" vertical="center"/>
    </xf>
    <xf numFmtId="0" fontId="8" fillId="0" borderId="9"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0" fillId="0" borderId="0" xfId="0" applyAlignment="1">
      <alignment horizontal="center"/>
    </xf>
    <xf numFmtId="0" fontId="0" fillId="0" borderId="0" xfId="0" applyAlignment="1">
      <alignment horizontal="center" shrinkToFit="1"/>
    </xf>
    <xf numFmtId="0" fontId="0" fillId="0" borderId="0" xfId="0" applyAlignment="1"/>
    <xf numFmtId="0" fontId="0" fillId="0" borderId="0" xfId="0" applyAlignment="1">
      <alignment shrinkToFit="1"/>
    </xf>
    <xf numFmtId="0" fontId="21" fillId="0" borderId="8" xfId="0" applyFont="1" applyBorder="1" applyAlignment="1">
      <alignment horizontal="center" vertical="center"/>
    </xf>
    <xf numFmtId="0" fontId="8" fillId="2" borderId="0" xfId="1" applyFont="1" applyFill="1" applyBorder="1">
      <alignment vertical="center"/>
    </xf>
    <xf numFmtId="0" fontId="14" fillId="2" borderId="0" xfId="1" applyFont="1" applyFill="1" applyBorder="1">
      <alignment vertical="center"/>
    </xf>
    <xf numFmtId="0" fontId="8" fillId="2" borderId="0" xfId="1" applyFont="1" applyFill="1" applyBorder="1" applyAlignment="1"/>
    <xf numFmtId="0" fontId="23" fillId="2" borderId="0" xfId="1" applyFont="1" applyFill="1" applyBorder="1">
      <alignment vertical="center"/>
    </xf>
    <xf numFmtId="0" fontId="0" fillId="0" borderId="1" xfId="0" applyBorder="1" applyAlignment="1">
      <alignment horizontal="center" shrinkToFit="1"/>
    </xf>
    <xf numFmtId="176" fontId="0" fillId="0" borderId="1" xfId="0" applyNumberFormat="1" applyBorder="1" applyAlignment="1">
      <alignment horizontal="center"/>
    </xf>
    <xf numFmtId="49" fontId="0" fillId="0" borderId="1" xfId="0" applyNumberFormat="1" applyBorder="1" applyAlignment="1">
      <alignment horizontal="center" shrinkToFit="1"/>
    </xf>
    <xf numFmtId="57" fontId="0" fillId="0" borderId="1" xfId="0" applyNumberFormat="1" applyBorder="1" applyAlignment="1">
      <alignment horizontal="center" shrinkToFit="1"/>
    </xf>
    <xf numFmtId="176" fontId="0" fillId="0" borderId="1" xfId="0" applyNumberFormat="1" applyBorder="1" applyAlignment="1">
      <alignment horizontal="center" shrinkToFit="1"/>
    </xf>
    <xf numFmtId="0" fontId="11" fillId="0" borderId="0" xfId="1" applyFont="1" applyBorder="1" applyAlignment="1">
      <alignment horizontal="left" vertical="center"/>
    </xf>
    <xf numFmtId="0" fontId="8" fillId="0" borderId="0" xfId="1" applyFon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2" xfId="0" applyBorder="1" applyAlignment="1">
      <alignment horizontal="center"/>
    </xf>
    <xf numFmtId="0" fontId="0" fillId="0" borderId="9" xfId="0" applyBorder="1" applyAlignment="1">
      <alignment horizontal="right"/>
    </xf>
    <xf numFmtId="0" fontId="0" fillId="0" borderId="16" xfId="0"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31" xfId="0" applyBorder="1" applyAlignment="1">
      <alignment horizontal="center"/>
    </xf>
    <xf numFmtId="0" fontId="0" fillId="0" borderId="30" xfId="0" applyBorder="1" applyAlignment="1">
      <alignment horizontal="center"/>
    </xf>
    <xf numFmtId="0" fontId="11" fillId="0" borderId="10" xfId="0" applyFont="1" applyBorder="1" applyAlignment="1">
      <alignment horizontal="center" vertical="center"/>
    </xf>
    <xf numFmtId="0" fontId="11" fillId="0" borderId="3" xfId="0" applyFont="1" applyBorder="1" applyAlignment="1">
      <alignment horizontal="right" vertical="center"/>
    </xf>
    <xf numFmtId="0" fontId="11" fillId="0" borderId="11" xfId="0" applyFont="1" applyBorder="1" applyAlignment="1">
      <alignment horizontal="center" vertical="center"/>
    </xf>
    <xf numFmtId="0" fontId="11" fillId="0" borderId="14" xfId="0" applyFont="1" applyBorder="1" applyAlignment="1">
      <alignment horizontal="right" vertical="center"/>
    </xf>
    <xf numFmtId="3" fontId="0" fillId="0" borderId="9" xfId="0" applyNumberFormat="1" applyBorder="1" applyAlignment="1">
      <alignment horizontal="right"/>
    </xf>
    <xf numFmtId="0" fontId="11" fillId="3" borderId="0" xfId="1" applyFont="1" applyFill="1" applyBorder="1" applyAlignment="1" applyProtection="1">
      <alignment horizontal="center" vertical="center" wrapText="1"/>
    </xf>
    <xf numFmtId="0" fontId="11" fillId="0" borderId="3" xfId="0" applyFont="1" applyBorder="1" applyAlignment="1">
      <alignment horizontal="right" vertical="center"/>
    </xf>
    <xf numFmtId="0" fontId="11" fillId="0" borderId="14" xfId="0" applyFont="1" applyBorder="1" applyAlignment="1">
      <alignment horizontal="right" vertical="center"/>
    </xf>
    <xf numFmtId="0" fontId="11" fillId="0" borderId="27"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38" fontId="15" fillId="3" borderId="12" xfId="3" applyFont="1" applyFill="1" applyBorder="1" applyAlignment="1" applyProtection="1">
      <alignment horizontal="center" vertical="center"/>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6" xfId="0" applyFont="1" applyBorder="1" applyAlignment="1">
      <alignment horizontal="center" vertical="center" shrinkToFit="1"/>
    </xf>
    <xf numFmtId="38" fontId="15" fillId="0" borderId="12" xfId="3" applyFont="1" applyBorder="1" applyAlignment="1">
      <alignment horizontal="center" vertical="center"/>
    </xf>
    <xf numFmtId="0" fontId="15" fillId="3" borderId="1" xfId="0" applyFont="1" applyFill="1" applyBorder="1" applyAlignment="1" applyProtection="1">
      <alignment horizontal="center" vertical="center"/>
    </xf>
    <xf numFmtId="38" fontId="15" fillId="3" borderId="2" xfId="3" applyFont="1" applyFill="1" applyBorder="1" applyAlignment="1" applyProtection="1">
      <alignment horizontal="center" vertical="center"/>
    </xf>
    <xf numFmtId="38" fontId="15" fillId="3" borderId="3" xfId="3" applyFont="1" applyFill="1" applyBorder="1" applyAlignment="1" applyProtection="1">
      <alignment horizontal="center" vertical="center"/>
    </xf>
    <xf numFmtId="38" fontId="15" fillId="3" borderId="4" xfId="3" applyFont="1" applyFill="1" applyBorder="1" applyAlignment="1" applyProtection="1">
      <alignment horizontal="center" vertical="center"/>
    </xf>
    <xf numFmtId="0" fontId="11" fillId="0" borderId="20" xfId="1" applyFont="1" applyBorder="1" applyAlignment="1">
      <alignment horizontal="center" vertical="center" wrapText="1"/>
    </xf>
    <xf numFmtId="0" fontId="11" fillId="0" borderId="21" xfId="1" applyFont="1" applyBorder="1" applyAlignment="1">
      <alignment horizontal="center" vertical="center"/>
    </xf>
    <xf numFmtId="176" fontId="22" fillId="3" borderId="21" xfId="1" applyNumberFormat="1" applyFont="1" applyFill="1" applyBorder="1" applyAlignment="1" applyProtection="1">
      <alignment horizontal="center" vertical="center"/>
    </xf>
    <xf numFmtId="176" fontId="22" fillId="3" borderId="22" xfId="1" applyNumberFormat="1" applyFont="1" applyFill="1" applyBorder="1" applyAlignment="1" applyProtection="1">
      <alignment horizontal="center" vertical="center"/>
    </xf>
    <xf numFmtId="38" fontId="21" fillId="0" borderId="2" xfId="3" applyFont="1" applyFill="1" applyBorder="1" applyAlignment="1" applyProtection="1">
      <alignment horizontal="center" vertical="center"/>
      <protection locked="0"/>
    </xf>
    <xf numFmtId="38" fontId="21" fillId="0" borderId="3" xfId="3" applyFont="1" applyFill="1" applyBorder="1" applyAlignment="1" applyProtection="1">
      <alignment horizontal="center" vertical="center"/>
      <protection locked="0"/>
    </xf>
    <xf numFmtId="38" fontId="21" fillId="0" borderId="4" xfId="3" applyFont="1" applyFill="1" applyBorder="1" applyAlignment="1" applyProtection="1">
      <alignment horizontal="center" vertical="center"/>
      <protection locked="0"/>
    </xf>
    <xf numFmtId="0" fontId="23" fillId="2" borderId="0" xfId="1" applyFont="1" applyFill="1" applyBorder="1" applyAlignment="1">
      <alignment horizontal="left" vertical="center" shrinkToFit="1"/>
    </xf>
    <xf numFmtId="0" fontId="11" fillId="0" borderId="28" xfId="0" applyFont="1" applyBorder="1" applyAlignment="1">
      <alignment horizontal="right" vertical="center"/>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11" fillId="0" borderId="0" xfId="1" applyFont="1" applyBorder="1" applyAlignment="1">
      <alignment horizontal="right" vertical="center"/>
    </xf>
    <xf numFmtId="0" fontId="18" fillId="3" borderId="0" xfId="4" applyFill="1" applyBorder="1" applyAlignment="1" applyProtection="1">
      <alignment horizontal="center" vertical="center"/>
    </xf>
    <xf numFmtId="0" fontId="14" fillId="3" borderId="0" xfId="1" applyFont="1" applyFill="1" applyBorder="1" applyAlignment="1" applyProtection="1">
      <alignment horizontal="center" vertical="center"/>
    </xf>
    <xf numFmtId="38" fontId="15" fillId="3" borderId="1" xfId="3" applyFont="1" applyFill="1" applyBorder="1" applyAlignment="1" applyProtection="1">
      <alignment horizontal="center" vertical="center"/>
    </xf>
    <xf numFmtId="0" fontId="12" fillId="0" borderId="6" xfId="0" applyFont="1" applyBorder="1" applyAlignment="1">
      <alignment horizontal="center" vertical="center"/>
    </xf>
    <xf numFmtId="57" fontId="22" fillId="3" borderId="21" xfId="1" applyNumberFormat="1" applyFont="1" applyFill="1" applyBorder="1" applyAlignment="1" applyProtection="1">
      <alignment horizontal="center" vertical="center"/>
    </xf>
    <xf numFmtId="0" fontId="22" fillId="3" borderId="21" xfId="1" applyFont="1" applyFill="1" applyBorder="1" applyAlignment="1" applyProtection="1">
      <alignment horizontal="center" vertical="center"/>
    </xf>
    <xf numFmtId="0" fontId="22" fillId="3" borderId="22" xfId="1" applyFont="1" applyFill="1" applyBorder="1" applyAlignment="1" applyProtection="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6" xfId="0" applyFont="1" applyBorder="1" applyAlignment="1">
      <alignment horizontal="center" vertical="center" wrapTex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5" xfId="0" applyFont="1" applyBorder="1" applyAlignment="1">
      <alignment horizontal="center" vertical="center" shrinkToFit="1"/>
    </xf>
    <xf numFmtId="0" fontId="11" fillId="2" borderId="0" xfId="1" applyFont="1" applyFill="1" applyBorder="1" applyAlignment="1">
      <alignment horizontal="left" vertical="center"/>
    </xf>
    <xf numFmtId="0" fontId="8" fillId="0" borderId="0" xfId="1" applyFont="1" applyBorder="1" applyAlignment="1">
      <alignment horizontal="center" vertical="center" wrapText="1"/>
    </xf>
    <xf numFmtId="38" fontId="15" fillId="0" borderId="1" xfId="3" applyFont="1" applyBorder="1" applyAlignment="1">
      <alignment horizontal="center" vertical="center"/>
    </xf>
    <xf numFmtId="0" fontId="12" fillId="0" borderId="7" xfId="0" applyFont="1" applyBorder="1" applyAlignment="1">
      <alignment horizontal="center" vertical="center" wrapText="1"/>
    </xf>
    <xf numFmtId="0" fontId="11" fillId="0" borderId="0" xfId="1" applyFont="1" applyBorder="1" applyAlignment="1">
      <alignment horizontal="right" vertical="center" wrapText="1"/>
    </xf>
    <xf numFmtId="0" fontId="17" fillId="0" borderId="0" xfId="1" applyFont="1" applyBorder="1" applyAlignment="1">
      <alignment horizontal="center" vertical="center" wrapText="1"/>
    </xf>
    <xf numFmtId="0" fontId="11" fillId="3" borderId="0" xfId="1" applyFont="1" applyFill="1" applyBorder="1" applyAlignment="1" applyProtection="1">
      <alignment horizontal="center" vertical="center" wrapText="1"/>
    </xf>
    <xf numFmtId="0" fontId="4" fillId="2" borderId="0" xfId="1" applyFont="1" applyFill="1" applyBorder="1" applyAlignment="1">
      <alignment horizontal="center" vertical="center"/>
    </xf>
    <xf numFmtId="0" fontId="7" fillId="0" borderId="0" xfId="1" applyFont="1" applyBorder="1" applyAlignment="1">
      <alignment horizontal="center" vertical="center"/>
    </xf>
    <xf numFmtId="0" fontId="9"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0" xfId="1" applyFont="1" applyBorder="1" applyAlignment="1" applyProtection="1">
      <alignment horizontal="center" vertical="center" wrapText="1"/>
    </xf>
    <xf numFmtId="0" fontId="5" fillId="2" borderId="0" xfId="1" applyFont="1" applyFill="1" applyBorder="1" applyAlignment="1">
      <alignment horizontal="center" vertical="center"/>
    </xf>
    <xf numFmtId="0" fontId="8" fillId="0" borderId="0" xfId="1" applyFont="1" applyBorder="1" applyAlignment="1">
      <alignment horizontal="right"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24" xfId="0" applyFont="1" applyBorder="1" applyAlignment="1">
      <alignment horizontal="center" vertical="center"/>
    </xf>
    <xf numFmtId="0" fontId="21" fillId="0" borderId="1" xfId="0" applyFont="1" applyFill="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3" xfId="0" applyFont="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15" fillId="3" borderId="12" xfId="0" applyFont="1" applyFill="1" applyBorder="1" applyAlignment="1" applyProtection="1">
      <alignment horizontal="center" vertical="center"/>
    </xf>
    <xf numFmtId="0" fontId="8" fillId="0" borderId="23" xfId="1" applyFont="1" applyBorder="1" applyAlignment="1">
      <alignment horizontal="center" vertical="center" wrapText="1"/>
    </xf>
    <xf numFmtId="38" fontId="15" fillId="3" borderId="13" xfId="3" applyFont="1" applyFill="1" applyBorder="1" applyAlignment="1" applyProtection="1">
      <alignment horizontal="center" vertical="center"/>
    </xf>
    <xf numFmtId="38" fontId="15" fillId="3" borderId="14" xfId="3" applyFont="1" applyFill="1" applyBorder="1" applyAlignment="1" applyProtection="1">
      <alignment horizontal="center" vertical="center"/>
    </xf>
    <xf numFmtId="38" fontId="15" fillId="3" borderId="15" xfId="3" applyFont="1" applyFill="1" applyBorder="1" applyAlignment="1" applyProtection="1">
      <alignment horizontal="center" vertical="center"/>
    </xf>
    <xf numFmtId="0" fontId="12" fillId="0" borderId="7" xfId="0" applyFont="1" applyBorder="1" applyAlignment="1">
      <alignment horizontal="center" vertical="center"/>
    </xf>
    <xf numFmtId="0" fontId="21" fillId="0" borderId="25" xfId="0" applyFont="1" applyBorder="1" applyAlignment="1">
      <alignment horizontal="center" vertical="center"/>
    </xf>
    <xf numFmtId="38" fontId="21" fillId="4" borderId="1" xfId="3" applyFont="1" applyFill="1" applyBorder="1" applyAlignment="1" applyProtection="1">
      <alignment horizontal="center" vertical="center"/>
      <protection locked="0"/>
    </xf>
    <xf numFmtId="0" fontId="23" fillId="2" borderId="0" xfId="1" applyFont="1" applyFill="1" applyBorder="1" applyAlignment="1">
      <alignment horizontal="left" vertical="center"/>
    </xf>
    <xf numFmtId="49" fontId="14" fillId="3" borderId="0" xfId="1" applyNumberFormat="1" applyFont="1" applyFill="1" applyBorder="1" applyAlignment="1" applyProtection="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xf numFmtId="0" fontId="18" fillId="0" borderId="0" xfId="4" applyBorder="1" applyAlignment="1" applyProtection="1">
      <alignment horizontal="center" vertical="center" wrapText="1"/>
    </xf>
  </cellXfs>
  <cellStyles count="5">
    <cellStyle name="ハイパーリンク" xfId="4" builtinId="8"/>
    <cellStyle name="桁区切り" xfId="3" builtinId="6"/>
    <cellStyle name="標準" xfId="0" builtinId="0"/>
    <cellStyle name="標準 2" xfId="1" xr:uid="{88CA4EFF-5B96-430E-AFFE-968B415BACBB}"/>
    <cellStyle name="標準 3" xfId="2" xr:uid="{F3B6EAB9-33B8-4195-8AD2-3B41BFBEF984}"/>
  </cellStyles>
  <dxfs count="0"/>
  <tableStyles count="1" defaultTableStyle="TableStyleMedium2" defaultPivotStyle="PivotStyleLight16">
    <tableStyle name="Invisible" pivot="0" table="0" count="0" xr9:uid="{27175A0A-C571-466D-84A7-07A08D1393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kanagawa-yuso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290A-09B6-4362-A0CE-B0DADA82BB4D}">
  <sheetPr>
    <tabColor rgb="FFFFC000"/>
    <pageSetUpPr fitToPage="1"/>
  </sheetPr>
  <dimension ref="A1:AG51"/>
  <sheetViews>
    <sheetView showGridLines="0" tabSelected="1" view="pageBreakPreview" zoomScaleNormal="100" zoomScaleSheetLayoutView="100" workbookViewId="0">
      <selection activeCell="R12" sqref="R12"/>
    </sheetView>
  </sheetViews>
  <sheetFormatPr defaultColWidth="8.59765625" defaultRowHeight="13.2" x14ac:dyDescent="0.2"/>
  <cols>
    <col min="1" max="1" width="3.3984375" style="1" customWidth="1"/>
    <col min="2" max="2" width="5.69921875" style="1" bestFit="1" customWidth="1"/>
    <col min="3" max="3" width="8.59765625" style="1" customWidth="1"/>
    <col min="4" max="4" width="8.3984375" style="1" customWidth="1"/>
    <col min="5" max="6" width="4.09765625" style="1" customWidth="1"/>
    <col min="7" max="8" width="4.19921875" style="1" customWidth="1"/>
    <col min="9" max="17" width="4.3984375" style="1" customWidth="1"/>
    <col min="18" max="18" width="10.8984375" style="1" customWidth="1"/>
    <col min="19" max="19" width="4.59765625" style="28" customWidth="1"/>
    <col min="20" max="26" width="4.3984375" style="1" customWidth="1"/>
    <col min="27" max="43" width="4.09765625" style="1" customWidth="1"/>
    <col min="44" max="16384" width="8.59765625" style="1"/>
  </cols>
  <sheetData>
    <row r="1" spans="1:27" ht="56.1" customHeight="1" x14ac:dyDescent="0.45">
      <c r="A1" s="143" t="s">
        <v>24</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row>
    <row r="2" spans="1:27" ht="30" customHeight="1" x14ac:dyDescent="0.45">
      <c r="A2" s="36"/>
      <c r="B2" s="36"/>
      <c r="C2" s="36"/>
      <c r="D2" s="36"/>
      <c r="E2" s="36"/>
      <c r="F2" s="36"/>
      <c r="G2" s="148" t="s">
        <v>66</v>
      </c>
      <c r="H2" s="148"/>
      <c r="I2" s="148"/>
      <c r="J2" s="148"/>
      <c r="K2" s="148"/>
      <c r="L2" s="148"/>
      <c r="M2" s="148"/>
      <c r="N2" s="148"/>
      <c r="O2" s="148"/>
      <c r="P2" s="148"/>
      <c r="Q2" s="148"/>
      <c r="R2" s="148"/>
      <c r="S2" s="148"/>
      <c r="T2" s="36"/>
      <c r="U2" s="36"/>
      <c r="V2" s="36"/>
      <c r="W2" s="36"/>
      <c r="X2" s="36"/>
      <c r="Y2" s="36"/>
      <c r="Z2" s="36"/>
      <c r="AA2" s="36"/>
    </row>
    <row r="3" spans="1:27" ht="8.4" customHeight="1" x14ac:dyDescent="0.25">
      <c r="A3" s="4"/>
      <c r="B3" s="4"/>
      <c r="C3" s="4"/>
      <c r="D3" s="4"/>
      <c r="E3" s="4"/>
      <c r="F3" s="4"/>
      <c r="G3" s="4"/>
      <c r="H3" s="4"/>
      <c r="I3" s="4"/>
      <c r="J3" s="4"/>
      <c r="K3" s="4"/>
      <c r="L3" s="4"/>
      <c r="M3" s="4"/>
      <c r="N3" s="4"/>
      <c r="O3" s="4"/>
      <c r="P3" s="4"/>
      <c r="Q3" s="4"/>
      <c r="R3" s="4"/>
      <c r="S3" s="20"/>
      <c r="T3" s="4"/>
      <c r="U3" s="4"/>
      <c r="V3" s="4"/>
      <c r="W3" s="4"/>
      <c r="X3" s="4"/>
      <c r="Y3" s="4"/>
      <c r="Z3" s="4"/>
      <c r="AA3" s="2"/>
    </row>
    <row r="4" spans="1:27" ht="21.9" customHeight="1" x14ac:dyDescent="0.45">
      <c r="A4" s="144" t="s">
        <v>0</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2"/>
    </row>
    <row r="5" spans="1:27" ht="9" customHeight="1" x14ac:dyDescent="0.2">
      <c r="A5" s="2"/>
      <c r="B5" s="2"/>
      <c r="C5" s="2"/>
      <c r="D5" s="2"/>
      <c r="E5" s="2"/>
      <c r="F5" s="2"/>
      <c r="G5" s="2"/>
      <c r="H5" s="2"/>
      <c r="I5" s="2"/>
      <c r="J5" s="2"/>
      <c r="K5" s="2"/>
      <c r="L5" s="2"/>
      <c r="M5" s="2"/>
      <c r="N5" s="2"/>
      <c r="O5" s="2"/>
      <c r="P5" s="2"/>
      <c r="Q5" s="2"/>
      <c r="R5" s="2"/>
      <c r="S5" s="21"/>
      <c r="T5" s="2"/>
      <c r="U5" s="2"/>
      <c r="V5" s="2"/>
      <c r="W5" s="2"/>
      <c r="X5" s="2"/>
      <c r="Y5" s="2"/>
      <c r="Z5" s="2"/>
      <c r="AA5" s="2"/>
    </row>
    <row r="6" spans="1:27" ht="15" customHeight="1" x14ac:dyDescent="0.45">
      <c r="A6" s="3"/>
      <c r="B6" s="145" t="s">
        <v>62</v>
      </c>
      <c r="C6" s="145"/>
      <c r="D6" s="145"/>
      <c r="E6" s="145"/>
      <c r="F6" s="145"/>
      <c r="G6" s="145"/>
      <c r="H6" s="145"/>
      <c r="I6" s="145"/>
      <c r="J6" s="145"/>
      <c r="K6" s="145"/>
      <c r="L6" s="145"/>
      <c r="M6" s="145"/>
      <c r="N6" s="145"/>
      <c r="O6" s="145"/>
      <c r="P6" s="145"/>
      <c r="Q6" s="145"/>
      <c r="R6" s="145"/>
      <c r="S6" s="145"/>
      <c r="T6" s="145"/>
      <c r="U6" s="145"/>
      <c r="V6" s="145"/>
      <c r="W6" s="145"/>
      <c r="X6" s="145"/>
      <c r="Y6" s="145"/>
      <c r="Z6" s="145"/>
      <c r="AA6" s="2"/>
    </row>
    <row r="7" spans="1:27" ht="14.1" customHeight="1" x14ac:dyDescent="0.45">
      <c r="A7" s="3"/>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2"/>
    </row>
    <row r="8" spans="1:27" ht="9" customHeight="1" x14ac:dyDescent="0.25">
      <c r="A8" s="3"/>
      <c r="B8" s="5"/>
      <c r="C8" s="5"/>
      <c r="D8" s="5"/>
      <c r="E8" s="5"/>
      <c r="F8" s="5"/>
      <c r="G8" s="5"/>
      <c r="H8" s="5"/>
      <c r="I8" s="5"/>
      <c r="J8" s="5"/>
      <c r="K8" s="5"/>
      <c r="L8" s="5"/>
      <c r="M8" s="5"/>
      <c r="N8" s="5"/>
      <c r="O8" s="5"/>
      <c r="P8" s="5"/>
      <c r="Q8" s="5"/>
      <c r="R8" s="5"/>
      <c r="S8" s="22"/>
      <c r="T8" s="5"/>
      <c r="U8" s="5"/>
      <c r="V8" s="5"/>
      <c r="W8" s="5"/>
      <c r="X8" s="5"/>
      <c r="Y8" s="5"/>
      <c r="Z8" s="5"/>
      <c r="AA8" s="2"/>
    </row>
    <row r="9" spans="1:27" ht="9" customHeight="1" x14ac:dyDescent="0.45">
      <c r="A9" s="3"/>
      <c r="B9" s="146" t="s">
        <v>61</v>
      </c>
      <c r="C9" s="146"/>
      <c r="D9" s="146"/>
      <c r="E9" s="146"/>
      <c r="F9" s="146"/>
      <c r="G9" s="146"/>
      <c r="H9" s="146"/>
      <c r="I9" s="146"/>
      <c r="J9" s="146"/>
      <c r="K9" s="146"/>
      <c r="L9" s="146"/>
      <c r="M9" s="146"/>
      <c r="N9" s="146" t="s">
        <v>1</v>
      </c>
      <c r="O9" s="146"/>
      <c r="P9" s="146"/>
      <c r="Q9" s="146"/>
      <c r="R9" s="178" t="s">
        <v>67</v>
      </c>
      <c r="S9" s="147"/>
      <c r="T9" s="147"/>
      <c r="U9" s="147"/>
      <c r="V9" s="147"/>
      <c r="W9" s="147"/>
      <c r="X9" s="147"/>
      <c r="Y9" s="147"/>
      <c r="Z9" s="147"/>
      <c r="AA9" s="2"/>
    </row>
    <row r="10" spans="1:27" ht="8.1" customHeight="1" x14ac:dyDescent="0.45">
      <c r="A10" s="3"/>
      <c r="B10" s="146"/>
      <c r="C10" s="146"/>
      <c r="D10" s="146"/>
      <c r="E10" s="146"/>
      <c r="F10" s="146"/>
      <c r="G10" s="146"/>
      <c r="H10" s="146"/>
      <c r="I10" s="146"/>
      <c r="J10" s="146"/>
      <c r="K10" s="146"/>
      <c r="L10" s="146"/>
      <c r="M10" s="146"/>
      <c r="N10" s="146"/>
      <c r="O10" s="146"/>
      <c r="P10" s="146"/>
      <c r="Q10" s="146"/>
      <c r="R10" s="147"/>
      <c r="S10" s="147"/>
      <c r="T10" s="147"/>
      <c r="U10" s="147"/>
      <c r="V10" s="147"/>
      <c r="W10" s="147"/>
      <c r="X10" s="147"/>
      <c r="Y10" s="147"/>
      <c r="Z10" s="147"/>
      <c r="AA10" s="2"/>
    </row>
    <row r="11" spans="1:27" ht="8.4" customHeight="1" x14ac:dyDescent="0.45">
      <c r="A11" s="3"/>
      <c r="B11" s="146"/>
      <c r="C11" s="146"/>
      <c r="D11" s="146"/>
      <c r="E11" s="146"/>
      <c r="F11" s="146"/>
      <c r="G11" s="146"/>
      <c r="H11" s="146"/>
      <c r="I11" s="146"/>
      <c r="J11" s="146"/>
      <c r="K11" s="146"/>
      <c r="L11" s="146"/>
      <c r="M11" s="146"/>
      <c r="N11" s="146"/>
      <c r="O11" s="146"/>
      <c r="P11" s="146"/>
      <c r="Q11" s="146"/>
      <c r="R11" s="147"/>
      <c r="S11" s="147"/>
      <c r="T11" s="147"/>
      <c r="U11" s="147"/>
      <c r="V11" s="147"/>
      <c r="W11" s="147"/>
      <c r="X11" s="147"/>
      <c r="Y11" s="147"/>
      <c r="Z11" s="147"/>
      <c r="AA11" s="2"/>
    </row>
    <row r="12" spans="1:27" ht="18" customHeight="1" x14ac:dyDescent="0.2">
      <c r="A12" s="3"/>
      <c r="B12" s="6"/>
      <c r="C12" s="6"/>
      <c r="D12" s="6"/>
      <c r="E12" s="6"/>
      <c r="F12" s="6"/>
      <c r="G12" s="6"/>
      <c r="H12" s="6"/>
      <c r="I12" s="6"/>
      <c r="J12" s="6"/>
      <c r="K12" s="6"/>
      <c r="L12" s="6"/>
      <c r="M12" s="6"/>
      <c r="N12" s="6"/>
      <c r="O12" s="6"/>
      <c r="P12" s="6"/>
      <c r="Q12" s="6"/>
      <c r="R12" s="6"/>
      <c r="S12" s="23"/>
      <c r="T12" s="6"/>
      <c r="U12" s="6"/>
      <c r="V12" s="6"/>
      <c r="W12" s="6"/>
      <c r="X12" s="6"/>
      <c r="Y12" s="6"/>
      <c r="Z12" s="6"/>
      <c r="AA12" s="2"/>
    </row>
    <row r="13" spans="1:27" ht="35.4" customHeight="1" x14ac:dyDescent="0.45">
      <c r="A13" s="140" t="s">
        <v>2</v>
      </c>
      <c r="B13" s="140"/>
      <c r="C13" s="140"/>
      <c r="D13" s="141" t="s">
        <v>15</v>
      </c>
      <c r="E13" s="141"/>
      <c r="F13" s="95"/>
      <c r="G13" s="37" t="s">
        <v>3</v>
      </c>
      <c r="H13" s="95"/>
      <c r="I13" s="37" t="s">
        <v>4</v>
      </c>
      <c r="J13" s="7"/>
      <c r="K13" s="7"/>
      <c r="L13" s="7"/>
      <c r="M13" s="140" t="s">
        <v>5</v>
      </c>
      <c r="N13" s="140"/>
      <c r="O13" s="140"/>
      <c r="P13" s="140"/>
      <c r="Q13" s="142"/>
      <c r="R13" s="142"/>
      <c r="S13" s="142"/>
      <c r="T13" s="142"/>
      <c r="U13" s="142"/>
      <c r="V13" s="142"/>
      <c r="W13" s="142"/>
      <c r="X13" s="142"/>
      <c r="Y13" s="7"/>
      <c r="Z13" s="7"/>
      <c r="AA13" s="2"/>
    </row>
    <row r="14" spans="1:27" ht="9" customHeight="1" x14ac:dyDescent="0.2">
      <c r="A14" s="38"/>
      <c r="B14" s="38"/>
      <c r="C14" s="35"/>
      <c r="D14" s="8"/>
      <c r="E14" s="8"/>
      <c r="F14" s="8"/>
      <c r="G14" s="8"/>
      <c r="H14" s="8"/>
      <c r="I14" s="8"/>
      <c r="J14" s="8"/>
      <c r="K14" s="8"/>
      <c r="L14" s="8"/>
      <c r="M14" s="8"/>
      <c r="N14" s="38"/>
      <c r="O14" s="38"/>
      <c r="P14" s="35"/>
      <c r="Q14" s="8"/>
      <c r="R14" s="8"/>
      <c r="S14" s="24"/>
      <c r="T14" s="8"/>
      <c r="U14" s="8"/>
      <c r="V14" s="8"/>
      <c r="W14" s="8"/>
      <c r="X14" s="8"/>
      <c r="Y14" s="8"/>
      <c r="Z14" s="8"/>
      <c r="AA14" s="2"/>
    </row>
    <row r="15" spans="1:27" ht="35.4" customHeight="1" x14ac:dyDescent="0.45">
      <c r="A15" s="140" t="s">
        <v>6</v>
      </c>
      <c r="B15" s="140"/>
      <c r="C15" s="140"/>
      <c r="D15" s="142"/>
      <c r="E15" s="142"/>
      <c r="F15" s="142"/>
      <c r="G15" s="142"/>
      <c r="H15" s="142"/>
      <c r="I15" s="142"/>
      <c r="J15" s="7"/>
      <c r="K15" s="7"/>
      <c r="L15" s="7"/>
      <c r="M15" s="140" t="s">
        <v>7</v>
      </c>
      <c r="N15" s="140"/>
      <c r="O15" s="140"/>
      <c r="P15" s="140"/>
      <c r="Q15" s="142"/>
      <c r="R15" s="142"/>
      <c r="S15" s="142"/>
      <c r="T15" s="142"/>
      <c r="U15" s="142"/>
      <c r="V15" s="142"/>
      <c r="W15" s="142"/>
      <c r="X15" s="142"/>
      <c r="Y15" s="7"/>
      <c r="Z15" s="7"/>
      <c r="AA15" s="2"/>
    </row>
    <row r="16" spans="1:27" ht="9" customHeight="1" x14ac:dyDescent="0.2">
      <c r="A16" s="38"/>
      <c r="B16" s="38"/>
      <c r="C16" s="38"/>
      <c r="D16" s="7"/>
      <c r="E16" s="7"/>
      <c r="F16" s="7"/>
      <c r="G16" s="7"/>
      <c r="H16" s="7"/>
      <c r="I16" s="7"/>
      <c r="J16" s="7"/>
      <c r="K16" s="7"/>
      <c r="L16" s="7"/>
      <c r="M16" s="7"/>
      <c r="N16" s="38"/>
      <c r="O16" s="38"/>
      <c r="P16" s="38"/>
      <c r="Q16" s="7"/>
      <c r="R16" s="7"/>
      <c r="S16" s="39"/>
      <c r="T16" s="7"/>
      <c r="U16" s="7"/>
      <c r="V16" s="7"/>
      <c r="W16" s="7"/>
      <c r="X16" s="7"/>
      <c r="Y16" s="3"/>
      <c r="Z16" s="3"/>
      <c r="AA16" s="2"/>
    </row>
    <row r="17" spans="1:30" ht="35.4" customHeight="1" x14ac:dyDescent="0.45">
      <c r="A17" s="121" t="s">
        <v>8</v>
      </c>
      <c r="B17" s="121"/>
      <c r="C17" s="121"/>
      <c r="D17" s="171"/>
      <c r="E17" s="171"/>
      <c r="F17" s="171"/>
      <c r="G17" s="171"/>
      <c r="H17" s="171"/>
      <c r="I17" s="171"/>
      <c r="J17" s="9"/>
      <c r="K17" s="9"/>
      <c r="L17" s="9"/>
      <c r="M17" s="121" t="s">
        <v>9</v>
      </c>
      <c r="N17" s="121"/>
      <c r="O17" s="121"/>
      <c r="P17" s="121"/>
      <c r="Q17" s="122"/>
      <c r="R17" s="123"/>
      <c r="S17" s="123"/>
      <c r="T17" s="123"/>
      <c r="U17" s="123"/>
      <c r="V17" s="123"/>
      <c r="W17" s="123"/>
      <c r="X17" s="123"/>
      <c r="Y17" s="9"/>
      <c r="Z17" s="9"/>
      <c r="AA17" s="2"/>
    </row>
    <row r="18" spans="1:30" ht="9" customHeight="1" x14ac:dyDescent="0.2">
      <c r="A18" s="2"/>
      <c r="B18" s="2"/>
      <c r="C18" s="10"/>
      <c r="D18" s="10"/>
      <c r="E18" s="10"/>
      <c r="F18" s="2"/>
      <c r="G18" s="2"/>
      <c r="H18" s="10"/>
      <c r="I18" s="10"/>
      <c r="J18" s="10"/>
      <c r="K18" s="10"/>
      <c r="L18" s="10"/>
      <c r="M18" s="10"/>
      <c r="N18" s="2"/>
      <c r="O18" s="10"/>
      <c r="P18" s="10"/>
      <c r="Q18" s="10"/>
      <c r="R18" s="10"/>
      <c r="S18" s="25"/>
      <c r="T18" s="10"/>
      <c r="U18" s="10"/>
      <c r="V18" s="10"/>
      <c r="W18" s="10"/>
      <c r="X18" s="10"/>
      <c r="Y18" s="10"/>
      <c r="Z18" s="10"/>
      <c r="AA18" s="2"/>
    </row>
    <row r="19" spans="1:30" ht="9" customHeight="1" x14ac:dyDescent="0.2">
      <c r="A19" s="2"/>
      <c r="B19" s="2"/>
      <c r="C19" s="2"/>
      <c r="D19" s="2"/>
      <c r="E19" s="2"/>
      <c r="F19" s="2"/>
      <c r="G19" s="2"/>
      <c r="H19" s="2"/>
      <c r="I19" s="2"/>
      <c r="J19" s="2"/>
      <c r="K19" s="2"/>
      <c r="L19" s="2"/>
      <c r="M19" s="2"/>
      <c r="N19" s="2"/>
      <c r="O19" s="2"/>
      <c r="P19" s="2"/>
      <c r="Q19" s="2"/>
      <c r="R19" s="2"/>
      <c r="S19" s="21"/>
      <c r="T19" s="2"/>
      <c r="U19" s="2"/>
      <c r="V19" s="2"/>
      <c r="W19" s="2"/>
      <c r="X19" s="2"/>
      <c r="Y19" s="2"/>
      <c r="Z19" s="2"/>
      <c r="AA19" s="2"/>
    </row>
    <row r="20" spans="1:30" ht="20.399999999999999" customHeight="1" x14ac:dyDescent="0.2">
      <c r="A20" s="136" t="s">
        <v>17</v>
      </c>
      <c r="B20" s="136"/>
      <c r="C20" s="136"/>
      <c r="D20" s="136"/>
      <c r="E20" s="56"/>
      <c r="F20" s="56"/>
      <c r="G20" s="56"/>
      <c r="H20" s="56"/>
      <c r="I20" s="56"/>
      <c r="J20" s="56"/>
      <c r="K20" s="56"/>
      <c r="L20" s="56"/>
      <c r="M20" s="56"/>
      <c r="N20" s="56"/>
      <c r="O20" s="56"/>
      <c r="P20" s="56"/>
      <c r="Q20" s="56"/>
      <c r="R20" s="56"/>
      <c r="S20" s="58"/>
      <c r="T20" s="56"/>
      <c r="U20" s="56"/>
      <c r="V20" s="56"/>
      <c r="W20" s="56"/>
      <c r="X20" s="56"/>
      <c r="Y20" s="56"/>
      <c r="Z20" s="56"/>
      <c r="AA20" s="56"/>
    </row>
    <row r="21" spans="1:30" ht="20.399999999999999" customHeight="1" x14ac:dyDescent="0.2">
      <c r="A21" s="136"/>
      <c r="B21" s="136"/>
      <c r="C21" s="136"/>
      <c r="D21" s="136"/>
      <c r="E21" s="56"/>
      <c r="F21" s="56"/>
      <c r="G21" s="56"/>
      <c r="H21" s="56"/>
      <c r="I21" s="56"/>
      <c r="J21" s="56"/>
      <c r="K21" s="56"/>
      <c r="L21" s="56"/>
      <c r="M21" s="56"/>
      <c r="N21" s="56"/>
      <c r="O21" s="56"/>
      <c r="P21" s="56"/>
      <c r="Q21" s="56"/>
      <c r="R21" s="56"/>
      <c r="S21" s="58"/>
      <c r="T21" s="56"/>
      <c r="U21" s="56"/>
      <c r="V21" s="56"/>
      <c r="W21" s="56"/>
      <c r="X21" s="56"/>
      <c r="Y21" s="56"/>
      <c r="Z21" s="56"/>
      <c r="AA21" s="56"/>
    </row>
    <row r="22" spans="1:30" ht="20.399999999999999" customHeight="1" x14ac:dyDescent="0.45">
      <c r="A22" s="170" t="s">
        <v>59</v>
      </c>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row>
    <row r="23" spans="1:30" ht="20.399999999999999" customHeight="1" x14ac:dyDescent="0.45">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row>
    <row r="24" spans="1:30" ht="20.399999999999999" customHeight="1" thickBot="1" x14ac:dyDescent="0.25">
      <c r="A24" s="65"/>
      <c r="B24" s="65"/>
      <c r="C24" s="65"/>
      <c r="D24" s="65"/>
      <c r="E24" s="2"/>
      <c r="F24" s="2"/>
      <c r="G24" s="2"/>
      <c r="H24" s="2"/>
      <c r="I24" s="2"/>
      <c r="J24" s="2"/>
      <c r="K24" s="2"/>
      <c r="L24" s="2"/>
      <c r="M24" s="2"/>
      <c r="N24" s="2"/>
      <c r="O24" s="2"/>
      <c r="P24" s="2"/>
      <c r="Q24" s="2"/>
      <c r="R24" s="2"/>
      <c r="S24" s="21"/>
      <c r="T24" s="2"/>
      <c r="U24" s="2"/>
      <c r="V24" s="2"/>
      <c r="W24" s="2"/>
      <c r="X24" s="2"/>
      <c r="Y24" s="2"/>
      <c r="Z24" s="2"/>
      <c r="AA24" s="2"/>
    </row>
    <row r="25" spans="1:30" ht="44.4" customHeight="1" x14ac:dyDescent="0.45">
      <c r="A25" s="2"/>
      <c r="B25" s="43"/>
      <c r="C25" s="125" t="s">
        <v>13</v>
      </c>
      <c r="D25" s="125"/>
      <c r="E25" s="125"/>
      <c r="F25" s="125"/>
      <c r="G25" s="125"/>
      <c r="H25" s="125"/>
      <c r="I25" s="125"/>
      <c r="J25" s="125"/>
      <c r="K25" s="125"/>
      <c r="L25" s="125"/>
      <c r="M25" s="125"/>
      <c r="N25" s="129" t="s">
        <v>54</v>
      </c>
      <c r="O25" s="130"/>
      <c r="P25" s="130"/>
      <c r="Q25" s="130"/>
      <c r="R25" s="130"/>
      <c r="S25" s="131"/>
      <c r="T25" s="125" t="s">
        <v>18</v>
      </c>
      <c r="U25" s="125"/>
      <c r="V25" s="125"/>
      <c r="W25" s="125"/>
      <c r="X25" s="125"/>
      <c r="Y25" s="125"/>
      <c r="Z25" s="167"/>
      <c r="AA25" s="2"/>
    </row>
    <row r="26" spans="1:30" ht="22.5" customHeight="1" x14ac:dyDescent="0.45">
      <c r="A26" s="2"/>
      <c r="B26" s="47" t="s">
        <v>11</v>
      </c>
      <c r="C26" s="155" t="s">
        <v>58</v>
      </c>
      <c r="D26" s="158"/>
      <c r="E26" s="158"/>
      <c r="F26" s="168"/>
      <c r="G26" s="158" t="s">
        <v>12</v>
      </c>
      <c r="H26" s="158"/>
      <c r="I26" s="158"/>
      <c r="J26" s="158"/>
      <c r="K26" s="158"/>
      <c r="L26" s="158"/>
      <c r="M26" s="154"/>
      <c r="N26" s="151">
        <v>100</v>
      </c>
      <c r="O26" s="151"/>
      <c r="P26" s="151"/>
      <c r="Q26" s="151"/>
      <c r="R26" s="151"/>
      <c r="S26" s="40" t="s">
        <v>14</v>
      </c>
      <c r="T26" s="169">
        <v>5</v>
      </c>
      <c r="U26" s="169"/>
      <c r="V26" s="169"/>
      <c r="W26" s="169"/>
      <c r="X26" s="169"/>
      <c r="Y26" s="169"/>
      <c r="Z26" s="48" t="s">
        <v>10</v>
      </c>
      <c r="AA26" s="2"/>
    </row>
    <row r="27" spans="1:30" ht="33.75" customHeight="1" x14ac:dyDescent="0.45">
      <c r="A27" s="2"/>
      <c r="B27" s="90" t="s">
        <v>16</v>
      </c>
      <c r="C27" s="133" t="str">
        <f>IF(【支局担当者用】曜日・時間帯・車両数!C2=0, "", 【支局担当者用】曜日・時間帯・車両数!C2)</f>
        <v>金曜日・土曜日</v>
      </c>
      <c r="D27" s="134"/>
      <c r="E27" s="134"/>
      <c r="F27" s="135"/>
      <c r="G27" s="98" t="str">
        <f>IF(【支局担当者用】曜日・時間帯・車両数!D2=0, "", 【支局担当者用】曜日・時間帯・車両数!D2)</f>
        <v>16時台</v>
      </c>
      <c r="H27" s="99"/>
      <c r="I27" s="99"/>
      <c r="J27" s="96" t="s">
        <v>56</v>
      </c>
      <c r="K27" s="99" t="str">
        <f>IF(【支局担当者用】曜日・時間帯・車両数!F2=0, "", 【支局担当者用】曜日・時間帯・車両数!F2)</f>
        <v>翌5時台</v>
      </c>
      <c r="L27" s="99"/>
      <c r="M27" s="100"/>
      <c r="N27" s="138">
        <f>IF(【支局担当者用】曜日・時間帯・車両数!G2=0, "", 【支局担当者用】曜日・時間帯・車両数!G2)</f>
        <v>50</v>
      </c>
      <c r="O27" s="138"/>
      <c r="P27" s="138"/>
      <c r="Q27" s="138"/>
      <c r="R27" s="138"/>
      <c r="S27" s="34" t="s">
        <v>14</v>
      </c>
      <c r="T27" s="124"/>
      <c r="U27" s="124"/>
      <c r="V27" s="124"/>
      <c r="W27" s="124"/>
      <c r="X27" s="124"/>
      <c r="Y27" s="124"/>
      <c r="Z27" s="49" t="s">
        <v>10</v>
      </c>
      <c r="AA27" s="2"/>
    </row>
    <row r="28" spans="1:30" ht="33.75" customHeight="1" x14ac:dyDescent="0.45">
      <c r="A28" s="2"/>
      <c r="B28" s="90" t="s">
        <v>25</v>
      </c>
      <c r="C28" s="133" t="str">
        <f>IF(【支局担当者用】曜日・時間帯・車両数!C3=0, "", 【支局担当者用】曜日・時間帯・車両数!C3)</f>
        <v/>
      </c>
      <c r="D28" s="134"/>
      <c r="E28" s="134"/>
      <c r="F28" s="135"/>
      <c r="G28" s="98" t="str">
        <f>IF(【支局担当者用】曜日・時間帯・車両数!D3=0, "", 【支局担当者用】曜日・時間帯・車両数!D3)</f>
        <v/>
      </c>
      <c r="H28" s="99"/>
      <c r="I28" s="99"/>
      <c r="J28" s="96" t="s">
        <v>56</v>
      </c>
      <c r="K28" s="99" t="str">
        <f>IF(【支局担当者用】曜日・時間帯・車両数!F3=0, "", 【支局担当者用】曜日・時間帯・車両数!F3)</f>
        <v/>
      </c>
      <c r="L28" s="99"/>
      <c r="M28" s="100"/>
      <c r="N28" s="138" t="str">
        <f>IF(【支局担当者用】曜日・時間帯・車両数!G3=0, "", 【支局担当者用】曜日・時間帯・車両数!G3)</f>
        <v/>
      </c>
      <c r="O28" s="138"/>
      <c r="P28" s="138"/>
      <c r="Q28" s="138"/>
      <c r="R28" s="138"/>
      <c r="S28" s="34" t="s">
        <v>14</v>
      </c>
      <c r="T28" s="124"/>
      <c r="U28" s="124"/>
      <c r="V28" s="124"/>
      <c r="W28" s="124"/>
      <c r="X28" s="124"/>
      <c r="Y28" s="124"/>
      <c r="Z28" s="49" t="s">
        <v>10</v>
      </c>
      <c r="AA28" s="2"/>
    </row>
    <row r="29" spans="1:30" ht="33.75" customHeight="1" x14ac:dyDescent="0.45">
      <c r="A29" s="2"/>
      <c r="B29" s="90" t="s">
        <v>26</v>
      </c>
      <c r="C29" s="133" t="str">
        <f>IF(【支局担当者用】曜日・時間帯・車両数!C4=0, "", 【支局担当者用】曜日・時間帯・車両数!C4)</f>
        <v/>
      </c>
      <c r="D29" s="134"/>
      <c r="E29" s="134"/>
      <c r="F29" s="135"/>
      <c r="G29" s="98" t="str">
        <f>IF(【支局担当者用】曜日・時間帯・車両数!D4=0, "", 【支局担当者用】曜日・時間帯・車両数!D4)</f>
        <v/>
      </c>
      <c r="H29" s="99"/>
      <c r="I29" s="99"/>
      <c r="J29" s="96" t="s">
        <v>56</v>
      </c>
      <c r="K29" s="99" t="str">
        <f>IF(【支局担当者用】曜日・時間帯・車両数!F4=0, "", 【支局担当者用】曜日・時間帯・車両数!F4)</f>
        <v/>
      </c>
      <c r="L29" s="99"/>
      <c r="M29" s="100"/>
      <c r="N29" s="138" t="str">
        <f>IF(【支局担当者用】曜日・時間帯・車両数!G4=0, "", 【支局担当者用】曜日・時間帯・車両数!G4)</f>
        <v/>
      </c>
      <c r="O29" s="138"/>
      <c r="P29" s="138"/>
      <c r="Q29" s="138"/>
      <c r="R29" s="138"/>
      <c r="S29" s="34" t="s">
        <v>14</v>
      </c>
      <c r="T29" s="124"/>
      <c r="U29" s="124"/>
      <c r="V29" s="124"/>
      <c r="W29" s="124"/>
      <c r="X29" s="124"/>
      <c r="Y29" s="124"/>
      <c r="Z29" s="49" t="s">
        <v>10</v>
      </c>
      <c r="AA29" s="2"/>
    </row>
    <row r="30" spans="1:30" ht="33.75" customHeight="1" thickBot="1" x14ac:dyDescent="0.5">
      <c r="A30" s="2"/>
      <c r="B30" s="92" t="s">
        <v>27</v>
      </c>
      <c r="C30" s="102" t="str">
        <f>IF(【支局担当者用】曜日・時間帯・車両数!C5=0, "", 【支局担当者用】曜日・時間帯・車両数!C5)</f>
        <v/>
      </c>
      <c r="D30" s="103"/>
      <c r="E30" s="103"/>
      <c r="F30" s="104"/>
      <c r="G30" s="118" t="str">
        <f>IF(【支局担当者用】曜日・時間帯・車両数!D5=0, "", 【支局担当者用】曜日・時間帯・車両数!D5)</f>
        <v/>
      </c>
      <c r="H30" s="119"/>
      <c r="I30" s="119"/>
      <c r="J30" s="97" t="s">
        <v>56</v>
      </c>
      <c r="K30" s="119" t="str">
        <f>IF(【支局担当者用】曜日・時間帯・車両数!F5=0, "", 【支局担当者用】曜日・時間帯・車両数!F5)</f>
        <v/>
      </c>
      <c r="L30" s="119"/>
      <c r="M30" s="120"/>
      <c r="N30" s="105" t="str">
        <f>IF(【支局担当者用】曜日・時間帯・車両数!G5=0, "", 【支局担当者用】曜日・時間帯・車両数!G5)</f>
        <v/>
      </c>
      <c r="O30" s="105"/>
      <c r="P30" s="105"/>
      <c r="Q30" s="105"/>
      <c r="R30" s="105"/>
      <c r="S30" s="45" t="s">
        <v>14</v>
      </c>
      <c r="T30" s="101"/>
      <c r="U30" s="101"/>
      <c r="V30" s="101"/>
      <c r="W30" s="101"/>
      <c r="X30" s="101"/>
      <c r="Y30" s="101"/>
      <c r="Z30" s="50" t="s">
        <v>10</v>
      </c>
      <c r="AA30" s="2"/>
      <c r="AB30" s="13"/>
      <c r="AC30" s="13"/>
      <c r="AD30" s="13"/>
    </row>
    <row r="31" spans="1:30" ht="12" customHeight="1" x14ac:dyDescent="0.2">
      <c r="A31" s="2"/>
      <c r="B31" s="15"/>
      <c r="C31" s="16"/>
      <c r="D31" s="15"/>
      <c r="E31" s="15"/>
      <c r="F31" s="15"/>
      <c r="G31" s="15"/>
      <c r="H31" s="15"/>
      <c r="I31" s="15"/>
      <c r="J31" s="15"/>
      <c r="K31" s="15"/>
      <c r="L31" s="15"/>
      <c r="M31" s="15"/>
      <c r="N31" s="15"/>
      <c r="O31" s="15"/>
      <c r="P31" s="15"/>
      <c r="Q31" s="15"/>
      <c r="R31" s="15"/>
      <c r="S31" s="26"/>
      <c r="T31" s="18"/>
      <c r="U31" s="18"/>
      <c r="V31" s="18"/>
      <c r="W31" s="18"/>
      <c r="X31" s="18"/>
      <c r="Y31" s="18"/>
      <c r="Z31" s="17"/>
      <c r="AA31" s="2"/>
      <c r="AB31" s="13"/>
      <c r="AC31" s="13"/>
      <c r="AD31" s="13"/>
    </row>
    <row r="32" spans="1:30" s="29" customFormat="1" ht="27.6" customHeight="1" x14ac:dyDescent="0.45">
      <c r="A32" s="66"/>
      <c r="B32" s="137" t="s">
        <v>44</v>
      </c>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4"/>
    </row>
    <row r="33" spans="1:33" ht="12" customHeight="1" x14ac:dyDescent="0.2">
      <c r="A33" s="11"/>
      <c r="B33" s="11"/>
      <c r="C33" s="19"/>
      <c r="D33" s="19"/>
      <c r="E33" s="19"/>
      <c r="F33" s="19"/>
      <c r="G33" s="19"/>
      <c r="H33" s="19"/>
      <c r="I33" s="19"/>
      <c r="J33" s="19"/>
      <c r="K33" s="19"/>
      <c r="L33" s="19"/>
      <c r="M33" s="19"/>
      <c r="N33" s="19"/>
      <c r="O33" s="19"/>
      <c r="P33" s="19"/>
      <c r="Q33" s="19"/>
      <c r="R33" s="19"/>
      <c r="S33" s="27"/>
      <c r="T33" s="19"/>
      <c r="U33" s="19"/>
      <c r="V33" s="19"/>
      <c r="W33" s="19"/>
      <c r="X33" s="19"/>
      <c r="Y33" s="19"/>
      <c r="Z33" s="19"/>
      <c r="AA33" s="2"/>
    </row>
    <row r="34" spans="1:33" x14ac:dyDescent="0.2">
      <c r="A34" s="136" t="s">
        <v>41</v>
      </c>
      <c r="B34" s="136"/>
      <c r="C34" s="136"/>
      <c r="D34" s="136"/>
      <c r="E34" s="136"/>
      <c r="F34" s="136"/>
      <c r="G34" s="136"/>
      <c r="H34" s="57"/>
      <c r="I34" s="57"/>
      <c r="J34" s="57"/>
      <c r="K34" s="57"/>
      <c r="L34" s="56"/>
      <c r="M34" s="56"/>
      <c r="N34" s="56"/>
      <c r="O34" s="56"/>
      <c r="P34" s="56"/>
      <c r="Q34" s="56"/>
      <c r="R34" s="56"/>
      <c r="S34" s="58"/>
      <c r="T34" s="56"/>
      <c r="U34" s="56"/>
      <c r="V34" s="56"/>
      <c r="W34" s="56"/>
      <c r="X34" s="56"/>
      <c r="Y34" s="56"/>
      <c r="Z34" s="56"/>
      <c r="AA34" s="56"/>
    </row>
    <row r="35" spans="1:33" ht="16.2" x14ac:dyDescent="0.2">
      <c r="A35" s="136"/>
      <c r="B35" s="136"/>
      <c r="C35" s="136"/>
      <c r="D35" s="136"/>
      <c r="E35" s="136"/>
      <c r="F35" s="136"/>
      <c r="G35" s="136"/>
      <c r="H35" s="59"/>
      <c r="I35" s="57"/>
      <c r="J35" s="57"/>
      <c r="K35" s="57"/>
      <c r="L35" s="56"/>
      <c r="M35" s="56"/>
      <c r="N35" s="56"/>
      <c r="O35" s="56"/>
      <c r="P35" s="56"/>
      <c r="Q35" s="56"/>
      <c r="R35" s="56"/>
      <c r="S35" s="58"/>
      <c r="T35" s="56"/>
      <c r="U35" s="56"/>
      <c r="V35" s="56"/>
      <c r="W35" s="56"/>
      <c r="X35" s="56"/>
      <c r="Y35" s="56"/>
      <c r="Z35" s="56"/>
      <c r="AA35" s="56"/>
    </row>
    <row r="36" spans="1:33" ht="17.25" customHeight="1" x14ac:dyDescent="0.45">
      <c r="A36" s="117" t="s">
        <v>55</v>
      </c>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row>
    <row r="37" spans="1:33" ht="17.25" customHeight="1" x14ac:dyDescent="0.45">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row>
    <row r="38" spans="1:33" ht="16.8" thickBot="1" x14ac:dyDescent="0.25">
      <c r="A38" s="41"/>
      <c r="B38" s="2"/>
      <c r="C38" s="2"/>
      <c r="D38" s="42"/>
      <c r="E38" s="9"/>
      <c r="F38" s="9"/>
      <c r="G38" s="9"/>
      <c r="H38" s="9"/>
      <c r="I38" s="9"/>
      <c r="J38" s="9"/>
      <c r="K38" s="9"/>
      <c r="L38" s="2"/>
      <c r="M38" s="2"/>
      <c r="N38" s="2"/>
      <c r="O38" s="2"/>
      <c r="P38" s="2"/>
      <c r="Q38" s="2"/>
      <c r="R38" s="2"/>
      <c r="S38" s="21"/>
      <c r="T38" s="2"/>
      <c r="U38" s="2"/>
      <c r="V38" s="2"/>
      <c r="W38" s="2"/>
      <c r="X38" s="2"/>
      <c r="Y38" s="2"/>
      <c r="Z38" s="2"/>
      <c r="AA38" s="2"/>
    </row>
    <row r="39" spans="1:33" ht="33.75" customHeight="1" thickBot="1" x14ac:dyDescent="0.5">
      <c r="A39" s="12"/>
      <c r="B39" s="110" t="s">
        <v>28</v>
      </c>
      <c r="C39" s="111"/>
      <c r="D39" s="111"/>
      <c r="E39" s="111"/>
      <c r="F39" s="111"/>
      <c r="G39" s="126"/>
      <c r="H39" s="127"/>
      <c r="I39" s="127"/>
      <c r="J39" s="127"/>
      <c r="K39" s="127"/>
      <c r="L39" s="127"/>
      <c r="M39" s="128"/>
      <c r="N39" s="2"/>
      <c r="O39" s="110" t="s">
        <v>42</v>
      </c>
      <c r="P39" s="111"/>
      <c r="Q39" s="111"/>
      <c r="R39" s="111"/>
      <c r="S39" s="111"/>
      <c r="T39" s="112"/>
      <c r="U39" s="112"/>
      <c r="V39" s="112"/>
      <c r="W39" s="112"/>
      <c r="X39" s="112"/>
      <c r="Y39" s="112"/>
      <c r="Z39" s="113"/>
      <c r="AA39" s="2"/>
    </row>
    <row r="40" spans="1:33" ht="16.5" customHeight="1" thickBot="1" x14ac:dyDescent="0.25">
      <c r="A40" s="12"/>
      <c r="B40" s="2"/>
      <c r="C40" s="2"/>
      <c r="D40" s="14"/>
      <c r="E40" s="2"/>
      <c r="F40" s="2"/>
      <c r="G40" s="2"/>
      <c r="H40" s="2"/>
      <c r="I40" s="2"/>
      <c r="J40" s="2"/>
      <c r="K40" s="2"/>
      <c r="L40" s="2"/>
      <c r="M40" s="2"/>
      <c r="N40" s="2"/>
      <c r="O40" s="2"/>
      <c r="P40" s="2"/>
      <c r="Q40" s="2"/>
      <c r="R40" s="2"/>
      <c r="S40" s="21"/>
      <c r="T40" s="2"/>
      <c r="U40" s="2"/>
      <c r="V40" s="2"/>
      <c r="W40" s="2"/>
      <c r="X40" s="2"/>
      <c r="Y40" s="2"/>
      <c r="Z40" s="2"/>
      <c r="AA40" s="2"/>
    </row>
    <row r="41" spans="1:33" ht="34.5" customHeight="1" x14ac:dyDescent="0.45">
      <c r="A41" s="2"/>
      <c r="B41" s="43"/>
      <c r="C41" s="125" t="s">
        <v>13</v>
      </c>
      <c r="D41" s="125"/>
      <c r="E41" s="125"/>
      <c r="F41" s="125"/>
      <c r="G41" s="125"/>
      <c r="H41" s="125"/>
      <c r="I41" s="125"/>
      <c r="J41" s="125"/>
      <c r="K41" s="125"/>
      <c r="L41" s="125"/>
      <c r="M41" s="125"/>
      <c r="N41" s="132" t="s">
        <v>19</v>
      </c>
      <c r="O41" s="132"/>
      <c r="P41" s="132"/>
      <c r="Q41" s="132"/>
      <c r="R41" s="132"/>
      <c r="S41" s="132"/>
      <c r="T41" s="132" t="s">
        <v>43</v>
      </c>
      <c r="U41" s="132"/>
      <c r="V41" s="132"/>
      <c r="W41" s="132"/>
      <c r="X41" s="132"/>
      <c r="Y41" s="132"/>
      <c r="Z41" s="139"/>
      <c r="AA41" s="30"/>
      <c r="AB41" s="30"/>
      <c r="AC41" s="30"/>
      <c r="AD41" s="30"/>
      <c r="AE41" s="30"/>
      <c r="AF41" s="30"/>
      <c r="AG41" s="30"/>
    </row>
    <row r="42" spans="1:33" ht="16.2" x14ac:dyDescent="0.45">
      <c r="A42" s="2"/>
      <c r="B42" s="55" t="s">
        <v>20</v>
      </c>
      <c r="C42" s="150" t="s">
        <v>60</v>
      </c>
      <c r="D42" s="151"/>
      <c r="E42" s="151"/>
      <c r="F42" s="152"/>
      <c r="G42" s="154" t="s">
        <v>12</v>
      </c>
      <c r="H42" s="151"/>
      <c r="I42" s="151"/>
      <c r="J42" s="151"/>
      <c r="K42" s="151"/>
      <c r="L42" s="151"/>
      <c r="M42" s="151"/>
      <c r="N42" s="153">
        <v>10</v>
      </c>
      <c r="O42" s="153"/>
      <c r="P42" s="153"/>
      <c r="Q42" s="153"/>
      <c r="R42" s="153"/>
      <c r="S42" s="34" t="s">
        <v>14</v>
      </c>
      <c r="T42" s="114">
        <v>2000</v>
      </c>
      <c r="U42" s="115"/>
      <c r="V42" s="115"/>
      <c r="W42" s="115"/>
      <c r="X42" s="115"/>
      <c r="Y42" s="116"/>
      <c r="Z42" s="44" t="s">
        <v>10</v>
      </c>
      <c r="AA42" s="31"/>
      <c r="AB42" s="31"/>
      <c r="AC42" s="31"/>
      <c r="AD42" s="31"/>
      <c r="AE42" s="31"/>
      <c r="AF42" s="31"/>
      <c r="AG42" s="32"/>
    </row>
    <row r="43" spans="1:33" ht="16.2" x14ac:dyDescent="0.45">
      <c r="A43" s="2"/>
      <c r="B43" s="55" t="s">
        <v>21</v>
      </c>
      <c r="C43" s="155" t="s">
        <v>22</v>
      </c>
      <c r="D43" s="156"/>
      <c r="E43" s="156"/>
      <c r="F43" s="157"/>
      <c r="G43" s="158" t="s">
        <v>23</v>
      </c>
      <c r="H43" s="158"/>
      <c r="I43" s="158"/>
      <c r="J43" s="158"/>
      <c r="K43" s="158"/>
      <c r="L43" s="158"/>
      <c r="M43" s="154"/>
      <c r="N43" s="159">
        <v>5</v>
      </c>
      <c r="O43" s="160"/>
      <c r="P43" s="160"/>
      <c r="Q43" s="160"/>
      <c r="R43" s="161"/>
      <c r="S43" s="34" t="s">
        <v>14</v>
      </c>
      <c r="T43" s="114">
        <v>0</v>
      </c>
      <c r="U43" s="115"/>
      <c r="V43" s="115"/>
      <c r="W43" s="115"/>
      <c r="X43" s="115"/>
      <c r="Y43" s="116"/>
      <c r="Z43" s="44" t="s">
        <v>10</v>
      </c>
      <c r="AA43" s="31"/>
      <c r="AB43" s="31"/>
      <c r="AC43" s="31"/>
      <c r="AD43" s="31"/>
      <c r="AE43" s="31"/>
      <c r="AF43" s="31"/>
      <c r="AG43" s="32"/>
    </row>
    <row r="44" spans="1:33" ht="33.75" customHeight="1" x14ac:dyDescent="0.45">
      <c r="A44" s="2"/>
      <c r="B44" s="90" t="s">
        <v>16</v>
      </c>
      <c r="C44" s="133" t="str">
        <f>IF(【支局担当者用】曜日・時間帯・車両数!C8=0, "", 【支局担当者用】曜日・時間帯・車両数!C8)</f>
        <v>金曜日・土曜日</v>
      </c>
      <c r="D44" s="134"/>
      <c r="E44" s="134"/>
      <c r="F44" s="135"/>
      <c r="G44" s="98" t="str">
        <f>IF(【支局担当者用】曜日・時間帯・車両数!D8=0, "", 【支局担当者用】曜日・時間帯・車両数!D8)</f>
        <v>16時台</v>
      </c>
      <c r="H44" s="99"/>
      <c r="I44" s="99"/>
      <c r="J44" s="91" t="s">
        <v>56</v>
      </c>
      <c r="K44" s="99" t="str">
        <f>IF(【支局担当者用】曜日・時間帯・車両数!F8=0, "", 【支局担当者用】曜日・時間帯・車両数!F8)</f>
        <v>翌5時台</v>
      </c>
      <c r="L44" s="99"/>
      <c r="M44" s="100"/>
      <c r="N44" s="106"/>
      <c r="O44" s="106"/>
      <c r="P44" s="106"/>
      <c r="Q44" s="106"/>
      <c r="R44" s="106"/>
      <c r="S44" s="34" t="s">
        <v>14</v>
      </c>
      <c r="T44" s="107"/>
      <c r="U44" s="108"/>
      <c r="V44" s="108"/>
      <c r="W44" s="108"/>
      <c r="X44" s="108"/>
      <c r="Y44" s="109"/>
      <c r="Z44" s="44" t="s">
        <v>10</v>
      </c>
      <c r="AA44" s="33"/>
      <c r="AB44" s="33"/>
      <c r="AC44" s="33"/>
      <c r="AD44" s="33"/>
      <c r="AE44" s="33"/>
      <c r="AF44" s="33"/>
      <c r="AG44" s="32"/>
    </row>
    <row r="45" spans="1:33" ht="33.75" customHeight="1" x14ac:dyDescent="0.45">
      <c r="A45" s="2"/>
      <c r="B45" s="90" t="s">
        <v>25</v>
      </c>
      <c r="C45" s="133" t="str">
        <f>IF(【支局担当者用】曜日・時間帯・車両数!C9=0, "", 【支局担当者用】曜日・時間帯・車両数!C9)</f>
        <v/>
      </c>
      <c r="D45" s="134"/>
      <c r="E45" s="134"/>
      <c r="F45" s="135"/>
      <c r="G45" s="98" t="str">
        <f>IF(【支局担当者用】曜日・時間帯・車両数!D9=0, "", 【支局担当者用】曜日・時間帯・車両数!D9)</f>
        <v/>
      </c>
      <c r="H45" s="99"/>
      <c r="I45" s="99"/>
      <c r="J45" s="91" t="s">
        <v>56</v>
      </c>
      <c r="K45" s="99" t="str">
        <f>IF(【支局担当者用】曜日・時間帯・車両数!F9=0, "", 【支局担当者用】曜日・時間帯・車両数!F9)</f>
        <v/>
      </c>
      <c r="L45" s="99"/>
      <c r="M45" s="100"/>
      <c r="N45" s="106"/>
      <c r="O45" s="106"/>
      <c r="P45" s="106"/>
      <c r="Q45" s="106"/>
      <c r="R45" s="106"/>
      <c r="S45" s="34" t="s">
        <v>14</v>
      </c>
      <c r="T45" s="107"/>
      <c r="U45" s="108"/>
      <c r="V45" s="108"/>
      <c r="W45" s="108"/>
      <c r="X45" s="108"/>
      <c r="Y45" s="109"/>
      <c r="Z45" s="44" t="s">
        <v>10</v>
      </c>
      <c r="AA45" s="33"/>
      <c r="AB45" s="33"/>
      <c r="AC45" s="33"/>
      <c r="AD45" s="33"/>
      <c r="AE45" s="33"/>
      <c r="AF45" s="33"/>
      <c r="AG45" s="32"/>
    </row>
    <row r="46" spans="1:33" ht="33.75" customHeight="1" x14ac:dyDescent="0.45">
      <c r="A46" s="2"/>
      <c r="B46" s="90" t="s">
        <v>26</v>
      </c>
      <c r="C46" s="133" t="str">
        <f>IF(【支局担当者用】曜日・時間帯・車両数!C10=0, "", 【支局担当者用】曜日・時間帯・車両数!C10)</f>
        <v/>
      </c>
      <c r="D46" s="134"/>
      <c r="E46" s="134"/>
      <c r="F46" s="135"/>
      <c r="G46" s="98" t="str">
        <f>IF(【支局担当者用】曜日・時間帯・車両数!D10=0, "", 【支局担当者用】曜日・時間帯・車両数!D10)</f>
        <v/>
      </c>
      <c r="H46" s="99"/>
      <c r="I46" s="99"/>
      <c r="J46" s="91" t="s">
        <v>56</v>
      </c>
      <c r="K46" s="99" t="str">
        <f>IF(【支局担当者用】曜日・時間帯・車両数!F10=0, "", 【支局担当者用】曜日・時間帯・車両数!F10)</f>
        <v/>
      </c>
      <c r="L46" s="99"/>
      <c r="M46" s="100"/>
      <c r="N46" s="106"/>
      <c r="O46" s="106"/>
      <c r="P46" s="106"/>
      <c r="Q46" s="106"/>
      <c r="R46" s="106"/>
      <c r="S46" s="34" t="s">
        <v>14</v>
      </c>
      <c r="T46" s="107"/>
      <c r="U46" s="108"/>
      <c r="V46" s="108"/>
      <c r="W46" s="108"/>
      <c r="X46" s="108"/>
      <c r="Y46" s="109"/>
      <c r="Z46" s="44" t="s">
        <v>10</v>
      </c>
      <c r="AA46" s="33"/>
      <c r="AB46" s="33"/>
      <c r="AC46" s="33"/>
      <c r="AD46" s="33"/>
      <c r="AE46" s="33"/>
      <c r="AF46" s="33"/>
      <c r="AG46" s="32"/>
    </row>
    <row r="47" spans="1:33" ht="33.75" customHeight="1" thickBot="1" x14ac:dyDescent="0.5">
      <c r="A47" s="2"/>
      <c r="B47" s="92" t="s">
        <v>27</v>
      </c>
      <c r="C47" s="133" t="str">
        <f>IF(【支局担当者用】曜日・時間帯・車両数!C11=0, "", 【支局担当者用】曜日・時間帯・車両数!C11)</f>
        <v/>
      </c>
      <c r="D47" s="134"/>
      <c r="E47" s="134"/>
      <c r="F47" s="135"/>
      <c r="G47" s="98" t="str">
        <f>IF(【支局担当者用】曜日・時間帯・車両数!D11=0, "", 【支局担当者用】曜日・時間帯・車両数!D11)</f>
        <v/>
      </c>
      <c r="H47" s="99"/>
      <c r="I47" s="99"/>
      <c r="J47" s="93" t="s">
        <v>56</v>
      </c>
      <c r="K47" s="99" t="str">
        <f>IF(【支局担当者用】曜日・時間帯・車両数!F11=0, "", 【支局担当者用】曜日・時間帯・車両数!F11)</f>
        <v/>
      </c>
      <c r="L47" s="99"/>
      <c r="M47" s="100"/>
      <c r="N47" s="162"/>
      <c r="O47" s="162"/>
      <c r="P47" s="162"/>
      <c r="Q47" s="162"/>
      <c r="R47" s="162"/>
      <c r="S47" s="45" t="s">
        <v>14</v>
      </c>
      <c r="T47" s="164"/>
      <c r="U47" s="165"/>
      <c r="V47" s="165"/>
      <c r="W47" s="165"/>
      <c r="X47" s="165"/>
      <c r="Y47" s="166"/>
      <c r="Z47" s="46" t="s">
        <v>10</v>
      </c>
      <c r="AA47" s="33"/>
      <c r="AB47" s="33"/>
      <c r="AC47" s="33"/>
      <c r="AD47" s="33"/>
      <c r="AE47" s="33"/>
      <c r="AF47" s="33"/>
      <c r="AG47" s="32"/>
    </row>
    <row r="48" spans="1:33" ht="12" customHeight="1" x14ac:dyDescent="0.45">
      <c r="A48" s="2"/>
      <c r="B48" s="2"/>
      <c r="C48" s="163" t="s">
        <v>45</v>
      </c>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2"/>
    </row>
    <row r="49" spans="1:26" ht="15.6" customHeight="1" x14ac:dyDescent="0.45">
      <c r="A49" s="149"/>
      <c r="B49" s="149"/>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row>
    <row r="50" spans="1:26" x14ac:dyDescent="0.2">
      <c r="A50" s="2"/>
      <c r="B50" s="2"/>
      <c r="C50" s="2"/>
      <c r="D50" s="2"/>
      <c r="E50" s="2"/>
      <c r="F50" s="2"/>
      <c r="G50" s="2"/>
      <c r="H50" s="2"/>
      <c r="I50" s="2"/>
      <c r="J50" s="2"/>
      <c r="K50" s="2"/>
      <c r="L50" s="2"/>
      <c r="M50" s="2"/>
      <c r="N50" s="2"/>
      <c r="O50" s="2"/>
      <c r="P50" s="2"/>
      <c r="Q50" s="2"/>
      <c r="R50" s="2"/>
      <c r="S50" s="21"/>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1"/>
      <c r="T51" s="2"/>
      <c r="U51" s="2"/>
      <c r="V51" s="2"/>
      <c r="W51" s="2"/>
      <c r="X51" s="2"/>
      <c r="Y51" s="2"/>
      <c r="Z51" s="2"/>
    </row>
  </sheetData>
  <sheetProtection selectLockedCells="1"/>
  <mergeCells count="88">
    <mergeCell ref="C45:F45"/>
    <mergeCell ref="C46:F46"/>
    <mergeCell ref="N27:R27"/>
    <mergeCell ref="A17:C17"/>
    <mergeCell ref="T47:Y47"/>
    <mergeCell ref="T25:Z25"/>
    <mergeCell ref="C26:F26"/>
    <mergeCell ref="G26:M26"/>
    <mergeCell ref="N26:R26"/>
    <mergeCell ref="T26:Y26"/>
    <mergeCell ref="C25:M25"/>
    <mergeCell ref="A20:D21"/>
    <mergeCell ref="A22:AA23"/>
    <mergeCell ref="T28:Y28"/>
    <mergeCell ref="T29:Y29"/>
    <mergeCell ref="D17:I17"/>
    <mergeCell ref="A49:B49"/>
    <mergeCell ref="C42:F42"/>
    <mergeCell ref="N42:R42"/>
    <mergeCell ref="C44:F44"/>
    <mergeCell ref="N44:R44"/>
    <mergeCell ref="G42:M42"/>
    <mergeCell ref="C43:F43"/>
    <mergeCell ref="G43:M43"/>
    <mergeCell ref="N43:R43"/>
    <mergeCell ref="C47:F47"/>
    <mergeCell ref="N47:R47"/>
    <mergeCell ref="G47:I47"/>
    <mergeCell ref="K47:M47"/>
    <mergeCell ref="C48:Z49"/>
    <mergeCell ref="K44:M44"/>
    <mergeCell ref="G45:I45"/>
    <mergeCell ref="A1:AA1"/>
    <mergeCell ref="A4:Z4"/>
    <mergeCell ref="B6:Z7"/>
    <mergeCell ref="B9:M11"/>
    <mergeCell ref="N9:Q11"/>
    <mergeCell ref="R9:Z11"/>
    <mergeCell ref="G2:S2"/>
    <mergeCell ref="A13:C13"/>
    <mergeCell ref="D13:E13"/>
    <mergeCell ref="M13:P13"/>
    <mergeCell ref="Q13:X13"/>
    <mergeCell ref="A15:C15"/>
    <mergeCell ref="D15:I15"/>
    <mergeCell ref="M15:P15"/>
    <mergeCell ref="Q15:X15"/>
    <mergeCell ref="M17:P17"/>
    <mergeCell ref="Q17:X17"/>
    <mergeCell ref="T27:Y27"/>
    <mergeCell ref="C41:M41"/>
    <mergeCell ref="B39:F39"/>
    <mergeCell ref="G39:M39"/>
    <mergeCell ref="N25:S25"/>
    <mergeCell ref="N41:S41"/>
    <mergeCell ref="C27:F27"/>
    <mergeCell ref="A34:G35"/>
    <mergeCell ref="B32:Z32"/>
    <mergeCell ref="C28:F28"/>
    <mergeCell ref="N28:R28"/>
    <mergeCell ref="C29:F29"/>
    <mergeCell ref="N29:R29"/>
    <mergeCell ref="T41:Z41"/>
    <mergeCell ref="T30:Y30"/>
    <mergeCell ref="C30:F30"/>
    <mergeCell ref="N30:R30"/>
    <mergeCell ref="N45:R45"/>
    <mergeCell ref="N46:R46"/>
    <mergeCell ref="T45:Y45"/>
    <mergeCell ref="T46:Y46"/>
    <mergeCell ref="O39:S39"/>
    <mergeCell ref="T39:Z39"/>
    <mergeCell ref="T42:Y42"/>
    <mergeCell ref="T43:Y43"/>
    <mergeCell ref="T44:Y44"/>
    <mergeCell ref="A36:AA37"/>
    <mergeCell ref="G30:I30"/>
    <mergeCell ref="K30:M30"/>
    <mergeCell ref="G44:I44"/>
    <mergeCell ref="G46:I46"/>
    <mergeCell ref="K45:M45"/>
    <mergeCell ref="K46:M46"/>
    <mergeCell ref="G27:I27"/>
    <mergeCell ref="K27:M27"/>
    <mergeCell ref="G28:I28"/>
    <mergeCell ref="G29:I29"/>
    <mergeCell ref="K28:M28"/>
    <mergeCell ref="K29:M29"/>
  </mergeCells>
  <phoneticPr fontId="3"/>
  <hyperlinks>
    <hyperlink ref="R9" r:id="rId1" xr:uid="{FF14BB55-2CD9-4FDA-8988-9D2D7B111382}"/>
  </hyperlinks>
  <pageMargins left="0.70866141732283472" right="0.70866141732283472" top="0.74803149606299213" bottom="0.74803149606299213" header="0.31496062992125984" footer="0.31496062992125984"/>
  <pageSetup paperSize="9" scale="5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46B9-42CB-44A9-AF7D-8E56F8505D2F}">
  <dimension ref="A1:L2"/>
  <sheetViews>
    <sheetView zoomScale="90" zoomScaleNormal="90" workbookViewId="0">
      <selection activeCell="D2" sqref="D2"/>
    </sheetView>
  </sheetViews>
  <sheetFormatPr defaultRowHeight="18" x14ac:dyDescent="0.45"/>
  <cols>
    <col min="1" max="1" width="11" style="53" customWidth="1"/>
    <col min="2" max="3" width="27.59765625" style="54" customWidth="1"/>
    <col min="4" max="5" width="9" style="54"/>
    <col min="6" max="7" width="13.59765625" style="54" customWidth="1"/>
    <col min="8" max="8" width="10.8984375" style="54" customWidth="1"/>
    <col min="9" max="12" width="9" style="54"/>
  </cols>
  <sheetData>
    <row r="1" spans="1:12" s="52" customFormat="1" x14ac:dyDescent="0.45">
      <c r="A1" s="60" t="s">
        <v>30</v>
      </c>
      <c r="B1" s="60" t="s">
        <v>31</v>
      </c>
      <c r="C1" s="60" t="s">
        <v>32</v>
      </c>
      <c r="D1" s="60" t="s">
        <v>33</v>
      </c>
      <c r="E1" s="60" t="s">
        <v>34</v>
      </c>
      <c r="F1" s="60" t="s">
        <v>35</v>
      </c>
      <c r="G1" s="60" t="s">
        <v>36</v>
      </c>
      <c r="H1" s="60" t="s">
        <v>37</v>
      </c>
      <c r="I1" s="60" t="s">
        <v>38</v>
      </c>
      <c r="J1" s="60" t="s">
        <v>29</v>
      </c>
      <c r="K1" s="60" t="s">
        <v>39</v>
      </c>
      <c r="L1" s="60" t="s">
        <v>40</v>
      </c>
    </row>
    <row r="2" spans="1:12" s="51" customFormat="1" x14ac:dyDescent="0.45">
      <c r="A2" s="61">
        <f>DATE(2026,意向調査票!F13,意向調査票!H13)</f>
        <v>45991</v>
      </c>
      <c r="B2" s="60" t="str">
        <f>C2&amp;" "&amp;D2</f>
        <v>0 0</v>
      </c>
      <c r="C2" s="60">
        <f>意向調査票!Q13</f>
        <v>0</v>
      </c>
      <c r="D2" s="60">
        <f>意向調査票!D15</f>
        <v>0</v>
      </c>
      <c r="E2" s="60">
        <f>意向調査票!Q15</f>
        <v>0</v>
      </c>
      <c r="F2" s="62">
        <f>意向調査票!D17</f>
        <v>0</v>
      </c>
      <c r="G2" s="60">
        <f>意向調査票!Q17</f>
        <v>0</v>
      </c>
      <c r="H2" s="60">
        <f>意向調査票!T27</f>
        <v>0</v>
      </c>
      <c r="I2" s="63">
        <f>意向調査票!G39</f>
        <v>0</v>
      </c>
      <c r="J2" s="64">
        <f>意向調査票!T39</f>
        <v>0</v>
      </c>
      <c r="K2" s="60">
        <f>意向調査票!N44</f>
        <v>0</v>
      </c>
      <c r="L2" s="60">
        <f>意向調査票!T44</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203A-4C3E-496C-9959-FB193E0991AF}">
  <dimension ref="A1:V11"/>
  <sheetViews>
    <sheetView workbookViewId="0">
      <selection activeCell="F3" sqref="F3"/>
    </sheetView>
  </sheetViews>
  <sheetFormatPr defaultRowHeight="18" x14ac:dyDescent="0.45"/>
  <cols>
    <col min="1" max="1" width="9" customWidth="1"/>
    <col min="2" max="2" width="6.3984375" customWidth="1"/>
    <col min="3" max="3" width="26.69921875" customWidth="1"/>
    <col min="4" max="4" width="15.3984375" customWidth="1"/>
    <col min="5" max="5" width="7.3984375" customWidth="1"/>
    <col min="6" max="7" width="15.3984375" customWidth="1"/>
  </cols>
  <sheetData>
    <row r="1" spans="1:22" x14ac:dyDescent="0.45">
      <c r="A1" s="70"/>
      <c r="B1" s="71"/>
      <c r="C1" s="72" t="s">
        <v>49</v>
      </c>
      <c r="D1" s="174" t="s">
        <v>50</v>
      </c>
      <c r="E1" s="175"/>
      <c r="F1" s="176"/>
      <c r="G1" s="73" t="s">
        <v>51</v>
      </c>
      <c r="P1" t="s">
        <v>48</v>
      </c>
      <c r="V1" t="s">
        <v>18</v>
      </c>
    </row>
    <row r="2" spans="1:22" x14ac:dyDescent="0.45">
      <c r="A2" s="172" t="s">
        <v>46</v>
      </c>
      <c r="B2" s="69" t="s">
        <v>52</v>
      </c>
      <c r="C2" s="68" t="s">
        <v>64</v>
      </c>
      <c r="D2" s="82" t="s">
        <v>57</v>
      </c>
      <c r="E2" s="87" t="s">
        <v>56</v>
      </c>
      <c r="F2" s="83" t="s">
        <v>65</v>
      </c>
      <c r="G2" s="94">
        <v>50</v>
      </c>
    </row>
    <row r="3" spans="1:22" x14ac:dyDescent="0.45">
      <c r="A3" s="172"/>
      <c r="B3" s="69" t="s">
        <v>25</v>
      </c>
      <c r="C3" s="68"/>
      <c r="D3" s="82"/>
      <c r="E3" s="87" t="s">
        <v>56</v>
      </c>
      <c r="F3" s="83"/>
      <c r="G3" s="80"/>
    </row>
    <row r="4" spans="1:22" x14ac:dyDescent="0.45">
      <c r="A4" s="172"/>
      <c r="B4" s="69" t="s">
        <v>26</v>
      </c>
      <c r="C4" s="68"/>
      <c r="D4" s="82"/>
      <c r="E4" s="87" t="s">
        <v>56</v>
      </c>
      <c r="F4" s="83"/>
      <c r="G4" s="94"/>
    </row>
    <row r="5" spans="1:22" ht="18.600000000000001" thickBot="1" x14ac:dyDescent="0.5">
      <c r="A5" s="173"/>
      <c r="B5" s="74" t="s">
        <v>53</v>
      </c>
      <c r="C5" s="79"/>
      <c r="D5" s="84"/>
      <c r="E5" s="86" t="s">
        <v>56</v>
      </c>
      <c r="F5" s="85"/>
      <c r="G5" s="81"/>
    </row>
    <row r="6" spans="1:22" ht="18.600000000000001" thickBot="1" x14ac:dyDescent="0.5">
      <c r="A6" s="67"/>
      <c r="B6" s="67"/>
    </row>
    <row r="7" spans="1:22" x14ac:dyDescent="0.45">
      <c r="A7" s="75"/>
      <c r="B7" s="76"/>
      <c r="C7" s="72" t="s">
        <v>49</v>
      </c>
      <c r="D7" s="174" t="s">
        <v>50</v>
      </c>
      <c r="E7" s="175"/>
      <c r="F7" s="177"/>
      <c r="G7" s="77"/>
    </row>
    <row r="8" spans="1:22" x14ac:dyDescent="0.45">
      <c r="A8" s="172" t="s">
        <v>47</v>
      </c>
      <c r="B8" s="69" t="s">
        <v>52</v>
      </c>
      <c r="C8" s="68" t="s">
        <v>63</v>
      </c>
      <c r="D8" s="82" t="s">
        <v>57</v>
      </c>
      <c r="E8" s="87" t="s">
        <v>56</v>
      </c>
      <c r="F8" s="88" t="s">
        <v>65</v>
      </c>
      <c r="G8" s="78"/>
    </row>
    <row r="9" spans="1:22" x14ac:dyDescent="0.45">
      <c r="A9" s="172"/>
      <c r="B9" s="69" t="s">
        <v>25</v>
      </c>
      <c r="C9" s="68"/>
      <c r="D9" s="82"/>
      <c r="E9" s="87" t="s">
        <v>56</v>
      </c>
      <c r="F9" s="88"/>
      <c r="G9" s="78"/>
    </row>
    <row r="10" spans="1:22" x14ac:dyDescent="0.45">
      <c r="A10" s="172"/>
      <c r="B10" s="69" t="s">
        <v>26</v>
      </c>
      <c r="C10" s="68"/>
      <c r="D10" s="82"/>
      <c r="E10" s="87" t="s">
        <v>56</v>
      </c>
      <c r="F10" s="88"/>
      <c r="G10" s="78"/>
    </row>
    <row r="11" spans="1:22" ht="18.600000000000001" thickBot="1" x14ac:dyDescent="0.5">
      <c r="A11" s="173"/>
      <c r="B11" s="74" t="s">
        <v>53</v>
      </c>
      <c r="C11" s="79"/>
      <c r="D11" s="84"/>
      <c r="E11" s="86" t="s">
        <v>56</v>
      </c>
      <c r="F11" s="89"/>
      <c r="G11" s="78"/>
    </row>
  </sheetData>
  <mergeCells count="4">
    <mergeCell ref="A2:A5"/>
    <mergeCell ref="A8:A11"/>
    <mergeCell ref="D1:F1"/>
    <mergeCell ref="D7:F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意向調査票</vt:lpstr>
      <vt:lpstr>【支局担当者用】とりまとめ</vt:lpstr>
      <vt:lpstr>【支局担当者用】曜日・時間帯・車両数</vt:lpstr>
      <vt:lpstr>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本山 郁人</dc:creator>
  <cp:lastModifiedBy>喜舎場 賢太</cp:lastModifiedBy>
  <cp:lastPrinted>2026-03-04T12:05:17Z</cp:lastPrinted>
  <dcterms:created xsi:type="dcterms:W3CDTF">2015-06-05T18:17:20Z</dcterms:created>
  <dcterms:modified xsi:type="dcterms:W3CDTF">2026-07-01T00:49:39Z</dcterms:modified>
</cp:coreProperties>
</file>