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ttrsahd05z\埼玉支局共有\02輸送担当\ひとまずここにデータ移行\b 法人タク関係\自家用車活用事業関係●\●県南西部交通圏（NRS第2期）\②R8.5.14～R8.5.29　意向調査\HP更新作業\"/>
    </mc:Choice>
  </mc:AlternateContent>
  <xr:revisionPtr revIDLastSave="0" documentId="13_ncr:1_{B963D36B-E222-44C2-AE19-514D0A7417E6}" xr6:coauthVersionLast="47" xr6:coauthVersionMax="47" xr10:uidLastSave="{00000000-0000-0000-0000-000000000000}"/>
  <bookViews>
    <workbookView xWindow="-28920" yWindow="-120" windowWidth="29040" windowHeight="15720"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5" l="1"/>
  <c r="K28" i="5"/>
  <c r="G28" i="5"/>
  <c r="C30" i="5"/>
  <c r="C29" i="5"/>
  <c r="C28" i="5"/>
  <c r="C27" i="5"/>
  <c r="K45" i="5" l="1"/>
  <c r="K46" i="5"/>
  <c r="K47" i="5"/>
  <c r="K44" i="5"/>
  <c r="G45" i="5"/>
  <c r="G46" i="5"/>
  <c r="G47" i="5"/>
  <c r="G44" i="5"/>
  <c r="C45" i="5"/>
  <c r="C46" i="5"/>
  <c r="C47" i="5"/>
  <c r="C44" i="5"/>
  <c r="N29" i="5"/>
  <c r="N30" i="5"/>
  <c r="N27" i="5"/>
  <c r="K29" i="5"/>
  <c r="K30" i="5"/>
  <c r="K27" i="5"/>
  <c r="G27" i="5"/>
  <c r="G29" i="5"/>
  <c r="G30" i="5"/>
  <c r="U2" i="6"/>
  <c r="T2" i="6"/>
  <c r="S2" i="6"/>
  <c r="R2" i="6"/>
  <c r="Q2" i="6"/>
  <c r="P2" i="6"/>
  <c r="O2" i="6"/>
  <c r="N2" i="6"/>
  <c r="M2" i="6"/>
  <c r="L2" i="6"/>
  <c r="K2" i="6"/>
  <c r="J2" i="6"/>
  <c r="I2" i="6"/>
  <c r="H2" i="6"/>
  <c r="G2" i="6"/>
  <c r="F2" i="6"/>
  <c r="E2" i="6"/>
  <c r="D2" i="6"/>
  <c r="C2" i="6"/>
  <c r="A2" i="6"/>
  <c r="B2" i="6" l="1"/>
</calcChain>
</file>

<file path=xl/sharedStrings.xml><?xml version="1.0" encoding="utf-8"?>
<sst xmlns="http://schemas.openxmlformats.org/spreadsheetml/2006/main" count="129" uniqueCount="78">
  <si>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</si>
  <si>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</si>
  <si>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</si>
  <si>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</si>
  <si>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</si>
  <si>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</si>
  <si>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</si>
  <si>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</si>
  <si>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</si>
  <si>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</si>
  <si>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</si>
  <si>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</si>
  <si>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</si>
  <si>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</si>
  <si>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</si>
  <si>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</si>
  <si>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</si>
  <si>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</si>
  <si>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</si>
  <si>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</si>
  <si>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</si>
  <si>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</si>
  <si>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</si>
  <si>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</si>
  <si>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</si>
  <si>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</si>
  <si>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</si>
  <si>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</si>
  <si>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</si>
  <si>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</si>
  <si>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</si>
  <si>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</si>
  <si>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</si>
  <si>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</si>
  <si>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</si>
  <si>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</si>
  <si>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</si>
  <si>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</si>
  <si>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時間帯②希望</t>
    <rPh sb="0" eb="3">
      <t>ジカンタイ</t>
    </rPh>
    <rPh sb="4" eb="6">
      <t>キボウ</t>
    </rPh>
    <phoneticPr fontId="3"/>
  </si>
  <si>
    <t>時間帯③希望</t>
    <rPh sb="0" eb="3">
      <t>ジカンタイ</t>
    </rPh>
    <rPh sb="4" eb="6">
      <t>キボウ</t>
    </rPh>
    <phoneticPr fontId="3"/>
  </si>
  <si>
    <t>時間帯④希望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</si>
  <si>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</si>
  <si>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</si>
  <si>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旧時間帯②配分</t>
    <rPh sb="0" eb="1">
      <t>キュウ</t>
    </rPh>
    <rPh sb="1" eb="4">
      <t>ジカンタイ</t>
    </rPh>
    <rPh sb="5" eb="7">
      <t>ハイブン</t>
    </rPh>
    <phoneticPr fontId="3"/>
  </si>
  <si>
    <t>旧時間帯③配分</t>
    <rPh sb="0" eb="1">
      <t>キュウ</t>
    </rPh>
    <rPh sb="1" eb="4">
      <t>ジカンタイ</t>
    </rPh>
    <rPh sb="5" eb="7">
      <t>ハイブン</t>
    </rPh>
    <phoneticPr fontId="3"/>
  </si>
  <si>
    <t>旧時間帯④配分</t>
    <rPh sb="0" eb="1">
      <t>キュウ</t>
    </rPh>
    <rPh sb="1" eb="4">
      <t>ジカンタイ</t>
    </rPh>
    <rPh sb="5" eb="7">
      <t>ハイブン</t>
    </rPh>
    <phoneticPr fontId="3"/>
  </si>
  <si>
    <t>旧時間帯①稼働</t>
    <rPh sb="0" eb="1">
      <t>キュウ</t>
    </rPh>
    <rPh sb="1" eb="4">
      <t>ジカンタイ</t>
    </rPh>
    <rPh sb="5" eb="7">
      <t>カドウ</t>
    </rPh>
    <phoneticPr fontId="3"/>
  </si>
  <si>
    <t>旧時間帯②稼働</t>
    <rPh sb="0" eb="1">
      <t>キュウ</t>
    </rPh>
    <rPh sb="1" eb="4">
      <t>ジカンタイ</t>
    </rPh>
    <rPh sb="5" eb="7">
      <t>カドウ</t>
    </rPh>
    <phoneticPr fontId="3"/>
  </si>
  <si>
    <t>旧時間帯③稼働</t>
    <rPh sb="0" eb="1">
      <t>キュウ</t>
    </rPh>
    <rPh sb="1" eb="4">
      <t>ジカンタイ</t>
    </rPh>
    <rPh sb="5" eb="7">
      <t>カドウ</t>
    </rPh>
    <phoneticPr fontId="3"/>
  </si>
  <si>
    <t>旧時間帯④稼働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</si>
  <si>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</si>
  <si>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</si>
  <si>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</si>
  <si>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</si>
  <si>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</si>
  <si>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</si>
  <si>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</si>
  <si>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</si>
  <si>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</si>
  <si>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</si>
  <si>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</si>
  <si>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</si>
  <si>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</si>
  <si>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</si>
  <si>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t>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</si>
  <si>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</si>
  <si>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</si>
  <si>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</si>
  <si>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提出先：埼玉運輸支局　輸送担当</t>
    <rPh sb="0" eb="3">
      <t>テイシュツサキ</t>
    </rPh>
    <rPh sb="4" eb="6">
      <t>サイタマ</t>
    </rPh>
    <rPh sb="6" eb="8">
      <t>ウンユ</t>
    </rPh>
    <rPh sb="8" eb="10">
      <t>シキョク</t>
    </rPh>
    <rPh sb="11" eb="13">
      <t>ユソウ</t>
    </rPh>
    <rPh sb="13" eb="15">
      <t>タントウ</t>
    </rPh>
    <phoneticPr fontId="6"/>
  </si>
  <si>
    <t>金曜日・土曜日</t>
    <rPh sb="0" eb="2">
      <t>キンヨウ</t>
    </rPh>
    <rPh sb="2" eb="3">
      <t>ビ</t>
    </rPh>
    <rPh sb="4" eb="7">
      <t>ドヨウビ</t>
    </rPh>
    <phoneticPr fontId="3"/>
  </si>
  <si>
    <t>金曜日・土曜日</t>
    <rPh sb="0" eb="3">
      <t>キンヨウビ</t>
    </rPh>
    <rPh sb="4" eb="7">
      <t>ドヨウビ</t>
    </rPh>
    <phoneticPr fontId="3"/>
  </si>
  <si>
    <t>翌５時台</t>
    <rPh sb="0" eb="1">
      <t>ヨク</t>
    </rPh>
    <rPh sb="2" eb="4">
      <t>ジダイ</t>
    </rPh>
    <phoneticPr fontId="3"/>
  </si>
  <si>
    <t>１６時台</t>
    <rPh sb="2" eb="4">
      <t>ジダイ</t>
    </rPh>
    <phoneticPr fontId="3"/>
  </si>
  <si>
    <t>１６時台</t>
    <phoneticPr fontId="3"/>
  </si>
  <si>
    <t>【県南西部交通圏】</t>
    <rPh sb="1" eb="3">
      <t>ケンナン</t>
    </rPh>
    <rPh sb="3" eb="5">
      <t>セイブ</t>
    </rPh>
    <rPh sb="5" eb="7">
      <t>コウツウ</t>
    </rPh>
    <rPh sb="7" eb="8">
      <t>ケン</t>
    </rPh>
    <phoneticPr fontId="3"/>
  </si>
  <si>
    <t>提出期限　：　令和８年５月２８日（木）１６時００分</t>
    <rPh sb="0" eb="2">
      <t>テイシュツ</t>
    </rPh>
    <rPh sb="2" eb="4">
      <t>キゲン</t>
    </rPh>
    <rPh sb="7" eb="9">
      <t>レイワ</t>
    </rPh>
    <rPh sb="10" eb="11">
      <t>ネン</t>
    </rPh>
    <rPh sb="12" eb="13">
      <t>ガツ</t>
    </rPh>
    <rPh sb="15" eb="16">
      <t>ニチ</t>
    </rPh>
    <rPh sb="17" eb="18">
      <t>キ</t>
    </rPh>
    <rPh sb="21" eb="22">
      <t>ジ</t>
    </rPh>
    <rPh sb="24" eb="25">
      <t>フン</t>
    </rPh>
    <phoneticPr fontId="6"/>
  </si>
  <si>
    <t>R8.2.1～R8.4.30における
稼働台数の合計</t>
    <rPh sb="19" eb="23">
      <t>カドウダイスウ</t>
    </rPh>
    <rPh sb="24" eb="26">
      <t>ゴウケイ</t>
    </rPh>
    <phoneticPr fontId="3"/>
  </si>
  <si>
    <t>ktt-saitama-yusou@ki.mlit.go.jp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</si>
</sst>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6">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6"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38" fontId="15" fillId="3" borderId="12" xfId="3" applyFont="1" applyFill="1" applyBorder="1" applyAlignment="1" applyProtection="1">
      <alignment horizontal="center"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38" fontId="15" fillId="0" borderId="12" xfId="3" applyFont="1" applyBorder="1" applyAlignment="1">
      <alignment horizontal="center" vertical="center"/>
    </xf>
    <xf numFmtId="0" fontId="15" fillId="3" borderId="1" xfId="0" applyFont="1" applyFill="1" applyBorder="1" applyAlignment="1" applyProtection="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7"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11" fillId="0" borderId="0" xfId="1" applyFont="1" applyBorder="1" applyAlignment="1">
      <alignment horizontal="right" vertical="center"/>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38" fontId="15" fillId="3" borderId="1" xfId="3" applyFont="1" applyFill="1" applyBorder="1" applyAlignment="1" applyProtection="1">
      <alignment horizontal="center" vertical="center"/>
    </xf>
    <xf numFmtId="0" fontId="12" fillId="0" borderId="6" xfId="0"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1" fillId="2" borderId="0" xfId="1" applyFont="1" applyFill="1" applyBorder="1" applyAlignment="1">
      <alignment horizontal="left" vertical="center"/>
    </xf>
    <xf numFmtId="0" fontId="8" fillId="0" borderId="0" xfId="1" applyFont="1" applyBorder="1" applyAlignment="1">
      <alignment horizontal="center" vertical="center" wrapText="1"/>
    </xf>
    <xf numFmtId="38" fontId="15" fillId="0" borderId="1" xfId="3" applyFont="1" applyBorder="1" applyAlignment="1">
      <alignment horizontal="center" vertical="center"/>
    </xf>
    <xf numFmtId="0" fontId="12" fillId="0" borderId="7" xfId="0" applyFont="1" applyBorder="1" applyAlignment="1">
      <alignment horizontal="center" vertical="center" wrapText="1"/>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3" xfId="0" applyFont="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8" fillId="0" borderId="23" xfId="1" applyFont="1" applyBorder="1" applyAlignment="1">
      <alignment horizontal="center" vertical="center" wrapText="1"/>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7" xfId="0" applyFont="1" applyBorder="1" applyAlignment="1">
      <alignment horizontal="center" vertical="center"/>
    </xf>
    <xf numFmtId="0" fontId="21" fillId="0" borderId="25" xfId="0" applyFont="1" applyBorder="1" applyAlignment="1">
      <alignment horizontal="center" vertical="center"/>
    </xf>
    <xf numFmtId="38" fontId="21" fillId="4" borderId="1" xfId="3" applyFont="1" applyFill="1" applyBorder="1" applyAlignment="1" applyProtection="1">
      <alignment horizontal="center" vertical="center"/>
      <protection locked="0"/>
    </xf>
    <xf numFmtId="0" fontId="23" fillId="2" borderId="0" xfId="1" applyFont="1" applyFill="1" applyBorder="1" applyAlignment="1">
      <alignment horizontal="left" vertical="center"/>
    </xf>
    <xf numFmtId="49" fontId="14" fillId="3" borderId="0" xfId="1" applyNumberFormat="1" applyFont="1" applyFill="1" applyBorder="1" applyAlignment="1" applyProtection="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8" xfId="0" applyBorder="1" applyAlignment="1">
      <alignment horizontal="center"/>
    </xf>
    <xf numFmtId="0" fontId="18" fillId="0" borderId="0" xfId="4" applyBorder="1" applyAlignment="1" applyProtection="1">
      <alignment horizontal="center" vertical="center" wrapText="1"/>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saitama-yuso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topLeftCell="A9" zoomScaleNormal="100" zoomScaleSheetLayoutView="100" workbookViewId="0">
      <selection activeCell="R12" sqref="R12"/>
    </sheetView>
  </sheetViews>
  <sheetFormatPr defaultColWidth="8.59765625" defaultRowHeight="13.2" x14ac:dyDescent="0.2"/>
  <cols>
    <col min="1" max="1" width="3.3984375" style="1" customWidth="1"/>
    <col min="2" max="2" width="5.69921875" style="1" bestFit="1" customWidth="1"/>
    <col min="3" max="3" width="8.59765625" style="1" customWidth="1"/>
    <col min="4" max="4" width="8.3984375" style="1" customWidth="1"/>
    <col min="5" max="6" width="4.09765625" style="1" customWidth="1"/>
    <col min="7" max="8" width="4.19921875" style="1" customWidth="1"/>
    <col min="9" max="17" width="4.3984375" style="1" customWidth="1"/>
    <col min="18" max="18" width="10.8984375" style="1" customWidth="1"/>
    <col min="19" max="19" width="4.59765625" style="28" customWidth="1"/>
    <col min="20" max="26" width="4.3984375" style="1" customWidth="1"/>
    <col min="27" max="43" width="4.09765625" style="1" customWidth="1"/>
    <col min="44" max="16384" width="8.59765625" style="1"/>
  </cols>
  <sheetData>
    <row r="1" spans="1:27" ht="56.1" customHeight="1" x14ac:dyDescent="0.45">
      <c r="A1" s="140" t="s">
        <v>24</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row>
    <row r="2" spans="1:27" ht="30" customHeight="1" x14ac:dyDescent="0.45">
      <c r="A2" s="36"/>
      <c r="B2" s="36"/>
      <c r="C2" s="36"/>
      <c r="D2" s="36"/>
      <c r="E2" s="36"/>
      <c r="F2" s="36"/>
      <c r="G2" s="145" t="s">
        <v>74</v>
      </c>
      <c r="H2" s="145"/>
      <c r="I2" s="145"/>
      <c r="J2" s="145"/>
      <c r="K2" s="145"/>
      <c r="L2" s="145"/>
      <c r="M2" s="145"/>
      <c r="N2" s="145"/>
      <c r="O2" s="145"/>
      <c r="P2" s="145"/>
      <c r="Q2" s="145"/>
      <c r="R2" s="145"/>
      <c r="S2" s="145"/>
      <c r="T2" s="36"/>
      <c r="U2" s="36"/>
      <c r="V2" s="36"/>
      <c r="W2" s="36"/>
      <c r="X2" s="36"/>
      <c r="Y2" s="36"/>
      <c r="Z2" s="36"/>
      <c r="AA2" s="36"/>
    </row>
    <row r="3" spans="1:27" ht="8.4" customHeight="1" x14ac:dyDescent="0.25">
      <c r="A3" s="4"/>
      <c r="B3" s="4"/>
      <c r="C3" s="4"/>
      <c r="D3" s="4"/>
      <c r="E3" s="4"/>
      <c r="F3" s="4"/>
      <c r="G3" s="4"/>
      <c r="H3" s="4"/>
      <c r="I3" s="4"/>
      <c r="J3" s="4"/>
      <c r="K3" s="4"/>
      <c r="L3" s="4"/>
      <c r="M3" s="4"/>
      <c r="N3" s="4"/>
      <c r="O3" s="4"/>
      <c r="P3" s="4"/>
      <c r="Q3" s="4"/>
      <c r="R3" s="4"/>
      <c r="S3" s="20"/>
      <c r="T3" s="4"/>
      <c r="U3" s="4"/>
      <c r="V3" s="4"/>
      <c r="W3" s="4"/>
      <c r="X3" s="4"/>
      <c r="Y3" s="4"/>
      <c r="Z3" s="4"/>
      <c r="AA3" s="2"/>
    </row>
    <row r="4" spans="1:27" ht="21.9" customHeight="1" x14ac:dyDescent="0.45">
      <c r="A4" s="141" t="s">
        <v>0</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2"/>
    </row>
    <row r="5" spans="1:27" ht="9" customHeight="1" x14ac:dyDescent="0.2">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5">
      <c r="A6" s="3"/>
      <c r="B6" s="142" t="s">
        <v>75</v>
      </c>
      <c r="C6" s="142"/>
      <c r="D6" s="142"/>
      <c r="E6" s="142"/>
      <c r="F6" s="142"/>
      <c r="G6" s="142"/>
      <c r="H6" s="142"/>
      <c r="I6" s="142"/>
      <c r="J6" s="142"/>
      <c r="K6" s="142"/>
      <c r="L6" s="142"/>
      <c r="M6" s="142"/>
      <c r="N6" s="142"/>
      <c r="O6" s="142"/>
      <c r="P6" s="142"/>
      <c r="Q6" s="142"/>
      <c r="R6" s="142"/>
      <c r="S6" s="142"/>
      <c r="T6" s="142"/>
      <c r="U6" s="142"/>
      <c r="V6" s="142"/>
      <c r="W6" s="142"/>
      <c r="X6" s="142"/>
      <c r="Y6" s="142"/>
      <c r="Z6" s="142"/>
      <c r="AA6" s="2"/>
    </row>
    <row r="7" spans="1:27" ht="14.1" customHeight="1" x14ac:dyDescent="0.45">
      <c r="A7" s="3"/>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2"/>
    </row>
    <row r="8" spans="1:27" ht="9" customHeight="1" x14ac:dyDescent="0.25">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5">
      <c r="A9" s="3"/>
      <c r="B9" s="143" t="s">
        <v>68</v>
      </c>
      <c r="C9" s="143"/>
      <c r="D9" s="143"/>
      <c r="E9" s="143"/>
      <c r="F9" s="143"/>
      <c r="G9" s="143"/>
      <c r="H9" s="143"/>
      <c r="I9" s="143"/>
      <c r="J9" s="143"/>
      <c r="K9" s="143"/>
      <c r="L9" s="143"/>
      <c r="M9" s="143"/>
      <c r="N9" s="143" t="s">
        <v>1</v>
      </c>
      <c r="O9" s="143"/>
      <c r="P9" s="143"/>
      <c r="Q9" s="143"/>
      <c r="R9" s="175" t="s">
        <v>77</v>
      </c>
      <c r="S9" s="144"/>
      <c r="T9" s="144"/>
      <c r="U9" s="144"/>
      <c r="V9" s="144"/>
      <c r="W9" s="144"/>
      <c r="X9" s="144"/>
      <c r="Y9" s="144"/>
      <c r="Z9" s="144"/>
      <c r="AA9" s="2"/>
    </row>
    <row r="10" spans="1:27" ht="8.1" customHeight="1" x14ac:dyDescent="0.45">
      <c r="A10" s="3"/>
      <c r="B10" s="143"/>
      <c r="C10" s="143"/>
      <c r="D10" s="143"/>
      <c r="E10" s="143"/>
      <c r="F10" s="143"/>
      <c r="G10" s="143"/>
      <c r="H10" s="143"/>
      <c r="I10" s="143"/>
      <c r="J10" s="143"/>
      <c r="K10" s="143"/>
      <c r="L10" s="143"/>
      <c r="M10" s="143"/>
      <c r="N10" s="143"/>
      <c r="O10" s="143"/>
      <c r="P10" s="143"/>
      <c r="Q10" s="143"/>
      <c r="R10" s="144"/>
      <c r="S10" s="144"/>
      <c r="T10" s="144"/>
      <c r="U10" s="144"/>
      <c r="V10" s="144"/>
      <c r="W10" s="144"/>
      <c r="X10" s="144"/>
      <c r="Y10" s="144"/>
      <c r="Z10" s="144"/>
      <c r="AA10" s="2"/>
    </row>
    <row r="11" spans="1:27" ht="8.4" customHeight="1" x14ac:dyDescent="0.45">
      <c r="A11" s="3"/>
      <c r="B11" s="143"/>
      <c r="C11" s="143"/>
      <c r="D11" s="143"/>
      <c r="E11" s="143"/>
      <c r="F11" s="143"/>
      <c r="G11" s="143"/>
      <c r="H11" s="143"/>
      <c r="I11" s="143"/>
      <c r="J11" s="143"/>
      <c r="K11" s="143"/>
      <c r="L11" s="143"/>
      <c r="M11" s="143"/>
      <c r="N11" s="143"/>
      <c r="O11" s="143"/>
      <c r="P11" s="143"/>
      <c r="Q11" s="143"/>
      <c r="R11" s="144"/>
      <c r="S11" s="144"/>
      <c r="T11" s="144"/>
      <c r="U11" s="144"/>
      <c r="V11" s="144"/>
      <c r="W11" s="144"/>
      <c r="X11" s="144"/>
      <c r="Y11" s="144"/>
      <c r="Z11" s="144"/>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 customHeight="1" x14ac:dyDescent="0.45">
      <c r="A13" s="137" t="s">
        <v>2</v>
      </c>
      <c r="B13" s="137"/>
      <c r="C13" s="137"/>
      <c r="D13" s="138" t="s">
        <v>15</v>
      </c>
      <c r="E13" s="138"/>
      <c r="F13" s="95"/>
      <c r="G13" s="37" t="s">
        <v>3</v>
      </c>
      <c r="H13" s="95"/>
      <c r="I13" s="37" t="s">
        <v>4</v>
      </c>
      <c r="J13" s="7"/>
      <c r="K13" s="7"/>
      <c r="L13" s="7"/>
      <c r="M13" s="137" t="s">
        <v>5</v>
      </c>
      <c r="N13" s="137"/>
      <c r="O13" s="137"/>
      <c r="P13" s="137"/>
      <c r="Q13" s="139"/>
      <c r="R13" s="139"/>
      <c r="S13" s="139"/>
      <c r="T13" s="139"/>
      <c r="U13" s="139"/>
      <c r="V13" s="139"/>
      <c r="W13" s="139"/>
      <c r="X13" s="139"/>
      <c r="Y13" s="7"/>
      <c r="Z13" s="7"/>
      <c r="AA13" s="2"/>
    </row>
    <row r="14" spans="1:27" ht="9" customHeight="1" x14ac:dyDescent="0.2">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 customHeight="1" x14ac:dyDescent="0.45">
      <c r="A15" s="137" t="s">
        <v>6</v>
      </c>
      <c r="B15" s="137"/>
      <c r="C15" s="137"/>
      <c r="D15" s="139"/>
      <c r="E15" s="139"/>
      <c r="F15" s="139"/>
      <c r="G15" s="139"/>
      <c r="H15" s="139"/>
      <c r="I15" s="139"/>
      <c r="J15" s="7"/>
      <c r="K15" s="7"/>
      <c r="L15" s="7"/>
      <c r="M15" s="137" t="s">
        <v>7</v>
      </c>
      <c r="N15" s="137"/>
      <c r="O15" s="137"/>
      <c r="P15" s="137"/>
      <c r="Q15" s="139"/>
      <c r="R15" s="139"/>
      <c r="S15" s="139"/>
      <c r="T15" s="139"/>
      <c r="U15" s="139"/>
      <c r="V15" s="139"/>
      <c r="W15" s="139"/>
      <c r="X15" s="139"/>
      <c r="Y15" s="7"/>
      <c r="Z15" s="7"/>
      <c r="AA15" s="2"/>
    </row>
    <row r="16" spans="1:27" ht="9" customHeight="1" x14ac:dyDescent="0.2">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 customHeight="1" x14ac:dyDescent="0.45">
      <c r="A17" s="121" t="s">
        <v>8</v>
      </c>
      <c r="B17" s="121"/>
      <c r="C17" s="121"/>
      <c r="D17" s="168"/>
      <c r="E17" s="168"/>
      <c r="F17" s="168"/>
      <c r="G17" s="168"/>
      <c r="H17" s="168"/>
      <c r="I17" s="168"/>
      <c r="J17" s="9"/>
      <c r="K17" s="9"/>
      <c r="L17" s="9"/>
      <c r="M17" s="121" t="s">
        <v>9</v>
      </c>
      <c r="N17" s="121"/>
      <c r="O17" s="121"/>
      <c r="P17" s="121"/>
      <c r="Q17" s="122"/>
      <c r="R17" s="123"/>
      <c r="S17" s="123"/>
      <c r="T17" s="123"/>
      <c r="U17" s="123"/>
      <c r="V17" s="123"/>
      <c r="W17" s="123"/>
      <c r="X17" s="123"/>
      <c r="Y17" s="9"/>
      <c r="Z17" s="9"/>
      <c r="AA17" s="2"/>
    </row>
    <row r="18" spans="1:30" ht="9" customHeight="1" x14ac:dyDescent="0.2">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2">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399999999999999" customHeight="1" x14ac:dyDescent="0.2">
      <c r="A20" s="133" t="s">
        <v>17</v>
      </c>
      <c r="B20" s="133"/>
      <c r="C20" s="133"/>
      <c r="D20" s="133"/>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399999999999999" customHeight="1" x14ac:dyDescent="0.2">
      <c r="A21" s="133"/>
      <c r="B21" s="133"/>
      <c r="C21" s="133"/>
      <c r="D21" s="133"/>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399999999999999" customHeight="1" x14ac:dyDescent="0.45">
      <c r="A22" s="167" t="s">
        <v>66</v>
      </c>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row>
    <row r="23" spans="1:30" ht="20.399999999999999" customHeight="1" x14ac:dyDescent="0.45">
      <c r="A23" s="167"/>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row>
    <row r="24" spans="1:30" ht="20.399999999999999" customHeight="1" thickBot="1" x14ac:dyDescent="0.25">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 customHeight="1" x14ac:dyDescent="0.45">
      <c r="A25" s="2"/>
      <c r="B25" s="43"/>
      <c r="C25" s="125" t="s">
        <v>13</v>
      </c>
      <c r="D25" s="125"/>
      <c r="E25" s="125"/>
      <c r="F25" s="125"/>
      <c r="G25" s="125"/>
      <c r="H25" s="125"/>
      <c r="I25" s="125"/>
      <c r="J25" s="125"/>
      <c r="K25" s="125"/>
      <c r="L25" s="125"/>
      <c r="M25" s="125"/>
      <c r="N25" s="129" t="s">
        <v>62</v>
      </c>
      <c r="O25" s="130"/>
      <c r="P25" s="130"/>
      <c r="Q25" s="130"/>
      <c r="R25" s="130"/>
      <c r="S25" s="131"/>
      <c r="T25" s="125" t="s">
        <v>18</v>
      </c>
      <c r="U25" s="125"/>
      <c r="V25" s="125"/>
      <c r="W25" s="125"/>
      <c r="X25" s="125"/>
      <c r="Y25" s="125"/>
      <c r="Z25" s="164"/>
      <c r="AA25" s="2"/>
    </row>
    <row r="26" spans="1:30" ht="22.5" customHeight="1" x14ac:dyDescent="0.45">
      <c r="A26" s="2"/>
      <c r="B26" s="47" t="s">
        <v>11</v>
      </c>
      <c r="C26" s="152" t="s">
        <v>65</v>
      </c>
      <c r="D26" s="155"/>
      <c r="E26" s="155"/>
      <c r="F26" s="165"/>
      <c r="G26" s="155" t="s">
        <v>12</v>
      </c>
      <c r="H26" s="155"/>
      <c r="I26" s="155"/>
      <c r="J26" s="155"/>
      <c r="K26" s="155"/>
      <c r="L26" s="155"/>
      <c r="M26" s="151"/>
      <c r="N26" s="148">
        <v>100</v>
      </c>
      <c r="O26" s="148"/>
      <c r="P26" s="148"/>
      <c r="Q26" s="148"/>
      <c r="R26" s="148"/>
      <c r="S26" s="40" t="s">
        <v>14</v>
      </c>
      <c r="T26" s="166">
        <v>5</v>
      </c>
      <c r="U26" s="166"/>
      <c r="V26" s="166"/>
      <c r="W26" s="166"/>
      <c r="X26" s="166"/>
      <c r="Y26" s="166"/>
      <c r="Z26" s="48" t="s">
        <v>10</v>
      </c>
      <c r="AA26" s="2"/>
    </row>
    <row r="27" spans="1:30" ht="33.75" customHeight="1" x14ac:dyDescent="0.45">
      <c r="A27" s="2"/>
      <c r="B27" s="90" t="s">
        <v>16</v>
      </c>
      <c r="C27" s="102" t="str">
        <f>IF(【支局担当者用】曜日・時間帯・車両数!C2=0, "", 【支局担当者用】曜日・時間帯・車両数!C2)</f>
        <v>金曜日・土曜日</v>
      </c>
      <c r="D27" s="103"/>
      <c r="E27" s="103"/>
      <c r="F27" s="104"/>
      <c r="G27" s="98" t="str">
        <f>IF(【支局担当者用】曜日・時間帯・車両数!D2=0, "", 【支局担当者用】曜日・時間帯・車両数!D2)</f>
        <v>１６時台</v>
      </c>
      <c r="H27" s="99"/>
      <c r="I27" s="99"/>
      <c r="J27" s="96" t="s">
        <v>64</v>
      </c>
      <c r="K27" s="99" t="str">
        <f>IF(【支局担当者用】曜日・時間帯・車両数!F2=0, "", 【支局担当者用】曜日・時間帯・車両数!F2)</f>
        <v>翌５時台</v>
      </c>
      <c r="L27" s="99"/>
      <c r="M27" s="100"/>
      <c r="N27" s="135">
        <f>IF(【支局担当者用】曜日・時間帯・車両数!G2=0, "", 【支局担当者用】曜日・時間帯・車両数!G2)</f>
        <v>50</v>
      </c>
      <c r="O27" s="135"/>
      <c r="P27" s="135"/>
      <c r="Q27" s="135"/>
      <c r="R27" s="135"/>
      <c r="S27" s="34" t="s">
        <v>14</v>
      </c>
      <c r="T27" s="124"/>
      <c r="U27" s="124"/>
      <c r="V27" s="124"/>
      <c r="W27" s="124"/>
      <c r="X27" s="124"/>
      <c r="Y27" s="124"/>
      <c r="Z27" s="49" t="s">
        <v>10</v>
      </c>
      <c r="AA27" s="2"/>
    </row>
    <row r="28" spans="1:30" ht="33.75" customHeight="1" x14ac:dyDescent="0.45">
      <c r="A28" s="2"/>
      <c r="B28" s="90" t="s">
        <v>25</v>
      </c>
      <c r="C28" s="102" t="str">
        <f>IF(【支局担当者用】曜日・時間帯・車両数!C3=0, "", 【支局担当者用】曜日・時間帯・車両数!C3)</f>
        <v/>
      </c>
      <c r="D28" s="103"/>
      <c r="E28" s="103"/>
      <c r="F28" s="104"/>
      <c r="G28" s="98" t="str">
        <f>IF(【支局担当者用】曜日・時間帯・車両数!D3=0, "", 【支局担当者用】曜日・時間帯・車両数!D3)</f>
        <v/>
      </c>
      <c r="H28" s="99"/>
      <c r="I28" s="99"/>
      <c r="J28" s="96" t="s">
        <v>64</v>
      </c>
      <c r="K28" s="99" t="str">
        <f>IF(【支局担当者用】曜日・時間帯・車両数!F3=0, "", 【支局担当者用】曜日・時間帯・車両数!F3)</f>
        <v/>
      </c>
      <c r="L28" s="99"/>
      <c r="M28" s="100"/>
      <c r="N28" s="135" t="str">
        <f>IF(【支局担当者用】曜日・時間帯・車両数!G3=0, "", 【支局担当者用】曜日・時間帯・車両数!G3)</f>
        <v/>
      </c>
      <c r="O28" s="135"/>
      <c r="P28" s="135"/>
      <c r="Q28" s="135"/>
      <c r="R28" s="135"/>
      <c r="S28" s="34" t="s">
        <v>14</v>
      </c>
      <c r="T28" s="124"/>
      <c r="U28" s="124"/>
      <c r="V28" s="124"/>
      <c r="W28" s="124"/>
      <c r="X28" s="124"/>
      <c r="Y28" s="124"/>
      <c r="Z28" s="49" t="s">
        <v>10</v>
      </c>
      <c r="AA28" s="2"/>
    </row>
    <row r="29" spans="1:30" ht="33.75" customHeight="1" x14ac:dyDescent="0.45">
      <c r="A29" s="2"/>
      <c r="B29" s="90" t="s">
        <v>26</v>
      </c>
      <c r="C29" s="102" t="str">
        <f>IF(【支局担当者用】曜日・時間帯・車両数!C4=0, "", 【支局担当者用】曜日・時間帯・車両数!C4)</f>
        <v/>
      </c>
      <c r="D29" s="103"/>
      <c r="E29" s="103"/>
      <c r="F29" s="104"/>
      <c r="G29" s="98" t="str">
        <f>IF(【支局担当者用】曜日・時間帯・車両数!D4=0, "", 【支局担当者用】曜日・時間帯・車両数!D4)</f>
        <v/>
      </c>
      <c r="H29" s="99"/>
      <c r="I29" s="99"/>
      <c r="J29" s="96" t="s">
        <v>64</v>
      </c>
      <c r="K29" s="99" t="str">
        <f>IF(【支局担当者用】曜日・時間帯・車両数!F4=0, "", 【支局担当者用】曜日・時間帯・車両数!F4)</f>
        <v/>
      </c>
      <c r="L29" s="99"/>
      <c r="M29" s="100"/>
      <c r="N29" s="135" t="str">
        <f>IF(【支局担当者用】曜日・時間帯・車両数!G4=0, "", 【支局担当者用】曜日・時間帯・車両数!G4)</f>
        <v/>
      </c>
      <c r="O29" s="135"/>
      <c r="P29" s="135"/>
      <c r="Q29" s="135"/>
      <c r="R29" s="135"/>
      <c r="S29" s="34" t="s">
        <v>14</v>
      </c>
      <c r="T29" s="124"/>
      <c r="U29" s="124"/>
      <c r="V29" s="124"/>
      <c r="W29" s="124"/>
      <c r="X29" s="124"/>
      <c r="Y29" s="124"/>
      <c r="Z29" s="49" t="s">
        <v>10</v>
      </c>
      <c r="AA29" s="2"/>
    </row>
    <row r="30" spans="1:30" ht="33.75" customHeight="1" thickBot="1" x14ac:dyDescent="0.5">
      <c r="A30" s="2"/>
      <c r="B30" s="92" t="s">
        <v>27</v>
      </c>
      <c r="C30" s="102" t="str">
        <f>IF(【支局担当者用】曜日・時間帯・車両数!C5=0, "", 【支局担当者用】曜日・時間帯・車両数!C5)</f>
        <v/>
      </c>
      <c r="D30" s="103"/>
      <c r="E30" s="103"/>
      <c r="F30" s="104"/>
      <c r="G30" s="118" t="str">
        <f>IF(【支局担当者用】曜日・時間帯・車両数!D5=0, "", 【支局担当者用】曜日・時間帯・車両数!D5)</f>
        <v/>
      </c>
      <c r="H30" s="119"/>
      <c r="I30" s="119"/>
      <c r="J30" s="97" t="s">
        <v>64</v>
      </c>
      <c r="K30" s="119" t="str">
        <f>IF(【支局担当者用】曜日・時間帯・車両数!F5=0, "", 【支局担当者用】曜日・時間帯・車両数!F5)</f>
        <v/>
      </c>
      <c r="L30" s="119"/>
      <c r="M30" s="120"/>
      <c r="N30" s="105" t="str">
        <f>IF(【支局担当者用】曜日・時間帯・車両数!G5=0, "", 【支局担当者用】曜日・時間帯・車両数!G5)</f>
        <v/>
      </c>
      <c r="O30" s="105"/>
      <c r="P30" s="105"/>
      <c r="Q30" s="105"/>
      <c r="R30" s="105"/>
      <c r="S30" s="45" t="s">
        <v>14</v>
      </c>
      <c r="T30" s="101"/>
      <c r="U30" s="101"/>
      <c r="V30" s="101"/>
      <c r="W30" s="101"/>
      <c r="X30" s="101"/>
      <c r="Y30" s="101"/>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5">
      <c r="A32" s="66"/>
      <c r="B32" s="134" t="s">
        <v>52</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2">
      <c r="A34" s="133" t="s">
        <v>50</v>
      </c>
      <c r="B34" s="133"/>
      <c r="C34" s="133"/>
      <c r="D34" s="133"/>
      <c r="E34" s="133"/>
      <c r="F34" s="133"/>
      <c r="G34" s="133"/>
      <c r="H34" s="57"/>
      <c r="I34" s="57"/>
      <c r="J34" s="57"/>
      <c r="K34" s="57"/>
      <c r="L34" s="56"/>
      <c r="M34" s="56"/>
      <c r="N34" s="56"/>
      <c r="O34" s="56"/>
      <c r="P34" s="56"/>
      <c r="Q34" s="56"/>
      <c r="R34" s="56"/>
      <c r="S34" s="58"/>
      <c r="T34" s="56"/>
      <c r="U34" s="56"/>
      <c r="V34" s="56"/>
      <c r="W34" s="56"/>
      <c r="X34" s="56"/>
      <c r="Y34" s="56"/>
      <c r="Z34" s="56"/>
      <c r="AA34" s="56"/>
    </row>
    <row r="35" spans="1:33" ht="16.2" x14ac:dyDescent="0.2">
      <c r="A35" s="133"/>
      <c r="B35" s="133"/>
      <c r="C35" s="133"/>
      <c r="D35" s="133"/>
      <c r="E35" s="133"/>
      <c r="F35" s="133"/>
      <c r="G35" s="133"/>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5">
      <c r="A36" s="117" t="s">
        <v>63</v>
      </c>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row>
    <row r="37" spans="1:33" ht="17.25" customHeight="1" x14ac:dyDescent="0.45">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row>
    <row r="38" spans="1:33" ht="16.8" thickBot="1" x14ac:dyDescent="0.25">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5">
      <c r="A39" s="12"/>
      <c r="B39" s="110" t="s">
        <v>28</v>
      </c>
      <c r="C39" s="111"/>
      <c r="D39" s="111"/>
      <c r="E39" s="111"/>
      <c r="F39" s="111"/>
      <c r="G39" s="126"/>
      <c r="H39" s="127"/>
      <c r="I39" s="127"/>
      <c r="J39" s="127"/>
      <c r="K39" s="127"/>
      <c r="L39" s="127"/>
      <c r="M39" s="128"/>
      <c r="N39" s="2"/>
      <c r="O39" s="110" t="s">
        <v>51</v>
      </c>
      <c r="P39" s="111"/>
      <c r="Q39" s="111"/>
      <c r="R39" s="111"/>
      <c r="S39" s="111"/>
      <c r="T39" s="112"/>
      <c r="U39" s="112"/>
      <c r="V39" s="112"/>
      <c r="W39" s="112"/>
      <c r="X39" s="112"/>
      <c r="Y39" s="112"/>
      <c r="Z39" s="113"/>
      <c r="AA39" s="2"/>
    </row>
    <row r="40" spans="1:33" ht="16.5" customHeight="1" thickBot="1" x14ac:dyDescent="0.25">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5">
      <c r="A41" s="2"/>
      <c r="B41" s="43"/>
      <c r="C41" s="125" t="s">
        <v>13</v>
      </c>
      <c r="D41" s="125"/>
      <c r="E41" s="125"/>
      <c r="F41" s="125"/>
      <c r="G41" s="125"/>
      <c r="H41" s="125"/>
      <c r="I41" s="125"/>
      <c r="J41" s="125"/>
      <c r="K41" s="125"/>
      <c r="L41" s="125"/>
      <c r="M41" s="125"/>
      <c r="N41" s="132" t="s">
        <v>19</v>
      </c>
      <c r="O41" s="132"/>
      <c r="P41" s="132"/>
      <c r="Q41" s="132"/>
      <c r="R41" s="132"/>
      <c r="S41" s="132"/>
      <c r="T41" s="132" t="s">
        <v>76</v>
      </c>
      <c r="U41" s="132"/>
      <c r="V41" s="132"/>
      <c r="W41" s="132"/>
      <c r="X41" s="132"/>
      <c r="Y41" s="132"/>
      <c r="Z41" s="136"/>
      <c r="AA41" s="30"/>
      <c r="AB41" s="30"/>
      <c r="AC41" s="30"/>
      <c r="AD41" s="30"/>
      <c r="AE41" s="30"/>
      <c r="AF41" s="30"/>
      <c r="AG41" s="30"/>
    </row>
    <row r="42" spans="1:33" ht="16.2" x14ac:dyDescent="0.45">
      <c r="A42" s="2"/>
      <c r="B42" s="55" t="s">
        <v>20</v>
      </c>
      <c r="C42" s="147" t="s">
        <v>67</v>
      </c>
      <c r="D42" s="148"/>
      <c r="E42" s="148"/>
      <c r="F42" s="149"/>
      <c r="G42" s="151" t="s">
        <v>12</v>
      </c>
      <c r="H42" s="148"/>
      <c r="I42" s="148"/>
      <c r="J42" s="148"/>
      <c r="K42" s="148"/>
      <c r="L42" s="148"/>
      <c r="M42" s="148"/>
      <c r="N42" s="150">
        <v>10</v>
      </c>
      <c r="O42" s="150"/>
      <c r="P42" s="150"/>
      <c r="Q42" s="150"/>
      <c r="R42" s="150"/>
      <c r="S42" s="34" t="s">
        <v>14</v>
      </c>
      <c r="T42" s="114">
        <v>2000</v>
      </c>
      <c r="U42" s="115"/>
      <c r="V42" s="115"/>
      <c r="W42" s="115"/>
      <c r="X42" s="115"/>
      <c r="Y42" s="116"/>
      <c r="Z42" s="44" t="s">
        <v>10</v>
      </c>
      <c r="AA42" s="31"/>
      <c r="AB42" s="31"/>
      <c r="AC42" s="31"/>
      <c r="AD42" s="31"/>
      <c r="AE42" s="31"/>
      <c r="AF42" s="31"/>
      <c r="AG42" s="32"/>
    </row>
    <row r="43" spans="1:33" ht="16.2" x14ac:dyDescent="0.45">
      <c r="A43" s="2"/>
      <c r="B43" s="55" t="s">
        <v>21</v>
      </c>
      <c r="C43" s="152" t="s">
        <v>22</v>
      </c>
      <c r="D43" s="153"/>
      <c r="E43" s="153"/>
      <c r="F43" s="154"/>
      <c r="G43" s="155" t="s">
        <v>23</v>
      </c>
      <c r="H43" s="155"/>
      <c r="I43" s="155"/>
      <c r="J43" s="155"/>
      <c r="K43" s="155"/>
      <c r="L43" s="155"/>
      <c r="M43" s="151"/>
      <c r="N43" s="156">
        <v>5</v>
      </c>
      <c r="O43" s="157"/>
      <c r="P43" s="157"/>
      <c r="Q43" s="157"/>
      <c r="R43" s="158"/>
      <c r="S43" s="34" t="s">
        <v>14</v>
      </c>
      <c r="T43" s="114">
        <v>0</v>
      </c>
      <c r="U43" s="115"/>
      <c r="V43" s="115"/>
      <c r="W43" s="115"/>
      <c r="X43" s="115"/>
      <c r="Y43" s="116"/>
      <c r="Z43" s="44" t="s">
        <v>10</v>
      </c>
      <c r="AA43" s="31"/>
      <c r="AB43" s="31"/>
      <c r="AC43" s="31"/>
      <c r="AD43" s="31"/>
      <c r="AE43" s="31"/>
      <c r="AF43" s="31"/>
      <c r="AG43" s="32"/>
    </row>
    <row r="44" spans="1:33" ht="33.75" customHeight="1" x14ac:dyDescent="0.45">
      <c r="A44" s="2"/>
      <c r="B44" s="90" t="s">
        <v>16</v>
      </c>
      <c r="C44" s="102" t="str">
        <f>IF(【支局担当者用】曜日・時間帯・車両数!C8=0, "", 【支局担当者用】曜日・時間帯・車両数!C8)</f>
        <v>金曜日・土曜日</v>
      </c>
      <c r="D44" s="103"/>
      <c r="E44" s="103"/>
      <c r="F44" s="104"/>
      <c r="G44" s="98" t="str">
        <f>IF(【支局担当者用】曜日・時間帯・車両数!D8=0, "", 【支局担当者用】曜日・時間帯・車両数!D8)</f>
        <v>１６時台</v>
      </c>
      <c r="H44" s="99"/>
      <c r="I44" s="99"/>
      <c r="J44" s="91" t="s">
        <v>64</v>
      </c>
      <c r="K44" s="99" t="str">
        <f>IF(【支局担当者用】曜日・時間帯・車両数!F8=0, "", 【支局担当者用】曜日・時間帯・車両数!F8)</f>
        <v>翌５時台</v>
      </c>
      <c r="L44" s="99"/>
      <c r="M44" s="100"/>
      <c r="N44" s="106"/>
      <c r="O44" s="106"/>
      <c r="P44" s="106"/>
      <c r="Q44" s="106"/>
      <c r="R44" s="106"/>
      <c r="S44" s="34" t="s">
        <v>14</v>
      </c>
      <c r="T44" s="107"/>
      <c r="U44" s="108"/>
      <c r="V44" s="108"/>
      <c r="W44" s="108"/>
      <c r="X44" s="108"/>
      <c r="Y44" s="109"/>
      <c r="Z44" s="44" t="s">
        <v>10</v>
      </c>
      <c r="AA44" s="33"/>
      <c r="AB44" s="33"/>
      <c r="AC44" s="33"/>
      <c r="AD44" s="33"/>
      <c r="AE44" s="33"/>
      <c r="AF44" s="33"/>
      <c r="AG44" s="32"/>
    </row>
    <row r="45" spans="1:33" ht="33.75" customHeight="1" x14ac:dyDescent="0.45">
      <c r="A45" s="2"/>
      <c r="B45" s="90" t="s">
        <v>25</v>
      </c>
      <c r="C45" s="102" t="str">
        <f>IF(【支局担当者用】曜日・時間帯・車両数!C9=0, "", 【支局担当者用】曜日・時間帯・車両数!C9)</f>
        <v/>
      </c>
      <c r="D45" s="103"/>
      <c r="E45" s="103"/>
      <c r="F45" s="104"/>
      <c r="G45" s="98" t="str">
        <f>IF(【支局担当者用】曜日・時間帯・車両数!D9=0, "", 【支局担当者用】曜日・時間帯・車両数!D9)</f>
        <v/>
      </c>
      <c r="H45" s="99"/>
      <c r="I45" s="99"/>
      <c r="J45" s="91" t="s">
        <v>64</v>
      </c>
      <c r="K45" s="99" t="str">
        <f>IF(【支局担当者用】曜日・時間帯・車両数!F9=0, "", 【支局担当者用】曜日・時間帯・車両数!F9)</f>
        <v/>
      </c>
      <c r="L45" s="99"/>
      <c r="M45" s="100"/>
      <c r="N45" s="106"/>
      <c r="O45" s="106"/>
      <c r="P45" s="106"/>
      <c r="Q45" s="106"/>
      <c r="R45" s="106"/>
      <c r="S45" s="34" t="s">
        <v>14</v>
      </c>
      <c r="T45" s="107"/>
      <c r="U45" s="108"/>
      <c r="V45" s="108"/>
      <c r="W45" s="108"/>
      <c r="X45" s="108"/>
      <c r="Y45" s="109"/>
      <c r="Z45" s="44" t="s">
        <v>10</v>
      </c>
      <c r="AA45" s="33"/>
      <c r="AB45" s="33"/>
      <c r="AC45" s="33"/>
      <c r="AD45" s="33"/>
      <c r="AE45" s="33"/>
      <c r="AF45" s="33"/>
      <c r="AG45" s="32"/>
    </row>
    <row r="46" spans="1:33" ht="33.75" customHeight="1" x14ac:dyDescent="0.45">
      <c r="A46" s="2"/>
      <c r="B46" s="90" t="s">
        <v>26</v>
      </c>
      <c r="C46" s="102" t="str">
        <f>IF(【支局担当者用】曜日・時間帯・車両数!C10=0, "", 【支局担当者用】曜日・時間帯・車両数!C10)</f>
        <v/>
      </c>
      <c r="D46" s="103"/>
      <c r="E46" s="103"/>
      <c r="F46" s="104"/>
      <c r="G46" s="98" t="str">
        <f>IF(【支局担当者用】曜日・時間帯・車両数!D10=0, "", 【支局担当者用】曜日・時間帯・車両数!D10)</f>
        <v/>
      </c>
      <c r="H46" s="99"/>
      <c r="I46" s="99"/>
      <c r="J46" s="91" t="s">
        <v>64</v>
      </c>
      <c r="K46" s="99" t="str">
        <f>IF(【支局担当者用】曜日・時間帯・車両数!F10=0, "", 【支局担当者用】曜日・時間帯・車両数!F10)</f>
        <v/>
      </c>
      <c r="L46" s="99"/>
      <c r="M46" s="100"/>
      <c r="N46" s="106"/>
      <c r="O46" s="106"/>
      <c r="P46" s="106"/>
      <c r="Q46" s="106"/>
      <c r="R46" s="106"/>
      <c r="S46" s="34" t="s">
        <v>14</v>
      </c>
      <c r="T46" s="107"/>
      <c r="U46" s="108"/>
      <c r="V46" s="108"/>
      <c r="W46" s="108"/>
      <c r="X46" s="108"/>
      <c r="Y46" s="109"/>
      <c r="Z46" s="44" t="s">
        <v>10</v>
      </c>
      <c r="AA46" s="33"/>
      <c r="AB46" s="33"/>
      <c r="AC46" s="33"/>
      <c r="AD46" s="33"/>
      <c r="AE46" s="33"/>
      <c r="AF46" s="33"/>
      <c r="AG46" s="32"/>
    </row>
    <row r="47" spans="1:33" ht="33.75" customHeight="1" thickBot="1" x14ac:dyDescent="0.5">
      <c r="A47" s="2"/>
      <c r="B47" s="92" t="s">
        <v>27</v>
      </c>
      <c r="C47" s="102" t="str">
        <f>IF(【支局担当者用】曜日・時間帯・車両数!C11=0, "", 【支局担当者用】曜日・時間帯・車両数!C11)</f>
        <v/>
      </c>
      <c r="D47" s="103"/>
      <c r="E47" s="103"/>
      <c r="F47" s="104"/>
      <c r="G47" s="98" t="str">
        <f>IF(【支局担当者用】曜日・時間帯・車両数!D11=0, "", 【支局担当者用】曜日・時間帯・車両数!D11)</f>
        <v/>
      </c>
      <c r="H47" s="99"/>
      <c r="I47" s="99"/>
      <c r="J47" s="93" t="s">
        <v>64</v>
      </c>
      <c r="K47" s="99" t="str">
        <f>IF(【支局担当者用】曜日・時間帯・車両数!F11=0, "", 【支局担当者用】曜日・時間帯・車両数!F11)</f>
        <v/>
      </c>
      <c r="L47" s="99"/>
      <c r="M47" s="100"/>
      <c r="N47" s="159"/>
      <c r="O47" s="159"/>
      <c r="P47" s="159"/>
      <c r="Q47" s="159"/>
      <c r="R47" s="159"/>
      <c r="S47" s="45" t="s">
        <v>14</v>
      </c>
      <c r="T47" s="161"/>
      <c r="U47" s="162"/>
      <c r="V47" s="162"/>
      <c r="W47" s="162"/>
      <c r="X47" s="162"/>
      <c r="Y47" s="163"/>
      <c r="Z47" s="46" t="s">
        <v>10</v>
      </c>
      <c r="AA47" s="33"/>
      <c r="AB47" s="33"/>
      <c r="AC47" s="33"/>
      <c r="AD47" s="33"/>
      <c r="AE47" s="33"/>
      <c r="AF47" s="33"/>
      <c r="AG47" s="32"/>
    </row>
    <row r="48" spans="1:33" ht="12" customHeight="1" x14ac:dyDescent="0.45">
      <c r="A48" s="2"/>
      <c r="B48" s="2"/>
      <c r="C48" s="160" t="s">
        <v>53</v>
      </c>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2"/>
    </row>
    <row r="49" spans="1:26" ht="15.6" customHeight="1" x14ac:dyDescent="0.45">
      <c r="A49" s="146"/>
      <c r="B49" s="146"/>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row>
    <row r="50" spans="1:26" x14ac:dyDescent="0.2">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A1:AA1"/>
    <mergeCell ref="A4:Z4"/>
    <mergeCell ref="B6:Z7"/>
    <mergeCell ref="B9:M11"/>
    <mergeCell ref="N9:Q11"/>
    <mergeCell ref="R9:Z11"/>
    <mergeCell ref="G2:S2"/>
    <mergeCell ref="A13:C13"/>
    <mergeCell ref="D13:E13"/>
    <mergeCell ref="M13:P13"/>
    <mergeCell ref="Q13:X13"/>
    <mergeCell ref="A15:C15"/>
    <mergeCell ref="D15:I15"/>
    <mergeCell ref="M15:P15"/>
    <mergeCell ref="Q15:X15"/>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G46:I46"/>
    <mergeCell ref="K45:M45"/>
    <mergeCell ref="K46:M46"/>
    <mergeCell ref="G27:I27"/>
    <mergeCell ref="K27:M27"/>
    <mergeCell ref="G28:I28"/>
    <mergeCell ref="G29:I29"/>
    <mergeCell ref="K28:M28"/>
    <mergeCell ref="K29:M29"/>
  </mergeCells>
  <phoneticPr fontId="3"/>
  <hyperlinks>
    <hyperlink ref="R9" r:id="rId1" xr:uid="{A62F094D-2607-42B3-B165-AF77CCA42C52}"/>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U2"/>
  <sheetViews>
    <sheetView zoomScale="90" zoomScaleNormal="90" workbookViewId="0">
      <selection activeCell="A2" sqref="A2"/>
    </sheetView>
  </sheetViews>
  <sheetFormatPr defaultRowHeight="18" x14ac:dyDescent="0.45"/>
  <cols>
    <col min="1" max="1" width="11" style="53" customWidth="1"/>
    <col min="2" max="3" width="27.59765625" style="54" customWidth="1"/>
    <col min="4" max="5" width="9" style="54"/>
    <col min="6" max="7" width="13.59765625" style="54" customWidth="1"/>
    <col min="8" max="11" width="10.8984375" style="54" customWidth="1"/>
    <col min="12" max="21" width="9" style="54"/>
  </cols>
  <sheetData>
    <row r="1" spans="1:21" s="52" customFormat="1" x14ac:dyDescent="0.45">
      <c r="A1" s="60" t="s">
        <v>30</v>
      </c>
      <c r="B1" s="60" t="s">
        <v>31</v>
      </c>
      <c r="C1" s="60" t="s">
        <v>32</v>
      </c>
      <c r="D1" s="60" t="s">
        <v>33</v>
      </c>
      <c r="E1" s="60" t="s">
        <v>34</v>
      </c>
      <c r="F1" s="60" t="s">
        <v>35</v>
      </c>
      <c r="G1" s="60" t="s">
        <v>36</v>
      </c>
      <c r="H1" s="60" t="s">
        <v>37</v>
      </c>
      <c r="I1" s="60" t="s">
        <v>38</v>
      </c>
      <c r="J1" s="60" t="s">
        <v>39</v>
      </c>
      <c r="K1" s="60" t="s">
        <v>40</v>
      </c>
      <c r="L1" s="60" t="s">
        <v>41</v>
      </c>
      <c r="M1" s="60" t="s">
        <v>29</v>
      </c>
      <c r="N1" s="60" t="s">
        <v>42</v>
      </c>
      <c r="O1" s="60" t="s">
        <v>43</v>
      </c>
      <c r="P1" s="60" t="s">
        <v>44</v>
      </c>
      <c r="Q1" s="60" t="s">
        <v>45</v>
      </c>
      <c r="R1" s="60" t="s">
        <v>46</v>
      </c>
      <c r="S1" s="60" t="s">
        <v>47</v>
      </c>
      <c r="T1" s="60" t="s">
        <v>48</v>
      </c>
      <c r="U1" s="60" t="s">
        <v>49</v>
      </c>
    </row>
    <row r="2" spans="1:21" s="51" customFormat="1" x14ac:dyDescent="0.45">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0">
        <f>意向調査票!T28</f>
        <v>0</v>
      </c>
      <c r="J2" s="60">
        <f>意向調査票!T29</f>
        <v>0</v>
      </c>
      <c r="K2" s="60">
        <f>意向調査票!T30</f>
        <v>0</v>
      </c>
      <c r="L2" s="63">
        <f>意向調査票!G39</f>
        <v>0</v>
      </c>
      <c r="M2" s="64">
        <f>意向調査票!T39</f>
        <v>0</v>
      </c>
      <c r="N2" s="60">
        <f>意向調査票!N44</f>
        <v>0</v>
      </c>
      <c r="O2" s="60">
        <f>意向調査票!N45</f>
        <v>0</v>
      </c>
      <c r="P2" s="60">
        <f>意向調査票!N46</f>
        <v>0</v>
      </c>
      <c r="Q2" s="60">
        <f>意向調査票!N47</f>
        <v>0</v>
      </c>
      <c r="R2" s="60">
        <f>意向調査票!T44</f>
        <v>0</v>
      </c>
      <c r="S2" s="60">
        <f>意向調査票!T45</f>
        <v>0</v>
      </c>
      <c r="T2" s="60">
        <f>意向調査票!T46</f>
        <v>0</v>
      </c>
      <c r="U2" s="60">
        <f>意向調査票!T47</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D3" sqref="D3"/>
    </sheetView>
  </sheetViews>
  <sheetFormatPr defaultRowHeight="18" x14ac:dyDescent="0.45"/>
  <cols>
    <col min="1" max="1" width="9" customWidth="1"/>
    <col min="2" max="2" width="6.3984375" customWidth="1"/>
    <col min="3" max="3" width="26.69921875" customWidth="1"/>
    <col min="4" max="4" width="15.3984375" customWidth="1"/>
    <col min="5" max="5" width="7.3984375" customWidth="1"/>
    <col min="6" max="7" width="15.3984375" customWidth="1"/>
  </cols>
  <sheetData>
    <row r="1" spans="1:22" x14ac:dyDescent="0.45">
      <c r="A1" s="70"/>
      <c r="B1" s="71"/>
      <c r="C1" s="72" t="s">
        <v>57</v>
      </c>
      <c r="D1" s="171" t="s">
        <v>58</v>
      </c>
      <c r="E1" s="172"/>
      <c r="F1" s="173"/>
      <c r="G1" s="73" t="s">
        <v>59</v>
      </c>
      <c r="P1" t="s">
        <v>56</v>
      </c>
      <c r="V1" t="s">
        <v>18</v>
      </c>
    </row>
    <row r="2" spans="1:22" x14ac:dyDescent="0.45">
      <c r="A2" s="169" t="s">
        <v>54</v>
      </c>
      <c r="B2" s="69" t="s">
        <v>60</v>
      </c>
      <c r="C2" s="68" t="s">
        <v>69</v>
      </c>
      <c r="D2" s="82" t="s">
        <v>73</v>
      </c>
      <c r="E2" s="87" t="s">
        <v>64</v>
      </c>
      <c r="F2" s="83" t="s">
        <v>71</v>
      </c>
      <c r="G2" s="94">
        <v>50</v>
      </c>
    </row>
    <row r="3" spans="1:22" x14ac:dyDescent="0.45">
      <c r="A3" s="169"/>
      <c r="B3" s="69" t="s">
        <v>25</v>
      </c>
      <c r="C3" s="68"/>
      <c r="D3" s="82"/>
      <c r="E3" s="87" t="s">
        <v>64</v>
      </c>
      <c r="F3" s="83"/>
      <c r="G3" s="80"/>
    </row>
    <row r="4" spans="1:22" x14ac:dyDescent="0.45">
      <c r="A4" s="169"/>
      <c r="B4" s="69" t="s">
        <v>26</v>
      </c>
      <c r="C4" s="68"/>
      <c r="D4" s="82"/>
      <c r="E4" s="87" t="s">
        <v>64</v>
      </c>
      <c r="F4" s="83"/>
      <c r="G4" s="94"/>
    </row>
    <row r="5" spans="1:22" ht="18.600000000000001" thickBot="1" x14ac:dyDescent="0.5">
      <c r="A5" s="170"/>
      <c r="B5" s="74" t="s">
        <v>61</v>
      </c>
      <c r="C5" s="79"/>
      <c r="D5" s="84"/>
      <c r="E5" s="86" t="s">
        <v>64</v>
      </c>
      <c r="F5" s="85"/>
      <c r="G5" s="81"/>
    </row>
    <row r="6" spans="1:22" ht="18.600000000000001" thickBot="1" x14ac:dyDescent="0.5">
      <c r="A6" s="67"/>
      <c r="B6" s="67"/>
    </row>
    <row r="7" spans="1:22" x14ac:dyDescent="0.45">
      <c r="A7" s="75"/>
      <c r="B7" s="76"/>
      <c r="C7" s="72" t="s">
        <v>57</v>
      </c>
      <c r="D7" s="171" t="s">
        <v>58</v>
      </c>
      <c r="E7" s="172"/>
      <c r="F7" s="174"/>
      <c r="G7" s="77"/>
    </row>
    <row r="8" spans="1:22" x14ac:dyDescent="0.45">
      <c r="A8" s="169" t="s">
        <v>55</v>
      </c>
      <c r="B8" s="69" t="s">
        <v>60</v>
      </c>
      <c r="C8" s="68" t="s">
        <v>70</v>
      </c>
      <c r="D8" s="82" t="s">
        <v>72</v>
      </c>
      <c r="E8" s="87" t="s">
        <v>64</v>
      </c>
      <c r="F8" s="88" t="s">
        <v>71</v>
      </c>
      <c r="G8" s="78"/>
    </row>
    <row r="9" spans="1:22" x14ac:dyDescent="0.45">
      <c r="A9" s="169"/>
      <c r="B9" s="69" t="s">
        <v>25</v>
      </c>
      <c r="C9" s="68"/>
      <c r="D9" s="82"/>
      <c r="E9" s="87" t="s">
        <v>64</v>
      </c>
      <c r="F9" s="88"/>
      <c r="G9" s="78"/>
    </row>
    <row r="10" spans="1:22" x14ac:dyDescent="0.45">
      <c r="A10" s="169"/>
      <c r="B10" s="69" t="s">
        <v>26</v>
      </c>
      <c r="C10" s="68"/>
      <c r="D10" s="82"/>
      <c r="E10" s="87" t="s">
        <v>64</v>
      </c>
      <c r="F10" s="88"/>
      <c r="G10" s="78"/>
    </row>
    <row r="11" spans="1:22" ht="18.600000000000001" thickBot="1" x14ac:dyDescent="0.5">
      <c r="A11" s="170"/>
      <c r="B11" s="74" t="s">
        <v>61</v>
      </c>
      <c r="C11" s="79"/>
      <c r="D11" s="84"/>
      <c r="E11" s="86" t="s">
        <v>64</v>
      </c>
      <c r="F11" s="89"/>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田代 偉央</cp:lastModifiedBy>
  <cp:lastPrinted>2026-03-04T12:05:17Z</cp:lastPrinted>
  <dcterms:created xsi:type="dcterms:W3CDTF">2015-06-05T18:17:20Z</dcterms:created>
  <dcterms:modified xsi:type="dcterms:W3CDTF">2026-05-13T04:39:35Z</dcterms:modified>
</cp:coreProperties>
</file>