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KTKINHD58Z\nas2017\03_観光部\観光部\3.観光地域振興課\72.レガシー形成事業\R4\地域募集\"/>
    </mc:Choice>
  </mc:AlternateContent>
  <bookViews>
    <workbookView xWindow="0" yWindow="465" windowWidth="18345" windowHeight="9615" tabRatio="813"/>
  </bookViews>
  <sheets>
    <sheet name="○○○事業名○○○　" sheetId="8" r:id="rId1"/>
    <sheet name="イメージ" sheetId="9" r:id="rId2"/>
  </sheets>
  <definedNames>
    <definedName name="_xlnm.Print_Area" localSheetId="0">'○○○事業名○○○　'!$A$1:$O$93</definedName>
    <definedName name="_xlnm.Print_Area" localSheetId="1">イメージ!$A$1:$O$94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7" i="9" l="1"/>
  <c r="P45" i="9"/>
  <c r="P42" i="9"/>
  <c r="P39" i="9"/>
  <c r="P36" i="9"/>
  <c r="N71" i="9"/>
  <c r="N70" i="9"/>
  <c r="N69" i="9"/>
  <c r="N73" i="9" s="1"/>
  <c r="N68" i="9"/>
  <c r="N66" i="9"/>
  <c r="N65" i="9"/>
  <c r="N64" i="9"/>
  <c r="N63" i="9"/>
  <c r="P59" i="9"/>
  <c r="P56" i="9"/>
  <c r="P53" i="9"/>
  <c r="P50" i="9"/>
  <c r="P31" i="9"/>
  <c r="P28" i="9"/>
  <c r="P25" i="9"/>
  <c r="P22" i="9"/>
  <c r="P19" i="9"/>
  <c r="P16" i="9"/>
  <c r="N71" i="8"/>
  <c r="N72" i="8"/>
  <c r="N69" i="8"/>
  <c r="N66" i="8"/>
  <c r="N65" i="8"/>
  <c r="N72" i="9" l="1"/>
  <c r="P74" i="9" s="1"/>
  <c r="N74" i="9" s="1"/>
  <c r="P75" i="9" l="1"/>
  <c r="N75" i="9" s="1"/>
  <c r="N70" i="8"/>
  <c r="N68" i="8"/>
  <c r="N67" i="8"/>
  <c r="N64" i="8"/>
  <c r="N63" i="8"/>
  <c r="P59" i="8"/>
  <c r="P56" i="8"/>
  <c r="P53" i="8"/>
  <c r="P50" i="8"/>
  <c r="P45" i="8"/>
  <c r="P42" i="8"/>
  <c r="P39" i="8"/>
  <c r="P36" i="8"/>
  <c r="P31" i="8"/>
  <c r="P28" i="8"/>
  <c r="P25" i="8"/>
  <c r="P22" i="8"/>
  <c r="P19" i="8"/>
  <c r="P16" i="8"/>
  <c r="N76" i="9" l="1"/>
  <c r="N77" i="9" s="1"/>
  <c r="P73" i="8"/>
  <c r="N73" i="8" s="1"/>
  <c r="P74" i="8" l="1"/>
  <c r="N74" i="8" s="1"/>
  <c r="N75" i="8" s="1"/>
  <c r="N76" i="8" s="1"/>
</calcChain>
</file>

<file path=xl/comments1.xml><?xml version="1.0" encoding="utf-8"?>
<comments xmlns="http://schemas.openxmlformats.org/spreadsheetml/2006/main">
  <authors>
    <author>松田 智太</author>
  </authors>
  <commentList>
    <comment ref="O61" authorId="0" shapeId="0">
      <text>
        <r>
          <rPr>
            <sz val="11"/>
            <color theme="1"/>
            <rFont val="游ゴシック"/>
            <family val="3"/>
            <charset val="128"/>
          </rPr>
          <t>千円単位にしないでください。</t>
        </r>
      </text>
    </comment>
  </commentList>
</comments>
</file>

<file path=xl/comments2.xml><?xml version="1.0" encoding="utf-8"?>
<comments xmlns="http://schemas.openxmlformats.org/spreadsheetml/2006/main">
  <authors>
    <author>松田 智太</author>
  </authors>
  <commentList>
    <comment ref="O61" authorId="0" shapeId="0">
      <text>
        <r>
          <rPr>
            <sz val="11"/>
            <color theme="1"/>
            <rFont val="游ゴシック"/>
            <family val="3"/>
            <charset val="128"/>
          </rPr>
          <t>千円単位にしないでください。</t>
        </r>
      </text>
    </comment>
  </commentList>
</comments>
</file>

<file path=xl/sharedStrings.xml><?xml version="1.0" encoding="utf-8"?>
<sst xmlns="http://schemas.openxmlformats.org/spreadsheetml/2006/main" count="204" uniqueCount="103">
  <si>
    <t>単価</t>
    <rPh sb="0" eb="2">
      <t>タンカ</t>
    </rPh>
    <phoneticPr fontId="3"/>
  </si>
  <si>
    <t>文字数カウント</t>
    <rPh sb="0" eb="3">
      <t>モジスウ</t>
    </rPh>
    <phoneticPr fontId="3"/>
  </si>
  <si>
    <t>費目</t>
    <rPh sb="0" eb="2">
      <t>ヒモク</t>
    </rPh>
    <phoneticPr fontId="3"/>
  </si>
  <si>
    <t>数量</t>
    <rPh sb="0" eb="2">
      <t>スウリョウ</t>
    </rPh>
    <phoneticPr fontId="3"/>
  </si>
  <si>
    <t>単位</t>
    <rPh sb="0" eb="2">
      <t>タンイ</t>
    </rPh>
    <phoneticPr fontId="3"/>
  </si>
  <si>
    <t>2月</t>
  </si>
  <si>
    <t>項目</t>
    <rPh sb="0" eb="2">
      <t>コウモク</t>
    </rPh>
    <phoneticPr fontId="14"/>
  </si>
  <si>
    <t>小計</t>
    <rPh sb="0" eb="2">
      <t>ショウケイ</t>
    </rPh>
    <phoneticPr fontId="3"/>
  </si>
  <si>
    <t>7月</t>
  </si>
  <si>
    <t>3月</t>
  </si>
  <si>
    <t>8月</t>
  </si>
  <si>
    <t>9月</t>
  </si>
  <si>
    <t>2-2.旅行者を惹きつける要因・要素【文字数上限５００字】</t>
    <rPh sb="4" eb="7">
      <t>リョコウシャ</t>
    </rPh>
    <rPh sb="8" eb="9">
      <t>ヒ</t>
    </rPh>
    <rPh sb="13" eb="15">
      <t>ヨウイン</t>
    </rPh>
    <rPh sb="16" eb="18">
      <t>ヨウソ</t>
    </rPh>
    <phoneticPr fontId="3"/>
  </si>
  <si>
    <t>10月</t>
  </si>
  <si>
    <t>11月</t>
  </si>
  <si>
    <t>12月</t>
  </si>
  <si>
    <t>3-3.取組内容詳細（調査手法等）</t>
    <rPh sb="4" eb="6">
      <t>トリクミ</t>
    </rPh>
    <rPh sb="6" eb="8">
      <t>ナイヨウ</t>
    </rPh>
    <rPh sb="8" eb="10">
      <t>ショウサイ</t>
    </rPh>
    <rPh sb="11" eb="13">
      <t>チョウサ</t>
    </rPh>
    <rPh sb="13" eb="15">
      <t>シュホウ</t>
    </rPh>
    <rPh sb="15" eb="16">
      <t>トウ</t>
    </rPh>
    <phoneticPr fontId="3"/>
  </si>
  <si>
    <t>1月</t>
  </si>
  <si>
    <t>●●運輸局　NO.○</t>
    <rPh sb="2" eb="4">
      <t>ウンユ</t>
    </rPh>
    <rPh sb="4" eb="5">
      <t>キョク</t>
    </rPh>
    <phoneticPr fontId="3"/>
  </si>
  <si>
    <t>（単位：円）</t>
    <rPh sb="1" eb="3">
      <t>タンイ</t>
    </rPh>
    <rPh sb="4" eb="5">
      <t>エン</t>
    </rPh>
    <phoneticPr fontId="3"/>
  </si>
  <si>
    <t>2-3.将来にわたって長期的に活用されていくために工夫する点【文字数上限３００字】</t>
    <rPh sb="4" eb="6">
      <t>ショウライ</t>
    </rPh>
    <rPh sb="11" eb="13">
      <t>チョウキ</t>
    </rPh>
    <rPh sb="13" eb="14">
      <t>テキ</t>
    </rPh>
    <rPh sb="15" eb="17">
      <t>カツヨウ</t>
    </rPh>
    <rPh sb="25" eb="27">
      <t>クフウ</t>
    </rPh>
    <rPh sb="29" eb="30">
      <t>テン</t>
    </rPh>
    <phoneticPr fontId="3"/>
  </si>
  <si>
    <t>　日本人にとって、富士山は、文化・芸術はもとより、日常の生活や信仰と深く結びついてきた。現代においては、富士山独自の美しさや魅力は海外にも広く知られており、東京に近く主要な観光拠点からのアクセスも良好であることから、国内外から多くの観光客や登山客が訪れ、日本を代表する観光地となっている。
　また、外国人が富士山周辺を訪れる代表的な理由としては「世界遺産に登録されている富士山を一度見てみたいと思ったから」が挙げられる（○○○調査より）。日本の象徴である美しい富士山を「一目見たい」「写真に納めたい」などといった動機から富士山周辺に訪れる人が多く、登山客などの限られたターゲットのみではなく、多くの旅行者を惹きつけ日本及び地域への来訪目的に繋がる観光資源である。
　そして、その富士山を走る鉄道が完成すれば、富士山の環境問題の改善・持続可能な観光に繋がるだけでなく、富士山観光体験に「移動も楽しめる」という付加価値も加わり、より多くの旅行者を惹きつけると言える。</t>
    <rPh sb="55" eb="57">
      <t>ドクジ</t>
    </rPh>
    <rPh sb="58" eb="59">
      <t>ウツク</t>
    </rPh>
    <rPh sb="62" eb="64">
      <t>ミリョク</t>
    </rPh>
    <rPh sb="204" eb="205">
      <t>ア</t>
    </rPh>
    <rPh sb="213" eb="215">
      <t>チョウサ</t>
    </rPh>
    <rPh sb="219" eb="221">
      <t>ニホン</t>
    </rPh>
    <rPh sb="222" eb="224">
      <t>ショウチョウ</t>
    </rPh>
    <rPh sb="227" eb="228">
      <t>ウツク</t>
    </rPh>
    <rPh sb="230" eb="233">
      <t>フジサン</t>
    </rPh>
    <rPh sb="235" eb="237">
      <t>ヒトメ</t>
    </rPh>
    <rPh sb="237" eb="238">
      <t>ミ</t>
    </rPh>
    <rPh sb="242" eb="244">
      <t>シャシン</t>
    </rPh>
    <rPh sb="245" eb="246">
      <t>オサ</t>
    </rPh>
    <rPh sb="256" eb="258">
      <t>ドウキ</t>
    </rPh>
    <rPh sb="260" eb="263">
      <t>フジサン</t>
    </rPh>
    <rPh sb="263" eb="265">
      <t>シュウヘン</t>
    </rPh>
    <rPh sb="266" eb="267">
      <t>オトズ</t>
    </rPh>
    <rPh sb="269" eb="270">
      <t>ヒト</t>
    </rPh>
    <rPh sb="271" eb="272">
      <t>オオ</t>
    </rPh>
    <rPh sb="276" eb="277">
      <t>キャク</t>
    </rPh>
    <rPh sb="280" eb="281">
      <t>カギ</t>
    </rPh>
    <rPh sb="296" eb="297">
      <t>オオ</t>
    </rPh>
    <rPh sb="299" eb="301">
      <t>リョコウ</t>
    </rPh>
    <rPh sb="301" eb="302">
      <t>シャ</t>
    </rPh>
    <rPh sb="303" eb="304">
      <t>ヒ</t>
    </rPh>
    <rPh sb="307" eb="309">
      <t>ニホン</t>
    </rPh>
    <rPh sb="309" eb="310">
      <t>オヨ</t>
    </rPh>
    <rPh sb="311" eb="313">
      <t>チイキ</t>
    </rPh>
    <rPh sb="315" eb="317">
      <t>ライホウ</t>
    </rPh>
    <rPh sb="317" eb="319">
      <t>モクテキ</t>
    </rPh>
    <rPh sb="320" eb="321">
      <t>ツナ</t>
    </rPh>
    <rPh sb="323" eb="325">
      <t>カンコウ</t>
    </rPh>
    <rPh sb="325" eb="327">
      <t>シゲン</t>
    </rPh>
    <rPh sb="339" eb="342">
      <t>フジサン</t>
    </rPh>
    <rPh sb="343" eb="344">
      <t>ハシ</t>
    </rPh>
    <rPh sb="345" eb="347">
      <t>テツドウ</t>
    </rPh>
    <rPh sb="348" eb="350">
      <t>カンセイ</t>
    </rPh>
    <rPh sb="354" eb="357">
      <t>フジサン</t>
    </rPh>
    <rPh sb="358" eb="360">
      <t>カンキョウ</t>
    </rPh>
    <rPh sb="360" eb="362">
      <t>モンダイ</t>
    </rPh>
    <rPh sb="363" eb="365">
      <t>カイゼン</t>
    </rPh>
    <rPh sb="366" eb="368">
      <t>ジゾク</t>
    </rPh>
    <rPh sb="368" eb="370">
      <t>カノウ</t>
    </rPh>
    <rPh sb="371" eb="373">
      <t>カンコウ</t>
    </rPh>
    <rPh sb="374" eb="375">
      <t>ツナ</t>
    </rPh>
    <rPh sb="383" eb="386">
      <t>フジサン</t>
    </rPh>
    <rPh sb="386" eb="388">
      <t>カンコウ</t>
    </rPh>
    <rPh sb="388" eb="390">
      <t>タイケン</t>
    </rPh>
    <rPh sb="403" eb="405">
      <t>フカ</t>
    </rPh>
    <rPh sb="405" eb="407">
      <t>カチ</t>
    </rPh>
    <rPh sb="408" eb="409">
      <t>クワ</t>
    </rPh>
    <rPh sb="414" eb="415">
      <t>オオ</t>
    </rPh>
    <rPh sb="417" eb="420">
      <t>リョコウシャ</t>
    </rPh>
    <rPh sb="421" eb="422">
      <t>ヒ</t>
    </rPh>
    <rPh sb="427" eb="428">
      <t>イ</t>
    </rPh>
    <phoneticPr fontId="3"/>
  </si>
  <si>
    <t>・鉄道ならではの上質なサービスにより付加価値を向上させる。
・富士山の保存と適正利用のための取組として、2015年に「富士山世界文化遺産協議会」が策定した「富士山ヴィジョン」の概念をさらに進める観点から、富士山の保存と適正利用を高い次元で調和させる前提で取り組んでいく。
・富士山５合目は季節・時間帯・曜日によって需要の繁閑が生じているが、座席指定制及び需要に応じた変動料金制とすることで富士山への入り込みをある程度コントロールしたり、運行間隔を調整したりすることで、需要の平準化を目指す。</t>
    <rPh sb="1" eb="3">
      <t>テツドウ</t>
    </rPh>
    <rPh sb="8" eb="10">
      <t>ジョウシツ</t>
    </rPh>
    <rPh sb="18" eb="20">
      <t>フカ</t>
    </rPh>
    <rPh sb="20" eb="22">
      <t>カチ</t>
    </rPh>
    <rPh sb="23" eb="25">
      <t>コウジョウ</t>
    </rPh>
    <rPh sb="31" eb="34">
      <t>フジサン</t>
    </rPh>
    <rPh sb="35" eb="37">
      <t>ホゾン</t>
    </rPh>
    <rPh sb="38" eb="40">
      <t>テキセイ</t>
    </rPh>
    <rPh sb="40" eb="42">
      <t>リヨウ</t>
    </rPh>
    <rPh sb="46" eb="48">
      <t>トリクミ</t>
    </rPh>
    <rPh sb="56" eb="57">
      <t>ネン</t>
    </rPh>
    <rPh sb="59" eb="62">
      <t>フジサン</t>
    </rPh>
    <rPh sb="62" eb="64">
      <t>セカイ</t>
    </rPh>
    <rPh sb="64" eb="66">
      <t>ブンカ</t>
    </rPh>
    <rPh sb="66" eb="68">
      <t>イサン</t>
    </rPh>
    <rPh sb="68" eb="71">
      <t>キョウギカイ</t>
    </rPh>
    <rPh sb="73" eb="75">
      <t>サクテイ</t>
    </rPh>
    <rPh sb="78" eb="81">
      <t>フジサン</t>
    </rPh>
    <rPh sb="88" eb="90">
      <t>ガイネン</t>
    </rPh>
    <rPh sb="94" eb="95">
      <t>スス</t>
    </rPh>
    <rPh sb="97" eb="99">
      <t>カンテン</t>
    </rPh>
    <rPh sb="102" eb="105">
      <t>フジサン</t>
    </rPh>
    <rPh sb="106" eb="108">
      <t>ホゾン</t>
    </rPh>
    <rPh sb="109" eb="111">
      <t>テキセイ</t>
    </rPh>
    <rPh sb="111" eb="113">
      <t>リヨウ</t>
    </rPh>
    <rPh sb="114" eb="115">
      <t>タカ</t>
    </rPh>
    <rPh sb="116" eb="118">
      <t>ジゲン</t>
    </rPh>
    <rPh sb="119" eb="121">
      <t>チョウワ</t>
    </rPh>
    <rPh sb="124" eb="126">
      <t>ゼンテイ</t>
    </rPh>
    <rPh sb="137" eb="140">
      <t>フジサン</t>
    </rPh>
    <rPh sb="141" eb="143">
      <t>ゴウメ</t>
    </rPh>
    <rPh sb="144" eb="146">
      <t>キセツ</t>
    </rPh>
    <rPh sb="147" eb="150">
      <t>ジカンタイ</t>
    </rPh>
    <rPh sb="151" eb="153">
      <t>ヨウビ</t>
    </rPh>
    <rPh sb="157" eb="159">
      <t>ジュヨウ</t>
    </rPh>
    <rPh sb="160" eb="162">
      <t>ハンカン</t>
    </rPh>
    <rPh sb="163" eb="164">
      <t>ショウ</t>
    </rPh>
    <rPh sb="170" eb="172">
      <t>ザセキ</t>
    </rPh>
    <rPh sb="172" eb="174">
      <t>シテイ</t>
    </rPh>
    <rPh sb="174" eb="175">
      <t>セイ</t>
    </rPh>
    <rPh sb="175" eb="176">
      <t>オヨ</t>
    </rPh>
    <rPh sb="177" eb="179">
      <t>ジュヨウ</t>
    </rPh>
    <rPh sb="180" eb="181">
      <t>オウ</t>
    </rPh>
    <rPh sb="183" eb="185">
      <t>ヘンドウ</t>
    </rPh>
    <rPh sb="185" eb="188">
      <t>リョウキンセイ</t>
    </rPh>
    <rPh sb="194" eb="197">
      <t>フジサン</t>
    </rPh>
    <rPh sb="199" eb="200">
      <t>イ</t>
    </rPh>
    <rPh sb="201" eb="202">
      <t>コ</t>
    </rPh>
    <rPh sb="206" eb="208">
      <t>テイド</t>
    </rPh>
    <rPh sb="218" eb="220">
      <t>ウンコウ</t>
    </rPh>
    <rPh sb="220" eb="222">
      <t>カンカク</t>
    </rPh>
    <rPh sb="223" eb="225">
      <t>チョウセイ</t>
    </rPh>
    <rPh sb="234" eb="236">
      <t>ジュヨウ</t>
    </rPh>
    <rPh sb="237" eb="240">
      <t>ヘイジュンカ</t>
    </rPh>
    <rPh sb="241" eb="243">
      <t>メザ</t>
    </rPh>
    <phoneticPr fontId="3"/>
  </si>
  <si>
    <t>※中長期的にレガシーを形成していくにあたり想定される懸念点や課題を記載すること。
※レガシー形成に向けて必要な省庁支部局からの情報提供（ノウハウ）があれば記載すること。</t>
    <rPh sb="1" eb="4">
      <t>チュウチョウキ</t>
    </rPh>
    <rPh sb="4" eb="5">
      <t>テキ</t>
    </rPh>
    <rPh sb="11" eb="13">
      <t>ケイセイ</t>
    </rPh>
    <rPh sb="21" eb="23">
      <t>ソウテイ</t>
    </rPh>
    <rPh sb="26" eb="28">
      <t>ケネン</t>
    </rPh>
    <rPh sb="28" eb="29">
      <t>テン</t>
    </rPh>
    <rPh sb="30" eb="32">
      <t>カダイ</t>
    </rPh>
    <rPh sb="33" eb="35">
      <t>キサイ</t>
    </rPh>
    <rPh sb="46" eb="48">
      <t>ケイセイ</t>
    </rPh>
    <rPh sb="49" eb="50">
      <t>ム</t>
    </rPh>
    <rPh sb="52" eb="54">
      <t>ヒツヨウ</t>
    </rPh>
    <rPh sb="55" eb="57">
      <t>ショウチョウ</t>
    </rPh>
    <rPh sb="57" eb="59">
      <t>シブ</t>
    </rPh>
    <rPh sb="59" eb="60">
      <t>キョク</t>
    </rPh>
    <rPh sb="63" eb="65">
      <t>ジョウホウ</t>
    </rPh>
    <rPh sb="65" eb="67">
      <t>テイキョウ</t>
    </rPh>
    <rPh sb="77" eb="79">
      <t>キサイ</t>
    </rPh>
    <phoneticPr fontId="3"/>
  </si>
  <si>
    <t>２．本事業の活用資源の特徴</t>
    <rPh sb="2" eb="5">
      <t>ホンジギョウ</t>
    </rPh>
    <rPh sb="6" eb="10">
      <t>カツヨウシゲン</t>
    </rPh>
    <rPh sb="11" eb="13">
      <t>トクチョウ</t>
    </rPh>
    <phoneticPr fontId="3"/>
  </si>
  <si>
    <t>3-1.レガシー形成における本年度事業の位置づけ（調査の目的・意義）【文字数上限３００字】</t>
    <rPh sb="8" eb="10">
      <t>ケイセイ</t>
    </rPh>
    <rPh sb="14" eb="17">
      <t>ホンネンド</t>
    </rPh>
    <rPh sb="17" eb="19">
      <t>ジギョウ</t>
    </rPh>
    <rPh sb="20" eb="22">
      <t>イチ</t>
    </rPh>
    <rPh sb="25" eb="27">
      <t>チョウサ</t>
    </rPh>
    <rPh sb="28" eb="30">
      <t>モクテキ</t>
    </rPh>
    <rPh sb="31" eb="33">
      <t>イギ</t>
    </rPh>
    <rPh sb="35" eb="38">
      <t>モジスウ</t>
    </rPh>
    <rPh sb="38" eb="40">
      <t>ジョウゲン</t>
    </rPh>
    <rPh sb="43" eb="44">
      <t>ジ</t>
    </rPh>
    <phoneticPr fontId="3"/>
  </si>
  <si>
    <t>3-2.取組内容（調査内容等）</t>
    <rPh sb="4" eb="6">
      <t>トリクミ</t>
    </rPh>
    <rPh sb="6" eb="8">
      <t>ナイヨウ</t>
    </rPh>
    <rPh sb="9" eb="11">
      <t>チョウサ</t>
    </rPh>
    <rPh sb="11" eb="13">
      <t>ナイヨウ</t>
    </rPh>
    <rPh sb="13" eb="14">
      <t>トウ</t>
    </rPh>
    <phoneticPr fontId="3"/>
  </si>
  <si>
    <t>１．レガシーの概要</t>
    <rPh sb="7" eb="9">
      <t>ガイヨウ</t>
    </rPh>
    <phoneticPr fontId="3"/>
  </si>
  <si>
    <t>1-1.レガシー形成候補（事業名）</t>
    <rPh sb="8" eb="10">
      <t>ケイセイ</t>
    </rPh>
    <rPh sb="10" eb="12">
      <t>コウホ</t>
    </rPh>
    <rPh sb="13" eb="15">
      <t>ジギョウ</t>
    </rPh>
    <rPh sb="15" eb="16">
      <t>メイ</t>
    </rPh>
    <phoneticPr fontId="3"/>
  </si>
  <si>
    <t>2-1.独自性【文字数上限５００字】</t>
    <rPh sb="4" eb="7">
      <t>ドクジセイ</t>
    </rPh>
    <phoneticPr fontId="3"/>
  </si>
  <si>
    <t>2-4.レガシー形成に向けて検討が必要な課題【文字数上限３００字】</t>
    <rPh sb="8" eb="10">
      <t>ケイセイ</t>
    </rPh>
    <rPh sb="11" eb="12">
      <t>ム</t>
    </rPh>
    <rPh sb="14" eb="16">
      <t>ケントウ</t>
    </rPh>
    <rPh sb="17" eb="19">
      <t>ヒツヨウ</t>
    </rPh>
    <rPh sb="20" eb="22">
      <t>カダイ</t>
    </rPh>
    <phoneticPr fontId="3"/>
  </si>
  <si>
    <t>３．本年度事業の概要</t>
    <rPh sb="2" eb="5">
      <t>ホンネンド</t>
    </rPh>
    <rPh sb="5" eb="7">
      <t>ジギョウ</t>
    </rPh>
    <rPh sb="8" eb="10">
      <t>ガイヨウ</t>
    </rPh>
    <phoneticPr fontId="3"/>
  </si>
  <si>
    <t>3-5.本年度事業の費用内訳（想定）</t>
    <rPh sb="4" eb="7">
      <t>ホンネンド</t>
    </rPh>
    <rPh sb="7" eb="9">
      <t>ジギョウ</t>
    </rPh>
    <rPh sb="10" eb="12">
      <t>ヒヨウ</t>
    </rPh>
    <rPh sb="12" eb="14">
      <t>ウチワケ</t>
    </rPh>
    <rPh sb="15" eb="17">
      <t>ソウテイ</t>
    </rPh>
    <phoneticPr fontId="3"/>
  </si>
  <si>
    <t>3-6.本年度の事業フロー・スケジュール</t>
    <rPh sb="4" eb="7">
      <t>ホンネンド</t>
    </rPh>
    <rPh sb="8" eb="10">
      <t>ジギョウ</t>
    </rPh>
    <phoneticPr fontId="3"/>
  </si>
  <si>
    <t>3-4.本年度事業の実施体制</t>
    <rPh sb="4" eb="7">
      <t>ホンネンド</t>
    </rPh>
    <rPh sb="7" eb="9">
      <t>ジギョウ</t>
    </rPh>
    <rPh sb="10" eb="12">
      <t>ジッシ</t>
    </rPh>
    <rPh sb="12" eb="14">
      <t>タイセイ</t>
    </rPh>
    <phoneticPr fontId="3"/>
  </si>
  <si>
    <t>※形成するレガシーが旅行者を惹きつける要因・要素について、根拠（需要が見込まれる理由等）を交えながら記載すること。</t>
    <rPh sb="1" eb="3">
      <t>ケイセイ</t>
    </rPh>
    <rPh sb="10" eb="13">
      <t>リョコウシャ</t>
    </rPh>
    <rPh sb="14" eb="15">
      <t>ヒ</t>
    </rPh>
    <rPh sb="19" eb="21">
      <t>ヨウイン</t>
    </rPh>
    <rPh sb="22" eb="24">
      <t>ヨウソ</t>
    </rPh>
    <rPh sb="29" eb="31">
      <t>コンキョ</t>
    </rPh>
    <rPh sb="32" eb="34">
      <t>ジュヨウ</t>
    </rPh>
    <rPh sb="35" eb="37">
      <t>ミコ</t>
    </rPh>
    <rPh sb="40" eb="42">
      <t>リユウ</t>
    </rPh>
    <rPh sb="42" eb="43">
      <t>トウ</t>
    </rPh>
    <rPh sb="45" eb="46">
      <t>マジ</t>
    </rPh>
    <rPh sb="50" eb="52">
      <t>キサイ</t>
    </rPh>
    <phoneticPr fontId="3"/>
  </si>
  <si>
    <t>1-2.レガシーのタイプ（該当するものに〇　複数選択可）</t>
    <rPh sb="13" eb="15">
      <t>ガイトウ</t>
    </rPh>
    <rPh sb="22" eb="26">
      <t>フクスウセンタク</t>
    </rPh>
    <rPh sb="26" eb="27">
      <t>カ</t>
    </rPh>
    <phoneticPr fontId="3"/>
  </si>
  <si>
    <t>1-3.地域名（参画地方公共団体名）</t>
    <rPh sb="4" eb="7">
      <t>チイキメイ</t>
    </rPh>
    <rPh sb="8" eb="10">
      <t>サンカク</t>
    </rPh>
    <rPh sb="10" eb="12">
      <t>チホウ</t>
    </rPh>
    <rPh sb="12" eb="14">
      <t>コウキョウ</t>
    </rPh>
    <rPh sb="14" eb="16">
      <t>ダンタイ</t>
    </rPh>
    <rPh sb="16" eb="17">
      <t>メイ</t>
    </rPh>
    <phoneticPr fontId="3"/>
  </si>
  <si>
    <t>令和４年度 将来にわたって旅行者を惹きつける地域・日本の新たなレガシー形成事業　エントリーシート　　　　　</t>
    <rPh sb="0" eb="2">
      <t>レイワ</t>
    </rPh>
    <rPh sb="3" eb="5">
      <t>ネンド</t>
    </rPh>
    <phoneticPr fontId="3"/>
  </si>
  <si>
    <t>②　地域で脈々と受け継がれてきた自然・景観、食、文化、遺産（日本遺産、重要文化財、伝統技術等）等を、
　　面的に又は線で再現し、活用していく取組</t>
    <phoneticPr fontId="3"/>
  </si>
  <si>
    <t>①　地域において最も輝いていた時代の建築物や文化を面的に再現し、活用していく取組</t>
    <phoneticPr fontId="3"/>
  </si>
  <si>
    <t>③　地域における自然・景観、食、文化、人（住民）と、アートなど新しく創出した資源との融合により、
　　地域に人々を惹きつける取組</t>
    <phoneticPr fontId="3"/>
  </si>
  <si>
    <t>④　シンボリックで一点豪華主義なものを創出していく取組</t>
    <phoneticPr fontId="3"/>
  </si>
  <si>
    <t>1-5.レガシー形成の最終着地点【文字数上限１５０字】</t>
    <rPh sb="8" eb="10">
      <t>ケイセイ</t>
    </rPh>
    <rPh sb="11" eb="13">
      <t>サイシュウ</t>
    </rPh>
    <rPh sb="13" eb="16">
      <t>チャクチテン</t>
    </rPh>
    <phoneticPr fontId="3"/>
  </si>
  <si>
    <t>1-6.想定する連携団体・役割</t>
    <rPh sb="4" eb="6">
      <t>ソウテイ</t>
    </rPh>
    <rPh sb="8" eb="10">
      <t>レンケイ</t>
    </rPh>
    <rPh sb="10" eb="12">
      <t>ダンタイ</t>
    </rPh>
    <rPh sb="13" eb="15">
      <t>ヤクワリ</t>
    </rPh>
    <phoneticPr fontId="3"/>
  </si>
  <si>
    <t>※最終的にどのようなレガシーを形成するか、目指している最終着地点を明確に記載すること。</t>
    <phoneticPr fontId="3"/>
  </si>
  <si>
    <t>※地域の目指す将来像や、潜在能力や課題などを踏まえ、レガシー形成を目指すに至った背景を示した上で、レガシーが果たす役割や目的を記載すること。
※これまでに具体的な検討をしていない取組の場合は、その旨を記載し、地域の現状を踏まえ、レガシー形成により期待する内容を記載すること。</t>
    <rPh sb="22" eb="23">
      <t>フ</t>
    </rPh>
    <rPh sb="43" eb="44">
      <t>シメ</t>
    </rPh>
    <rPh sb="46" eb="47">
      <t>ウエ</t>
    </rPh>
    <rPh sb="54" eb="55">
      <t>ハ</t>
    </rPh>
    <rPh sb="57" eb="59">
      <t>ヤクワリ</t>
    </rPh>
    <rPh sb="60" eb="62">
      <t>モクテキ</t>
    </rPh>
    <rPh sb="63" eb="65">
      <t>キサイ</t>
    </rPh>
    <rPh sb="92" eb="94">
      <t>バアイ</t>
    </rPh>
    <rPh sb="98" eb="99">
      <t>ムネ</t>
    </rPh>
    <rPh sb="100" eb="102">
      <t>キサイ</t>
    </rPh>
    <rPh sb="104" eb="106">
      <t>チイキ</t>
    </rPh>
    <rPh sb="107" eb="109">
      <t>ゲンジョウ</t>
    </rPh>
    <rPh sb="110" eb="111">
      <t>フ</t>
    </rPh>
    <rPh sb="118" eb="120">
      <t>ケイセイ</t>
    </rPh>
    <rPh sb="123" eb="125">
      <t>キタイ</t>
    </rPh>
    <rPh sb="127" eb="129">
      <t>ナイヨウ</t>
    </rPh>
    <rPh sb="130" eb="132">
      <t>キサイ</t>
    </rPh>
    <phoneticPr fontId="3"/>
  </si>
  <si>
    <t>1-7.連携団体との現在の調整状況【文字数上限２００字】</t>
    <rPh sb="4" eb="6">
      <t>レンケイ</t>
    </rPh>
    <rPh sb="6" eb="8">
      <t>ダンタイ</t>
    </rPh>
    <rPh sb="10" eb="12">
      <t>ゲンザイ</t>
    </rPh>
    <rPh sb="13" eb="15">
      <t>チョウセイ</t>
    </rPh>
    <rPh sb="15" eb="17">
      <t>ジョウキョウ</t>
    </rPh>
    <phoneticPr fontId="3"/>
  </si>
  <si>
    <t>1-8.レガシー形成のスケジュール（想定）</t>
    <rPh sb="8" eb="10">
      <t>ケイセイ</t>
    </rPh>
    <rPh sb="18" eb="20">
      <t>ソウテイ</t>
    </rPh>
    <phoneticPr fontId="3"/>
  </si>
  <si>
    <t>※形成するレガシーについて、それを目当てに日本（あるいは地域）へ行きたいと思ってもらえるような独自性を具体的に記載すること。
※「他にはない自然、食がある」などといった抽象的な記載は避け、当レガシーにしかないと言える独自の強み・ウリを記載すること。</t>
    <rPh sb="1" eb="3">
      <t>ケイセイ</t>
    </rPh>
    <rPh sb="17" eb="19">
      <t>メア</t>
    </rPh>
    <rPh sb="21" eb="23">
      <t>ニホン</t>
    </rPh>
    <rPh sb="28" eb="30">
      <t>チイキ</t>
    </rPh>
    <rPh sb="32" eb="33">
      <t>イ</t>
    </rPh>
    <rPh sb="37" eb="38">
      <t>オモ</t>
    </rPh>
    <rPh sb="47" eb="50">
      <t>ドクジセイ</t>
    </rPh>
    <rPh sb="51" eb="54">
      <t>グタイテキ</t>
    </rPh>
    <rPh sb="55" eb="57">
      <t>キサイ</t>
    </rPh>
    <rPh sb="65" eb="66">
      <t>ホカ</t>
    </rPh>
    <rPh sb="70" eb="72">
      <t>シゼン</t>
    </rPh>
    <rPh sb="73" eb="74">
      <t>ショク</t>
    </rPh>
    <rPh sb="84" eb="87">
      <t>チュウショウテキ</t>
    </rPh>
    <rPh sb="88" eb="90">
      <t>キサイ</t>
    </rPh>
    <rPh sb="91" eb="92">
      <t>サ</t>
    </rPh>
    <rPh sb="94" eb="95">
      <t>トウ</t>
    </rPh>
    <rPh sb="105" eb="106">
      <t>イ</t>
    </rPh>
    <rPh sb="108" eb="110">
      <t>ドクジ</t>
    </rPh>
    <rPh sb="111" eb="112">
      <t>ツヨ</t>
    </rPh>
    <rPh sb="117" eb="119">
      <t>キサイ</t>
    </rPh>
    <phoneticPr fontId="3"/>
  </si>
  <si>
    <t xml:space="preserve">※1-6.に記載の関連団体との、現在の調整状況を記載すること。
※本事業外も含め協業の実績があれば記載すること。
※本事業を用いて新たに検討を開始する場合は、その旨を記載すること。
</t>
    <rPh sb="6" eb="8">
      <t>キサイ</t>
    </rPh>
    <rPh sb="9" eb="11">
      <t>カンレン</t>
    </rPh>
    <rPh sb="11" eb="13">
      <t>ダンタイ</t>
    </rPh>
    <rPh sb="16" eb="18">
      <t>ゲンザイ</t>
    </rPh>
    <rPh sb="19" eb="21">
      <t>チョウセイ</t>
    </rPh>
    <rPh sb="21" eb="23">
      <t>ジョウキョウ</t>
    </rPh>
    <rPh sb="24" eb="26">
      <t>キサイ</t>
    </rPh>
    <rPh sb="33" eb="34">
      <t>ホン</t>
    </rPh>
    <rPh sb="34" eb="36">
      <t>ジギョウ</t>
    </rPh>
    <rPh sb="36" eb="37">
      <t>ガイ</t>
    </rPh>
    <rPh sb="38" eb="39">
      <t>フク</t>
    </rPh>
    <rPh sb="40" eb="42">
      <t>キョウギョウ</t>
    </rPh>
    <rPh sb="43" eb="45">
      <t>ジッセキ</t>
    </rPh>
    <rPh sb="49" eb="51">
      <t>キサイ</t>
    </rPh>
    <phoneticPr fontId="3"/>
  </si>
  <si>
    <r>
      <rPr>
        <sz val="11"/>
        <color theme="4"/>
        <rFont val="ＭＳ ゴシック"/>
        <family val="3"/>
        <charset val="128"/>
      </rPr>
      <t>※本年度の事業で実施する取組をステップごとに記載すること。
※調査・検討項目は「別紙　対象経費」を参考に設定すること。</t>
    </r>
    <r>
      <rPr>
        <sz val="11"/>
        <color theme="1"/>
        <rFont val="ＭＳ ゴシック"/>
        <family val="3"/>
        <charset val="128"/>
      </rPr>
      <t xml:space="preserve">
（例）
①○○○調査
②○○○調査
③整備手法のパターン検討
④○○○レガシー形成プラン策定
</t>
    </r>
    <rPh sb="31" eb="33">
      <t>チョウサ</t>
    </rPh>
    <rPh sb="34" eb="36">
      <t>ケントウ</t>
    </rPh>
    <rPh sb="36" eb="38">
      <t>コウモク</t>
    </rPh>
    <rPh sb="40" eb="42">
      <t>ベッシ</t>
    </rPh>
    <rPh sb="43" eb="45">
      <t>タイショウ</t>
    </rPh>
    <rPh sb="45" eb="47">
      <t>ケイヒ</t>
    </rPh>
    <rPh sb="49" eb="51">
      <t>サンコウ</t>
    </rPh>
    <rPh sb="52" eb="54">
      <t>セッテイ</t>
    </rPh>
    <rPh sb="61" eb="62">
      <t>レイ</t>
    </rPh>
    <rPh sb="79" eb="81">
      <t>セイビ</t>
    </rPh>
    <rPh sb="81" eb="83">
      <t>シュホウ</t>
    </rPh>
    <rPh sb="88" eb="90">
      <t>ケントウ</t>
    </rPh>
    <rPh sb="99" eb="101">
      <t>ケイセイ</t>
    </rPh>
    <rPh sb="104" eb="106">
      <t>サクテイ</t>
    </rPh>
    <phoneticPr fontId="3"/>
  </si>
  <si>
    <t>直接経費</t>
    <rPh sb="0" eb="2">
      <t>チョクセツ</t>
    </rPh>
    <rPh sb="2" eb="4">
      <t>ケイヒ</t>
    </rPh>
    <phoneticPr fontId="3"/>
  </si>
  <si>
    <t>その他原価</t>
    <rPh sb="2" eb="3">
      <t>タ</t>
    </rPh>
    <rPh sb="3" eb="5">
      <t>ゲンカ</t>
    </rPh>
    <phoneticPr fontId="3"/>
  </si>
  <si>
    <t>一般管理費等</t>
    <rPh sb="0" eb="2">
      <t>イッパン</t>
    </rPh>
    <rPh sb="2" eb="5">
      <t>カンリヒ</t>
    </rPh>
    <rPh sb="5" eb="6">
      <t>トウ</t>
    </rPh>
    <phoneticPr fontId="3"/>
  </si>
  <si>
    <t>直接人件費</t>
    <rPh sb="0" eb="2">
      <t>チョクセツ</t>
    </rPh>
    <rPh sb="2" eb="5">
      <t>ジンケンヒ</t>
    </rPh>
    <phoneticPr fontId="3"/>
  </si>
  <si>
    <t>消費税</t>
    <rPh sb="0" eb="3">
      <t>ショウヒゼイ</t>
    </rPh>
    <phoneticPr fontId="3"/>
  </si>
  <si>
    <t>項目</t>
    <rPh sb="0" eb="2">
      <t>コウモク</t>
    </rPh>
    <phoneticPr fontId="3"/>
  </si>
  <si>
    <t>直接経費合計</t>
    <rPh sb="0" eb="2">
      <t>チョクセツ</t>
    </rPh>
    <rPh sb="2" eb="4">
      <t>ケイヒ</t>
    </rPh>
    <rPh sb="4" eb="6">
      <t>ゴウケイ</t>
    </rPh>
    <phoneticPr fontId="3"/>
  </si>
  <si>
    <t>直接人件費合計</t>
    <rPh sb="0" eb="2">
      <t>チョクセツ</t>
    </rPh>
    <rPh sb="2" eb="5">
      <t>ジンケンヒ</t>
    </rPh>
    <rPh sb="5" eb="7">
      <t>ゴウケイ</t>
    </rPh>
    <phoneticPr fontId="3"/>
  </si>
  <si>
    <t>※建設コンサルタント等の積算基準に基づき計算式を入れているが、その方法によらない場合は適宜修正すること</t>
    <rPh sb="1" eb="3">
      <t>ケンセツ</t>
    </rPh>
    <rPh sb="10" eb="11">
      <t>トウ</t>
    </rPh>
    <rPh sb="12" eb="14">
      <t>セキサン</t>
    </rPh>
    <rPh sb="14" eb="16">
      <t>キジュン</t>
    </rPh>
    <rPh sb="17" eb="18">
      <t>モト</t>
    </rPh>
    <rPh sb="20" eb="23">
      <t>ケイサンシキ</t>
    </rPh>
    <rPh sb="24" eb="25">
      <t>イ</t>
    </rPh>
    <rPh sb="33" eb="35">
      <t>ホウホウ</t>
    </rPh>
    <rPh sb="40" eb="42">
      <t>バアイ</t>
    </rPh>
    <rPh sb="43" eb="45">
      <t>テキギ</t>
    </rPh>
    <rPh sb="45" eb="47">
      <t>シュウセイ</t>
    </rPh>
    <phoneticPr fontId="3"/>
  </si>
  <si>
    <t>○○調査・○○会議運営・○○検討　等</t>
    <rPh sb="2" eb="4">
      <t>チョウサ</t>
    </rPh>
    <rPh sb="7" eb="9">
      <t>カイギ</t>
    </rPh>
    <rPh sb="9" eb="11">
      <t>ウンエイ</t>
    </rPh>
    <rPh sb="14" eb="16">
      <t>ケントウ</t>
    </rPh>
    <rPh sb="17" eb="18">
      <t>トウ</t>
    </rPh>
    <phoneticPr fontId="3"/>
  </si>
  <si>
    <t>旅費交通費・成果品作成費・○○調査実費　等</t>
    <rPh sb="0" eb="2">
      <t>リョヒ</t>
    </rPh>
    <rPh sb="2" eb="5">
      <t>コウツウヒ</t>
    </rPh>
    <rPh sb="6" eb="8">
      <t>セイカ</t>
    </rPh>
    <rPh sb="8" eb="9">
      <t>ヒン</t>
    </rPh>
    <rPh sb="9" eb="12">
      <t>サクセイヒ</t>
    </rPh>
    <rPh sb="15" eb="17">
      <t>チョウサ</t>
    </rPh>
    <rPh sb="17" eb="19">
      <t>ジッピ</t>
    </rPh>
    <rPh sb="20" eb="21">
      <t>トウ</t>
    </rPh>
    <phoneticPr fontId="3"/>
  </si>
  <si>
    <t>※想定している体制等を記載すること。必要があれば図も添付すること。
※FS調査のみを想定する場合、左図が最小の実施体制と考えられる。
※関係主体との協議や協議会等の開催予定があれば、記載すること。</t>
    <rPh sb="1" eb="3">
      <t>ソウテイ</t>
    </rPh>
    <rPh sb="7" eb="9">
      <t>タイセイ</t>
    </rPh>
    <rPh sb="9" eb="10">
      <t>トウ</t>
    </rPh>
    <rPh sb="11" eb="13">
      <t>キサイ</t>
    </rPh>
    <rPh sb="37" eb="39">
      <t>チョウサ</t>
    </rPh>
    <rPh sb="42" eb="44">
      <t>ソウテイ</t>
    </rPh>
    <rPh sb="46" eb="48">
      <t>バアイ</t>
    </rPh>
    <rPh sb="49" eb="51">
      <t>サズ</t>
    </rPh>
    <rPh sb="52" eb="54">
      <t>サイショウ</t>
    </rPh>
    <rPh sb="55" eb="57">
      <t>ジッシ</t>
    </rPh>
    <rPh sb="57" eb="59">
      <t>タイセイ</t>
    </rPh>
    <rPh sb="60" eb="61">
      <t>カンガ</t>
    </rPh>
    <rPh sb="68" eb="70">
      <t>カンケイ</t>
    </rPh>
    <rPh sb="70" eb="72">
      <t>シュタイ</t>
    </rPh>
    <rPh sb="74" eb="76">
      <t>キョウギ</t>
    </rPh>
    <rPh sb="77" eb="80">
      <t>キョウギカイ</t>
    </rPh>
    <rPh sb="80" eb="81">
      <t>トウ</t>
    </rPh>
    <rPh sb="82" eb="84">
      <t>カイサイ</t>
    </rPh>
    <rPh sb="84" eb="86">
      <t>ヨテイ</t>
    </rPh>
    <rPh sb="91" eb="93">
      <t>キサイ</t>
    </rPh>
    <phoneticPr fontId="3"/>
  </si>
  <si>
    <r>
      <t>※レガシー形成にあたり連携する地方公共団体・民間事業者・金融機関等の名称とともに、連携内容や役割を簡潔に記載すること。必要があれば図も添付すること。
※連携団体とどのように連携していくか、想定している事業運営体制やスキーム等があれば、記載すること。
※現時点で実施体制が不明であれば、期待される状態を示した上で、体制構築に関する取組の方針を可能な範囲で記載すること。</t>
    </r>
    <r>
      <rPr>
        <sz val="11"/>
        <rFont val="ＭＳ ゴシック"/>
        <family val="3"/>
        <charset val="128"/>
      </rPr>
      <t xml:space="preserve">
（例）
○○市：○○○
○○○株式会社：○○○
○○○銀行：○○○
○○○主導で・・・し事業をすすめていくことを想定している。
運営体制（事業スキーム）は、想定される・・・を整理しながら、比較検討し・・・していく。
</t>
    </r>
    <rPh sb="5" eb="7">
      <t>ケイセイ</t>
    </rPh>
    <rPh sb="28" eb="30">
      <t>キンユウ</t>
    </rPh>
    <rPh sb="30" eb="32">
      <t>キカン</t>
    </rPh>
    <rPh sb="59" eb="61">
      <t>ヒツヨウ</t>
    </rPh>
    <rPh sb="185" eb="186">
      <t>レイ</t>
    </rPh>
    <rPh sb="190" eb="191">
      <t>シ</t>
    </rPh>
    <rPh sb="199" eb="201">
      <t>カブシキ</t>
    </rPh>
    <rPh sb="201" eb="203">
      <t>カイシャ</t>
    </rPh>
    <rPh sb="211" eb="213">
      <t>ギンコウ</t>
    </rPh>
    <rPh sb="221" eb="223">
      <t>シュドウ</t>
    </rPh>
    <rPh sb="228" eb="230">
      <t>ジギョウ</t>
    </rPh>
    <rPh sb="240" eb="242">
      <t>ソウテイ</t>
    </rPh>
    <rPh sb="248" eb="250">
      <t>ウンエイ</t>
    </rPh>
    <rPh sb="250" eb="252">
      <t>タイセイ</t>
    </rPh>
    <rPh sb="253" eb="255">
      <t>ジギョウ</t>
    </rPh>
    <rPh sb="262" eb="264">
      <t>ソウテイ</t>
    </rPh>
    <rPh sb="271" eb="273">
      <t>セイリ</t>
    </rPh>
    <rPh sb="278" eb="280">
      <t>ヒカク</t>
    </rPh>
    <rPh sb="280" eb="282">
      <t>ケントウ</t>
    </rPh>
    <phoneticPr fontId="3"/>
  </si>
  <si>
    <t>※これまでの検討と今後の見通しを踏まえ、本年度事業によって明らかにしたいこと示すこと。
※本事業を用いて新たに検討を開始する場合は、その旨を記載すること。</t>
    <rPh sb="6" eb="8">
      <t>ケントウ</t>
    </rPh>
    <rPh sb="9" eb="11">
      <t>コンゴ</t>
    </rPh>
    <rPh sb="12" eb="14">
      <t>ミトオ</t>
    </rPh>
    <rPh sb="16" eb="17">
      <t>フ</t>
    </rPh>
    <rPh sb="20" eb="23">
      <t>ホンネンド</t>
    </rPh>
    <rPh sb="23" eb="25">
      <t>ジギョウ</t>
    </rPh>
    <rPh sb="29" eb="30">
      <t>アキ</t>
    </rPh>
    <rPh sb="38" eb="39">
      <t>シメ</t>
    </rPh>
    <phoneticPr fontId="3"/>
  </si>
  <si>
    <r>
      <rPr>
        <sz val="11"/>
        <color theme="4"/>
        <rFont val="ＭＳ ゴシック"/>
        <family val="3"/>
        <charset val="128"/>
      </rPr>
      <t>※レガシー形成の最終着地点に向けて想定している、中長期的な全体スケジュールを記載すること。
※現時点でスケジュールが不明であれば、その旨を記載し、今年度事業の結果を踏まえどのように検討を進めていくか、考えられる範囲で記載すること。</t>
    </r>
    <r>
      <rPr>
        <sz val="11"/>
        <rFont val="ＭＳ ゴシック"/>
        <family val="3"/>
        <charset val="128"/>
      </rPr>
      <t xml:space="preserve">
（例）
令和４年○月：○○○
令和５年○月：○○○
令和６年○月：○○○
令和○年○月：○○○
</t>
    </r>
    <rPh sb="67" eb="68">
      <t>ムネ</t>
    </rPh>
    <rPh sb="69" eb="71">
      <t>キサイ</t>
    </rPh>
    <rPh sb="73" eb="76">
      <t>コンネンド</t>
    </rPh>
    <rPh sb="76" eb="78">
      <t>ジギョウ</t>
    </rPh>
    <rPh sb="79" eb="81">
      <t>ケッカ</t>
    </rPh>
    <rPh sb="82" eb="83">
      <t>フ</t>
    </rPh>
    <rPh sb="90" eb="92">
      <t>ケントウ</t>
    </rPh>
    <rPh sb="93" eb="94">
      <t>スス</t>
    </rPh>
    <rPh sb="100" eb="101">
      <t>カンガ</t>
    </rPh>
    <rPh sb="105" eb="107">
      <t>ハンイ</t>
    </rPh>
    <rPh sb="108" eb="110">
      <t>キサイ</t>
    </rPh>
    <rPh sb="118" eb="119">
      <t>レイ</t>
    </rPh>
    <rPh sb="121" eb="123">
      <t>レイワ</t>
    </rPh>
    <rPh sb="124" eb="125">
      <t>ネン</t>
    </rPh>
    <rPh sb="126" eb="127">
      <t>ガツ</t>
    </rPh>
    <rPh sb="132" eb="134">
      <t>レイワ</t>
    </rPh>
    <rPh sb="135" eb="136">
      <t>ネン</t>
    </rPh>
    <rPh sb="137" eb="138">
      <t>ガツ</t>
    </rPh>
    <rPh sb="143" eb="145">
      <t>レイワ</t>
    </rPh>
    <rPh sb="146" eb="147">
      <t>ネン</t>
    </rPh>
    <rPh sb="148" eb="149">
      <t>ガツ</t>
    </rPh>
    <rPh sb="154" eb="156">
      <t>レイワ</t>
    </rPh>
    <rPh sb="157" eb="158">
      <t>ネン</t>
    </rPh>
    <rPh sb="159" eb="160">
      <t>ガツ</t>
    </rPh>
    <phoneticPr fontId="3"/>
  </si>
  <si>
    <t>※レガシー形成にて目指す最終着地点に到達した後、どのようにして継続的に活用されるよう工夫し、地域の消費額向上に繋げていくか記載すること。</t>
    <rPh sb="5" eb="7">
      <t>ケイセイ</t>
    </rPh>
    <rPh sb="9" eb="11">
      <t>メザ</t>
    </rPh>
    <rPh sb="12" eb="14">
      <t>サイシュウ</t>
    </rPh>
    <rPh sb="14" eb="17">
      <t>チャクチテン</t>
    </rPh>
    <rPh sb="18" eb="20">
      <t>トウタツ</t>
    </rPh>
    <rPh sb="22" eb="23">
      <t>ノチ</t>
    </rPh>
    <rPh sb="31" eb="34">
      <t>ケイゾクテキ</t>
    </rPh>
    <rPh sb="35" eb="37">
      <t>カツヨウ</t>
    </rPh>
    <rPh sb="42" eb="44">
      <t>クフウ</t>
    </rPh>
    <rPh sb="46" eb="48">
      <t>チイキ</t>
    </rPh>
    <rPh sb="49" eb="52">
      <t>ショウヒガク</t>
    </rPh>
    <rPh sb="52" eb="54">
      <t>コウジョウ</t>
    </rPh>
    <rPh sb="55" eb="56">
      <t>ツナ</t>
    </rPh>
    <rPh sb="61" eb="63">
      <t>キサイ</t>
    </rPh>
    <phoneticPr fontId="3"/>
  </si>
  <si>
    <t>合計</t>
    <rPh sb="0" eb="2">
      <t>ゴウケイ</t>
    </rPh>
    <phoneticPr fontId="3"/>
  </si>
  <si>
    <t>※1000万円（税込）上限</t>
    <rPh sb="5" eb="7">
      <t>マンエン</t>
    </rPh>
    <rPh sb="8" eb="10">
      <t>ゼイコ</t>
    </rPh>
    <rPh sb="11" eb="13">
      <t>ジョウゲン</t>
    </rPh>
    <phoneticPr fontId="3"/>
  </si>
  <si>
    <t>○</t>
    <phoneticPr fontId="26"/>
  </si>
  <si>
    <t>山梨県</t>
    <rPh sb="0" eb="3">
      <t>ヤマナシケン</t>
    </rPh>
    <phoneticPr fontId="26"/>
  </si>
  <si>
    <t>　「日本の象徴」「日本人の心の拠り所」として、古より日本国民から愛されてきた富士山は、2013年に「信仰の対象と芸術の源泉」としてユネスコの世界遺産に登録され、未来に受け継ぐべき「世界の宝」となった。我々にはこの美しい霊峰を美しいままに後世に引き継いでいく義務があるが、近年の観光客の集中により、渋滞や混雑、ゴミの投棄などオーバーツーリズムの問題が顕在化してきているとの指摘がある。こうした問題がさらに深刻化すれば、富士山の価値そのものが大きく毀損される恐れがある。
　また、これまで日本の観光地の多くはマスツーリズムを前提としたサービスを展開してきたが、ポストコロナにあっては、安心やゆとり、やすらぎ、上質さなどに価値を置く人々が多い。
　こうしたことを踏まえ、富士山の普遍的な価値の元となっている⾃然環境や⽂化的景観の保全と、利⽤体験機会を適切に提供するという、相反する命題の調和を図るため、富士山の中でも特に利⽤者が集中している富士山五合目に⾄る交通システムのあり方について⻑期的な視点に⽴って検討する必要がある。来訪者の方々に移動の過程を楽んでもらうこと、豊かな自然や多様な歴史・文化にじっくり向き合う機会を提供することが、富士山の本当の魅力を理解しそれを次世代へ大切に継承しようという意識の醸成に繋がる道であると考え、富士山の価値を守りさらに高め、今後の日本の観光のあるべき姿を体現していくための試みとして、「富士山登山鉄道構想」を進めるに至った。</t>
    <phoneticPr fontId="3"/>
  </si>
  <si>
    <r>
      <t>1-4.レガシー形成の背景と目的【文字数上限７００</t>
    </r>
    <r>
      <rPr>
        <b/>
        <sz val="11"/>
        <rFont val="メイリオ"/>
        <family val="3"/>
        <charset val="128"/>
      </rPr>
      <t>字】</t>
    </r>
    <rPh sb="8" eb="10">
      <t>ケイセイ</t>
    </rPh>
    <rPh sb="11" eb="13">
      <t>ハイケイ</t>
    </rPh>
    <rPh sb="14" eb="16">
      <t>モクテキ</t>
    </rPh>
    <phoneticPr fontId="3"/>
  </si>
  <si>
    <t>富士山のふもとから５合目までを結ぶ県の有料道路「富士スバルライン」の路面を改修し、ＬＲＴ＝次世代型路面電車を敷設する。</t>
    <phoneticPr fontId="3"/>
  </si>
  <si>
    <t>山梨県：・・・
○○○株式会社：・・・
○○○株式会社：・・・
　我が国の鉄道等整備の基本的考え方は、民間主導を基本としつつ、必要に応じて公的主体による民間事業者の支援や地方公営企業により上下一体で整備を行うこととされているため、民間主導で事業を進めていく想定。
　まずは、有識者、民間事業者などで構成する検討会を開催する。（検討会体制図は右図のとおり）
　事業主体・事業スキームについては、以下の方向性で検討を進めたいと考えている。
・整備・運営を担う主体は複数のパターンが考えられるため、想定される事業者やその構成ごとに特性や課題を整理し、
　学識経験者からの意見聴取や民間事業者等からのサウンディング調査などを交えながら、比較検討を行う必要がある。
・官民の役割分担を明確にしつつ、事業運営の方法を検討していく。
・事業スキームについても、公的部門の関与の有無や度合いに応じ、想定される補助制度や税制措置などを整理しながら
　比較検討していく必要がある。</t>
    <phoneticPr fontId="3"/>
  </si>
  <si>
    <t xml:space="preserve">山梨県主導で2019年より具体的な検討を行うため構想の検討会を設置し、およそ１年半をかけて議論を進めてきている。
</t>
    <phoneticPr fontId="3"/>
  </si>
  <si>
    <t>令和４年：検討会の設置・開催、今後の5合目アクセス交通の在り方検討、ルート・システムの比較（法制度への適合性、氷雪対応、
　　　　　緊急車両の通行、安全性・快適性等）、事業運営体制および事業性の検討、構想の具体化、基本方針策定・プラン策定
令和５年：関係機関との協議（遺産影響評価、地元協議、関係省庁との調整、環境影響評価、サウンディング調査等）
　　　　　事業推進体制の構築（事業運営者の想定と官民の役割分担等）
令和６年：基本設計（地質調査・測量等）
令和７年：詳細設計（電気・通信設備、ライフライン、車両、運行計画等）
令和○年：工事・開業に向けた準備（工事施工認可取得、車両・運賃・運転速度等の認可等）
令和○年：工事発注、運行準備
令和○年：富士山登山鉄道の開業</t>
    <phoneticPr fontId="3"/>
  </si>
  <si>
    <t>●登山鉄道事業の枠組みと事業運営体制
・登山鉄道事業の枠組みの具体化、事業スキームや事業運営者の想定、官民の役割分担 等
●関係法制度への対応
・世界遺産影響評価等の実施、土地利用に係る各種法制度への対応、軌道法（鉄道事業法）に基づく事業認可、維持管理有料道路である富士スバルラインの取扱い 等
●技術的課題の検討
・厳冬期を含めた登坂及び制動性能の検証、架線レスシステム、運行支障への対応方策 等
●登山鉄道と併せて検討すべき課題
・噴火等の危機管理対応、富士スバルライン五合目の在り方、ライフラインの整備 等</t>
    <phoneticPr fontId="3"/>
  </si>
  <si>
    <t>　「富士山」は、2013年の世界文化遺産を機に国内外から高い人気を集めているが、以下の独自性のある魅力を内包していることが人気の理由であると言える。
・美しい円錐形の山の姿
「富士山」と聞けば誰もが思い出す、円錐形の端正な姿。雪を冠した山頂、美しく伸びていく裾野。 そのどっしりとしたたたずまいは、他の山にはない風格がある。
・四季や時間によって姿を変える、自然のもたらす絶景
朝焼け・夕焼けで赤く染まった「紅富士」、富士山の山頂に太陽が重なる「ダイヤモンド富士」、 湖に反転した富士山が映り込む「逆さ富士」など、移りゆく四季や時間によって、さまざまな表情が見られる。
・信仰・芸術・文化を生んできた背景
噴火を鎮めるために祀られたこともあるなど、日本古来の山岳信仰が息づいた場所であり、また、富士山は多くの芸術を生み出してきた歴史がある。 古くは万葉集の時代から富士山を詠んだ歌があり、富士山をモチーフにした絵画や文学なども多く、古くから日本人に大きな影響を与えてきた文化的背景がある。</t>
    <rPh sb="21" eb="22">
      <t>キ</t>
    </rPh>
    <rPh sb="23" eb="25">
      <t>コクナイ</t>
    </rPh>
    <rPh sb="25" eb="26">
      <t>ガイ</t>
    </rPh>
    <rPh sb="28" eb="29">
      <t>タカ</t>
    </rPh>
    <rPh sb="30" eb="32">
      <t>ニンキ</t>
    </rPh>
    <rPh sb="33" eb="34">
      <t>アツ</t>
    </rPh>
    <rPh sb="40" eb="42">
      <t>イカ</t>
    </rPh>
    <rPh sb="43" eb="46">
      <t>ドクジセイ</t>
    </rPh>
    <rPh sb="49" eb="51">
      <t>ミリョク</t>
    </rPh>
    <rPh sb="52" eb="54">
      <t>ナイホウ</t>
    </rPh>
    <rPh sb="61" eb="63">
      <t>ニンキ</t>
    </rPh>
    <rPh sb="64" eb="66">
      <t>リユウ</t>
    </rPh>
    <rPh sb="70" eb="71">
      <t>イ</t>
    </rPh>
    <rPh sb="83" eb="84">
      <t>ヤマ</t>
    </rPh>
    <rPh sb="164" eb="166">
      <t>シキ</t>
    </rPh>
    <rPh sb="167" eb="169">
      <t>ジカン</t>
    </rPh>
    <rPh sb="173" eb="174">
      <t>スガタ</t>
    </rPh>
    <rPh sb="175" eb="176">
      <t>カ</t>
    </rPh>
    <rPh sb="179" eb="181">
      <t>シゼン</t>
    </rPh>
    <rPh sb="186" eb="188">
      <t>ゼッケイ</t>
    </rPh>
    <rPh sb="289" eb="291">
      <t>ゲイジュツ</t>
    </rPh>
    <rPh sb="413" eb="414">
      <t>オオ</t>
    </rPh>
    <phoneticPr fontId="3"/>
  </si>
  <si>
    <t>　どのようなニーズがあるのか、富士山をどのように持続可能な方法で守っていくか、官民の役割分担をどう整理するのか等、富士山登山鉄道をレガシーとして形成していくにあたり挙げられる課題をあらゆる観点から洗い出し、その課題および解決策を具体化していくための調査を実施していく。
　具体的には、ニーズ調査等を実施しつつ富士山の現況や課題を改めて把握・整理するとともに、現在の⾃動⾞交通を、鉄軌道などの新しい交通システムに置き換えた場合の効果や影響、技術的・経済的な実現可能性などを調査・検証し、その成果を「富士山登山鉄道構想」としてとりまとめる。</t>
    <phoneticPr fontId="3"/>
  </si>
  <si>
    <t xml:space="preserve">①導入ルート・システムの比較検討
②ニーズ調査（アンケート調査）及び調査結果に基づく登山鉄道利用者数試算
③整備に要する経費試算
④事業性の検討（収支分析）
⑤法令調査
⑥「富士山登山鉄道構想」策定
</t>
    <rPh sb="1" eb="3">
      <t>ドウニュウ</t>
    </rPh>
    <rPh sb="12" eb="14">
      <t>ヒカク</t>
    </rPh>
    <rPh sb="14" eb="16">
      <t>ケントウ</t>
    </rPh>
    <rPh sb="21" eb="23">
      <t>チョウサ</t>
    </rPh>
    <rPh sb="29" eb="31">
      <t>チョウサ</t>
    </rPh>
    <rPh sb="32" eb="33">
      <t>オヨ</t>
    </rPh>
    <rPh sb="34" eb="36">
      <t>チョウサ</t>
    </rPh>
    <rPh sb="36" eb="38">
      <t>ケッカ</t>
    </rPh>
    <rPh sb="39" eb="40">
      <t>モト</t>
    </rPh>
    <rPh sb="42" eb="44">
      <t>トザン</t>
    </rPh>
    <rPh sb="44" eb="46">
      <t>テツドウ</t>
    </rPh>
    <rPh sb="46" eb="48">
      <t>リヨウ</t>
    </rPh>
    <rPh sb="48" eb="49">
      <t>シャ</t>
    </rPh>
    <rPh sb="49" eb="50">
      <t>スウ</t>
    </rPh>
    <rPh sb="50" eb="52">
      <t>シサン</t>
    </rPh>
    <rPh sb="54" eb="56">
      <t>セイビ</t>
    </rPh>
    <rPh sb="57" eb="58">
      <t>ヨウ</t>
    </rPh>
    <rPh sb="60" eb="62">
      <t>ケイヒ</t>
    </rPh>
    <rPh sb="62" eb="64">
      <t>シサン</t>
    </rPh>
    <rPh sb="66" eb="68">
      <t>ジギョウ</t>
    </rPh>
    <rPh sb="68" eb="69">
      <t>セイ</t>
    </rPh>
    <rPh sb="70" eb="72">
      <t>ケントウ</t>
    </rPh>
    <rPh sb="73" eb="75">
      <t>シュウシ</t>
    </rPh>
    <rPh sb="75" eb="77">
      <t>ブンセキ</t>
    </rPh>
    <rPh sb="80" eb="82">
      <t>ホウレイ</t>
    </rPh>
    <rPh sb="82" eb="84">
      <t>チョウサ</t>
    </rPh>
    <rPh sb="87" eb="90">
      <t>フジサン</t>
    </rPh>
    <rPh sb="90" eb="92">
      <t>トザン</t>
    </rPh>
    <rPh sb="92" eb="94">
      <t>テツドウ</t>
    </rPh>
    <rPh sb="94" eb="96">
      <t>コウソウ</t>
    </rPh>
    <rPh sb="97" eb="99">
      <t>サクテイ</t>
    </rPh>
    <phoneticPr fontId="3"/>
  </si>
  <si>
    <t>①導入ルート・システムの比較検討
これからの五合目アクセス交通について、求められる要件への対応、求められる機能への対応及び事業性の観点から考えられる、ルート・システムを比較検討。
②ニーズ調査（アンケート調査）及び調査結果に基づく登山鉄道利用者数試算
 五合目来訪者・富士山周辺地域来訪者及び未来訪者へアンケート調査を実施。
③整備に要する経費試算調査
軌道（線路）や駅、車両基地、電気設備等の鉄道関連施設、上下水道等のライフライン整備等必要な経費を試算（具体の設計に基づくものではなく、多くの仮定に対して既住事例の単価を流用しての積算を想定）。
④事業性の検討（収支分析）
上記②③の結果をもとに収支を試算。
⑤法令調査
既存の法令のなかでどのような規制をうけるのか等を調査し、現時点で想定されるリスクを把握。</t>
    <phoneticPr fontId="3"/>
  </si>
  <si>
    <t>○○○から構成される「○○○検討会」のもと、調査委員会、○○会、○○○小委員会を設置し、委員会の提言に基づき調査を進める。
委員会のもとには、検討テーマに応じた部会を設置する。
○○○部会：○○○の検討、課題対応の解析・手法の検討。
○○○部会：○○○の検討、計画情報としてのデータ整備、○○○の検討。</t>
    <phoneticPr fontId="3"/>
  </si>
  <si>
    <t>旅費交通費</t>
    <rPh sb="0" eb="2">
      <t>リョヒ</t>
    </rPh>
    <rPh sb="2" eb="5">
      <t>コウツウヒ</t>
    </rPh>
    <phoneticPr fontId="3"/>
  </si>
  <si>
    <t>式</t>
    <rPh sb="0" eb="1">
      <t>シキ</t>
    </rPh>
    <phoneticPr fontId="26"/>
  </si>
  <si>
    <t>成果品作成費</t>
    <rPh sb="0" eb="2">
      <t>セイカ</t>
    </rPh>
    <rPh sb="2" eb="3">
      <t>ヒン</t>
    </rPh>
    <rPh sb="3" eb="5">
      <t>サクセイ</t>
    </rPh>
    <rPh sb="5" eb="6">
      <t>ヒ</t>
    </rPh>
    <phoneticPr fontId="3"/>
  </si>
  <si>
    <t>アンケート調査実費（郵送費・入力集計等）</t>
    <rPh sb="5" eb="7">
      <t>チョウサ</t>
    </rPh>
    <rPh sb="7" eb="9">
      <t>ジッピ</t>
    </rPh>
    <rPh sb="10" eb="12">
      <t>ユウソウ</t>
    </rPh>
    <rPh sb="12" eb="13">
      <t>ヒ</t>
    </rPh>
    <rPh sb="14" eb="16">
      <t>ニュウリョク</t>
    </rPh>
    <rPh sb="16" eb="18">
      <t>シュウケイ</t>
    </rPh>
    <rPh sb="18" eb="19">
      <t>トウ</t>
    </rPh>
    <phoneticPr fontId="3"/>
  </si>
  <si>
    <t>委託（企画競争発注）に向けた準備</t>
    <rPh sb="0" eb="2">
      <t>イタク</t>
    </rPh>
    <rPh sb="3" eb="5">
      <t>キカク</t>
    </rPh>
    <rPh sb="5" eb="7">
      <t>キョウソウ</t>
    </rPh>
    <rPh sb="7" eb="9">
      <t>ハッチュウ</t>
    </rPh>
    <rPh sb="11" eb="12">
      <t>ム</t>
    </rPh>
    <rPh sb="14" eb="16">
      <t>ジュンビ</t>
    </rPh>
    <phoneticPr fontId="26"/>
  </si>
  <si>
    <t>委託業務の実施</t>
    <rPh sb="0" eb="2">
      <t>イタク</t>
    </rPh>
    <rPh sb="2" eb="4">
      <t>ギョウム</t>
    </rPh>
    <rPh sb="5" eb="7">
      <t>ジッシ</t>
    </rPh>
    <phoneticPr fontId="26"/>
  </si>
  <si>
    <t>　　各種調査</t>
    <rPh sb="2" eb="4">
      <t>カクシュ</t>
    </rPh>
    <rPh sb="4" eb="6">
      <t>チョウサ</t>
    </rPh>
    <phoneticPr fontId="26"/>
  </si>
  <si>
    <t>　　成果品とりまとめ</t>
    <rPh sb="2" eb="4">
      <t>セイカ</t>
    </rPh>
    <rPh sb="4" eb="5">
      <t>ヒン</t>
    </rPh>
    <phoneticPr fontId="26"/>
  </si>
  <si>
    <t>　　構想策定・会議運営</t>
    <rPh sb="2" eb="4">
      <t>コウソウ</t>
    </rPh>
    <rPh sb="4" eb="6">
      <t>サクテイ</t>
    </rPh>
    <rPh sb="7" eb="9">
      <t>カイギ</t>
    </rPh>
    <rPh sb="9" eb="11">
      <t>ウンエイ</t>
    </rPh>
    <phoneticPr fontId="26"/>
  </si>
  <si>
    <t>導入ルート・システムの比較検討</t>
    <rPh sb="0" eb="2">
      <t>ドウニュウ</t>
    </rPh>
    <rPh sb="11" eb="13">
      <t>ヒカク</t>
    </rPh>
    <rPh sb="13" eb="15">
      <t>ケントウ</t>
    </rPh>
    <phoneticPr fontId="3"/>
  </si>
  <si>
    <t>ニーズ調査（アンケート調査）及び調査結果に基づく登山鉄道利用者数試算</t>
    <phoneticPr fontId="26"/>
  </si>
  <si>
    <t>整備に要する経費試算調査</t>
    <phoneticPr fontId="26"/>
  </si>
  <si>
    <t>事業性の検討（収支分析）</t>
    <phoneticPr fontId="26"/>
  </si>
  <si>
    <t>法令調査</t>
    <phoneticPr fontId="26"/>
  </si>
  <si>
    <t>「富士山登山鉄道構想」策定</t>
    <phoneticPr fontId="26"/>
  </si>
  <si>
    <t>（仮称）富士山登山鉄道構想　　　　　　</t>
    <rPh sb="1" eb="3">
      <t>カショウ</t>
    </rPh>
    <phoneticPr fontId="26"/>
  </si>
  <si>
    <t>※以下の内容は実在の取組を参考に、観光庁で独自に作成したイメージです。</t>
    <rPh sb="10" eb="12">
      <t>トリクミ</t>
    </rPh>
    <phoneticPr fontId="26"/>
  </si>
  <si>
    <t>近畿運輸局　NO.○</t>
    <rPh sb="0" eb="2">
      <t>キンキ</t>
    </rPh>
    <rPh sb="2" eb="4">
      <t>ウンユ</t>
    </rPh>
    <rPh sb="4" eb="5">
      <t>キョク</t>
    </rPh>
    <phoneticPr fontId="3"/>
  </si>
  <si>
    <r>
      <rPr>
        <sz val="11"/>
        <color theme="4"/>
        <rFont val="ＭＳ ゴシック"/>
        <family val="3"/>
        <charset val="128"/>
      </rPr>
      <t>※3-1で記載した取組について、調査手法や調査対象等の詳細をそれぞれ記載すること。
※本項目での記載内容をベースに各地方運輸局等が事業委託を発注することを念頭に、わかりやすく項目を立てて記載すること。</t>
    </r>
    <r>
      <rPr>
        <sz val="11"/>
        <rFont val="ＭＳ ゴシック"/>
        <family val="3"/>
        <charset val="128"/>
      </rPr>
      <t xml:space="preserve">
（例）
①○○○調査：
・・・
②○○○調査：
・・・</t>
    </r>
    <rPh sb="102" eb="103">
      <t>レイ</t>
    </rPh>
    <rPh sb="109" eb="111">
      <t>チョウサ</t>
    </rPh>
    <rPh sb="121" eb="123">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</si>
</sst>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円&quot;"/>
  </numFmts>
  <fonts count="31" x14ac:knownFonts="1">
    <font>
      <sz val="11"/>
      <color theme="1"/>
      <name val="游ゴシック"/>
      <family val="3"/>
      <scheme val="minor"/>
    </font>
    <font>
      <sz val="11"/>
      <color theme="1"/>
      <name val="游ゴシック"/>
      <family val="3"/>
      <scheme val="minor"/>
    </font>
    <font>
      <sz val="11"/>
      <color theme="1"/>
      <name val="ＭＳ Ｐゴシック"/>
      <family val="3"/>
    </font>
    <font>
      <sz val="6"/>
      <name val="游ゴシック"/>
      <family val="3"/>
    </font>
    <font>
      <sz val="11"/>
      <color theme="1"/>
      <name val="メイリオ"/>
      <family val="3"/>
    </font>
    <font>
      <b/>
      <sz val="14"/>
      <color theme="1"/>
      <name val="メイリオ"/>
      <family val="3"/>
    </font>
    <font>
      <b/>
      <sz val="11"/>
      <color theme="1"/>
      <name val="メイリオ"/>
      <family val="3"/>
    </font>
    <font>
      <b/>
      <sz val="12"/>
      <color theme="0"/>
      <name val="メイリオ"/>
      <family val="3"/>
    </font>
    <font>
      <sz val="11"/>
      <name val="メイリオ"/>
      <family val="3"/>
    </font>
    <font>
      <sz val="11"/>
      <color theme="1"/>
      <name val="Meiryo UI"/>
      <family val="3"/>
    </font>
    <font>
      <b/>
      <sz val="11"/>
      <name val="メイリオ"/>
      <family val="3"/>
    </font>
    <font>
      <sz val="6"/>
      <color theme="1"/>
      <name val="メイリオ"/>
      <family val="3"/>
    </font>
    <font>
      <sz val="14"/>
      <color theme="1"/>
      <name val="メイリオ"/>
      <family val="3"/>
    </font>
    <font>
      <b/>
      <sz val="14"/>
      <color rgb="FFFF0000"/>
      <name val="メイリオ"/>
      <family val="3"/>
    </font>
    <font>
      <sz val="6"/>
      <name val="ＭＳ Ｐゴシック"/>
      <family val="3"/>
    </font>
    <font>
      <b/>
      <sz val="11"/>
      <name val="メイリオ"/>
      <family val="3"/>
      <charset val="128"/>
    </font>
    <font>
      <sz val="11"/>
      <color theme="1"/>
      <name val="游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b/>
      <sz val="14"/>
      <color theme="9"/>
      <name val="ＭＳ ゴシック"/>
      <family val="3"/>
      <charset val="128"/>
    </font>
    <font>
      <sz val="11"/>
      <color theme="4"/>
      <name val="ＭＳ ゴシック"/>
      <family val="3"/>
      <charset val="128"/>
    </font>
    <font>
      <b/>
      <sz val="14"/>
      <name val="ＭＳ ゴシック"/>
      <family val="3"/>
      <charset val="128"/>
    </font>
    <font>
      <sz val="11"/>
      <color rgb="FFFF0000"/>
      <name val="ＭＳ ゴシック"/>
      <family val="3"/>
      <charset val="128"/>
    </font>
    <font>
      <sz val="10"/>
      <color rgb="FFFF0000"/>
      <name val="ＭＳ ゴシック"/>
      <family val="3"/>
      <charset val="128"/>
    </font>
    <font>
      <sz val="11"/>
      <color rgb="FFFF0000"/>
      <name val="メイリオ"/>
      <family val="3"/>
    </font>
    <font>
      <sz val="6"/>
      <name val="游ゴシック"/>
      <family val="3"/>
      <charset val="128"/>
      <scheme val="minor"/>
    </font>
    <font>
      <sz val="14"/>
      <color theme="9"/>
      <name val="ＭＳ ゴシック"/>
      <family val="3"/>
      <charset val="128"/>
    </font>
    <font>
      <sz val="11"/>
      <color theme="9"/>
      <name val="メイリオ"/>
      <family val="3"/>
    </font>
    <font>
      <sz val="11"/>
      <color theme="9"/>
      <name val="メイリオ"/>
      <family val="3"/>
      <charset val="128"/>
    </font>
    <font>
      <sz val="11"/>
      <color theme="9"/>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1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113">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Border="1">
      <alignment vertical="center"/>
    </xf>
    <xf numFmtId="0" fontId="6" fillId="0" borderId="0" xfId="0" applyFont="1">
      <alignment vertical="center"/>
    </xf>
    <xf numFmtId="0" fontId="4" fillId="0" borderId="0" xfId="0" applyFont="1" applyBorder="1" applyAlignment="1">
      <alignment vertical="center"/>
    </xf>
    <xf numFmtId="0" fontId="4" fillId="0" borderId="0" xfId="0" applyFont="1" applyAlignment="1">
      <alignment horizontal="left" vertical="center"/>
    </xf>
    <xf numFmtId="0" fontId="9" fillId="5" borderId="2" xfId="3" applyFont="1" applyFill="1" applyBorder="1" applyAlignment="1">
      <alignment horizontal="center" vertical="center"/>
    </xf>
    <xf numFmtId="0" fontId="9" fillId="4" borderId="15" xfId="2" applyFont="1" applyFill="1" applyBorder="1" applyAlignment="1">
      <alignment horizontal="center" vertical="center"/>
    </xf>
    <xf numFmtId="0" fontId="4" fillId="0" borderId="0" xfId="0" applyFont="1" applyBorder="1" applyAlignment="1">
      <alignment horizontal="left" vertical="center"/>
    </xf>
    <xf numFmtId="0" fontId="6" fillId="0" borderId="0" xfId="0" applyFont="1" applyBorder="1" applyAlignment="1">
      <alignment horizontal="center" vertical="center"/>
    </xf>
    <xf numFmtId="0" fontId="4" fillId="0" borderId="0" xfId="0" applyFont="1" applyAlignment="1">
      <alignment horizontal="right" vertical="center"/>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4" fillId="2" borderId="0" xfId="0" applyFont="1" applyFill="1" applyBorder="1">
      <alignment vertical="center"/>
    </xf>
    <xf numFmtId="0" fontId="9" fillId="4" borderId="15" xfId="2" applyFont="1" applyFill="1" applyBorder="1" applyAlignment="1">
      <alignment horizontal="center" vertical="center"/>
    </xf>
    <xf numFmtId="0" fontId="5" fillId="0" borderId="0" xfId="0" applyFont="1" applyAlignment="1">
      <alignment horizontal="left" vertical="center"/>
    </xf>
    <xf numFmtId="0" fontId="17" fillId="0" borderId="17" xfId="0" applyFont="1" applyBorder="1" applyAlignment="1">
      <alignment vertical="center"/>
    </xf>
    <xf numFmtId="0" fontId="19" fillId="2" borderId="0" xfId="0" applyFont="1" applyFill="1">
      <alignment vertical="center"/>
    </xf>
    <xf numFmtId="0" fontId="19" fillId="0" borderId="0" xfId="0" applyFont="1">
      <alignment vertical="center"/>
    </xf>
    <xf numFmtId="0" fontId="10" fillId="0" borderId="0" xfId="0" applyFont="1">
      <alignment vertical="center"/>
    </xf>
    <xf numFmtId="0" fontId="18" fillId="0" borderId="15" xfId="2" applyFont="1" applyBorder="1" applyAlignment="1">
      <alignment horizontal="right" vertical="center" wrapText="1"/>
    </xf>
    <xf numFmtId="176" fontId="4" fillId="2" borderId="0" xfId="0" applyNumberFormat="1" applyFont="1" applyFill="1">
      <alignment vertical="center"/>
    </xf>
    <xf numFmtId="0" fontId="23" fillId="0" borderId="0" xfId="0" applyFont="1">
      <alignment vertical="center"/>
    </xf>
    <xf numFmtId="0" fontId="27" fillId="0" borderId="17" xfId="0" applyFont="1" applyBorder="1" applyAlignment="1">
      <alignment horizontal="center" vertical="center"/>
    </xf>
    <xf numFmtId="0" fontId="30" fillId="0" borderId="15" xfId="2" applyFont="1" applyBorder="1" applyAlignment="1">
      <alignment horizontal="right" vertical="center" wrapText="1"/>
    </xf>
    <xf numFmtId="0" fontId="25" fillId="0" borderId="0" xfId="0" applyFont="1" applyBorder="1" applyAlignment="1">
      <alignment vertical="center"/>
    </xf>
    <xf numFmtId="38" fontId="18" fillId="6" borderId="3" xfId="1" applyFont="1" applyFill="1" applyBorder="1" applyAlignment="1">
      <alignment horizontal="right" vertical="center"/>
    </xf>
    <xf numFmtId="38" fontId="18" fillId="6" borderId="7" xfId="1" applyFont="1" applyFill="1" applyBorder="1" applyAlignment="1">
      <alignment horizontal="right" vertical="center"/>
    </xf>
    <xf numFmtId="38" fontId="18" fillId="6" borderId="15" xfId="1" applyFont="1" applyFill="1" applyBorder="1" applyAlignment="1">
      <alignment horizontal="right" vertical="center"/>
    </xf>
    <xf numFmtId="176" fontId="18" fillId="0" borderId="3" xfId="1" applyNumberFormat="1" applyFont="1" applyBorder="1" applyAlignment="1">
      <alignment horizontal="right" vertical="center" wrapText="1"/>
    </xf>
    <xf numFmtId="176" fontId="18" fillId="0" borderId="15" xfId="1" applyNumberFormat="1" applyFont="1" applyBorder="1" applyAlignment="1">
      <alignment horizontal="right" vertical="center" wrapText="1"/>
    </xf>
    <xf numFmtId="0" fontId="9" fillId="4" borderId="7" xfId="2" applyFont="1" applyFill="1" applyBorder="1" applyAlignment="1">
      <alignment horizontal="center" vertical="center"/>
    </xf>
    <xf numFmtId="0" fontId="9" fillId="4" borderId="15" xfId="2" applyFont="1" applyFill="1" applyBorder="1" applyAlignment="1">
      <alignment horizontal="center" vertical="center"/>
    </xf>
    <xf numFmtId="0" fontId="9" fillId="4" borderId="2" xfId="2" applyFont="1" applyFill="1" applyBorder="1" applyAlignment="1">
      <alignment horizontal="center" vertical="center"/>
    </xf>
    <xf numFmtId="0" fontId="24" fillId="0" borderId="18" xfId="0" applyFont="1" applyBorder="1" applyAlignment="1">
      <alignment horizontal="left" vertical="top" wrapText="1"/>
    </xf>
    <xf numFmtId="0" fontId="24" fillId="0" borderId="0" xfId="0" applyFont="1" applyAlignment="1">
      <alignment horizontal="left" vertical="top" wrapText="1"/>
    </xf>
    <xf numFmtId="38" fontId="18" fillId="0" borderId="3" xfId="1" applyFont="1" applyBorder="1" applyAlignment="1">
      <alignment vertical="center"/>
    </xf>
    <xf numFmtId="38" fontId="18" fillId="0" borderId="15" xfId="1" applyFont="1" applyBorder="1" applyAlignment="1">
      <alignment vertical="center"/>
    </xf>
    <xf numFmtId="0" fontId="18" fillId="0" borderId="3" xfId="2" applyFont="1" applyBorder="1" applyAlignment="1">
      <alignment horizontal="left" vertical="center" wrapText="1"/>
    </xf>
    <xf numFmtId="0" fontId="18" fillId="0" borderId="7" xfId="2" applyFont="1" applyBorder="1" applyAlignment="1">
      <alignment horizontal="left" vertical="center" wrapText="1"/>
    </xf>
    <xf numFmtId="0" fontId="18" fillId="0" borderId="15" xfId="2" applyFont="1" applyBorder="1" applyAlignment="1">
      <alignment horizontal="left" vertical="center" wrapText="1"/>
    </xf>
    <xf numFmtId="0" fontId="18" fillId="0" borderId="3" xfId="2" applyFont="1" applyBorder="1" applyAlignment="1">
      <alignment horizontal="right" vertical="center" wrapText="1"/>
    </xf>
    <xf numFmtId="0" fontId="18" fillId="0" borderId="15" xfId="2" applyFont="1" applyBorder="1" applyAlignment="1">
      <alignment horizontal="right" vertical="center" wrapText="1"/>
    </xf>
    <xf numFmtId="0" fontId="19" fillId="0" borderId="12" xfId="3" applyFont="1" applyBorder="1" applyAlignment="1">
      <alignment vertical="center"/>
    </xf>
    <xf numFmtId="0" fontId="19" fillId="0" borderId="14" xfId="3" applyFont="1" applyBorder="1" applyAlignment="1">
      <alignment vertical="center"/>
    </xf>
    <xf numFmtId="0" fontId="19" fillId="0" borderId="13" xfId="3" applyFont="1" applyBorder="1" applyAlignment="1">
      <alignment vertical="center"/>
    </xf>
    <xf numFmtId="38" fontId="18" fillId="2" borderId="3" xfId="1" applyFont="1" applyFill="1" applyBorder="1" applyAlignment="1">
      <alignment horizontal="right" vertical="center"/>
    </xf>
    <xf numFmtId="38" fontId="18" fillId="2" borderId="7" xfId="1" applyFont="1" applyFill="1" applyBorder="1" applyAlignment="1">
      <alignment horizontal="right" vertical="center"/>
    </xf>
    <xf numFmtId="38" fontId="18" fillId="2" borderId="15" xfId="1" applyFont="1" applyFill="1" applyBorder="1" applyAlignment="1">
      <alignment horizontal="right" vertical="center"/>
    </xf>
    <xf numFmtId="0" fontId="21"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xf>
    <xf numFmtId="0" fontId="19" fillId="0" borderId="15" xfId="0" applyFont="1" applyBorder="1" applyAlignment="1">
      <alignment horizontal="left" vertical="top"/>
    </xf>
    <xf numFmtId="0" fontId="18" fillId="0" borderId="2" xfId="0" applyFont="1" applyBorder="1" applyAlignment="1">
      <alignment horizontal="left" vertical="top" wrapText="1"/>
    </xf>
    <xf numFmtId="0" fontId="9" fillId="4" borderId="3" xfId="2" applyFont="1" applyFill="1" applyBorder="1" applyAlignment="1">
      <alignment horizontal="center" vertical="center"/>
    </xf>
    <xf numFmtId="0" fontId="18" fillId="0" borderId="3" xfId="0" applyFont="1" applyBorder="1" applyAlignment="1">
      <alignment horizontal="left" vertical="top" wrapText="1"/>
    </xf>
    <xf numFmtId="0" fontId="18" fillId="0" borderId="7" xfId="0" applyFont="1" applyBorder="1" applyAlignment="1">
      <alignment horizontal="left" vertical="top" wrapText="1"/>
    </xf>
    <xf numFmtId="0" fontId="18" fillId="0" borderId="15" xfId="0" applyFont="1" applyBorder="1" applyAlignment="1">
      <alignment horizontal="left" vertical="top" wrapText="1"/>
    </xf>
    <xf numFmtId="0" fontId="7" fillId="3" borderId="0" xfId="0" applyFont="1" applyFill="1" applyAlignment="1">
      <alignment horizontal="center" vertical="center"/>
    </xf>
    <xf numFmtId="0" fontId="5" fillId="0" borderId="0" xfId="0" applyFont="1" applyAlignment="1">
      <alignment horizontal="left" vertical="center"/>
    </xf>
    <xf numFmtId="0" fontId="13" fillId="2" borderId="0" xfId="0" applyFont="1" applyFill="1" applyBorder="1" applyAlignment="1">
      <alignment horizontal="center" vertical="center"/>
    </xf>
    <xf numFmtId="0" fontId="22" fillId="0" borderId="1" xfId="0" applyFont="1" applyBorder="1" applyAlignment="1">
      <alignment horizontal="left" vertical="center"/>
    </xf>
    <xf numFmtId="0" fontId="22" fillId="0" borderId="6" xfId="0" applyFont="1" applyBorder="1" applyAlignment="1">
      <alignment horizontal="left" vertical="center"/>
    </xf>
    <xf numFmtId="0" fontId="22" fillId="0" borderId="16" xfId="0" applyFont="1" applyBorder="1" applyAlignment="1">
      <alignment horizontal="left" vertical="center"/>
    </xf>
    <xf numFmtId="0" fontId="8" fillId="0" borderId="2" xfId="0" applyFont="1" applyBorder="1" applyAlignment="1">
      <alignment horizontal="left" vertical="top" wrapText="1"/>
    </xf>
    <xf numFmtId="0" fontId="21" fillId="0" borderId="3" xfId="0" applyFont="1" applyBorder="1" applyAlignment="1">
      <alignment horizontal="left" vertical="top" wrapText="1"/>
    </xf>
    <xf numFmtId="0" fontId="18" fillId="0" borderId="15"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3" applyFont="1" applyBorder="1" applyAlignment="1" applyProtection="1">
      <alignment horizontal="center" vertical="center" wrapText="1"/>
      <protection locked="0"/>
    </xf>
    <xf numFmtId="0" fontId="18" fillId="0" borderId="8" xfId="3" applyFont="1" applyBorder="1" applyAlignment="1" applyProtection="1">
      <alignment horizontal="center" vertical="center" wrapText="1"/>
      <protection locked="0"/>
    </xf>
    <xf numFmtId="0" fontId="18" fillId="0" borderId="10" xfId="3" applyFont="1" applyBorder="1" applyAlignment="1" applyProtection="1">
      <alignment horizontal="center" vertical="center" wrapText="1"/>
      <protection locked="0"/>
    </xf>
    <xf numFmtId="0" fontId="18" fillId="0" borderId="5" xfId="3" applyFont="1" applyBorder="1" applyAlignment="1" applyProtection="1">
      <alignment horizontal="center" vertical="center" wrapText="1"/>
      <protection locked="0"/>
    </xf>
    <xf numFmtId="0" fontId="18" fillId="0" borderId="9" xfId="3" applyFont="1" applyBorder="1" applyAlignment="1" applyProtection="1">
      <alignment horizontal="center" vertical="center" wrapText="1"/>
      <protection locked="0"/>
    </xf>
    <xf numFmtId="0" fontId="18" fillId="0" borderId="11" xfId="3" applyFont="1" applyBorder="1" applyAlignment="1" applyProtection="1">
      <alignment horizontal="center" vertical="center" wrapText="1"/>
      <protection locked="0"/>
    </xf>
    <xf numFmtId="0" fontId="21" fillId="0" borderId="3" xfId="2" applyFont="1" applyBorder="1" applyAlignment="1">
      <alignment horizontal="left" vertical="center" wrapText="1"/>
    </xf>
    <xf numFmtId="0" fontId="21" fillId="0" borderId="7" xfId="2" applyFont="1" applyBorder="1" applyAlignment="1">
      <alignment horizontal="left" vertical="center" wrapText="1"/>
    </xf>
    <xf numFmtId="0" fontId="21" fillId="0" borderId="15" xfId="2" applyFont="1" applyBorder="1" applyAlignment="1">
      <alignment horizontal="left" vertical="center" wrapText="1"/>
    </xf>
    <xf numFmtId="0" fontId="9" fillId="5" borderId="3" xfId="3" applyFont="1" applyFill="1" applyBorder="1" applyAlignment="1">
      <alignment horizontal="center" vertical="center"/>
    </xf>
    <xf numFmtId="0" fontId="9" fillId="5" borderId="7" xfId="3" applyFont="1" applyFill="1" applyBorder="1" applyAlignment="1">
      <alignment horizontal="center" vertical="center"/>
    </xf>
    <xf numFmtId="0" fontId="9" fillId="5" borderId="15" xfId="3" applyFont="1" applyFill="1" applyBorder="1" applyAlignment="1">
      <alignment horizontal="center" vertical="center"/>
    </xf>
    <xf numFmtId="0" fontId="30" fillId="0" borderId="3" xfId="2" applyFont="1" applyBorder="1" applyAlignment="1">
      <alignment horizontal="left" vertical="center"/>
    </xf>
    <xf numFmtId="0" fontId="30" fillId="0" borderId="7" xfId="2" applyFont="1" applyBorder="1" applyAlignment="1">
      <alignment horizontal="left" vertical="center"/>
    </xf>
    <xf numFmtId="0" fontId="30" fillId="0" borderId="15" xfId="2" applyFont="1" applyBorder="1" applyAlignment="1">
      <alignment horizontal="left" vertical="center"/>
    </xf>
    <xf numFmtId="176" fontId="30" fillId="0" borderId="3" xfId="1" applyNumberFormat="1" applyFont="1" applyBorder="1" applyAlignment="1">
      <alignment horizontal="right" vertical="center" wrapText="1"/>
    </xf>
    <xf numFmtId="176" fontId="30" fillId="0" borderId="15" xfId="1" applyNumberFormat="1" applyFont="1" applyBorder="1" applyAlignment="1">
      <alignment horizontal="right" vertical="center" wrapText="1"/>
    </xf>
    <xf numFmtId="0" fontId="30" fillId="0" borderId="3" xfId="2" applyFont="1" applyBorder="1" applyAlignment="1">
      <alignment horizontal="right" vertical="center" wrapText="1"/>
    </xf>
    <xf numFmtId="0" fontId="30" fillId="0" borderId="15" xfId="2" applyFont="1" applyBorder="1" applyAlignment="1">
      <alignment horizontal="right" vertical="center" wrapText="1"/>
    </xf>
    <xf numFmtId="0" fontId="18" fillId="0" borderId="4" xfId="3" applyFont="1" applyBorder="1" applyAlignment="1" applyProtection="1">
      <alignment horizontal="left" vertical="center" wrapText="1"/>
      <protection locked="0"/>
    </xf>
    <xf numFmtId="0" fontId="18" fillId="0" borderId="8" xfId="3" applyFont="1" applyBorder="1" applyAlignment="1" applyProtection="1">
      <alignment horizontal="left" vertical="center" wrapText="1"/>
      <protection locked="0"/>
    </xf>
    <xf numFmtId="0" fontId="18" fillId="0" borderId="10" xfId="3" applyFont="1" applyBorder="1" applyAlignment="1" applyProtection="1">
      <alignment horizontal="left" vertical="center" wrapText="1"/>
      <protection locked="0"/>
    </xf>
    <xf numFmtId="0" fontId="18" fillId="0" borderId="5"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0" fontId="18" fillId="0" borderId="11" xfId="3" applyFont="1" applyBorder="1" applyAlignment="1" applyProtection="1">
      <alignment horizontal="left" vertical="center" wrapText="1"/>
      <protection locked="0"/>
    </xf>
    <xf numFmtId="0" fontId="30" fillId="0" borderId="4" xfId="3" applyFont="1" applyBorder="1" applyAlignment="1" applyProtection="1">
      <alignment horizontal="left" vertical="center" wrapText="1"/>
      <protection locked="0"/>
    </xf>
    <xf numFmtId="0" fontId="30" fillId="0" borderId="8" xfId="3" applyFont="1" applyBorder="1" applyAlignment="1" applyProtection="1">
      <alignment horizontal="left" vertical="center" wrapText="1"/>
      <protection locked="0"/>
    </xf>
    <xf numFmtId="0" fontId="30" fillId="0" borderId="10" xfId="3" applyFont="1" applyBorder="1" applyAlignment="1" applyProtection="1">
      <alignment horizontal="left" vertical="center" wrapText="1"/>
      <protection locked="0"/>
    </xf>
    <xf numFmtId="0" fontId="30" fillId="0" borderId="5" xfId="3" applyFont="1" applyBorder="1" applyAlignment="1" applyProtection="1">
      <alignment horizontal="left" vertical="center" wrapText="1"/>
      <protection locked="0"/>
    </xf>
    <xf numFmtId="0" fontId="30" fillId="0" borderId="9" xfId="3" applyFont="1" applyBorder="1" applyAlignment="1" applyProtection="1">
      <alignment horizontal="left" vertical="center" wrapText="1"/>
      <protection locked="0"/>
    </xf>
    <xf numFmtId="0" fontId="30" fillId="0" borderId="11" xfId="3" applyFont="1" applyBorder="1" applyAlignment="1" applyProtection="1">
      <alignment horizontal="left" vertical="center" wrapText="1"/>
      <protection locked="0"/>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7" xfId="0" applyFont="1" applyBorder="1" applyAlignment="1">
      <alignment horizontal="left" vertical="top" wrapText="1"/>
    </xf>
    <xf numFmtId="0" fontId="30" fillId="0" borderId="15" xfId="0" applyFont="1" applyBorder="1" applyAlignment="1">
      <alignment horizontal="left" vertical="top" wrapText="1"/>
    </xf>
    <xf numFmtId="0" fontId="28" fillId="0" borderId="2" xfId="0" applyFont="1" applyBorder="1" applyAlignment="1">
      <alignment horizontal="left" vertical="top" wrapText="1"/>
    </xf>
    <xf numFmtId="0" fontId="29" fillId="0" borderId="2" xfId="0" applyFont="1" applyBorder="1" applyAlignment="1">
      <alignment horizontal="left" vertical="top" wrapText="1"/>
    </xf>
    <xf numFmtId="0" fontId="30" fillId="0" borderId="7" xfId="0" applyFont="1" applyBorder="1" applyAlignment="1">
      <alignment horizontal="left" vertical="top"/>
    </xf>
    <xf numFmtId="0" fontId="30" fillId="0" borderId="15" xfId="0" applyFont="1" applyBorder="1" applyAlignment="1">
      <alignment horizontal="left" vertical="top"/>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16" xfId="0" applyFont="1" applyBorder="1" applyAlignment="1">
      <alignment horizontal="left" vertical="center"/>
    </xf>
  </cellXfs>
  <cellStyles count="4">
    <cellStyle name="桁区切り 2" xfId="1"/>
    <cellStyle name="標準" xfId="0" builtinId="0"/>
    <cellStyle name="標準 2" xfId="2"/>
    <cellStyle name="標準 2 2" xfId="3"/>
  </cellStyles>
  <dxfs count="6">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47625</xdr:colOff>
      <xdr:row>0</xdr:row>
      <xdr:rowOff>83820</xdr:rowOff>
    </xdr:from>
    <xdr:to>
      <xdr:col>14</xdr:col>
      <xdr:colOff>523875</xdr:colOff>
      <xdr:row>0</xdr:row>
      <xdr:rowOff>417195</xdr:rowOff>
    </xdr:to>
    <xdr:sp macro="" textlink="">
      <xdr:nvSpPr>
        <xdr:cNvPr id="2" name="正方形/長方形 1"/>
        <xdr:cNvSpPr/>
      </xdr:nvSpPr>
      <xdr:spPr>
        <a:xfrm>
          <a:off x="8477250" y="83820"/>
          <a:ext cx="1076325" cy="3333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226060</xdr:colOff>
      <xdr:row>0</xdr:row>
      <xdr:rowOff>47625</xdr:rowOff>
    </xdr:from>
    <xdr:ext cx="722630" cy="442595"/>
    <xdr:sp macro="" textlink="">
      <xdr:nvSpPr>
        <xdr:cNvPr id="3" name="テキスト ボックス 2"/>
        <xdr:cNvSpPr txBox="1"/>
      </xdr:nvSpPr>
      <xdr:spPr>
        <a:xfrm>
          <a:off x="8655685" y="47625"/>
          <a:ext cx="722630" cy="4425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latin typeface="メイリオ"/>
              <a:ea typeface="メイリオ"/>
            </a:rPr>
            <a:t>様式２</a:t>
          </a:r>
        </a:p>
      </xdr:txBody>
    </xdr:sp>
    <xdr:clientData/>
  </xdr:oneCellAnchor>
  <xdr:twoCellAnchor>
    <xdr:from>
      <xdr:col>15</xdr:col>
      <xdr:colOff>163195</xdr:colOff>
      <xdr:row>0</xdr:row>
      <xdr:rowOff>299085</xdr:rowOff>
    </xdr:from>
    <xdr:to>
      <xdr:col>20</xdr:col>
      <xdr:colOff>129540</xdr:colOff>
      <xdr:row>6</xdr:row>
      <xdr:rowOff>0</xdr:rowOff>
    </xdr:to>
    <xdr:sp macro="" textlink="">
      <xdr:nvSpPr>
        <xdr:cNvPr id="4" name="正方形/長方形 3"/>
        <xdr:cNvSpPr/>
      </xdr:nvSpPr>
      <xdr:spPr>
        <a:xfrm>
          <a:off x="9821545" y="299085"/>
          <a:ext cx="3395345" cy="115824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600" b="1" u="none">
              <a:solidFill>
                <a:sysClr val="windowText" lastClr="000000"/>
              </a:solidFill>
              <a:latin typeface="ＭＳ Ｐゴシック"/>
              <a:ea typeface="ＭＳ Ｐゴシック"/>
            </a:rPr>
            <a:t>提出する際</a:t>
          </a:r>
          <a:endParaRPr kumimoji="1" lang="en-US" altLang="ja-JP" sz="1600" b="1" u="none">
            <a:solidFill>
              <a:sysClr val="windowText" lastClr="000000"/>
            </a:solidFill>
            <a:latin typeface="ＭＳ Ｐゴシック"/>
            <a:ea typeface="ＭＳ Ｐゴシック"/>
          </a:endParaRPr>
        </a:p>
        <a:p>
          <a:pPr algn="ctr"/>
          <a:r>
            <a:rPr kumimoji="1" lang="ja-JP" altLang="en-US" sz="1600" b="1" u="none">
              <a:solidFill>
                <a:srgbClr val="FF0000"/>
              </a:solidFill>
              <a:latin typeface="ＭＳ Ｐゴシック"/>
              <a:ea typeface="ＭＳ Ｐゴシック"/>
            </a:rPr>
            <a:t>青文字のコメントは削除してください</a:t>
          </a:r>
          <a:endParaRPr kumimoji="1" lang="en-US" altLang="ja-JP" sz="1600" b="1" u="none">
            <a:solidFill>
              <a:srgbClr val="FF0000"/>
            </a:solidFill>
            <a:latin typeface="ＭＳ Ｐゴシック"/>
            <a:ea typeface="ＭＳ Ｐゴシック"/>
          </a:endParaRPr>
        </a:p>
      </xdr:txBody>
    </xdr:sp>
    <xdr:clientData/>
  </xdr:twoCellAnchor>
  <xdr:twoCellAnchor>
    <xdr:from>
      <xdr:col>15</xdr:col>
      <xdr:colOff>421640</xdr:colOff>
      <xdr:row>79</xdr:row>
      <xdr:rowOff>24130</xdr:rowOff>
    </xdr:from>
    <xdr:to>
      <xdr:col>21</xdr:col>
      <xdr:colOff>299720</xdr:colOff>
      <xdr:row>87</xdr:row>
      <xdr:rowOff>33655</xdr:rowOff>
    </xdr:to>
    <xdr:sp macro="" textlink="">
      <xdr:nvSpPr>
        <xdr:cNvPr id="5" name="正方形/長方形 4"/>
        <xdr:cNvSpPr/>
      </xdr:nvSpPr>
      <xdr:spPr>
        <a:xfrm>
          <a:off x="10079990" y="45884465"/>
          <a:ext cx="3992880" cy="15335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b="1" u="sng">
              <a:solidFill>
                <a:schemeClr val="tx1"/>
              </a:solidFill>
              <a:latin typeface="ＭＳ Ｐゴシック"/>
              <a:ea typeface="ＭＳ Ｐゴシック"/>
            </a:rPr>
            <a:t>＜スケジュールの入力方法＞</a:t>
          </a:r>
          <a:endParaRPr kumimoji="1" lang="en-US" altLang="ja-JP" b="1" u="sng">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本事業で経費を負担する作業</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それ以外（事前準備等）</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xdr:txBody>
    </xdr:sp>
    <xdr:clientData/>
  </xdr:twoCellAnchor>
  <xdr:twoCellAnchor>
    <xdr:from>
      <xdr:col>15</xdr:col>
      <xdr:colOff>520700</xdr:colOff>
      <xdr:row>82</xdr:row>
      <xdr:rowOff>29845</xdr:rowOff>
    </xdr:from>
    <xdr:to>
      <xdr:col>20</xdr:col>
      <xdr:colOff>607060</xdr:colOff>
      <xdr:row>83</xdr:row>
      <xdr:rowOff>91440</xdr:rowOff>
    </xdr:to>
    <xdr:sp macro="" textlink="">
      <xdr:nvSpPr>
        <xdr:cNvPr id="6" name="右矢印 5"/>
        <xdr:cNvSpPr/>
      </xdr:nvSpPr>
      <xdr:spPr>
        <a:xfrm>
          <a:off x="10136809" y="48715019"/>
          <a:ext cx="3523642" cy="25209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525780</xdr:colOff>
      <xdr:row>85</xdr:row>
      <xdr:rowOff>3810</xdr:rowOff>
    </xdr:from>
    <xdr:to>
      <xdr:col>20</xdr:col>
      <xdr:colOff>612775</xdr:colOff>
      <xdr:row>86</xdr:row>
      <xdr:rowOff>66040</xdr:rowOff>
    </xdr:to>
    <xdr:sp macro="" textlink="">
      <xdr:nvSpPr>
        <xdr:cNvPr id="7" name="右矢印 6"/>
        <xdr:cNvSpPr/>
      </xdr:nvSpPr>
      <xdr:spPr>
        <a:xfrm>
          <a:off x="10141889" y="49260484"/>
          <a:ext cx="3524277"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18442</xdr:colOff>
      <xdr:row>81</xdr:row>
      <xdr:rowOff>70457</xdr:rowOff>
    </xdr:from>
    <xdr:to>
      <xdr:col>13</xdr:col>
      <xdr:colOff>551841</xdr:colOff>
      <xdr:row>82</xdr:row>
      <xdr:rowOff>131417</xdr:rowOff>
    </xdr:to>
    <xdr:sp macro="" textlink="">
      <xdr:nvSpPr>
        <xdr:cNvPr id="9" name="右矢印 10"/>
        <xdr:cNvSpPr/>
      </xdr:nvSpPr>
      <xdr:spPr>
        <a:xfrm>
          <a:off x="5426985" y="48565131"/>
          <a:ext cx="3515139" cy="2514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8284</xdr:colOff>
      <xdr:row>79</xdr:row>
      <xdr:rowOff>70289</xdr:rowOff>
    </xdr:from>
    <xdr:to>
      <xdr:col>7</xdr:col>
      <xdr:colOff>579784</xdr:colOff>
      <xdr:row>80</xdr:row>
      <xdr:rowOff>132519</xdr:rowOff>
    </xdr:to>
    <xdr:sp macro="" textlink="">
      <xdr:nvSpPr>
        <xdr:cNvPr id="14" name="右矢印 13"/>
        <xdr:cNvSpPr/>
      </xdr:nvSpPr>
      <xdr:spPr>
        <a:xfrm>
          <a:off x="4224132" y="48183963"/>
          <a:ext cx="1167848"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165652</xdr:colOff>
      <xdr:row>58</xdr:row>
      <xdr:rowOff>298173</xdr:rowOff>
    </xdr:from>
    <xdr:to>
      <xdr:col>14</xdr:col>
      <xdr:colOff>157371</xdr:colOff>
      <xdr:row>58</xdr:row>
      <xdr:rowOff>1623391</xdr:rowOff>
    </xdr:to>
    <xdr:grpSp>
      <xdr:nvGrpSpPr>
        <xdr:cNvPr id="20" name="グループ化 19"/>
        <xdr:cNvGrpSpPr/>
      </xdr:nvGrpSpPr>
      <xdr:grpSpPr>
        <a:xfrm>
          <a:off x="5594902" y="37626648"/>
          <a:ext cx="3592169" cy="1325218"/>
          <a:chOff x="5574195" y="37743847"/>
          <a:chExt cx="3569806" cy="1325218"/>
        </a:xfrm>
      </xdr:grpSpPr>
      <xdr:sp macro="" textlink="">
        <xdr:nvSpPr>
          <xdr:cNvPr id="13" name="角丸四角形 12"/>
          <xdr:cNvSpPr/>
        </xdr:nvSpPr>
        <xdr:spPr>
          <a:xfrm>
            <a:off x="5574195" y="37743847"/>
            <a:ext cx="1731065" cy="1325218"/>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5683727" y="37859805"/>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○○運輸局</a:t>
            </a:r>
          </a:p>
        </xdr:txBody>
      </xdr:sp>
      <xdr:sp macro="" textlink="">
        <xdr:nvSpPr>
          <xdr:cNvPr id="11" name="テキスト ボックス 10"/>
          <xdr:cNvSpPr txBox="1"/>
        </xdr:nvSpPr>
        <xdr:spPr>
          <a:xfrm>
            <a:off x="8208066" y="38236663"/>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a:t>
            </a:r>
            <a:endParaRPr kumimoji="1" lang="en-US" altLang="ja-JP" sz="1100"/>
          </a:p>
        </xdr:txBody>
      </xdr:sp>
      <xdr:sp macro="" textlink="">
        <xdr:nvSpPr>
          <xdr:cNvPr id="12" name="テキスト ボックス 11"/>
          <xdr:cNvSpPr txBox="1"/>
        </xdr:nvSpPr>
        <xdr:spPr>
          <a:xfrm>
            <a:off x="5683727" y="38613522"/>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コンサルタント等</a:t>
            </a:r>
          </a:p>
        </xdr:txBody>
      </xdr:sp>
      <xdr:sp macro="" textlink="">
        <xdr:nvSpPr>
          <xdr:cNvPr id="10" name="下矢印 9"/>
          <xdr:cNvSpPr/>
        </xdr:nvSpPr>
        <xdr:spPr>
          <a:xfrm>
            <a:off x="5814383"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xdr:cNvSpPr txBox="1"/>
        </xdr:nvSpPr>
        <xdr:spPr>
          <a:xfrm>
            <a:off x="5590760" y="38236663"/>
            <a:ext cx="902799"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調査等委託</a:t>
            </a:r>
          </a:p>
        </xdr:txBody>
      </xdr:sp>
      <xdr:sp macro="" textlink="">
        <xdr:nvSpPr>
          <xdr:cNvPr id="16" name="下矢印 15"/>
          <xdr:cNvSpPr/>
        </xdr:nvSpPr>
        <xdr:spPr>
          <a:xfrm rot="10800000">
            <a:off x="6642651"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xdr:cNvSpPr txBox="1"/>
        </xdr:nvSpPr>
        <xdr:spPr>
          <a:xfrm>
            <a:off x="6419018"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調査等実施</a:t>
            </a:r>
          </a:p>
        </xdr:txBody>
      </xdr:sp>
      <xdr:sp macro="" textlink="">
        <xdr:nvSpPr>
          <xdr:cNvPr id="18" name="左右矢印 17"/>
          <xdr:cNvSpPr/>
        </xdr:nvSpPr>
        <xdr:spPr>
          <a:xfrm>
            <a:off x="7363239" y="38203533"/>
            <a:ext cx="770283" cy="397565"/>
          </a:xfrm>
          <a:prstGeom prst="lef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7305260"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調整・連携</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47625</xdr:colOff>
      <xdr:row>0</xdr:row>
      <xdr:rowOff>83820</xdr:rowOff>
    </xdr:from>
    <xdr:to>
      <xdr:col>14</xdr:col>
      <xdr:colOff>523875</xdr:colOff>
      <xdr:row>0</xdr:row>
      <xdr:rowOff>417195</xdr:rowOff>
    </xdr:to>
    <xdr:sp macro="" textlink="">
      <xdr:nvSpPr>
        <xdr:cNvPr id="2" name="正方形/長方形 1"/>
        <xdr:cNvSpPr/>
      </xdr:nvSpPr>
      <xdr:spPr>
        <a:xfrm>
          <a:off x="8477250" y="83820"/>
          <a:ext cx="1076325" cy="3333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226060</xdr:colOff>
      <xdr:row>0</xdr:row>
      <xdr:rowOff>47625</xdr:rowOff>
    </xdr:from>
    <xdr:ext cx="722630" cy="442595"/>
    <xdr:sp macro="" textlink="">
      <xdr:nvSpPr>
        <xdr:cNvPr id="3" name="テキスト ボックス 2"/>
        <xdr:cNvSpPr txBox="1"/>
      </xdr:nvSpPr>
      <xdr:spPr>
        <a:xfrm>
          <a:off x="8655685" y="47625"/>
          <a:ext cx="722630" cy="4425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latin typeface="メイリオ"/>
              <a:ea typeface="メイリオ"/>
            </a:rPr>
            <a:t>様式２</a:t>
          </a:r>
        </a:p>
      </xdr:txBody>
    </xdr:sp>
    <xdr:clientData/>
  </xdr:oneCellAnchor>
  <xdr:twoCellAnchor>
    <xdr:from>
      <xdr:col>15</xdr:col>
      <xdr:colOff>163195</xdr:colOff>
      <xdr:row>0</xdr:row>
      <xdr:rowOff>299085</xdr:rowOff>
    </xdr:from>
    <xdr:to>
      <xdr:col>20</xdr:col>
      <xdr:colOff>129540</xdr:colOff>
      <xdr:row>6</xdr:row>
      <xdr:rowOff>0</xdr:rowOff>
    </xdr:to>
    <xdr:sp macro="" textlink="">
      <xdr:nvSpPr>
        <xdr:cNvPr id="4" name="正方形/長方形 3"/>
        <xdr:cNvSpPr/>
      </xdr:nvSpPr>
      <xdr:spPr>
        <a:xfrm>
          <a:off x="9821545" y="299085"/>
          <a:ext cx="4062095" cy="115824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600" b="1" u="none">
              <a:solidFill>
                <a:sysClr val="windowText" lastClr="000000"/>
              </a:solidFill>
              <a:latin typeface="ＭＳ Ｐゴシック"/>
              <a:ea typeface="ＭＳ Ｐゴシック"/>
            </a:rPr>
            <a:t>提出する際</a:t>
          </a:r>
          <a:endParaRPr kumimoji="1" lang="en-US" altLang="ja-JP" sz="1600" b="1" u="none">
            <a:solidFill>
              <a:sysClr val="windowText" lastClr="000000"/>
            </a:solidFill>
            <a:latin typeface="ＭＳ Ｐゴシック"/>
            <a:ea typeface="ＭＳ Ｐゴシック"/>
          </a:endParaRPr>
        </a:p>
        <a:p>
          <a:pPr algn="ctr"/>
          <a:r>
            <a:rPr kumimoji="1" lang="ja-JP" altLang="en-US" sz="1600" b="1" u="none">
              <a:solidFill>
                <a:srgbClr val="FF0000"/>
              </a:solidFill>
              <a:latin typeface="ＭＳ Ｐゴシック"/>
              <a:ea typeface="ＭＳ Ｐゴシック"/>
            </a:rPr>
            <a:t>青文字のコメントは削除してください</a:t>
          </a:r>
          <a:endParaRPr kumimoji="1" lang="en-US" altLang="ja-JP" sz="1600" b="1" u="none">
            <a:solidFill>
              <a:srgbClr val="FF0000"/>
            </a:solidFill>
            <a:latin typeface="ＭＳ Ｐゴシック"/>
            <a:ea typeface="ＭＳ Ｐゴシック"/>
          </a:endParaRPr>
        </a:p>
      </xdr:txBody>
    </xdr:sp>
    <xdr:clientData/>
  </xdr:twoCellAnchor>
  <xdr:twoCellAnchor>
    <xdr:from>
      <xdr:col>15</xdr:col>
      <xdr:colOff>421640</xdr:colOff>
      <xdr:row>80</xdr:row>
      <xdr:rowOff>24130</xdr:rowOff>
    </xdr:from>
    <xdr:to>
      <xdr:col>21</xdr:col>
      <xdr:colOff>299720</xdr:colOff>
      <xdr:row>88</xdr:row>
      <xdr:rowOff>33655</xdr:rowOff>
    </xdr:to>
    <xdr:sp macro="" textlink="">
      <xdr:nvSpPr>
        <xdr:cNvPr id="5" name="正方形/長方形 4"/>
        <xdr:cNvSpPr/>
      </xdr:nvSpPr>
      <xdr:spPr>
        <a:xfrm>
          <a:off x="10079990" y="43734355"/>
          <a:ext cx="4659630" cy="15335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b="1" u="sng">
              <a:solidFill>
                <a:schemeClr val="tx1"/>
              </a:solidFill>
              <a:latin typeface="ＭＳ Ｐゴシック"/>
              <a:ea typeface="ＭＳ Ｐゴシック"/>
            </a:rPr>
            <a:t>＜スケジュールの入力方法＞</a:t>
          </a:r>
          <a:endParaRPr kumimoji="1" lang="en-US" altLang="ja-JP" b="1" u="sng">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本事業で経費を負担する作業</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それ以外（事前準備等）</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xdr:txBody>
    </xdr:sp>
    <xdr:clientData/>
  </xdr:twoCellAnchor>
  <xdr:twoCellAnchor>
    <xdr:from>
      <xdr:col>15</xdr:col>
      <xdr:colOff>520700</xdr:colOff>
      <xdr:row>83</xdr:row>
      <xdr:rowOff>29845</xdr:rowOff>
    </xdr:from>
    <xdr:to>
      <xdr:col>20</xdr:col>
      <xdr:colOff>607060</xdr:colOff>
      <xdr:row>84</xdr:row>
      <xdr:rowOff>91440</xdr:rowOff>
    </xdr:to>
    <xdr:sp macro="" textlink="">
      <xdr:nvSpPr>
        <xdr:cNvPr id="6" name="右矢印 5"/>
        <xdr:cNvSpPr/>
      </xdr:nvSpPr>
      <xdr:spPr>
        <a:xfrm>
          <a:off x="10179050" y="44311570"/>
          <a:ext cx="4182110" cy="25209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525780</xdr:colOff>
      <xdr:row>86</xdr:row>
      <xdr:rowOff>3810</xdr:rowOff>
    </xdr:from>
    <xdr:to>
      <xdr:col>20</xdr:col>
      <xdr:colOff>612775</xdr:colOff>
      <xdr:row>87</xdr:row>
      <xdr:rowOff>66040</xdr:rowOff>
    </xdr:to>
    <xdr:sp macro="" textlink="">
      <xdr:nvSpPr>
        <xdr:cNvPr id="7" name="右矢印 6"/>
        <xdr:cNvSpPr/>
      </xdr:nvSpPr>
      <xdr:spPr>
        <a:xfrm>
          <a:off x="10184130" y="44857035"/>
          <a:ext cx="4182745"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18442</xdr:colOff>
      <xdr:row>82</xdr:row>
      <xdr:rowOff>70457</xdr:rowOff>
    </xdr:from>
    <xdr:to>
      <xdr:col>14</xdr:col>
      <xdr:colOff>430696</xdr:colOff>
      <xdr:row>83</xdr:row>
      <xdr:rowOff>131417</xdr:rowOff>
    </xdr:to>
    <xdr:sp macro="" textlink="">
      <xdr:nvSpPr>
        <xdr:cNvPr id="8" name="右矢印 10"/>
        <xdr:cNvSpPr/>
      </xdr:nvSpPr>
      <xdr:spPr>
        <a:xfrm>
          <a:off x="5426985" y="44564631"/>
          <a:ext cx="3990341" cy="2514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173934</xdr:colOff>
      <xdr:row>80</xdr:row>
      <xdr:rowOff>70289</xdr:rowOff>
    </xdr:from>
    <xdr:to>
      <xdr:col>7</xdr:col>
      <xdr:colOff>579783</xdr:colOff>
      <xdr:row>81</xdr:row>
      <xdr:rowOff>132519</xdr:rowOff>
    </xdr:to>
    <xdr:sp macro="" textlink="">
      <xdr:nvSpPr>
        <xdr:cNvPr id="9" name="右矢印 8"/>
        <xdr:cNvSpPr/>
      </xdr:nvSpPr>
      <xdr:spPr>
        <a:xfrm>
          <a:off x="4389782" y="44183463"/>
          <a:ext cx="1002197"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165652</xdr:colOff>
      <xdr:row>58</xdr:row>
      <xdr:rowOff>298173</xdr:rowOff>
    </xdr:from>
    <xdr:to>
      <xdr:col>14</xdr:col>
      <xdr:colOff>157371</xdr:colOff>
      <xdr:row>58</xdr:row>
      <xdr:rowOff>1623391</xdr:rowOff>
    </xdr:to>
    <xdr:grpSp>
      <xdr:nvGrpSpPr>
        <xdr:cNvPr id="10" name="グループ化 9"/>
        <xdr:cNvGrpSpPr/>
      </xdr:nvGrpSpPr>
      <xdr:grpSpPr>
        <a:xfrm>
          <a:off x="5574195" y="37743847"/>
          <a:ext cx="3569806" cy="1325218"/>
          <a:chOff x="5574195" y="37743847"/>
          <a:chExt cx="3569806" cy="1325218"/>
        </a:xfrm>
      </xdr:grpSpPr>
      <xdr:sp macro="" textlink="">
        <xdr:nvSpPr>
          <xdr:cNvPr id="11" name="角丸四角形 10"/>
          <xdr:cNvSpPr/>
        </xdr:nvSpPr>
        <xdr:spPr>
          <a:xfrm>
            <a:off x="5574195" y="37743847"/>
            <a:ext cx="1731065" cy="1325218"/>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xdr:cNvSpPr txBox="1"/>
        </xdr:nvSpPr>
        <xdr:spPr>
          <a:xfrm>
            <a:off x="5683727" y="37859805"/>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○○運輸局</a:t>
            </a:r>
          </a:p>
        </xdr:txBody>
      </xdr:sp>
      <xdr:sp macro="" textlink="">
        <xdr:nvSpPr>
          <xdr:cNvPr id="13" name="テキスト ボックス 12"/>
          <xdr:cNvSpPr txBox="1"/>
        </xdr:nvSpPr>
        <xdr:spPr>
          <a:xfrm>
            <a:off x="8208066" y="38236663"/>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a:t>
            </a:r>
            <a:endParaRPr kumimoji="1" lang="en-US" altLang="ja-JP" sz="1100"/>
          </a:p>
        </xdr:txBody>
      </xdr:sp>
      <xdr:sp macro="" textlink="">
        <xdr:nvSpPr>
          <xdr:cNvPr id="14" name="テキスト ボックス 13"/>
          <xdr:cNvSpPr txBox="1"/>
        </xdr:nvSpPr>
        <xdr:spPr>
          <a:xfrm>
            <a:off x="5683727" y="38613522"/>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コンサルタント等</a:t>
            </a:r>
          </a:p>
        </xdr:txBody>
      </xdr:sp>
      <xdr:sp macro="" textlink="">
        <xdr:nvSpPr>
          <xdr:cNvPr id="15" name="下矢印 14"/>
          <xdr:cNvSpPr/>
        </xdr:nvSpPr>
        <xdr:spPr>
          <a:xfrm>
            <a:off x="5814383"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5590760" y="38236663"/>
            <a:ext cx="902799"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調査等委託</a:t>
            </a:r>
          </a:p>
        </xdr:txBody>
      </xdr:sp>
      <xdr:sp macro="" textlink="">
        <xdr:nvSpPr>
          <xdr:cNvPr id="17" name="下矢印 16"/>
          <xdr:cNvSpPr/>
        </xdr:nvSpPr>
        <xdr:spPr>
          <a:xfrm rot="10800000">
            <a:off x="6642651"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xdr:cNvSpPr txBox="1"/>
        </xdr:nvSpPr>
        <xdr:spPr>
          <a:xfrm>
            <a:off x="6419018"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調査等実施</a:t>
            </a:r>
          </a:p>
        </xdr:txBody>
      </xdr:sp>
      <xdr:sp macro="" textlink="">
        <xdr:nvSpPr>
          <xdr:cNvPr id="19" name="左右矢印 18"/>
          <xdr:cNvSpPr/>
        </xdr:nvSpPr>
        <xdr:spPr>
          <a:xfrm>
            <a:off x="7363239" y="38203533"/>
            <a:ext cx="770283" cy="397565"/>
          </a:xfrm>
          <a:prstGeom prst="lef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a:off x="7305260"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調整・連携</a:t>
            </a:r>
          </a:p>
        </xdr:txBody>
      </xdr:sp>
    </xdr:grpSp>
    <xdr:clientData/>
  </xdr:twoCellAnchor>
  <xdr:oneCellAnchor>
    <xdr:from>
      <xdr:col>11</xdr:col>
      <xdr:colOff>446081</xdr:colOff>
      <xdr:row>24</xdr:row>
      <xdr:rowOff>911091</xdr:rowOff>
    </xdr:from>
    <xdr:ext cx="1871337" cy="1308652"/>
    <xdr:pic>
      <xdr:nvPicPr>
        <xdr:cNvPr id="21" name="図 20"/>
        <xdr:cNvPicPr>
          <a:picLocks noChangeAspect="1"/>
        </xdr:cNvPicPr>
      </xdr:nvPicPr>
      <xdr:blipFill>
        <a:blip xmlns:r="http://schemas.openxmlformats.org/officeDocument/2006/relationships" r:embed="rId1"/>
        <a:srcRect l="45509" t="38408" r="29008" b="29291"/>
        <a:stretch>
          <a:fillRect/>
        </a:stretch>
      </xdr:blipFill>
      <xdr:spPr>
        <a:xfrm>
          <a:off x="7643668" y="9707221"/>
          <a:ext cx="1871337" cy="1308652"/>
        </a:xfrm>
        <a:prstGeom prst="rect">
          <a:avLst/>
        </a:prstGeom>
        <a:ln w="12700">
          <a:solidFill>
            <a:schemeClr val="tx1"/>
          </a:solidFill>
        </a:ln>
      </xdr:spPr>
    </xdr:pic>
    <xdr:clientData/>
  </xdr:oneCellAnchor>
  <xdr:twoCellAnchor>
    <xdr:from>
      <xdr:col>8</xdr:col>
      <xdr:colOff>18442</xdr:colOff>
      <xdr:row>84</xdr:row>
      <xdr:rowOff>63276</xdr:rowOff>
    </xdr:from>
    <xdr:to>
      <xdr:col>11</xdr:col>
      <xdr:colOff>588065</xdr:colOff>
      <xdr:row>85</xdr:row>
      <xdr:rowOff>124236</xdr:rowOff>
    </xdr:to>
    <xdr:sp macro="" textlink="">
      <xdr:nvSpPr>
        <xdr:cNvPr id="22" name="右矢印 10"/>
        <xdr:cNvSpPr/>
      </xdr:nvSpPr>
      <xdr:spPr>
        <a:xfrm>
          <a:off x="5426985" y="44938450"/>
          <a:ext cx="2358667" cy="2514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8282</xdr:colOff>
      <xdr:row>86</xdr:row>
      <xdr:rowOff>71559</xdr:rowOff>
    </xdr:from>
    <xdr:to>
      <xdr:col>13</xdr:col>
      <xdr:colOff>571499</xdr:colOff>
      <xdr:row>87</xdr:row>
      <xdr:rowOff>132519</xdr:rowOff>
    </xdr:to>
    <xdr:sp macro="" textlink="">
      <xdr:nvSpPr>
        <xdr:cNvPr id="23" name="右矢印 10"/>
        <xdr:cNvSpPr/>
      </xdr:nvSpPr>
      <xdr:spPr>
        <a:xfrm>
          <a:off x="6609521" y="45327733"/>
          <a:ext cx="2352261" cy="2514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16565</xdr:colOff>
      <xdr:row>88</xdr:row>
      <xdr:rowOff>71560</xdr:rowOff>
    </xdr:from>
    <xdr:to>
      <xdr:col>14</xdr:col>
      <xdr:colOff>455542</xdr:colOff>
      <xdr:row>89</xdr:row>
      <xdr:rowOff>132520</xdr:rowOff>
    </xdr:to>
    <xdr:sp macro="" textlink="">
      <xdr:nvSpPr>
        <xdr:cNvPr id="24" name="右矢印 10"/>
        <xdr:cNvSpPr/>
      </xdr:nvSpPr>
      <xdr:spPr>
        <a:xfrm>
          <a:off x="9003195" y="45708734"/>
          <a:ext cx="438977" cy="2514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3"/>
  <sheetViews>
    <sheetView tabSelected="1" view="pageBreakPreview" zoomScaleNormal="80" zoomScaleSheetLayoutView="100" workbookViewId="0">
      <selection activeCell="A80" sqref="A80:F81"/>
    </sheetView>
  </sheetViews>
  <sheetFormatPr defaultColWidth="9" defaultRowHeight="18.75" x14ac:dyDescent="0.4"/>
  <cols>
    <col min="1" max="1" width="9.5" style="1" customWidth="1"/>
    <col min="2" max="2" width="9.125" style="1" customWidth="1"/>
    <col min="3" max="3" width="13.25" style="1" customWidth="1"/>
    <col min="4" max="14" width="7.875" style="1" customWidth="1"/>
    <col min="15" max="15" width="8.25" style="1" customWidth="1"/>
    <col min="16" max="16" width="13.375" style="2" bestFit="1" customWidth="1"/>
    <col min="17" max="17" width="9" style="2"/>
    <col min="18" max="18" width="13.375" style="2" bestFit="1" customWidth="1"/>
    <col min="19" max="25" width="9" style="2"/>
    <col min="26" max="16384" width="9" style="1"/>
  </cols>
  <sheetData>
    <row r="1" spans="1:25" ht="38.25" customHeight="1" x14ac:dyDescent="0.4">
      <c r="A1" s="62" t="s">
        <v>38</v>
      </c>
      <c r="B1" s="62"/>
      <c r="C1" s="62"/>
      <c r="D1" s="62"/>
      <c r="E1" s="62"/>
      <c r="F1" s="62"/>
      <c r="G1" s="62"/>
      <c r="H1" s="62"/>
      <c r="I1" s="62"/>
      <c r="J1" s="62"/>
      <c r="K1" s="62"/>
      <c r="L1" s="62"/>
      <c r="M1" s="62"/>
      <c r="N1" s="62"/>
      <c r="O1" s="62"/>
    </row>
    <row r="2" spans="1:25" ht="22.5" x14ac:dyDescent="0.4">
      <c r="A2" s="3" t="s">
        <v>101</v>
      </c>
      <c r="B2" s="3"/>
      <c r="C2" s="3"/>
      <c r="D2" s="3"/>
      <c r="E2" s="3"/>
      <c r="F2" s="3"/>
      <c r="G2" s="3"/>
      <c r="H2" s="3"/>
      <c r="I2" s="3"/>
      <c r="J2" s="3"/>
      <c r="K2" s="3"/>
      <c r="L2" s="3"/>
      <c r="M2" s="3"/>
      <c r="N2" s="3"/>
      <c r="O2" s="3"/>
    </row>
    <row r="3" spans="1:25" ht="7.5" customHeight="1" x14ac:dyDescent="0.4">
      <c r="A3" s="4"/>
      <c r="B3" s="4"/>
      <c r="C3" s="4"/>
      <c r="D3" s="8"/>
      <c r="E3" s="8"/>
      <c r="F3" s="8"/>
      <c r="H3" s="8"/>
      <c r="K3" s="11"/>
      <c r="L3" s="12"/>
      <c r="M3" s="12"/>
      <c r="N3" s="12"/>
      <c r="Q3" s="63"/>
      <c r="R3" s="63"/>
      <c r="S3" s="63"/>
      <c r="T3" s="63"/>
      <c r="U3" s="63"/>
    </row>
    <row r="4" spans="1:25" ht="19.5" x14ac:dyDescent="0.4">
      <c r="A4" s="61" t="s">
        <v>27</v>
      </c>
      <c r="B4" s="61"/>
      <c r="C4" s="61"/>
      <c r="D4" s="61"/>
      <c r="E4" s="61"/>
      <c r="F4" s="61"/>
      <c r="G4" s="61"/>
      <c r="H4" s="61"/>
      <c r="I4" s="61"/>
      <c r="J4" s="61"/>
      <c r="K4" s="61"/>
      <c r="L4" s="61"/>
      <c r="M4" s="61"/>
      <c r="N4" s="61"/>
      <c r="O4" s="61"/>
    </row>
    <row r="5" spans="1:25" ht="7.5" customHeight="1" x14ac:dyDescent="0.4">
      <c r="A5" s="4"/>
      <c r="B5" s="4"/>
      <c r="C5" s="4"/>
      <c r="D5" s="8"/>
      <c r="E5" s="8"/>
      <c r="F5" s="8"/>
      <c r="H5" s="8"/>
      <c r="K5" s="11"/>
      <c r="L5" s="12"/>
      <c r="M5" s="12"/>
      <c r="N5" s="12"/>
      <c r="Q5" s="63"/>
      <c r="R5" s="63"/>
      <c r="S5" s="63"/>
      <c r="T5" s="63"/>
      <c r="U5" s="63"/>
    </row>
    <row r="6" spans="1:25" ht="19.5" customHeight="1" x14ac:dyDescent="0.4">
      <c r="A6" s="5" t="s">
        <v>28</v>
      </c>
      <c r="B6" s="7"/>
      <c r="C6" s="7"/>
      <c r="D6" s="7"/>
      <c r="E6" s="7"/>
      <c r="F6" s="7"/>
      <c r="G6" s="7"/>
      <c r="H6" s="7"/>
      <c r="I6" s="7"/>
      <c r="J6" s="7"/>
      <c r="K6" s="7"/>
      <c r="L6" s="7"/>
      <c r="M6" s="7"/>
      <c r="N6" s="7"/>
      <c r="O6" s="7"/>
    </row>
    <row r="7" spans="1:25" ht="30" customHeight="1" x14ac:dyDescent="0.4">
      <c r="A7" s="64"/>
      <c r="B7" s="65"/>
      <c r="C7" s="65"/>
      <c r="D7" s="65"/>
      <c r="E7" s="65"/>
      <c r="F7" s="65"/>
      <c r="G7" s="65"/>
      <c r="H7" s="65"/>
      <c r="I7" s="65"/>
      <c r="J7" s="65"/>
      <c r="K7" s="65"/>
      <c r="L7" s="65"/>
      <c r="M7" s="65"/>
      <c r="N7" s="65"/>
      <c r="O7" s="66"/>
    </row>
    <row r="8" spans="1:25" ht="7.5" customHeight="1" x14ac:dyDescent="0.4">
      <c r="Q8" s="16"/>
      <c r="R8" s="16"/>
      <c r="S8" s="16"/>
      <c r="T8" s="16"/>
      <c r="U8" s="16"/>
    </row>
    <row r="9" spans="1:25" ht="19.5" customHeight="1" thickBot="1" x14ac:dyDescent="0.45">
      <c r="A9" s="5" t="s">
        <v>36</v>
      </c>
      <c r="B9" s="7"/>
      <c r="C9" s="7"/>
      <c r="D9" s="7"/>
      <c r="E9" s="7"/>
      <c r="F9" s="7"/>
      <c r="G9" s="7"/>
      <c r="H9" s="7"/>
      <c r="I9" s="7"/>
      <c r="J9" s="7"/>
      <c r="K9" s="7"/>
      <c r="L9" s="7"/>
      <c r="M9" s="7"/>
      <c r="N9" s="7"/>
      <c r="O9" s="7"/>
    </row>
    <row r="10" spans="1:25" s="21" customFormat="1" ht="30.75" customHeight="1" thickBot="1" x14ac:dyDescent="0.45">
      <c r="A10" s="19"/>
      <c r="B10" s="69" t="s">
        <v>40</v>
      </c>
      <c r="C10" s="70"/>
      <c r="D10" s="70"/>
      <c r="E10" s="70"/>
      <c r="F10" s="70"/>
      <c r="G10" s="70"/>
      <c r="H10" s="70"/>
      <c r="I10" s="70"/>
      <c r="J10" s="70"/>
      <c r="K10" s="70"/>
      <c r="L10" s="70"/>
      <c r="M10" s="70"/>
      <c r="N10" s="70"/>
      <c r="O10" s="70"/>
      <c r="P10" s="20"/>
      <c r="Q10" s="20"/>
      <c r="R10" s="20"/>
      <c r="S10" s="20"/>
      <c r="T10" s="20"/>
      <c r="U10" s="20"/>
      <c r="V10" s="20"/>
      <c r="W10" s="20"/>
      <c r="X10" s="20"/>
      <c r="Y10" s="20"/>
    </row>
    <row r="11" spans="1:25" s="21" customFormat="1" ht="30.75" customHeight="1" thickBot="1" x14ac:dyDescent="0.45">
      <c r="A11" s="19"/>
      <c r="B11" s="69" t="s">
        <v>39</v>
      </c>
      <c r="C11" s="70"/>
      <c r="D11" s="70"/>
      <c r="E11" s="70"/>
      <c r="F11" s="70"/>
      <c r="G11" s="70"/>
      <c r="H11" s="70"/>
      <c r="I11" s="70"/>
      <c r="J11" s="70"/>
      <c r="K11" s="70"/>
      <c r="L11" s="70"/>
      <c r="M11" s="70"/>
      <c r="N11" s="70"/>
      <c r="O11" s="70"/>
      <c r="P11" s="20"/>
      <c r="Q11" s="20"/>
      <c r="R11" s="20"/>
      <c r="S11" s="20"/>
      <c r="T11" s="20"/>
      <c r="U11" s="20"/>
      <c r="V11" s="20"/>
      <c r="W11" s="20"/>
      <c r="X11" s="20"/>
      <c r="Y11" s="20"/>
    </row>
    <row r="12" spans="1:25" s="21" customFormat="1" ht="30.75" customHeight="1" thickBot="1" x14ac:dyDescent="0.45">
      <c r="A12" s="19"/>
      <c r="B12" s="69" t="s">
        <v>41</v>
      </c>
      <c r="C12" s="70"/>
      <c r="D12" s="70"/>
      <c r="E12" s="70"/>
      <c r="F12" s="70"/>
      <c r="G12" s="70"/>
      <c r="H12" s="70"/>
      <c r="I12" s="70"/>
      <c r="J12" s="70"/>
      <c r="K12" s="70"/>
      <c r="L12" s="70"/>
      <c r="M12" s="70"/>
      <c r="N12" s="70"/>
      <c r="O12" s="70"/>
      <c r="P12" s="20"/>
      <c r="Q12" s="20"/>
      <c r="R12" s="20"/>
      <c r="S12" s="20"/>
      <c r="T12" s="20"/>
      <c r="U12" s="20"/>
      <c r="V12" s="20"/>
      <c r="W12" s="20"/>
      <c r="X12" s="20"/>
      <c r="Y12" s="20"/>
    </row>
    <row r="13" spans="1:25" s="21" customFormat="1" ht="30.75" customHeight="1" thickBot="1" x14ac:dyDescent="0.45">
      <c r="A13" s="19"/>
      <c r="B13" s="69" t="s">
        <v>42</v>
      </c>
      <c r="C13" s="70"/>
      <c r="D13" s="70"/>
      <c r="E13" s="70"/>
      <c r="F13" s="70"/>
      <c r="G13" s="70"/>
      <c r="H13" s="70"/>
      <c r="I13" s="70"/>
      <c r="J13" s="70"/>
      <c r="K13" s="70"/>
      <c r="L13" s="70"/>
      <c r="M13" s="70"/>
      <c r="N13" s="70"/>
      <c r="O13" s="70"/>
      <c r="P13" s="20"/>
      <c r="Q13" s="20"/>
      <c r="R13" s="20"/>
      <c r="S13" s="20"/>
      <c r="T13" s="20"/>
      <c r="U13" s="20"/>
      <c r="V13" s="20"/>
      <c r="W13" s="20"/>
      <c r="X13" s="20"/>
      <c r="Y13" s="20"/>
    </row>
    <row r="14" spans="1:25" ht="7.5" customHeight="1" x14ac:dyDescent="0.4">
      <c r="Q14" s="16"/>
      <c r="R14" s="16"/>
      <c r="S14" s="16"/>
      <c r="T14" s="16"/>
      <c r="U14" s="16"/>
    </row>
    <row r="15" spans="1:25" x14ac:dyDescent="0.4">
      <c r="A15" s="6" t="s">
        <v>37</v>
      </c>
      <c r="P15" s="14" t="s">
        <v>1</v>
      </c>
    </row>
    <row r="16" spans="1:25" ht="30.75" customHeight="1" x14ac:dyDescent="0.4">
      <c r="A16" s="67"/>
      <c r="B16" s="67"/>
      <c r="C16" s="67"/>
      <c r="D16" s="67"/>
      <c r="E16" s="67"/>
      <c r="F16" s="67"/>
      <c r="G16" s="67"/>
      <c r="H16" s="67"/>
      <c r="I16" s="67"/>
      <c r="J16" s="67"/>
      <c r="K16" s="67"/>
      <c r="L16" s="67"/>
      <c r="M16" s="67"/>
      <c r="N16" s="67"/>
      <c r="O16" s="67"/>
      <c r="P16" s="15">
        <f>LEN(SUBSTITUTE(A16,CHAR(10),""))</f>
        <v>0</v>
      </c>
    </row>
    <row r="17" spans="1:21" ht="7.5" customHeight="1" x14ac:dyDescent="0.4">
      <c r="Q17" s="16"/>
      <c r="R17" s="16"/>
      <c r="S17" s="16"/>
      <c r="T17" s="16"/>
      <c r="U17" s="16"/>
    </row>
    <row r="18" spans="1:21" ht="19.5" customHeight="1" x14ac:dyDescent="0.4">
      <c r="A18" s="22" t="s">
        <v>73</v>
      </c>
      <c r="P18" s="14" t="s">
        <v>1</v>
      </c>
      <c r="Q18" s="16"/>
      <c r="R18" s="16"/>
      <c r="S18" s="16"/>
      <c r="T18" s="16"/>
      <c r="U18" s="16"/>
    </row>
    <row r="19" spans="1:21" ht="200.1" customHeight="1" x14ac:dyDescent="0.4">
      <c r="A19" s="68" t="s">
        <v>46</v>
      </c>
      <c r="B19" s="54"/>
      <c r="C19" s="54"/>
      <c r="D19" s="54"/>
      <c r="E19" s="54"/>
      <c r="F19" s="54"/>
      <c r="G19" s="54"/>
      <c r="H19" s="54"/>
      <c r="I19" s="54"/>
      <c r="J19" s="54"/>
      <c r="K19" s="54"/>
      <c r="L19" s="54"/>
      <c r="M19" s="54"/>
      <c r="N19" s="54"/>
      <c r="O19" s="55"/>
      <c r="P19" s="15">
        <f>LEN(SUBSTITUTE(A19,CHAR(10),""))</f>
        <v>136</v>
      </c>
      <c r="Q19" s="16"/>
      <c r="R19" s="16"/>
      <c r="S19" s="16"/>
      <c r="T19" s="16"/>
      <c r="U19" s="16"/>
    </row>
    <row r="20" spans="1:21" ht="7.5" customHeight="1" x14ac:dyDescent="0.4">
      <c r="Q20" s="16"/>
      <c r="R20" s="16"/>
      <c r="S20" s="16"/>
      <c r="T20" s="16"/>
      <c r="U20" s="16"/>
    </row>
    <row r="21" spans="1:21" ht="19.5" customHeight="1" x14ac:dyDescent="0.4">
      <c r="A21" s="6" t="s">
        <v>43</v>
      </c>
      <c r="P21" s="14" t="s">
        <v>1</v>
      </c>
      <c r="Q21" s="16"/>
      <c r="R21" s="16"/>
      <c r="S21" s="16"/>
      <c r="T21" s="16"/>
      <c r="U21" s="16"/>
    </row>
    <row r="22" spans="1:21" ht="57.75" customHeight="1" x14ac:dyDescent="0.4">
      <c r="A22" s="68" t="s">
        <v>45</v>
      </c>
      <c r="B22" s="59"/>
      <c r="C22" s="59"/>
      <c r="D22" s="59"/>
      <c r="E22" s="59"/>
      <c r="F22" s="59"/>
      <c r="G22" s="59"/>
      <c r="H22" s="59"/>
      <c r="I22" s="59"/>
      <c r="J22" s="59"/>
      <c r="K22" s="59"/>
      <c r="L22" s="59"/>
      <c r="M22" s="59"/>
      <c r="N22" s="59"/>
      <c r="O22" s="60"/>
      <c r="P22" s="15">
        <f>LEN(SUBSTITUTE(A22,CHAR(10),""))</f>
        <v>43</v>
      </c>
      <c r="Q22" s="16"/>
      <c r="R22" s="16"/>
      <c r="S22" s="16"/>
      <c r="T22" s="16"/>
      <c r="U22" s="16"/>
    </row>
    <row r="23" spans="1:21" ht="7.5" customHeight="1" x14ac:dyDescent="0.4">
      <c r="Q23" s="16"/>
      <c r="R23" s="16"/>
      <c r="S23" s="16"/>
      <c r="T23" s="16"/>
      <c r="U23" s="16"/>
    </row>
    <row r="24" spans="1:21" x14ac:dyDescent="0.4">
      <c r="A24" s="6" t="s">
        <v>44</v>
      </c>
      <c r="P24" s="14" t="s">
        <v>1</v>
      </c>
    </row>
    <row r="25" spans="1:21" ht="183" customHeight="1" x14ac:dyDescent="0.4">
      <c r="A25" s="52" t="s">
        <v>64</v>
      </c>
      <c r="B25" s="52"/>
      <c r="C25" s="52"/>
      <c r="D25" s="52"/>
      <c r="E25" s="52"/>
      <c r="F25" s="52"/>
      <c r="G25" s="52"/>
      <c r="H25" s="52"/>
      <c r="I25" s="52"/>
      <c r="J25" s="52"/>
      <c r="K25" s="52"/>
      <c r="L25" s="52"/>
      <c r="M25" s="52"/>
      <c r="N25" s="52"/>
      <c r="O25" s="52"/>
      <c r="P25" s="15">
        <f>LEN(SUBSTITUTE(A25,CHAR(10),""))</f>
        <v>283</v>
      </c>
    </row>
    <row r="26" spans="1:21" ht="7.5" customHeight="1" x14ac:dyDescent="0.4">
      <c r="Q26" s="16"/>
      <c r="R26" s="16"/>
      <c r="S26" s="16"/>
      <c r="T26" s="16"/>
      <c r="U26" s="16"/>
    </row>
    <row r="27" spans="1:21" x14ac:dyDescent="0.4">
      <c r="A27" s="6" t="s">
        <v>47</v>
      </c>
      <c r="P27" s="14" t="s">
        <v>1</v>
      </c>
    </row>
    <row r="28" spans="1:21" ht="99.95" customHeight="1" x14ac:dyDescent="0.4">
      <c r="A28" s="52" t="s">
        <v>50</v>
      </c>
      <c r="B28" s="52"/>
      <c r="C28" s="52"/>
      <c r="D28" s="52"/>
      <c r="E28" s="52"/>
      <c r="F28" s="52"/>
      <c r="G28" s="52"/>
      <c r="H28" s="52"/>
      <c r="I28" s="52"/>
      <c r="J28" s="52"/>
      <c r="K28" s="52"/>
      <c r="L28" s="52"/>
      <c r="M28" s="52"/>
      <c r="N28" s="52"/>
      <c r="O28" s="52"/>
      <c r="P28" s="15">
        <f>LEN(SUBSTITUTE(A28,CHAR(10),""))</f>
        <v>88</v>
      </c>
    </row>
    <row r="29" spans="1:21" ht="7.5" customHeight="1" x14ac:dyDescent="0.4">
      <c r="Q29" s="16"/>
      <c r="R29" s="16"/>
      <c r="S29" s="16"/>
      <c r="T29" s="16"/>
      <c r="U29" s="16"/>
    </row>
    <row r="30" spans="1:21" x14ac:dyDescent="0.4">
      <c r="A30" s="6" t="s">
        <v>48</v>
      </c>
      <c r="P30" s="14" t="s">
        <v>1</v>
      </c>
    </row>
    <row r="31" spans="1:21" ht="152.25" customHeight="1" x14ac:dyDescent="0.4">
      <c r="A31" s="58" t="s">
        <v>66</v>
      </c>
      <c r="B31" s="59"/>
      <c r="C31" s="59"/>
      <c r="D31" s="59"/>
      <c r="E31" s="59"/>
      <c r="F31" s="59"/>
      <c r="G31" s="59"/>
      <c r="H31" s="59"/>
      <c r="I31" s="59"/>
      <c r="J31" s="59"/>
      <c r="K31" s="59"/>
      <c r="L31" s="59"/>
      <c r="M31" s="59"/>
      <c r="N31" s="59"/>
      <c r="O31" s="60"/>
      <c r="P31" s="15">
        <f>LEN(SUBSTITUTE(A31,CHAR(10),""))</f>
        <v>157</v>
      </c>
    </row>
    <row r="32" spans="1:21" ht="7.5" customHeight="1" x14ac:dyDescent="0.4">
      <c r="Q32" s="16"/>
      <c r="R32" s="16"/>
      <c r="S32" s="16"/>
      <c r="T32" s="16"/>
      <c r="U32" s="16"/>
    </row>
    <row r="33" spans="1:21" ht="19.5" x14ac:dyDescent="0.4">
      <c r="A33" s="61" t="s">
        <v>24</v>
      </c>
      <c r="B33" s="61"/>
      <c r="C33" s="61"/>
      <c r="D33" s="61"/>
      <c r="E33" s="61"/>
      <c r="F33" s="61"/>
      <c r="G33" s="61"/>
      <c r="H33" s="61"/>
      <c r="I33" s="61"/>
      <c r="J33" s="61"/>
      <c r="K33" s="61"/>
      <c r="L33" s="61"/>
      <c r="M33" s="61"/>
      <c r="N33" s="61"/>
      <c r="O33" s="61"/>
    </row>
    <row r="34" spans="1:21" ht="7.5" customHeight="1" x14ac:dyDescent="0.4">
      <c r="Q34" s="16"/>
      <c r="R34" s="16"/>
      <c r="S34" s="16"/>
      <c r="T34" s="16"/>
      <c r="U34" s="16"/>
    </row>
    <row r="35" spans="1:21" x14ac:dyDescent="0.4">
      <c r="A35" s="6" t="s">
        <v>29</v>
      </c>
      <c r="P35" s="14" t="s">
        <v>1</v>
      </c>
    </row>
    <row r="36" spans="1:21" ht="249.95" customHeight="1" x14ac:dyDescent="0.4">
      <c r="A36" s="52" t="s">
        <v>49</v>
      </c>
      <c r="B36" s="52"/>
      <c r="C36" s="52"/>
      <c r="D36" s="52"/>
      <c r="E36" s="52"/>
      <c r="F36" s="52"/>
      <c r="G36" s="52"/>
      <c r="H36" s="52"/>
      <c r="I36" s="52"/>
      <c r="J36" s="52"/>
      <c r="K36" s="52"/>
      <c r="L36" s="52"/>
      <c r="M36" s="52"/>
      <c r="N36" s="52"/>
      <c r="O36" s="52"/>
      <c r="P36" s="15">
        <f>LEN(SUBSTITUTE(A36,CHAR(10),""))</f>
        <v>123</v>
      </c>
    </row>
    <row r="37" spans="1:21" ht="7.5" customHeight="1" x14ac:dyDescent="0.4">
      <c r="Q37" s="16"/>
      <c r="R37" s="16"/>
      <c r="S37" s="16"/>
      <c r="T37" s="16"/>
      <c r="U37" s="16"/>
    </row>
    <row r="38" spans="1:21" x14ac:dyDescent="0.4">
      <c r="A38" s="6" t="s">
        <v>12</v>
      </c>
      <c r="P38" s="14" t="s">
        <v>1</v>
      </c>
    </row>
    <row r="39" spans="1:21" ht="249.95" customHeight="1" x14ac:dyDescent="0.4">
      <c r="A39" s="52" t="s">
        <v>35</v>
      </c>
      <c r="B39" s="52"/>
      <c r="C39" s="52"/>
      <c r="D39" s="52"/>
      <c r="E39" s="52"/>
      <c r="F39" s="52"/>
      <c r="G39" s="52"/>
      <c r="H39" s="52"/>
      <c r="I39" s="52"/>
      <c r="J39" s="52"/>
      <c r="K39" s="52"/>
      <c r="L39" s="52"/>
      <c r="M39" s="52"/>
      <c r="N39" s="52"/>
      <c r="O39" s="52"/>
      <c r="P39" s="15">
        <f>LEN(SUBSTITUTE(A39,CHAR(10),""))</f>
        <v>57</v>
      </c>
    </row>
    <row r="40" spans="1:21" ht="7.5" customHeight="1" x14ac:dyDescent="0.4">
      <c r="Q40" s="16"/>
      <c r="R40" s="16"/>
      <c r="S40" s="16"/>
      <c r="T40" s="16"/>
      <c r="U40" s="16"/>
    </row>
    <row r="41" spans="1:21" x14ac:dyDescent="0.4">
      <c r="A41" s="6" t="s">
        <v>20</v>
      </c>
      <c r="P41" s="14" t="s">
        <v>1</v>
      </c>
    </row>
    <row r="42" spans="1:21" ht="200.1" customHeight="1" x14ac:dyDescent="0.4">
      <c r="A42" s="52" t="s">
        <v>67</v>
      </c>
      <c r="B42" s="52"/>
      <c r="C42" s="52"/>
      <c r="D42" s="52"/>
      <c r="E42" s="52"/>
      <c r="F42" s="52"/>
      <c r="G42" s="52"/>
      <c r="H42" s="52"/>
      <c r="I42" s="52"/>
      <c r="J42" s="52"/>
      <c r="K42" s="52"/>
      <c r="L42" s="52"/>
      <c r="M42" s="52"/>
      <c r="N42" s="52"/>
      <c r="O42" s="52"/>
      <c r="P42" s="15">
        <f>LEN(SUBSTITUTE(A42,CHAR(10),""))</f>
        <v>68</v>
      </c>
    </row>
    <row r="43" spans="1:21" ht="7.5" customHeight="1" x14ac:dyDescent="0.4">
      <c r="Q43" s="16"/>
      <c r="R43" s="16"/>
      <c r="S43" s="16"/>
      <c r="T43" s="16"/>
      <c r="U43" s="16"/>
    </row>
    <row r="44" spans="1:21" x14ac:dyDescent="0.4">
      <c r="A44" s="6" t="s">
        <v>30</v>
      </c>
      <c r="P44" s="14" t="s">
        <v>1</v>
      </c>
    </row>
    <row r="45" spans="1:21" ht="200.1" customHeight="1" x14ac:dyDescent="0.4">
      <c r="A45" s="52" t="s">
        <v>23</v>
      </c>
      <c r="B45" s="52"/>
      <c r="C45" s="52"/>
      <c r="D45" s="52"/>
      <c r="E45" s="52"/>
      <c r="F45" s="52"/>
      <c r="G45" s="52"/>
      <c r="H45" s="52"/>
      <c r="I45" s="52"/>
      <c r="J45" s="52"/>
      <c r="K45" s="52"/>
      <c r="L45" s="52"/>
      <c r="M45" s="52"/>
      <c r="N45" s="52"/>
      <c r="O45" s="52"/>
      <c r="P45" s="15">
        <f>LEN(SUBSTITUTE(A45,CHAR(10),""))</f>
        <v>83</v>
      </c>
    </row>
    <row r="46" spans="1:21" ht="7.5" customHeight="1" x14ac:dyDescent="0.4">
      <c r="Q46" s="16"/>
      <c r="R46" s="16"/>
      <c r="S46" s="16"/>
      <c r="T46" s="16"/>
      <c r="U46" s="16"/>
    </row>
    <row r="47" spans="1:21" ht="19.5" x14ac:dyDescent="0.4">
      <c r="A47" s="61" t="s">
        <v>31</v>
      </c>
      <c r="B47" s="61"/>
      <c r="C47" s="61"/>
      <c r="D47" s="61"/>
      <c r="E47" s="61"/>
      <c r="F47" s="61"/>
      <c r="G47" s="61"/>
      <c r="H47" s="61"/>
      <c r="I47" s="61"/>
      <c r="J47" s="61"/>
      <c r="K47" s="61"/>
      <c r="L47" s="61"/>
      <c r="M47" s="61"/>
      <c r="N47" s="61"/>
      <c r="O47" s="61"/>
    </row>
    <row r="48" spans="1:21" ht="7.5" customHeight="1" x14ac:dyDescent="0.4"/>
    <row r="49" spans="1:26" x14ac:dyDescent="0.4">
      <c r="A49" s="6" t="s">
        <v>25</v>
      </c>
      <c r="P49" s="14" t="s">
        <v>1</v>
      </c>
    </row>
    <row r="50" spans="1:26" ht="150" customHeight="1" x14ac:dyDescent="0.4">
      <c r="A50" s="52" t="s">
        <v>65</v>
      </c>
      <c r="B50" s="52"/>
      <c r="C50" s="52"/>
      <c r="D50" s="52"/>
      <c r="E50" s="52"/>
      <c r="F50" s="52"/>
      <c r="G50" s="52"/>
      <c r="H50" s="52"/>
      <c r="I50" s="52"/>
      <c r="J50" s="52"/>
      <c r="K50" s="52"/>
      <c r="L50" s="52"/>
      <c r="M50" s="52"/>
      <c r="N50" s="52"/>
      <c r="O50" s="52"/>
      <c r="P50" s="15">
        <f>LEN(SUBSTITUTE(A50,CHAR(10),""))</f>
        <v>76</v>
      </c>
    </row>
    <row r="51" spans="1:26" ht="7.5" customHeight="1" x14ac:dyDescent="0.4">
      <c r="Q51" s="16"/>
      <c r="R51" s="16"/>
      <c r="S51" s="16"/>
      <c r="T51" s="16"/>
      <c r="U51" s="16"/>
    </row>
    <row r="52" spans="1:26" x14ac:dyDescent="0.4">
      <c r="A52" s="6" t="s">
        <v>26</v>
      </c>
      <c r="P52" s="14" t="s">
        <v>1</v>
      </c>
    </row>
    <row r="53" spans="1:26" ht="150" customHeight="1" x14ac:dyDescent="0.4">
      <c r="A53" s="53" t="s">
        <v>51</v>
      </c>
      <c r="B53" s="54"/>
      <c r="C53" s="54"/>
      <c r="D53" s="54"/>
      <c r="E53" s="54"/>
      <c r="F53" s="54"/>
      <c r="G53" s="54"/>
      <c r="H53" s="54"/>
      <c r="I53" s="54"/>
      <c r="J53" s="54"/>
      <c r="K53" s="54"/>
      <c r="L53" s="54"/>
      <c r="M53" s="54"/>
      <c r="N53" s="54"/>
      <c r="O53" s="55"/>
      <c r="P53" s="15">
        <f>LEN(SUBSTITUTE(A53,CHAR(10),""))</f>
        <v>100</v>
      </c>
    </row>
    <row r="54" spans="1:26" ht="7.5" customHeight="1" x14ac:dyDescent="0.4"/>
    <row r="55" spans="1:26" x14ac:dyDescent="0.4">
      <c r="A55" s="6" t="s">
        <v>16</v>
      </c>
      <c r="P55" s="14" t="s">
        <v>1</v>
      </c>
    </row>
    <row r="56" spans="1:26" ht="300" customHeight="1" x14ac:dyDescent="0.4">
      <c r="A56" s="56" t="s">
        <v>102</v>
      </c>
      <c r="B56" s="52"/>
      <c r="C56" s="52"/>
      <c r="D56" s="52"/>
      <c r="E56" s="52"/>
      <c r="F56" s="52"/>
      <c r="G56" s="52"/>
      <c r="H56" s="52"/>
      <c r="I56" s="52"/>
      <c r="J56" s="52"/>
      <c r="K56" s="52"/>
      <c r="L56" s="52"/>
      <c r="M56" s="52"/>
      <c r="N56" s="52"/>
      <c r="O56" s="52"/>
      <c r="P56" s="15">
        <f>LEN(SUBSTITUTE(A56,CHAR(10),""))</f>
        <v>122</v>
      </c>
    </row>
    <row r="57" spans="1:26" ht="7.5" customHeight="1" x14ac:dyDescent="0.4"/>
    <row r="58" spans="1:26" x14ac:dyDescent="0.4">
      <c r="A58" s="6" t="s">
        <v>34</v>
      </c>
      <c r="P58" s="14" t="s">
        <v>1</v>
      </c>
    </row>
    <row r="59" spans="1:26" ht="150" customHeight="1" x14ac:dyDescent="0.4">
      <c r="A59" s="52" t="s">
        <v>63</v>
      </c>
      <c r="B59" s="52"/>
      <c r="C59" s="52"/>
      <c r="D59" s="52"/>
      <c r="E59" s="52"/>
      <c r="F59" s="52"/>
      <c r="G59" s="52"/>
      <c r="H59" s="52"/>
      <c r="I59" s="52"/>
      <c r="J59" s="52"/>
      <c r="K59" s="52"/>
      <c r="L59" s="52"/>
      <c r="M59" s="52"/>
      <c r="N59" s="52"/>
      <c r="O59" s="52"/>
      <c r="P59" s="15">
        <f>LEN(SUBSTITUTE(A59,CHAR(10),""))</f>
        <v>96</v>
      </c>
    </row>
    <row r="60" spans="1:26" ht="7.5" customHeight="1" x14ac:dyDescent="0.4">
      <c r="Q60" s="16"/>
      <c r="R60" s="16"/>
      <c r="S60" s="16"/>
      <c r="T60" s="16"/>
      <c r="U60" s="16"/>
    </row>
    <row r="61" spans="1:26" x14ac:dyDescent="0.4">
      <c r="A61" s="6" t="s">
        <v>32</v>
      </c>
      <c r="O61" s="13" t="s">
        <v>19</v>
      </c>
    </row>
    <row r="62" spans="1:26" x14ac:dyDescent="0.4">
      <c r="A62" s="36" t="s">
        <v>2</v>
      </c>
      <c r="B62" s="36"/>
      <c r="C62" s="34" t="s">
        <v>57</v>
      </c>
      <c r="D62" s="34"/>
      <c r="E62" s="34"/>
      <c r="F62" s="34"/>
      <c r="G62" s="34"/>
      <c r="H62" s="35"/>
      <c r="I62" s="57" t="s">
        <v>0</v>
      </c>
      <c r="J62" s="35"/>
      <c r="K62" s="57" t="s">
        <v>3</v>
      </c>
      <c r="L62" s="35"/>
      <c r="M62" s="10" t="s">
        <v>4</v>
      </c>
      <c r="N62" s="57" t="s">
        <v>7</v>
      </c>
      <c r="O62" s="35"/>
      <c r="P62" s="1"/>
      <c r="Z62" s="2"/>
    </row>
    <row r="63" spans="1:26" x14ac:dyDescent="0.4">
      <c r="A63" s="39" t="s">
        <v>55</v>
      </c>
      <c r="B63" s="40"/>
      <c r="C63" s="77" t="s">
        <v>61</v>
      </c>
      <c r="D63" s="78"/>
      <c r="E63" s="78"/>
      <c r="F63" s="78"/>
      <c r="G63" s="78"/>
      <c r="H63" s="79"/>
      <c r="I63" s="32"/>
      <c r="J63" s="33"/>
      <c r="K63" s="44"/>
      <c r="L63" s="45"/>
      <c r="M63" s="23"/>
      <c r="N63" s="32">
        <f t="shared" ref="N63:N70" si="0">I63*K63</f>
        <v>0</v>
      </c>
      <c r="O63" s="33"/>
      <c r="P63" s="1"/>
      <c r="Z63" s="2"/>
    </row>
    <row r="64" spans="1:26" x14ac:dyDescent="0.4">
      <c r="A64" s="39"/>
      <c r="B64" s="40"/>
      <c r="C64" s="41"/>
      <c r="D64" s="42"/>
      <c r="E64" s="42"/>
      <c r="F64" s="42"/>
      <c r="G64" s="42"/>
      <c r="H64" s="43"/>
      <c r="I64" s="32"/>
      <c r="J64" s="33"/>
      <c r="K64" s="44"/>
      <c r="L64" s="45"/>
      <c r="M64" s="23"/>
      <c r="N64" s="32">
        <f t="shared" si="0"/>
        <v>0</v>
      </c>
      <c r="O64" s="33"/>
      <c r="P64" s="1"/>
      <c r="Z64" s="2"/>
    </row>
    <row r="65" spans="1:26" x14ac:dyDescent="0.4">
      <c r="A65" s="39"/>
      <c r="B65" s="40"/>
      <c r="C65" s="41"/>
      <c r="D65" s="42"/>
      <c r="E65" s="42"/>
      <c r="F65" s="42"/>
      <c r="G65" s="42"/>
      <c r="H65" s="43"/>
      <c r="I65" s="32"/>
      <c r="J65" s="33"/>
      <c r="K65" s="44"/>
      <c r="L65" s="45"/>
      <c r="M65" s="23"/>
      <c r="N65" s="32">
        <f t="shared" ref="N65:N66" si="1">I65*K65</f>
        <v>0</v>
      </c>
      <c r="O65" s="33"/>
      <c r="P65" s="1"/>
      <c r="Z65" s="2"/>
    </row>
    <row r="66" spans="1:26" x14ac:dyDescent="0.4">
      <c r="A66" s="39"/>
      <c r="B66" s="40"/>
      <c r="C66" s="41"/>
      <c r="D66" s="42"/>
      <c r="E66" s="42"/>
      <c r="F66" s="42"/>
      <c r="G66" s="42"/>
      <c r="H66" s="43"/>
      <c r="I66" s="32"/>
      <c r="J66" s="33"/>
      <c r="K66" s="44"/>
      <c r="L66" s="45"/>
      <c r="M66" s="23"/>
      <c r="N66" s="32">
        <f t="shared" si="1"/>
        <v>0</v>
      </c>
      <c r="O66" s="33"/>
      <c r="P66" s="1"/>
      <c r="Z66" s="2"/>
    </row>
    <row r="67" spans="1:26" x14ac:dyDescent="0.4">
      <c r="A67" s="39"/>
      <c r="B67" s="40"/>
      <c r="C67" s="41"/>
      <c r="D67" s="42"/>
      <c r="E67" s="42"/>
      <c r="F67" s="42"/>
      <c r="G67" s="42"/>
      <c r="H67" s="43"/>
      <c r="I67" s="32"/>
      <c r="J67" s="33"/>
      <c r="K67" s="44"/>
      <c r="L67" s="45"/>
      <c r="M67" s="23"/>
      <c r="N67" s="32">
        <f t="shared" si="0"/>
        <v>0</v>
      </c>
      <c r="O67" s="33"/>
      <c r="P67" s="1"/>
      <c r="Z67" s="2"/>
    </row>
    <row r="68" spans="1:26" x14ac:dyDescent="0.4">
      <c r="A68" s="39" t="s">
        <v>52</v>
      </c>
      <c r="B68" s="40"/>
      <c r="C68" s="77" t="s">
        <v>62</v>
      </c>
      <c r="D68" s="78"/>
      <c r="E68" s="78"/>
      <c r="F68" s="78"/>
      <c r="G68" s="78"/>
      <c r="H68" s="79"/>
      <c r="I68" s="32"/>
      <c r="J68" s="33"/>
      <c r="K68" s="44"/>
      <c r="L68" s="45"/>
      <c r="M68" s="23"/>
      <c r="N68" s="32">
        <f t="shared" si="0"/>
        <v>0</v>
      </c>
      <c r="O68" s="33"/>
      <c r="P68" s="1"/>
      <c r="Z68" s="2"/>
    </row>
    <row r="69" spans="1:26" x14ac:dyDescent="0.4">
      <c r="A69" s="39"/>
      <c r="B69" s="40"/>
      <c r="C69" s="41"/>
      <c r="D69" s="42"/>
      <c r="E69" s="42"/>
      <c r="F69" s="42"/>
      <c r="G69" s="42"/>
      <c r="H69" s="43"/>
      <c r="I69" s="32"/>
      <c r="J69" s="33"/>
      <c r="K69" s="44"/>
      <c r="L69" s="45"/>
      <c r="M69" s="23"/>
      <c r="N69" s="32">
        <f t="shared" ref="N69" si="2">I69*K69</f>
        <v>0</v>
      </c>
      <c r="O69" s="33"/>
      <c r="P69" s="1"/>
      <c r="Z69" s="2"/>
    </row>
    <row r="70" spans="1:26" x14ac:dyDescent="0.4">
      <c r="A70" s="39"/>
      <c r="B70" s="40"/>
      <c r="C70" s="41"/>
      <c r="D70" s="42"/>
      <c r="E70" s="42"/>
      <c r="F70" s="42"/>
      <c r="G70" s="42"/>
      <c r="H70" s="43"/>
      <c r="I70" s="32"/>
      <c r="J70" s="33"/>
      <c r="K70" s="44"/>
      <c r="L70" s="45"/>
      <c r="M70" s="23"/>
      <c r="N70" s="32">
        <f t="shared" si="0"/>
        <v>0</v>
      </c>
      <c r="O70" s="33"/>
      <c r="P70" s="1"/>
      <c r="R70" s="24"/>
      <c r="Z70" s="2"/>
    </row>
    <row r="71" spans="1:26" x14ac:dyDescent="0.4">
      <c r="A71" s="29" t="s">
        <v>59</v>
      </c>
      <c r="B71" s="30"/>
      <c r="C71" s="30"/>
      <c r="D71" s="30"/>
      <c r="E71" s="30"/>
      <c r="F71" s="30"/>
      <c r="G71" s="30"/>
      <c r="H71" s="30"/>
      <c r="I71" s="30"/>
      <c r="J71" s="30"/>
      <c r="K71" s="30"/>
      <c r="L71" s="30"/>
      <c r="M71" s="31"/>
      <c r="N71" s="32">
        <f>SUM(N63:O67)</f>
        <v>0</v>
      </c>
      <c r="O71" s="33"/>
      <c r="P71" s="37" t="s">
        <v>60</v>
      </c>
      <c r="Q71" s="38"/>
      <c r="R71" s="38"/>
      <c r="Z71" s="2"/>
    </row>
    <row r="72" spans="1:26" x14ac:dyDescent="0.4">
      <c r="A72" s="29" t="s">
        <v>58</v>
      </c>
      <c r="B72" s="30"/>
      <c r="C72" s="30"/>
      <c r="D72" s="30"/>
      <c r="E72" s="30"/>
      <c r="F72" s="30"/>
      <c r="G72" s="30" t="s">
        <v>54</v>
      </c>
      <c r="H72" s="30"/>
      <c r="I72" s="30"/>
      <c r="J72" s="30"/>
      <c r="K72" s="30"/>
      <c r="L72" s="30"/>
      <c r="M72" s="31"/>
      <c r="N72" s="32">
        <f>SUM(N68:O70)</f>
        <v>0</v>
      </c>
      <c r="O72" s="33"/>
      <c r="P72" s="37"/>
      <c r="Q72" s="38"/>
      <c r="R72" s="38"/>
      <c r="Z72" s="2"/>
    </row>
    <row r="73" spans="1:26" x14ac:dyDescent="0.4">
      <c r="A73" s="29" t="s">
        <v>53</v>
      </c>
      <c r="B73" s="30"/>
      <c r="C73" s="30"/>
      <c r="D73" s="30"/>
      <c r="E73" s="30"/>
      <c r="F73" s="30"/>
      <c r="G73" s="30"/>
      <c r="H73" s="30"/>
      <c r="I73" s="30"/>
      <c r="J73" s="30"/>
      <c r="K73" s="30"/>
      <c r="L73" s="30"/>
      <c r="M73" s="31"/>
      <c r="N73" s="32">
        <f>P73</f>
        <v>0</v>
      </c>
      <c r="O73" s="33"/>
      <c r="P73" s="1">
        <f>N71*0.35/(1-0.35)</f>
        <v>0</v>
      </c>
      <c r="Z73" s="2"/>
    </row>
    <row r="74" spans="1:26" x14ac:dyDescent="0.4">
      <c r="A74" s="29" t="s">
        <v>54</v>
      </c>
      <c r="B74" s="30"/>
      <c r="C74" s="30"/>
      <c r="D74" s="30"/>
      <c r="E74" s="30"/>
      <c r="F74" s="30"/>
      <c r="G74" s="30" t="s">
        <v>54</v>
      </c>
      <c r="H74" s="30"/>
      <c r="I74" s="30"/>
      <c r="J74" s="30"/>
      <c r="K74" s="30"/>
      <c r="L74" s="30"/>
      <c r="M74" s="31"/>
      <c r="N74" s="32">
        <f>P74</f>
        <v>0</v>
      </c>
      <c r="O74" s="33"/>
      <c r="P74" s="1">
        <f>SUM(N71:O73)*0.35/(1-0.35)</f>
        <v>0</v>
      </c>
      <c r="Z74" s="2"/>
    </row>
    <row r="75" spans="1:26" x14ac:dyDescent="0.4">
      <c r="A75" s="29" t="s">
        <v>56</v>
      </c>
      <c r="B75" s="30"/>
      <c r="C75" s="30"/>
      <c r="D75" s="30"/>
      <c r="E75" s="30"/>
      <c r="F75" s="30"/>
      <c r="G75" s="30" t="s">
        <v>54</v>
      </c>
      <c r="H75" s="30"/>
      <c r="I75" s="30"/>
      <c r="J75" s="30"/>
      <c r="K75" s="30"/>
      <c r="L75" s="30"/>
      <c r="M75" s="31"/>
      <c r="N75" s="32">
        <f>SUM(N71:O74)*0.1</f>
        <v>0</v>
      </c>
      <c r="O75" s="33"/>
      <c r="P75" s="1"/>
      <c r="Z75" s="2"/>
    </row>
    <row r="76" spans="1:26" x14ac:dyDescent="0.4">
      <c r="A76" s="49" t="s">
        <v>68</v>
      </c>
      <c r="B76" s="50"/>
      <c r="C76" s="50"/>
      <c r="D76" s="50"/>
      <c r="E76" s="50"/>
      <c r="F76" s="50"/>
      <c r="G76" s="50"/>
      <c r="H76" s="50"/>
      <c r="I76" s="50"/>
      <c r="J76" s="50"/>
      <c r="K76" s="50"/>
      <c r="L76" s="50"/>
      <c r="M76" s="51"/>
      <c r="N76" s="32">
        <f>SUM(N71:O75)</f>
        <v>0</v>
      </c>
      <c r="O76" s="33"/>
      <c r="P76" s="25" t="s">
        <v>69</v>
      </c>
      <c r="Z76" s="2"/>
    </row>
    <row r="77" spans="1:26" ht="7.5" customHeight="1" x14ac:dyDescent="0.4">
      <c r="Q77" s="16"/>
      <c r="R77" s="16"/>
      <c r="S77" s="16"/>
      <c r="T77" s="16"/>
      <c r="U77" s="16"/>
    </row>
    <row r="78" spans="1:26" x14ac:dyDescent="0.4">
      <c r="A78" s="6" t="s">
        <v>33</v>
      </c>
    </row>
    <row r="79" spans="1:26" x14ac:dyDescent="0.4">
      <c r="A79" s="80" t="s">
        <v>6</v>
      </c>
      <c r="B79" s="81"/>
      <c r="C79" s="81"/>
      <c r="D79" s="81"/>
      <c r="E79" s="81"/>
      <c r="F79" s="82"/>
      <c r="G79" s="9" t="s">
        <v>8</v>
      </c>
      <c r="H79" s="9" t="s">
        <v>10</v>
      </c>
      <c r="I79" s="9" t="s">
        <v>11</v>
      </c>
      <c r="J79" s="9" t="s">
        <v>13</v>
      </c>
      <c r="K79" s="9" t="s">
        <v>14</v>
      </c>
      <c r="L79" s="9" t="s">
        <v>15</v>
      </c>
      <c r="M79" s="9" t="s">
        <v>17</v>
      </c>
      <c r="N79" s="9" t="s">
        <v>5</v>
      </c>
      <c r="O79" s="9" t="s">
        <v>9</v>
      </c>
    </row>
    <row r="80" spans="1:26" ht="15" customHeight="1" x14ac:dyDescent="0.4">
      <c r="A80" s="71"/>
      <c r="B80" s="72"/>
      <c r="C80" s="72"/>
      <c r="D80" s="72"/>
      <c r="E80" s="72"/>
      <c r="F80" s="73"/>
      <c r="G80" s="46"/>
      <c r="H80" s="46"/>
      <c r="I80" s="46"/>
      <c r="J80" s="46"/>
      <c r="K80" s="46"/>
      <c r="L80" s="46"/>
      <c r="M80" s="46"/>
      <c r="N80" s="46"/>
      <c r="O80" s="46"/>
    </row>
    <row r="81" spans="1:15" ht="15" customHeight="1" x14ac:dyDescent="0.4">
      <c r="A81" s="74"/>
      <c r="B81" s="75"/>
      <c r="C81" s="75"/>
      <c r="D81" s="75"/>
      <c r="E81" s="75"/>
      <c r="F81" s="76"/>
      <c r="G81" s="48"/>
      <c r="H81" s="48"/>
      <c r="I81" s="48"/>
      <c r="J81" s="48"/>
      <c r="K81" s="47"/>
      <c r="L81" s="47"/>
      <c r="M81" s="47"/>
      <c r="N81" s="47"/>
      <c r="O81" s="47"/>
    </row>
    <row r="82" spans="1:15" ht="15" customHeight="1" x14ac:dyDescent="0.4">
      <c r="A82" s="71"/>
      <c r="B82" s="72"/>
      <c r="C82" s="72"/>
      <c r="D82" s="72"/>
      <c r="E82" s="72"/>
      <c r="F82" s="73"/>
      <c r="G82" s="46"/>
      <c r="H82" s="46"/>
      <c r="I82" s="46"/>
      <c r="J82" s="46"/>
      <c r="K82" s="46"/>
      <c r="L82" s="46"/>
      <c r="M82" s="46"/>
      <c r="N82" s="46"/>
      <c r="O82" s="46"/>
    </row>
    <row r="83" spans="1:15" ht="15" customHeight="1" x14ac:dyDescent="0.4">
      <c r="A83" s="74"/>
      <c r="B83" s="75"/>
      <c r="C83" s="75"/>
      <c r="D83" s="75"/>
      <c r="E83" s="75"/>
      <c r="F83" s="76"/>
      <c r="G83" s="47"/>
      <c r="H83" s="47"/>
      <c r="I83" s="47"/>
      <c r="J83" s="47"/>
      <c r="K83" s="47"/>
      <c r="L83" s="47"/>
      <c r="M83" s="47"/>
      <c r="N83" s="47"/>
      <c r="O83" s="47"/>
    </row>
    <row r="84" spans="1:15" ht="15" customHeight="1" x14ac:dyDescent="0.4">
      <c r="A84" s="71"/>
      <c r="B84" s="72"/>
      <c r="C84" s="72"/>
      <c r="D84" s="72"/>
      <c r="E84" s="72"/>
      <c r="F84" s="73"/>
      <c r="G84" s="46"/>
      <c r="H84" s="46"/>
      <c r="I84" s="46"/>
      <c r="J84" s="46"/>
      <c r="K84" s="46"/>
      <c r="L84" s="46"/>
      <c r="M84" s="46"/>
      <c r="N84" s="46"/>
      <c r="O84" s="46"/>
    </row>
    <row r="85" spans="1:15" ht="15" customHeight="1" x14ac:dyDescent="0.4">
      <c r="A85" s="74"/>
      <c r="B85" s="75"/>
      <c r="C85" s="75"/>
      <c r="D85" s="75"/>
      <c r="E85" s="75"/>
      <c r="F85" s="76"/>
      <c r="G85" s="47"/>
      <c r="H85" s="47"/>
      <c r="I85" s="47"/>
      <c r="J85" s="47"/>
      <c r="K85" s="47"/>
      <c r="L85" s="47"/>
      <c r="M85" s="47"/>
      <c r="N85" s="47"/>
      <c r="O85" s="47"/>
    </row>
    <row r="86" spans="1:15" ht="15" customHeight="1" x14ac:dyDescent="0.4">
      <c r="A86" s="71"/>
      <c r="B86" s="72"/>
      <c r="C86" s="72"/>
      <c r="D86" s="72"/>
      <c r="E86" s="72"/>
      <c r="F86" s="73"/>
      <c r="G86" s="46"/>
      <c r="H86" s="46"/>
      <c r="I86" s="46"/>
      <c r="J86" s="46"/>
      <c r="K86" s="46"/>
      <c r="L86" s="46"/>
      <c r="M86" s="46"/>
      <c r="N86" s="46"/>
      <c r="O86" s="46"/>
    </row>
    <row r="87" spans="1:15" ht="15" customHeight="1" x14ac:dyDescent="0.4">
      <c r="A87" s="74"/>
      <c r="B87" s="75"/>
      <c r="C87" s="75"/>
      <c r="D87" s="75"/>
      <c r="E87" s="75"/>
      <c r="F87" s="76"/>
      <c r="G87" s="47"/>
      <c r="H87" s="47"/>
      <c r="I87" s="47"/>
      <c r="J87" s="47"/>
      <c r="K87" s="47"/>
      <c r="L87" s="47"/>
      <c r="M87" s="47"/>
      <c r="N87" s="47"/>
      <c r="O87" s="47"/>
    </row>
    <row r="88" spans="1:15" ht="15" customHeight="1" x14ac:dyDescent="0.4">
      <c r="A88" s="71"/>
      <c r="B88" s="72"/>
      <c r="C88" s="72"/>
      <c r="D88" s="72"/>
      <c r="E88" s="72"/>
      <c r="F88" s="73"/>
      <c r="G88" s="46"/>
      <c r="H88" s="46"/>
      <c r="I88" s="46"/>
      <c r="J88" s="46"/>
      <c r="K88" s="46"/>
      <c r="L88" s="46"/>
      <c r="M88" s="46"/>
      <c r="N88" s="46"/>
      <c r="O88" s="46"/>
    </row>
    <row r="89" spans="1:15" ht="15" customHeight="1" x14ac:dyDescent="0.4">
      <c r="A89" s="74"/>
      <c r="B89" s="75"/>
      <c r="C89" s="75"/>
      <c r="D89" s="75"/>
      <c r="E89" s="75"/>
      <c r="F89" s="76"/>
      <c r="G89" s="47"/>
      <c r="H89" s="47"/>
      <c r="I89" s="47"/>
      <c r="J89" s="47"/>
      <c r="K89" s="47"/>
      <c r="L89" s="47"/>
      <c r="M89" s="47"/>
      <c r="N89" s="47"/>
      <c r="O89" s="47"/>
    </row>
    <row r="90" spans="1:15" ht="15" customHeight="1" x14ac:dyDescent="0.4">
      <c r="A90" s="71"/>
      <c r="B90" s="72"/>
      <c r="C90" s="72"/>
      <c r="D90" s="72"/>
      <c r="E90" s="72"/>
      <c r="F90" s="73"/>
      <c r="G90" s="46"/>
      <c r="H90" s="46"/>
      <c r="I90" s="46"/>
      <c r="J90" s="46"/>
      <c r="K90" s="46"/>
      <c r="L90" s="46"/>
      <c r="M90" s="46"/>
      <c r="N90" s="46"/>
      <c r="O90" s="46"/>
    </row>
    <row r="91" spans="1:15" ht="15" customHeight="1" x14ac:dyDescent="0.4">
      <c r="A91" s="74"/>
      <c r="B91" s="75"/>
      <c r="C91" s="75"/>
      <c r="D91" s="75"/>
      <c r="E91" s="75"/>
      <c r="F91" s="76"/>
      <c r="G91" s="47"/>
      <c r="H91" s="47"/>
      <c r="I91" s="47"/>
      <c r="J91" s="47"/>
      <c r="K91" s="47"/>
      <c r="L91" s="47"/>
      <c r="M91" s="47"/>
      <c r="N91" s="47"/>
      <c r="O91" s="47"/>
    </row>
    <row r="92" spans="1:15" ht="15" customHeight="1" x14ac:dyDescent="0.4">
      <c r="A92" s="71"/>
      <c r="B92" s="72"/>
      <c r="C92" s="72"/>
      <c r="D92" s="72"/>
      <c r="E92" s="72"/>
      <c r="F92" s="73"/>
      <c r="G92" s="46"/>
      <c r="H92" s="46"/>
      <c r="I92" s="46"/>
      <c r="J92" s="46"/>
      <c r="K92" s="46"/>
      <c r="L92" s="46"/>
      <c r="M92" s="46"/>
      <c r="N92" s="46"/>
      <c r="O92" s="46"/>
    </row>
    <row r="93" spans="1:15" ht="15" customHeight="1" x14ac:dyDescent="0.4">
      <c r="A93" s="74"/>
      <c r="B93" s="75"/>
      <c r="C93" s="75"/>
      <c r="D93" s="75"/>
      <c r="E93" s="75"/>
      <c r="F93" s="76"/>
      <c r="G93" s="47"/>
      <c r="H93" s="47"/>
      <c r="I93" s="47"/>
      <c r="J93" s="47"/>
      <c r="K93" s="47"/>
      <c r="L93" s="47"/>
      <c r="M93" s="47"/>
      <c r="N93" s="47"/>
      <c r="O93" s="47"/>
    </row>
  </sheetData>
  <mergeCells count="154">
    <mergeCell ref="A86:F87"/>
    <mergeCell ref="A88:F89"/>
    <mergeCell ref="A90:F91"/>
    <mergeCell ref="A92:F93"/>
    <mergeCell ref="C63:H63"/>
    <mergeCell ref="C68:H68"/>
    <mergeCell ref="A79:F79"/>
    <mergeCell ref="A80:F81"/>
    <mergeCell ref="A82:F83"/>
    <mergeCell ref="A84:F85"/>
    <mergeCell ref="A68:B68"/>
    <mergeCell ref="A70:B70"/>
    <mergeCell ref="A64:B64"/>
    <mergeCell ref="A65:B65"/>
    <mergeCell ref="A66:B66"/>
    <mergeCell ref="A67:B67"/>
    <mergeCell ref="C64:H64"/>
    <mergeCell ref="C65:H65"/>
    <mergeCell ref="C66:H66"/>
    <mergeCell ref="C67:H67"/>
    <mergeCell ref="G90:G91"/>
    <mergeCell ref="H90:H91"/>
    <mergeCell ref="G92:G93"/>
    <mergeCell ref="H92:H93"/>
    <mergeCell ref="A1:O1"/>
    <mergeCell ref="Q3:U3"/>
    <mergeCell ref="A4:O4"/>
    <mergeCell ref="Q5:U5"/>
    <mergeCell ref="A7:O7"/>
    <mergeCell ref="A16:O16"/>
    <mergeCell ref="A19:O19"/>
    <mergeCell ref="A22:O22"/>
    <mergeCell ref="B10:O10"/>
    <mergeCell ref="B11:O11"/>
    <mergeCell ref="B12:O12"/>
    <mergeCell ref="B13:O13"/>
    <mergeCell ref="A25:O25"/>
    <mergeCell ref="A28:O28"/>
    <mergeCell ref="A31:O31"/>
    <mergeCell ref="A33:O33"/>
    <mergeCell ref="A36:O36"/>
    <mergeCell ref="A39:O39"/>
    <mergeCell ref="A42:O42"/>
    <mergeCell ref="A45:O45"/>
    <mergeCell ref="A47:O47"/>
    <mergeCell ref="A50:O50"/>
    <mergeCell ref="A53:O53"/>
    <mergeCell ref="A56:O56"/>
    <mergeCell ref="A59:O59"/>
    <mergeCell ref="I62:J62"/>
    <mergeCell ref="K62:L62"/>
    <mergeCell ref="N62:O62"/>
    <mergeCell ref="I63:J63"/>
    <mergeCell ref="K63:L63"/>
    <mergeCell ref="N63:O63"/>
    <mergeCell ref="A63:B63"/>
    <mergeCell ref="N64:O64"/>
    <mergeCell ref="I67:J67"/>
    <mergeCell ref="K67:L67"/>
    <mergeCell ref="N67:O67"/>
    <mergeCell ref="I68:J68"/>
    <mergeCell ref="K68:L68"/>
    <mergeCell ref="N68:O68"/>
    <mergeCell ref="I65:J65"/>
    <mergeCell ref="K65:L65"/>
    <mergeCell ref="N65:O65"/>
    <mergeCell ref="I66:J66"/>
    <mergeCell ref="K66:L66"/>
    <mergeCell ref="N66:O66"/>
    <mergeCell ref="N76:O76"/>
    <mergeCell ref="G80:G81"/>
    <mergeCell ref="H80:H81"/>
    <mergeCell ref="I80:I81"/>
    <mergeCell ref="J80:J81"/>
    <mergeCell ref="K80:K81"/>
    <mergeCell ref="L80:L81"/>
    <mergeCell ref="M80:M81"/>
    <mergeCell ref="N80:N81"/>
    <mergeCell ref="A76:M76"/>
    <mergeCell ref="I84:I85"/>
    <mergeCell ref="J84:J85"/>
    <mergeCell ref="K84:K85"/>
    <mergeCell ref="O80:O81"/>
    <mergeCell ref="G82:G83"/>
    <mergeCell ref="H82:H83"/>
    <mergeCell ref="I82:I83"/>
    <mergeCell ref="J82:J83"/>
    <mergeCell ref="K82:K83"/>
    <mergeCell ref="L82:L83"/>
    <mergeCell ref="M82:M83"/>
    <mergeCell ref="N82:N83"/>
    <mergeCell ref="O82:O83"/>
    <mergeCell ref="J88:J89"/>
    <mergeCell ref="K88:K89"/>
    <mergeCell ref="L84:L85"/>
    <mergeCell ref="M84:M85"/>
    <mergeCell ref="N84:N85"/>
    <mergeCell ref="O84:O85"/>
    <mergeCell ref="G86:G87"/>
    <mergeCell ref="H86:H87"/>
    <mergeCell ref="I86:I87"/>
    <mergeCell ref="J86:J87"/>
    <mergeCell ref="K86:K87"/>
    <mergeCell ref="L86:L87"/>
    <mergeCell ref="M86:M87"/>
    <mergeCell ref="N86:N87"/>
    <mergeCell ref="O86:O87"/>
    <mergeCell ref="G84:G85"/>
    <mergeCell ref="L88:L89"/>
    <mergeCell ref="M88:M89"/>
    <mergeCell ref="N88:N89"/>
    <mergeCell ref="O88:O89"/>
    <mergeCell ref="G88:G89"/>
    <mergeCell ref="H88:H89"/>
    <mergeCell ref="I88:I89"/>
    <mergeCell ref="H84:H85"/>
    <mergeCell ref="I90:I91"/>
    <mergeCell ref="J90:J91"/>
    <mergeCell ref="K90:K91"/>
    <mergeCell ref="L90:L91"/>
    <mergeCell ref="M90:M91"/>
    <mergeCell ref="N90:N91"/>
    <mergeCell ref="O90:O91"/>
    <mergeCell ref="L92:L93"/>
    <mergeCell ref="M92:M93"/>
    <mergeCell ref="N92:N93"/>
    <mergeCell ref="O92:O93"/>
    <mergeCell ref="I92:I93"/>
    <mergeCell ref="J92:J93"/>
    <mergeCell ref="K92:K93"/>
    <mergeCell ref="A75:M75"/>
    <mergeCell ref="N75:O75"/>
    <mergeCell ref="C62:H62"/>
    <mergeCell ref="A62:B62"/>
    <mergeCell ref="A71:M71"/>
    <mergeCell ref="N71:O71"/>
    <mergeCell ref="A72:M72"/>
    <mergeCell ref="N72:O72"/>
    <mergeCell ref="P71:R72"/>
    <mergeCell ref="A69:B69"/>
    <mergeCell ref="C69:H69"/>
    <mergeCell ref="I69:J69"/>
    <mergeCell ref="K69:L69"/>
    <mergeCell ref="N69:O69"/>
    <mergeCell ref="I70:J70"/>
    <mergeCell ref="K70:L70"/>
    <mergeCell ref="N70:O70"/>
    <mergeCell ref="N73:O73"/>
    <mergeCell ref="N74:O74"/>
    <mergeCell ref="C70:H70"/>
    <mergeCell ref="A73:M73"/>
    <mergeCell ref="A74:M74"/>
    <mergeCell ref="I64:J64"/>
    <mergeCell ref="K64:L64"/>
  </mergeCells>
  <phoneticPr fontId="3"/>
  <conditionalFormatting sqref="A47:O47">
    <cfRule type="expression" dxfId="5" priority="3">
      <formula>#REF!="○"</formula>
    </cfRule>
  </conditionalFormatting>
  <conditionalFormatting sqref="A4:O4">
    <cfRule type="expression" dxfId="4" priority="2">
      <formula>#REF!="○"</formula>
    </cfRule>
  </conditionalFormatting>
  <conditionalFormatting sqref="A33:O33">
    <cfRule type="expression" dxfId="3" priority="1">
      <formula>#REF!="○"</formula>
    </cfRule>
  </conditionalFormatting>
  <pageMargins left="0.7" right="0.7" top="0.75" bottom="0.75" header="0.3" footer="0.3"/>
  <pageSetup paperSize="9" scale="63" fitToHeight="0" orientation="portrait" r:id="rId1"/>
  <headerFooter>
    <oddFooter>&amp;C&amp;P</oddFooter>
  </headerFooter>
  <rowBreaks count="5" manualBreakCount="5">
    <brk id="31" max="14" man="1"/>
    <brk id="45" max="14" man="1"/>
    <brk id="60" max="14" man="1"/>
    <brk id="93" max="14" man="1"/>
    <brk id="95" max="1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4"/>
  <sheetViews>
    <sheetView view="pageBreakPreview" topLeftCell="A79" zoomScale="115" zoomScaleNormal="80" zoomScaleSheetLayoutView="115" workbookViewId="0">
      <selection activeCell="A36" sqref="A36:O36"/>
    </sheetView>
  </sheetViews>
  <sheetFormatPr defaultColWidth="9" defaultRowHeight="18.75" x14ac:dyDescent="0.4"/>
  <cols>
    <col min="1" max="1" width="9.5" style="1" customWidth="1"/>
    <col min="2" max="2" width="9.125" style="1" customWidth="1"/>
    <col min="3" max="3" width="13.25" style="1" customWidth="1"/>
    <col min="4" max="14" width="7.875" style="1" customWidth="1"/>
    <col min="15" max="15" width="8.25" style="1" customWidth="1"/>
    <col min="16" max="16" width="13.375" style="2" bestFit="1" customWidth="1"/>
    <col min="17" max="17" width="9" style="2"/>
    <col min="18" max="18" width="13.375" style="2" bestFit="1" customWidth="1"/>
    <col min="19" max="25" width="9" style="2"/>
    <col min="26" max="16384" width="9" style="1"/>
  </cols>
  <sheetData>
    <row r="1" spans="1:25" ht="38.25" customHeight="1" x14ac:dyDescent="0.4">
      <c r="A1" s="62" t="s">
        <v>38</v>
      </c>
      <c r="B1" s="62"/>
      <c r="C1" s="62"/>
      <c r="D1" s="62"/>
      <c r="E1" s="62"/>
      <c r="F1" s="62"/>
      <c r="G1" s="62"/>
      <c r="H1" s="62"/>
      <c r="I1" s="62"/>
      <c r="J1" s="62"/>
      <c r="K1" s="62"/>
      <c r="L1" s="62"/>
      <c r="M1" s="62"/>
      <c r="N1" s="62"/>
      <c r="O1" s="62"/>
    </row>
    <row r="2" spans="1:25" ht="22.5" x14ac:dyDescent="0.4">
      <c r="A2" s="18" t="s">
        <v>18</v>
      </c>
      <c r="B2" s="18"/>
      <c r="C2" s="18"/>
      <c r="D2" s="18"/>
      <c r="E2" s="18"/>
      <c r="F2" s="18"/>
      <c r="G2" s="18"/>
      <c r="H2" s="18"/>
      <c r="I2" s="18"/>
      <c r="J2" s="18"/>
      <c r="K2" s="18"/>
      <c r="L2" s="18"/>
      <c r="M2" s="18"/>
      <c r="N2" s="18"/>
      <c r="O2" s="18"/>
    </row>
    <row r="3" spans="1:25" ht="7.5" customHeight="1" x14ac:dyDescent="0.4">
      <c r="A3" s="4"/>
      <c r="B3" s="4"/>
      <c r="C3" s="4"/>
      <c r="D3" s="8"/>
      <c r="E3" s="8"/>
      <c r="F3" s="8"/>
      <c r="H3" s="8"/>
      <c r="K3" s="11"/>
      <c r="L3" s="12"/>
      <c r="M3" s="12"/>
      <c r="N3" s="12"/>
      <c r="Q3" s="63"/>
      <c r="R3" s="63"/>
      <c r="S3" s="63"/>
      <c r="T3" s="63"/>
      <c r="U3" s="63"/>
    </row>
    <row r="4" spans="1:25" ht="19.5" x14ac:dyDescent="0.4">
      <c r="A4" s="61" t="s">
        <v>27</v>
      </c>
      <c r="B4" s="61"/>
      <c r="C4" s="61"/>
      <c r="D4" s="61"/>
      <c r="E4" s="61"/>
      <c r="F4" s="61"/>
      <c r="G4" s="61"/>
      <c r="H4" s="61"/>
      <c r="I4" s="61"/>
      <c r="J4" s="61"/>
      <c r="K4" s="61"/>
      <c r="L4" s="61"/>
      <c r="M4" s="61"/>
      <c r="N4" s="61"/>
      <c r="O4" s="61"/>
    </row>
    <row r="5" spans="1:25" ht="7.5" customHeight="1" x14ac:dyDescent="0.4">
      <c r="A5" s="4"/>
      <c r="B5" s="4"/>
      <c r="C5" s="4"/>
      <c r="D5" s="8"/>
      <c r="E5" s="8"/>
      <c r="F5" s="8"/>
      <c r="H5" s="8"/>
      <c r="K5" s="11"/>
      <c r="L5" s="12"/>
      <c r="M5" s="12"/>
      <c r="N5" s="12"/>
      <c r="Q5" s="63"/>
      <c r="R5" s="63"/>
      <c r="S5" s="63"/>
      <c r="T5" s="63"/>
      <c r="U5" s="63"/>
    </row>
    <row r="6" spans="1:25" ht="19.5" customHeight="1" thickBot="1" x14ac:dyDescent="0.45">
      <c r="A6" s="5" t="s">
        <v>28</v>
      </c>
      <c r="B6" s="7"/>
      <c r="C6" s="7"/>
      <c r="D6" s="7"/>
      <c r="E6" s="28" t="s">
        <v>100</v>
      </c>
      <c r="F6" s="7"/>
      <c r="G6" s="7"/>
      <c r="I6" s="7"/>
      <c r="J6" s="7"/>
      <c r="K6" s="7"/>
      <c r="L6" s="7"/>
      <c r="M6" s="7"/>
      <c r="N6" s="7"/>
      <c r="O6" s="7"/>
    </row>
    <row r="7" spans="1:25" ht="30" customHeight="1" thickBot="1" x14ac:dyDescent="0.45">
      <c r="A7" s="110" t="s">
        <v>99</v>
      </c>
      <c r="B7" s="111"/>
      <c r="C7" s="111"/>
      <c r="D7" s="111"/>
      <c r="E7" s="111"/>
      <c r="F7" s="111"/>
      <c r="G7" s="111"/>
      <c r="H7" s="111"/>
      <c r="I7" s="111"/>
      <c r="J7" s="111"/>
      <c r="K7" s="111"/>
      <c r="L7" s="111"/>
      <c r="M7" s="111"/>
      <c r="N7" s="111"/>
      <c r="O7" s="112"/>
    </row>
    <row r="8" spans="1:25" ht="7.5" customHeight="1" x14ac:dyDescent="0.4">
      <c r="Q8" s="16"/>
      <c r="R8" s="16"/>
      <c r="S8" s="16"/>
      <c r="T8" s="16"/>
      <c r="U8" s="16"/>
    </row>
    <row r="9" spans="1:25" ht="19.5" customHeight="1" thickBot="1" x14ac:dyDescent="0.45">
      <c r="A9" s="5" t="s">
        <v>36</v>
      </c>
      <c r="B9" s="7"/>
      <c r="C9" s="7"/>
      <c r="D9" s="7"/>
      <c r="E9" s="7"/>
      <c r="F9" s="7"/>
      <c r="G9" s="7"/>
      <c r="H9" s="7"/>
      <c r="I9" s="7"/>
      <c r="J9" s="7"/>
      <c r="K9" s="7"/>
      <c r="L9" s="7"/>
      <c r="M9" s="7"/>
      <c r="N9" s="7"/>
      <c r="O9" s="7"/>
    </row>
    <row r="10" spans="1:25" s="21" customFormat="1" ht="30.75" customHeight="1" thickBot="1" x14ac:dyDescent="0.45">
      <c r="A10" s="19"/>
      <c r="B10" s="69" t="s">
        <v>40</v>
      </c>
      <c r="C10" s="70"/>
      <c r="D10" s="70"/>
      <c r="E10" s="70"/>
      <c r="F10" s="70"/>
      <c r="G10" s="70"/>
      <c r="H10" s="70"/>
      <c r="I10" s="70"/>
      <c r="J10" s="70"/>
      <c r="K10" s="70"/>
      <c r="L10" s="70"/>
      <c r="M10" s="70"/>
      <c r="N10" s="70"/>
      <c r="O10" s="70"/>
      <c r="P10" s="20"/>
      <c r="Q10" s="20"/>
      <c r="R10" s="20"/>
      <c r="S10" s="20"/>
      <c r="T10" s="20"/>
      <c r="U10" s="20"/>
      <c r="V10" s="20"/>
      <c r="W10" s="20"/>
      <c r="X10" s="20"/>
      <c r="Y10" s="20"/>
    </row>
    <row r="11" spans="1:25" s="21" customFormat="1" ht="30.75" customHeight="1" thickBot="1" x14ac:dyDescent="0.45">
      <c r="A11" s="19"/>
      <c r="B11" s="69" t="s">
        <v>39</v>
      </c>
      <c r="C11" s="70"/>
      <c r="D11" s="70"/>
      <c r="E11" s="70"/>
      <c r="F11" s="70"/>
      <c r="G11" s="70"/>
      <c r="H11" s="70"/>
      <c r="I11" s="70"/>
      <c r="J11" s="70"/>
      <c r="K11" s="70"/>
      <c r="L11" s="70"/>
      <c r="M11" s="70"/>
      <c r="N11" s="70"/>
      <c r="O11" s="70"/>
      <c r="P11" s="20"/>
      <c r="Q11" s="20"/>
      <c r="R11" s="20"/>
      <c r="S11" s="20"/>
      <c r="T11" s="20"/>
      <c r="U11" s="20"/>
      <c r="V11" s="20"/>
      <c r="W11" s="20"/>
      <c r="X11" s="20"/>
      <c r="Y11" s="20"/>
    </row>
    <row r="12" spans="1:25" s="21" customFormat="1" ht="30.75" customHeight="1" thickBot="1" x14ac:dyDescent="0.45">
      <c r="A12" s="26" t="s">
        <v>70</v>
      </c>
      <c r="B12" s="69" t="s">
        <v>41</v>
      </c>
      <c r="C12" s="70"/>
      <c r="D12" s="70"/>
      <c r="E12" s="70"/>
      <c r="F12" s="70"/>
      <c r="G12" s="70"/>
      <c r="H12" s="70"/>
      <c r="I12" s="70"/>
      <c r="J12" s="70"/>
      <c r="K12" s="70"/>
      <c r="L12" s="70"/>
      <c r="M12" s="70"/>
      <c r="N12" s="70"/>
      <c r="O12" s="70"/>
      <c r="P12" s="20"/>
      <c r="Q12" s="20"/>
      <c r="R12" s="20"/>
      <c r="S12" s="20"/>
      <c r="T12" s="20"/>
      <c r="U12" s="20"/>
      <c r="V12" s="20"/>
      <c r="W12" s="20"/>
      <c r="X12" s="20"/>
      <c r="Y12" s="20"/>
    </row>
    <row r="13" spans="1:25" s="21" customFormat="1" ht="30.75" customHeight="1" thickBot="1" x14ac:dyDescent="0.45">
      <c r="A13" s="19"/>
      <c r="B13" s="69" t="s">
        <v>42</v>
      </c>
      <c r="C13" s="70"/>
      <c r="D13" s="70"/>
      <c r="E13" s="70"/>
      <c r="F13" s="70"/>
      <c r="G13" s="70"/>
      <c r="H13" s="70"/>
      <c r="I13" s="70"/>
      <c r="J13" s="70"/>
      <c r="K13" s="70"/>
      <c r="L13" s="70"/>
      <c r="M13" s="70"/>
      <c r="N13" s="70"/>
      <c r="O13" s="70"/>
      <c r="P13" s="20"/>
      <c r="Q13" s="20"/>
      <c r="R13" s="20"/>
      <c r="S13" s="20"/>
      <c r="T13" s="20"/>
      <c r="U13" s="20"/>
      <c r="V13" s="20"/>
      <c r="W13" s="20"/>
      <c r="X13" s="20"/>
      <c r="Y13" s="20"/>
    </row>
    <row r="14" spans="1:25" ht="7.5" customHeight="1" x14ac:dyDescent="0.4">
      <c r="Q14" s="16"/>
      <c r="R14" s="16"/>
      <c r="S14" s="16"/>
      <c r="T14" s="16"/>
      <c r="U14" s="16"/>
    </row>
    <row r="15" spans="1:25" x14ac:dyDescent="0.4">
      <c r="A15" s="6" t="s">
        <v>37</v>
      </c>
      <c r="P15" s="14" t="s">
        <v>1</v>
      </c>
    </row>
    <row r="16" spans="1:25" ht="30.75" customHeight="1" x14ac:dyDescent="0.4">
      <c r="A16" s="106" t="s">
        <v>71</v>
      </c>
      <c r="B16" s="107"/>
      <c r="C16" s="107"/>
      <c r="D16" s="107"/>
      <c r="E16" s="107"/>
      <c r="F16" s="107"/>
      <c r="G16" s="107"/>
      <c r="H16" s="107"/>
      <c r="I16" s="107"/>
      <c r="J16" s="107"/>
      <c r="K16" s="107"/>
      <c r="L16" s="107"/>
      <c r="M16" s="107"/>
      <c r="N16" s="107"/>
      <c r="O16" s="107"/>
      <c r="P16" s="15">
        <f>LEN(SUBSTITUTE(A16,CHAR(10),""))</f>
        <v>3</v>
      </c>
    </row>
    <row r="17" spans="1:21" ht="7.5" customHeight="1" x14ac:dyDescent="0.4">
      <c r="Q17" s="16"/>
      <c r="R17" s="16"/>
      <c r="S17" s="16"/>
      <c r="T17" s="16"/>
      <c r="U17" s="16"/>
    </row>
    <row r="18" spans="1:21" ht="19.5" customHeight="1" x14ac:dyDescent="0.4">
      <c r="A18" s="22" t="s">
        <v>73</v>
      </c>
      <c r="P18" s="14" t="s">
        <v>1</v>
      </c>
      <c r="Q18" s="16"/>
      <c r="R18" s="16"/>
      <c r="S18" s="16"/>
      <c r="T18" s="16"/>
      <c r="U18" s="16"/>
    </row>
    <row r="19" spans="1:21" ht="200.1" customHeight="1" x14ac:dyDescent="0.4">
      <c r="A19" s="103" t="s">
        <v>72</v>
      </c>
      <c r="B19" s="108"/>
      <c r="C19" s="108"/>
      <c r="D19" s="108"/>
      <c r="E19" s="108"/>
      <c r="F19" s="108"/>
      <c r="G19" s="108"/>
      <c r="H19" s="108"/>
      <c r="I19" s="108"/>
      <c r="J19" s="108"/>
      <c r="K19" s="108"/>
      <c r="L19" s="108"/>
      <c r="M19" s="108"/>
      <c r="N19" s="108"/>
      <c r="O19" s="109"/>
      <c r="P19" s="15">
        <f>LEN(SUBSTITUTE(A19,CHAR(10),""))</f>
        <v>627</v>
      </c>
      <c r="Q19" s="16"/>
      <c r="R19" s="16"/>
      <c r="S19" s="16"/>
      <c r="T19" s="16"/>
      <c r="U19" s="16"/>
    </row>
    <row r="20" spans="1:21" ht="7.5" customHeight="1" x14ac:dyDescent="0.4">
      <c r="Q20" s="16"/>
      <c r="R20" s="16"/>
      <c r="S20" s="16"/>
      <c r="T20" s="16"/>
      <c r="U20" s="16"/>
    </row>
    <row r="21" spans="1:21" ht="19.5" customHeight="1" x14ac:dyDescent="0.4">
      <c r="A21" s="6" t="s">
        <v>43</v>
      </c>
      <c r="P21" s="14" t="s">
        <v>1</v>
      </c>
      <c r="Q21" s="16"/>
      <c r="R21" s="16"/>
      <c r="S21" s="16"/>
      <c r="T21" s="16"/>
      <c r="U21" s="16"/>
    </row>
    <row r="22" spans="1:21" ht="57.75" customHeight="1" x14ac:dyDescent="0.4">
      <c r="A22" s="103" t="s">
        <v>74</v>
      </c>
      <c r="B22" s="104"/>
      <c r="C22" s="104"/>
      <c r="D22" s="104"/>
      <c r="E22" s="104"/>
      <c r="F22" s="104"/>
      <c r="G22" s="104"/>
      <c r="H22" s="104"/>
      <c r="I22" s="104"/>
      <c r="J22" s="104"/>
      <c r="K22" s="104"/>
      <c r="L22" s="104"/>
      <c r="M22" s="104"/>
      <c r="N22" s="104"/>
      <c r="O22" s="105"/>
      <c r="P22" s="15">
        <f>LEN(SUBSTITUTE(A22,CHAR(10),""))</f>
        <v>59</v>
      </c>
      <c r="Q22" s="16"/>
      <c r="R22" s="16"/>
      <c r="S22" s="16"/>
      <c r="T22" s="16"/>
      <c r="U22" s="16"/>
    </row>
    <row r="23" spans="1:21" ht="7.5" customHeight="1" x14ac:dyDescent="0.4">
      <c r="Q23" s="16"/>
      <c r="R23" s="16"/>
      <c r="S23" s="16"/>
      <c r="T23" s="16"/>
      <c r="U23" s="16"/>
    </row>
    <row r="24" spans="1:21" x14ac:dyDescent="0.4">
      <c r="A24" s="6" t="s">
        <v>44</v>
      </c>
      <c r="P24" s="14" t="s">
        <v>1</v>
      </c>
    </row>
    <row r="25" spans="1:21" ht="183" customHeight="1" x14ac:dyDescent="0.4">
      <c r="A25" s="103" t="s">
        <v>75</v>
      </c>
      <c r="B25" s="104"/>
      <c r="C25" s="104"/>
      <c r="D25" s="104"/>
      <c r="E25" s="104"/>
      <c r="F25" s="104"/>
      <c r="G25" s="104"/>
      <c r="H25" s="104"/>
      <c r="I25" s="104"/>
      <c r="J25" s="104"/>
      <c r="K25" s="104"/>
      <c r="L25" s="104"/>
      <c r="M25" s="104"/>
      <c r="N25" s="104"/>
      <c r="O25" s="105"/>
      <c r="P25" s="15">
        <f>LEN(SUBSTITUTE(A25,CHAR(10),""))</f>
        <v>420</v>
      </c>
    </row>
    <row r="26" spans="1:21" ht="7.5" customHeight="1" x14ac:dyDescent="0.4">
      <c r="Q26" s="16"/>
      <c r="R26" s="16"/>
      <c r="S26" s="16"/>
      <c r="T26" s="16"/>
      <c r="U26" s="16"/>
    </row>
    <row r="27" spans="1:21" x14ac:dyDescent="0.4">
      <c r="A27" s="6" t="s">
        <v>47</v>
      </c>
      <c r="P27" s="14" t="s">
        <v>1</v>
      </c>
    </row>
    <row r="28" spans="1:21" ht="99.95" customHeight="1" x14ac:dyDescent="0.4">
      <c r="A28" s="102" t="s">
        <v>76</v>
      </c>
      <c r="B28" s="102"/>
      <c r="C28" s="102"/>
      <c r="D28" s="102"/>
      <c r="E28" s="102"/>
      <c r="F28" s="102"/>
      <c r="G28" s="102"/>
      <c r="H28" s="102"/>
      <c r="I28" s="102"/>
      <c r="J28" s="102"/>
      <c r="K28" s="102"/>
      <c r="L28" s="102"/>
      <c r="M28" s="102"/>
      <c r="N28" s="102"/>
      <c r="O28" s="102"/>
      <c r="P28" s="15">
        <f>LEN(SUBSTITUTE(A28,CHAR(10),""))</f>
        <v>56</v>
      </c>
    </row>
    <row r="29" spans="1:21" ht="7.5" customHeight="1" x14ac:dyDescent="0.4">
      <c r="Q29" s="16"/>
      <c r="R29" s="16"/>
      <c r="S29" s="16"/>
      <c r="T29" s="16"/>
      <c r="U29" s="16"/>
    </row>
    <row r="30" spans="1:21" x14ac:dyDescent="0.4">
      <c r="A30" s="6" t="s">
        <v>48</v>
      </c>
      <c r="P30" s="14" t="s">
        <v>1</v>
      </c>
    </row>
    <row r="31" spans="1:21" ht="152.25" customHeight="1" x14ac:dyDescent="0.4">
      <c r="A31" s="103" t="s">
        <v>77</v>
      </c>
      <c r="B31" s="104"/>
      <c r="C31" s="104"/>
      <c r="D31" s="104"/>
      <c r="E31" s="104"/>
      <c r="F31" s="104"/>
      <c r="G31" s="104"/>
      <c r="H31" s="104"/>
      <c r="I31" s="104"/>
      <c r="J31" s="104"/>
      <c r="K31" s="104"/>
      <c r="L31" s="104"/>
      <c r="M31" s="104"/>
      <c r="N31" s="104"/>
      <c r="O31" s="105"/>
      <c r="P31" s="15">
        <f>LEN(SUBSTITUTE(A31,CHAR(10),""))</f>
        <v>328</v>
      </c>
    </row>
    <row r="32" spans="1:21" ht="7.5" customHeight="1" x14ac:dyDescent="0.4">
      <c r="Q32" s="16"/>
      <c r="R32" s="16"/>
      <c r="S32" s="16"/>
      <c r="T32" s="16"/>
      <c r="U32" s="16"/>
    </row>
    <row r="33" spans="1:21" ht="19.5" x14ac:dyDescent="0.4">
      <c r="A33" s="61" t="s">
        <v>24</v>
      </c>
      <c r="B33" s="61"/>
      <c r="C33" s="61"/>
      <c r="D33" s="61"/>
      <c r="E33" s="61"/>
      <c r="F33" s="61"/>
      <c r="G33" s="61"/>
      <c r="H33" s="61"/>
      <c r="I33" s="61"/>
      <c r="J33" s="61"/>
      <c r="K33" s="61"/>
      <c r="L33" s="61"/>
      <c r="M33" s="61"/>
      <c r="N33" s="61"/>
      <c r="O33" s="61"/>
    </row>
    <row r="34" spans="1:21" ht="7.5" customHeight="1" x14ac:dyDescent="0.4">
      <c r="Q34" s="16"/>
      <c r="R34" s="16"/>
      <c r="S34" s="16"/>
      <c r="T34" s="16"/>
      <c r="U34" s="16"/>
    </row>
    <row r="35" spans="1:21" x14ac:dyDescent="0.4">
      <c r="A35" s="6" t="s">
        <v>29</v>
      </c>
      <c r="P35" s="14" t="s">
        <v>1</v>
      </c>
    </row>
    <row r="36" spans="1:21" ht="249.95" customHeight="1" x14ac:dyDescent="0.4">
      <c r="A36" s="103" t="s">
        <v>79</v>
      </c>
      <c r="B36" s="104"/>
      <c r="C36" s="104"/>
      <c r="D36" s="104"/>
      <c r="E36" s="104"/>
      <c r="F36" s="104"/>
      <c r="G36" s="104"/>
      <c r="H36" s="104"/>
      <c r="I36" s="104"/>
      <c r="J36" s="104"/>
      <c r="K36" s="104"/>
      <c r="L36" s="104"/>
      <c r="M36" s="104"/>
      <c r="N36" s="104"/>
      <c r="O36" s="105"/>
      <c r="P36" s="15">
        <f>LEN(SUBSTITUTE(A36,CHAR(10),""))</f>
        <v>438</v>
      </c>
    </row>
    <row r="37" spans="1:21" ht="7.5" customHeight="1" x14ac:dyDescent="0.4">
      <c r="Q37" s="16"/>
      <c r="R37" s="16"/>
      <c r="S37" s="16"/>
      <c r="T37" s="16"/>
      <c r="U37" s="16"/>
    </row>
    <row r="38" spans="1:21" x14ac:dyDescent="0.4">
      <c r="A38" s="6" t="s">
        <v>12</v>
      </c>
      <c r="P38" s="14" t="s">
        <v>1</v>
      </c>
    </row>
    <row r="39" spans="1:21" ht="249.95" customHeight="1" x14ac:dyDescent="0.4">
      <c r="A39" s="103" t="s">
        <v>21</v>
      </c>
      <c r="B39" s="104"/>
      <c r="C39" s="104"/>
      <c r="D39" s="104"/>
      <c r="E39" s="104"/>
      <c r="F39" s="104"/>
      <c r="G39" s="104"/>
      <c r="H39" s="104"/>
      <c r="I39" s="104"/>
      <c r="J39" s="104"/>
      <c r="K39" s="104"/>
      <c r="L39" s="104"/>
      <c r="M39" s="104"/>
      <c r="N39" s="104"/>
      <c r="O39" s="105"/>
      <c r="P39" s="15">
        <f>LEN(SUBSTITUTE(A39,CHAR(10),""))</f>
        <v>429</v>
      </c>
    </row>
    <row r="40" spans="1:21" ht="7.5" customHeight="1" x14ac:dyDescent="0.4">
      <c r="Q40" s="16"/>
      <c r="R40" s="16"/>
      <c r="S40" s="16"/>
      <c r="T40" s="16"/>
      <c r="U40" s="16"/>
    </row>
    <row r="41" spans="1:21" x14ac:dyDescent="0.4">
      <c r="A41" s="6" t="s">
        <v>20</v>
      </c>
      <c r="P41" s="14" t="s">
        <v>1</v>
      </c>
    </row>
    <row r="42" spans="1:21" ht="200.1" customHeight="1" x14ac:dyDescent="0.4">
      <c r="A42" s="103" t="s">
        <v>22</v>
      </c>
      <c r="B42" s="104"/>
      <c r="C42" s="104"/>
      <c r="D42" s="104"/>
      <c r="E42" s="104"/>
      <c r="F42" s="104"/>
      <c r="G42" s="104"/>
      <c r="H42" s="104"/>
      <c r="I42" s="104"/>
      <c r="J42" s="104"/>
      <c r="K42" s="104"/>
      <c r="L42" s="104"/>
      <c r="M42" s="104"/>
      <c r="N42" s="104"/>
      <c r="O42" s="105"/>
      <c r="P42" s="15">
        <f>LEN(SUBSTITUTE(A42,CHAR(10),""))</f>
        <v>243</v>
      </c>
    </row>
    <row r="43" spans="1:21" ht="7.5" customHeight="1" x14ac:dyDescent="0.4">
      <c r="Q43" s="16"/>
      <c r="R43" s="16"/>
      <c r="S43" s="16"/>
      <c r="T43" s="16"/>
      <c r="U43" s="16"/>
    </row>
    <row r="44" spans="1:21" x14ac:dyDescent="0.4">
      <c r="A44" s="6" t="s">
        <v>30</v>
      </c>
      <c r="P44" s="14" t="s">
        <v>1</v>
      </c>
    </row>
    <row r="45" spans="1:21" ht="200.1" customHeight="1" x14ac:dyDescent="0.4">
      <c r="A45" s="103" t="s">
        <v>78</v>
      </c>
      <c r="B45" s="104"/>
      <c r="C45" s="104"/>
      <c r="D45" s="104"/>
      <c r="E45" s="104"/>
      <c r="F45" s="104"/>
      <c r="G45" s="104"/>
      <c r="H45" s="104"/>
      <c r="I45" s="104"/>
      <c r="J45" s="104"/>
      <c r="K45" s="104"/>
      <c r="L45" s="104"/>
      <c r="M45" s="104"/>
      <c r="N45" s="104"/>
      <c r="O45" s="105"/>
      <c r="P45" s="15">
        <f>LEN(SUBSTITUTE(A45,CHAR(10),""))</f>
        <v>249</v>
      </c>
    </row>
    <row r="46" spans="1:21" ht="7.5" customHeight="1" x14ac:dyDescent="0.4">
      <c r="Q46" s="16"/>
      <c r="R46" s="16"/>
      <c r="S46" s="16"/>
      <c r="T46" s="16"/>
      <c r="U46" s="16"/>
    </row>
    <row r="47" spans="1:21" ht="19.5" x14ac:dyDescent="0.4">
      <c r="A47" s="61" t="s">
        <v>31</v>
      </c>
      <c r="B47" s="61"/>
      <c r="C47" s="61"/>
      <c r="D47" s="61"/>
      <c r="E47" s="61"/>
      <c r="F47" s="61"/>
      <c r="G47" s="61"/>
      <c r="H47" s="61"/>
      <c r="I47" s="61"/>
      <c r="J47" s="61"/>
      <c r="K47" s="61"/>
      <c r="L47" s="61"/>
      <c r="M47" s="61"/>
      <c r="N47" s="61"/>
      <c r="O47" s="61"/>
    </row>
    <row r="48" spans="1:21" ht="7.5" customHeight="1" x14ac:dyDescent="0.4"/>
    <row r="49" spans="1:26" x14ac:dyDescent="0.4">
      <c r="A49" s="6" t="s">
        <v>25</v>
      </c>
      <c r="P49" s="14" t="s">
        <v>1</v>
      </c>
    </row>
    <row r="50" spans="1:26" ht="150" customHeight="1" x14ac:dyDescent="0.4">
      <c r="A50" s="102" t="s">
        <v>80</v>
      </c>
      <c r="B50" s="102"/>
      <c r="C50" s="102"/>
      <c r="D50" s="102"/>
      <c r="E50" s="102"/>
      <c r="F50" s="102"/>
      <c r="G50" s="102"/>
      <c r="H50" s="102"/>
      <c r="I50" s="102"/>
      <c r="J50" s="102"/>
      <c r="K50" s="102"/>
      <c r="L50" s="102"/>
      <c r="M50" s="102"/>
      <c r="N50" s="102"/>
      <c r="O50" s="102"/>
      <c r="P50" s="15">
        <f>LEN(SUBSTITUTE(A50,CHAR(10),""))</f>
        <v>267</v>
      </c>
    </row>
    <row r="51" spans="1:26" ht="7.5" customHeight="1" x14ac:dyDescent="0.4">
      <c r="Q51" s="16"/>
      <c r="R51" s="16"/>
      <c r="S51" s="16"/>
      <c r="T51" s="16"/>
      <c r="U51" s="16"/>
    </row>
    <row r="52" spans="1:26" x14ac:dyDescent="0.4">
      <c r="A52" s="6" t="s">
        <v>26</v>
      </c>
      <c r="P52" s="14" t="s">
        <v>1</v>
      </c>
    </row>
    <row r="53" spans="1:26" ht="150" customHeight="1" x14ac:dyDescent="0.4">
      <c r="A53" s="102" t="s">
        <v>81</v>
      </c>
      <c r="B53" s="102"/>
      <c r="C53" s="102"/>
      <c r="D53" s="102"/>
      <c r="E53" s="102"/>
      <c r="F53" s="102"/>
      <c r="G53" s="102"/>
      <c r="H53" s="102"/>
      <c r="I53" s="102"/>
      <c r="J53" s="102"/>
      <c r="K53" s="102"/>
      <c r="L53" s="102"/>
      <c r="M53" s="102"/>
      <c r="N53" s="102"/>
      <c r="O53" s="102"/>
      <c r="P53" s="15">
        <f>LEN(SUBSTITUTE(A53,CHAR(10),""))</f>
        <v>94</v>
      </c>
    </row>
    <row r="54" spans="1:26" ht="7.5" customHeight="1" x14ac:dyDescent="0.4"/>
    <row r="55" spans="1:26" x14ac:dyDescent="0.4">
      <c r="A55" s="6" t="s">
        <v>16</v>
      </c>
      <c r="P55" s="14" t="s">
        <v>1</v>
      </c>
    </row>
    <row r="56" spans="1:26" ht="300" customHeight="1" x14ac:dyDescent="0.4">
      <c r="A56" s="102" t="s">
        <v>82</v>
      </c>
      <c r="B56" s="102"/>
      <c r="C56" s="102"/>
      <c r="D56" s="102"/>
      <c r="E56" s="102"/>
      <c r="F56" s="102"/>
      <c r="G56" s="102"/>
      <c r="H56" s="102"/>
      <c r="I56" s="102"/>
      <c r="J56" s="102"/>
      <c r="K56" s="102"/>
      <c r="L56" s="102"/>
      <c r="M56" s="102"/>
      <c r="N56" s="102"/>
      <c r="O56" s="102"/>
      <c r="P56" s="15">
        <f>LEN(SUBSTITUTE(A56,CHAR(10),""))</f>
        <v>347</v>
      </c>
    </row>
    <row r="57" spans="1:26" ht="7.5" customHeight="1" x14ac:dyDescent="0.4"/>
    <row r="58" spans="1:26" x14ac:dyDescent="0.4">
      <c r="A58" s="6" t="s">
        <v>34</v>
      </c>
      <c r="P58" s="14" t="s">
        <v>1</v>
      </c>
    </row>
    <row r="59" spans="1:26" ht="150" customHeight="1" x14ac:dyDescent="0.4">
      <c r="A59" s="102" t="s">
        <v>83</v>
      </c>
      <c r="B59" s="102"/>
      <c r="C59" s="102"/>
      <c r="D59" s="102"/>
      <c r="E59" s="102"/>
      <c r="F59" s="102"/>
      <c r="G59" s="102"/>
      <c r="H59" s="102"/>
      <c r="I59" s="102"/>
      <c r="J59" s="102"/>
      <c r="K59" s="102"/>
      <c r="L59" s="102"/>
      <c r="M59" s="102"/>
      <c r="N59" s="102"/>
      <c r="O59" s="102"/>
      <c r="P59" s="15">
        <f>LEN(SUBSTITUTE(A59,CHAR(10),""))</f>
        <v>148</v>
      </c>
    </row>
    <row r="60" spans="1:26" ht="7.5" customHeight="1" x14ac:dyDescent="0.4">
      <c r="Q60" s="16"/>
      <c r="R60" s="16"/>
      <c r="S60" s="16"/>
      <c r="T60" s="16"/>
      <c r="U60" s="16"/>
    </row>
    <row r="61" spans="1:26" x14ac:dyDescent="0.4">
      <c r="A61" s="6" t="s">
        <v>32</v>
      </c>
      <c r="O61" s="13" t="s">
        <v>19</v>
      </c>
    </row>
    <row r="62" spans="1:26" x14ac:dyDescent="0.4">
      <c r="A62" s="36" t="s">
        <v>2</v>
      </c>
      <c r="B62" s="36"/>
      <c r="C62" s="34" t="s">
        <v>57</v>
      </c>
      <c r="D62" s="34"/>
      <c r="E62" s="34"/>
      <c r="F62" s="34"/>
      <c r="G62" s="34"/>
      <c r="H62" s="35"/>
      <c r="I62" s="57" t="s">
        <v>0</v>
      </c>
      <c r="J62" s="35"/>
      <c r="K62" s="57" t="s">
        <v>3</v>
      </c>
      <c r="L62" s="35"/>
      <c r="M62" s="17" t="s">
        <v>4</v>
      </c>
      <c r="N62" s="57" t="s">
        <v>7</v>
      </c>
      <c r="O62" s="35"/>
      <c r="P62" s="1"/>
      <c r="Z62" s="2"/>
    </row>
    <row r="63" spans="1:26" x14ac:dyDescent="0.4">
      <c r="A63" s="39" t="s">
        <v>55</v>
      </c>
      <c r="B63" s="40"/>
      <c r="C63" s="83" t="s">
        <v>93</v>
      </c>
      <c r="D63" s="84"/>
      <c r="E63" s="84"/>
      <c r="F63" s="84"/>
      <c r="G63" s="84"/>
      <c r="H63" s="85"/>
      <c r="I63" s="86">
        <v>200000</v>
      </c>
      <c r="J63" s="87"/>
      <c r="K63" s="88">
        <v>1</v>
      </c>
      <c r="L63" s="89"/>
      <c r="M63" s="27" t="s">
        <v>85</v>
      </c>
      <c r="N63" s="32">
        <f t="shared" ref="N63:N71" si="0">I63*K63</f>
        <v>200000</v>
      </c>
      <c r="O63" s="33"/>
      <c r="P63" s="1"/>
      <c r="Z63" s="2"/>
    </row>
    <row r="64" spans="1:26" x14ac:dyDescent="0.4">
      <c r="A64" s="39" t="s">
        <v>55</v>
      </c>
      <c r="B64" s="40"/>
      <c r="C64" s="83" t="s">
        <v>94</v>
      </c>
      <c r="D64" s="84"/>
      <c r="E64" s="84"/>
      <c r="F64" s="84"/>
      <c r="G64" s="84"/>
      <c r="H64" s="85"/>
      <c r="I64" s="86">
        <v>300000</v>
      </c>
      <c r="J64" s="87"/>
      <c r="K64" s="88">
        <v>1</v>
      </c>
      <c r="L64" s="89"/>
      <c r="M64" s="27" t="s">
        <v>85</v>
      </c>
      <c r="N64" s="32">
        <f t="shared" si="0"/>
        <v>300000</v>
      </c>
      <c r="O64" s="33"/>
      <c r="P64" s="1"/>
      <c r="Z64" s="2"/>
    </row>
    <row r="65" spans="1:26" x14ac:dyDescent="0.4">
      <c r="A65" s="39" t="s">
        <v>55</v>
      </c>
      <c r="B65" s="40"/>
      <c r="C65" s="83" t="s">
        <v>95</v>
      </c>
      <c r="D65" s="84"/>
      <c r="E65" s="84"/>
      <c r="F65" s="84"/>
      <c r="G65" s="84"/>
      <c r="H65" s="85"/>
      <c r="I65" s="86">
        <v>300000</v>
      </c>
      <c r="J65" s="87"/>
      <c r="K65" s="88">
        <v>1</v>
      </c>
      <c r="L65" s="89"/>
      <c r="M65" s="27" t="s">
        <v>85</v>
      </c>
      <c r="N65" s="32">
        <f t="shared" si="0"/>
        <v>300000</v>
      </c>
      <c r="O65" s="33"/>
      <c r="P65" s="1"/>
      <c r="Z65" s="2"/>
    </row>
    <row r="66" spans="1:26" x14ac:dyDescent="0.4">
      <c r="A66" s="39" t="s">
        <v>55</v>
      </c>
      <c r="B66" s="40"/>
      <c r="C66" s="83" t="s">
        <v>96</v>
      </c>
      <c r="D66" s="84"/>
      <c r="E66" s="84"/>
      <c r="F66" s="84"/>
      <c r="G66" s="84"/>
      <c r="H66" s="85"/>
      <c r="I66" s="86">
        <v>300000</v>
      </c>
      <c r="J66" s="87"/>
      <c r="K66" s="88">
        <v>1</v>
      </c>
      <c r="L66" s="89"/>
      <c r="M66" s="27" t="s">
        <v>85</v>
      </c>
      <c r="N66" s="32">
        <f t="shared" si="0"/>
        <v>300000</v>
      </c>
      <c r="O66" s="33"/>
      <c r="P66" s="1"/>
      <c r="Z66" s="2"/>
    </row>
    <row r="67" spans="1:26" x14ac:dyDescent="0.4">
      <c r="A67" s="39" t="s">
        <v>55</v>
      </c>
      <c r="B67" s="40"/>
      <c r="C67" s="83" t="s">
        <v>97</v>
      </c>
      <c r="D67" s="84"/>
      <c r="E67" s="84"/>
      <c r="F67" s="84"/>
      <c r="G67" s="84"/>
      <c r="H67" s="85"/>
      <c r="I67" s="86">
        <v>200000</v>
      </c>
      <c r="J67" s="87"/>
      <c r="K67" s="88">
        <v>1</v>
      </c>
      <c r="L67" s="89"/>
      <c r="M67" s="27" t="s">
        <v>85</v>
      </c>
      <c r="N67" s="32">
        <f t="shared" ref="N67" si="1">I67*K67</f>
        <v>200000</v>
      </c>
      <c r="O67" s="33"/>
      <c r="P67" s="1"/>
      <c r="Z67" s="2"/>
    </row>
    <row r="68" spans="1:26" x14ac:dyDescent="0.4">
      <c r="A68" s="39" t="s">
        <v>55</v>
      </c>
      <c r="B68" s="40"/>
      <c r="C68" s="83" t="s">
        <v>98</v>
      </c>
      <c r="D68" s="84"/>
      <c r="E68" s="84"/>
      <c r="F68" s="84"/>
      <c r="G68" s="84"/>
      <c r="H68" s="85"/>
      <c r="I68" s="86">
        <v>2000000</v>
      </c>
      <c r="J68" s="87"/>
      <c r="K68" s="88">
        <v>1</v>
      </c>
      <c r="L68" s="89"/>
      <c r="M68" s="27" t="s">
        <v>85</v>
      </c>
      <c r="N68" s="32">
        <f t="shared" si="0"/>
        <v>2000000</v>
      </c>
      <c r="O68" s="33"/>
      <c r="P68" s="1"/>
      <c r="Z68" s="2"/>
    </row>
    <row r="69" spans="1:26" x14ac:dyDescent="0.4">
      <c r="A69" s="39" t="s">
        <v>52</v>
      </c>
      <c r="B69" s="40"/>
      <c r="C69" s="83" t="s">
        <v>84</v>
      </c>
      <c r="D69" s="84"/>
      <c r="E69" s="84"/>
      <c r="F69" s="84"/>
      <c r="G69" s="84"/>
      <c r="H69" s="85"/>
      <c r="I69" s="86">
        <v>100000</v>
      </c>
      <c r="J69" s="87"/>
      <c r="K69" s="88">
        <v>1</v>
      </c>
      <c r="L69" s="89"/>
      <c r="M69" s="27" t="s">
        <v>85</v>
      </c>
      <c r="N69" s="32">
        <f t="shared" si="0"/>
        <v>100000</v>
      </c>
      <c r="O69" s="33"/>
      <c r="P69" s="1"/>
      <c r="Z69" s="2"/>
    </row>
    <row r="70" spans="1:26" x14ac:dyDescent="0.4">
      <c r="A70" s="39" t="s">
        <v>52</v>
      </c>
      <c r="B70" s="40"/>
      <c r="C70" s="83" t="s">
        <v>86</v>
      </c>
      <c r="D70" s="84"/>
      <c r="E70" s="84"/>
      <c r="F70" s="84"/>
      <c r="G70" s="84"/>
      <c r="H70" s="85"/>
      <c r="I70" s="86">
        <v>30000</v>
      </c>
      <c r="J70" s="87"/>
      <c r="K70" s="88">
        <v>1</v>
      </c>
      <c r="L70" s="89"/>
      <c r="M70" s="27" t="s">
        <v>85</v>
      </c>
      <c r="N70" s="32">
        <f t="shared" si="0"/>
        <v>30000</v>
      </c>
      <c r="O70" s="33"/>
      <c r="P70" s="1"/>
      <c r="Z70" s="2"/>
    </row>
    <row r="71" spans="1:26" ht="18.75" customHeight="1" x14ac:dyDescent="0.4">
      <c r="A71" s="39" t="s">
        <v>52</v>
      </c>
      <c r="B71" s="40"/>
      <c r="C71" s="83" t="s">
        <v>87</v>
      </c>
      <c r="D71" s="84"/>
      <c r="E71" s="84"/>
      <c r="F71" s="84"/>
      <c r="G71" s="84"/>
      <c r="H71" s="85"/>
      <c r="I71" s="86">
        <v>700000</v>
      </c>
      <c r="J71" s="87"/>
      <c r="K71" s="88">
        <v>1</v>
      </c>
      <c r="L71" s="89"/>
      <c r="M71" s="27" t="s">
        <v>85</v>
      </c>
      <c r="N71" s="32">
        <f t="shared" si="0"/>
        <v>700000</v>
      </c>
      <c r="O71" s="33"/>
      <c r="P71" s="1"/>
      <c r="R71" s="24"/>
      <c r="Z71" s="2"/>
    </row>
    <row r="72" spans="1:26" x14ac:dyDescent="0.4">
      <c r="A72" s="29" t="s">
        <v>59</v>
      </c>
      <c r="B72" s="30"/>
      <c r="C72" s="30"/>
      <c r="D72" s="30"/>
      <c r="E72" s="30"/>
      <c r="F72" s="30"/>
      <c r="G72" s="30"/>
      <c r="H72" s="30"/>
      <c r="I72" s="30"/>
      <c r="J72" s="30"/>
      <c r="K72" s="30"/>
      <c r="L72" s="30"/>
      <c r="M72" s="31"/>
      <c r="N72" s="32">
        <f>SUM(N63:O68)</f>
        <v>3300000</v>
      </c>
      <c r="O72" s="33"/>
      <c r="P72" s="37" t="s">
        <v>60</v>
      </c>
      <c r="Q72" s="38"/>
      <c r="R72" s="38"/>
      <c r="Z72" s="2"/>
    </row>
    <row r="73" spans="1:26" x14ac:dyDescent="0.4">
      <c r="A73" s="29" t="s">
        <v>58</v>
      </c>
      <c r="B73" s="30"/>
      <c r="C73" s="30"/>
      <c r="D73" s="30"/>
      <c r="E73" s="30"/>
      <c r="F73" s="30"/>
      <c r="G73" s="30" t="s">
        <v>54</v>
      </c>
      <c r="H73" s="30"/>
      <c r="I73" s="30"/>
      <c r="J73" s="30"/>
      <c r="K73" s="30"/>
      <c r="L73" s="30"/>
      <c r="M73" s="31"/>
      <c r="N73" s="32">
        <f>SUM(N69:O71)</f>
        <v>830000</v>
      </c>
      <c r="O73" s="33"/>
      <c r="P73" s="37"/>
      <c r="Q73" s="38"/>
      <c r="R73" s="38"/>
      <c r="Z73" s="2"/>
    </row>
    <row r="74" spans="1:26" x14ac:dyDescent="0.4">
      <c r="A74" s="29" t="s">
        <v>53</v>
      </c>
      <c r="B74" s="30"/>
      <c r="C74" s="30"/>
      <c r="D74" s="30"/>
      <c r="E74" s="30"/>
      <c r="F74" s="30"/>
      <c r="G74" s="30"/>
      <c r="H74" s="30"/>
      <c r="I74" s="30"/>
      <c r="J74" s="30"/>
      <c r="K74" s="30"/>
      <c r="L74" s="30"/>
      <c r="M74" s="31"/>
      <c r="N74" s="32">
        <f>P74</f>
        <v>1776923.0769230768</v>
      </c>
      <c r="O74" s="33"/>
      <c r="P74" s="1">
        <f>N72*0.35/(1-0.35)</f>
        <v>1776923.0769230768</v>
      </c>
      <c r="Z74" s="2"/>
    </row>
    <row r="75" spans="1:26" x14ac:dyDescent="0.4">
      <c r="A75" s="29" t="s">
        <v>54</v>
      </c>
      <c r="B75" s="30"/>
      <c r="C75" s="30"/>
      <c r="D75" s="30"/>
      <c r="E75" s="30"/>
      <c r="F75" s="30"/>
      <c r="G75" s="30" t="s">
        <v>54</v>
      </c>
      <c r="H75" s="30"/>
      <c r="I75" s="30"/>
      <c r="J75" s="30"/>
      <c r="K75" s="30"/>
      <c r="L75" s="30"/>
      <c r="M75" s="31"/>
      <c r="N75" s="32">
        <f>P75</f>
        <v>3180650.887573964</v>
      </c>
      <c r="O75" s="33"/>
      <c r="P75" s="1">
        <f>SUM(N72:O74)*0.35/(1-0.35)</f>
        <v>3180650.887573964</v>
      </c>
      <c r="Z75" s="2"/>
    </row>
    <row r="76" spans="1:26" x14ac:dyDescent="0.4">
      <c r="A76" s="29" t="s">
        <v>56</v>
      </c>
      <c r="B76" s="30"/>
      <c r="C76" s="30"/>
      <c r="D76" s="30"/>
      <c r="E76" s="30"/>
      <c r="F76" s="30"/>
      <c r="G76" s="30" t="s">
        <v>54</v>
      </c>
      <c r="H76" s="30"/>
      <c r="I76" s="30"/>
      <c r="J76" s="30"/>
      <c r="K76" s="30"/>
      <c r="L76" s="30"/>
      <c r="M76" s="31"/>
      <c r="N76" s="32">
        <f>SUM(N72:O75)*0.1</f>
        <v>908757.39644970419</v>
      </c>
      <c r="O76" s="33"/>
      <c r="P76" s="1"/>
      <c r="Z76" s="2"/>
    </row>
    <row r="77" spans="1:26" x14ac:dyDescent="0.4">
      <c r="A77" s="49" t="s">
        <v>68</v>
      </c>
      <c r="B77" s="50"/>
      <c r="C77" s="50"/>
      <c r="D77" s="50"/>
      <c r="E77" s="50"/>
      <c r="F77" s="50"/>
      <c r="G77" s="50"/>
      <c r="H77" s="50"/>
      <c r="I77" s="50"/>
      <c r="J77" s="50"/>
      <c r="K77" s="50"/>
      <c r="L77" s="50"/>
      <c r="M77" s="51"/>
      <c r="N77" s="32">
        <f>SUM(N72:O76)</f>
        <v>9996331.3609467447</v>
      </c>
      <c r="O77" s="33"/>
      <c r="P77" s="25" t="s">
        <v>69</v>
      </c>
      <c r="Z77" s="2"/>
    </row>
    <row r="78" spans="1:26" ht="7.5" customHeight="1" x14ac:dyDescent="0.4">
      <c r="Q78" s="16"/>
      <c r="R78" s="16"/>
      <c r="S78" s="16"/>
      <c r="T78" s="16"/>
      <c r="U78" s="16"/>
    </row>
    <row r="79" spans="1:26" x14ac:dyDescent="0.4">
      <c r="A79" s="6" t="s">
        <v>33</v>
      </c>
    </row>
    <row r="80" spans="1:26" x14ac:dyDescent="0.4">
      <c r="A80" s="80" t="s">
        <v>6</v>
      </c>
      <c r="B80" s="81"/>
      <c r="C80" s="81"/>
      <c r="D80" s="81"/>
      <c r="E80" s="81"/>
      <c r="F80" s="82"/>
      <c r="G80" s="9" t="s">
        <v>8</v>
      </c>
      <c r="H80" s="9" t="s">
        <v>10</v>
      </c>
      <c r="I80" s="9" t="s">
        <v>11</v>
      </c>
      <c r="J80" s="9" t="s">
        <v>13</v>
      </c>
      <c r="K80" s="9" t="s">
        <v>14</v>
      </c>
      <c r="L80" s="9" t="s">
        <v>15</v>
      </c>
      <c r="M80" s="9" t="s">
        <v>17</v>
      </c>
      <c r="N80" s="9" t="s">
        <v>5</v>
      </c>
      <c r="O80" s="9" t="s">
        <v>9</v>
      </c>
    </row>
    <row r="81" spans="1:26" ht="15" customHeight="1" x14ac:dyDescent="0.4">
      <c r="A81" s="96" t="s">
        <v>88</v>
      </c>
      <c r="B81" s="97"/>
      <c r="C81" s="97"/>
      <c r="D81" s="97"/>
      <c r="E81" s="97"/>
      <c r="F81" s="98"/>
      <c r="G81" s="46"/>
      <c r="H81" s="46"/>
      <c r="I81" s="46"/>
      <c r="J81" s="46"/>
      <c r="K81" s="46"/>
      <c r="L81" s="46"/>
      <c r="M81" s="46"/>
      <c r="N81" s="46"/>
      <c r="O81" s="46"/>
    </row>
    <row r="82" spans="1:26" s="2" customFormat="1" ht="15" customHeight="1" x14ac:dyDescent="0.4">
      <c r="A82" s="99"/>
      <c r="B82" s="100"/>
      <c r="C82" s="100"/>
      <c r="D82" s="100"/>
      <c r="E82" s="100"/>
      <c r="F82" s="101"/>
      <c r="G82" s="48"/>
      <c r="H82" s="48"/>
      <c r="I82" s="48"/>
      <c r="J82" s="48"/>
      <c r="K82" s="47"/>
      <c r="L82" s="47"/>
      <c r="M82" s="47"/>
      <c r="N82" s="47"/>
      <c r="O82" s="47"/>
      <c r="Z82" s="1"/>
    </row>
    <row r="83" spans="1:26" s="2" customFormat="1" ht="15" customHeight="1" x14ac:dyDescent="0.4">
      <c r="A83" s="96" t="s">
        <v>89</v>
      </c>
      <c r="B83" s="97"/>
      <c r="C83" s="97"/>
      <c r="D83" s="97"/>
      <c r="E83" s="97"/>
      <c r="F83" s="98"/>
      <c r="G83" s="46"/>
      <c r="H83" s="46"/>
      <c r="I83" s="46"/>
      <c r="J83" s="46"/>
      <c r="K83" s="46"/>
      <c r="L83" s="46"/>
      <c r="M83" s="46"/>
      <c r="N83" s="46"/>
      <c r="O83" s="46"/>
      <c r="Z83" s="1"/>
    </row>
    <row r="84" spans="1:26" s="2" customFormat="1" ht="15" customHeight="1" x14ac:dyDescent="0.4">
      <c r="A84" s="99"/>
      <c r="B84" s="100"/>
      <c r="C84" s="100"/>
      <c r="D84" s="100"/>
      <c r="E84" s="100"/>
      <c r="F84" s="101"/>
      <c r="G84" s="47"/>
      <c r="H84" s="47"/>
      <c r="I84" s="47"/>
      <c r="J84" s="47"/>
      <c r="K84" s="47"/>
      <c r="L84" s="47"/>
      <c r="M84" s="47"/>
      <c r="N84" s="47"/>
      <c r="O84" s="47"/>
      <c r="Z84" s="1"/>
    </row>
    <row r="85" spans="1:26" s="2" customFormat="1" ht="15" customHeight="1" x14ac:dyDescent="0.4">
      <c r="A85" s="96" t="s">
        <v>90</v>
      </c>
      <c r="B85" s="97"/>
      <c r="C85" s="97"/>
      <c r="D85" s="97"/>
      <c r="E85" s="97"/>
      <c r="F85" s="98"/>
      <c r="G85" s="46"/>
      <c r="H85" s="46"/>
      <c r="I85" s="46"/>
      <c r="J85" s="46"/>
      <c r="K85" s="46"/>
      <c r="L85" s="46"/>
      <c r="M85" s="46"/>
      <c r="N85" s="46"/>
      <c r="O85" s="46"/>
      <c r="Z85" s="1"/>
    </row>
    <row r="86" spans="1:26" s="2" customFormat="1" ht="15" customHeight="1" x14ac:dyDescent="0.4">
      <c r="A86" s="99"/>
      <c r="B86" s="100"/>
      <c r="C86" s="100"/>
      <c r="D86" s="100"/>
      <c r="E86" s="100"/>
      <c r="F86" s="101"/>
      <c r="G86" s="47"/>
      <c r="H86" s="47"/>
      <c r="I86" s="47"/>
      <c r="J86" s="47"/>
      <c r="K86" s="47"/>
      <c r="L86" s="47"/>
      <c r="M86" s="47"/>
      <c r="N86" s="47"/>
      <c r="O86" s="47"/>
      <c r="Z86" s="1"/>
    </row>
    <row r="87" spans="1:26" s="2" customFormat="1" ht="15" customHeight="1" x14ac:dyDescent="0.4">
      <c r="A87" s="96" t="s">
        <v>92</v>
      </c>
      <c r="B87" s="97"/>
      <c r="C87" s="97"/>
      <c r="D87" s="97"/>
      <c r="E87" s="97"/>
      <c r="F87" s="98"/>
      <c r="G87" s="46"/>
      <c r="H87" s="46"/>
      <c r="I87" s="46"/>
      <c r="J87" s="46"/>
      <c r="K87" s="46"/>
      <c r="L87" s="46"/>
      <c r="M87" s="46"/>
      <c r="N87" s="46"/>
      <c r="O87" s="46"/>
      <c r="Z87" s="1"/>
    </row>
    <row r="88" spans="1:26" s="2" customFormat="1" ht="15" customHeight="1" x14ac:dyDescent="0.4">
      <c r="A88" s="99"/>
      <c r="B88" s="100"/>
      <c r="C88" s="100"/>
      <c r="D88" s="100"/>
      <c r="E88" s="100"/>
      <c r="F88" s="101"/>
      <c r="G88" s="47"/>
      <c r="H88" s="47"/>
      <c r="I88" s="47"/>
      <c r="J88" s="47"/>
      <c r="K88" s="47"/>
      <c r="L88" s="47"/>
      <c r="M88" s="47"/>
      <c r="N88" s="47"/>
      <c r="O88" s="47"/>
      <c r="Z88" s="1"/>
    </row>
    <row r="89" spans="1:26" s="2" customFormat="1" ht="15" customHeight="1" x14ac:dyDescent="0.4">
      <c r="A89" s="96" t="s">
        <v>91</v>
      </c>
      <c r="B89" s="97"/>
      <c r="C89" s="97"/>
      <c r="D89" s="97"/>
      <c r="E89" s="97"/>
      <c r="F89" s="98"/>
      <c r="G89" s="46"/>
      <c r="H89" s="46"/>
      <c r="I89" s="46"/>
      <c r="J89" s="46"/>
      <c r="K89" s="46"/>
      <c r="L89" s="46"/>
      <c r="M89" s="46"/>
      <c r="N89" s="46"/>
      <c r="O89" s="46"/>
      <c r="Z89" s="1"/>
    </row>
    <row r="90" spans="1:26" s="2" customFormat="1" ht="15" customHeight="1" x14ac:dyDescent="0.4">
      <c r="A90" s="99"/>
      <c r="B90" s="100"/>
      <c r="C90" s="100"/>
      <c r="D90" s="100"/>
      <c r="E90" s="100"/>
      <c r="F90" s="101"/>
      <c r="G90" s="47"/>
      <c r="H90" s="47"/>
      <c r="I90" s="47"/>
      <c r="J90" s="47"/>
      <c r="K90" s="47"/>
      <c r="L90" s="47"/>
      <c r="M90" s="47"/>
      <c r="N90" s="47"/>
      <c r="O90" s="47"/>
      <c r="Z90" s="1"/>
    </row>
    <row r="91" spans="1:26" s="2" customFormat="1" ht="15" customHeight="1" x14ac:dyDescent="0.4">
      <c r="A91" s="90"/>
      <c r="B91" s="91"/>
      <c r="C91" s="91"/>
      <c r="D91" s="91"/>
      <c r="E91" s="91"/>
      <c r="F91" s="92"/>
      <c r="G91" s="46"/>
      <c r="H91" s="46"/>
      <c r="I91" s="46"/>
      <c r="J91" s="46"/>
      <c r="K91" s="46"/>
      <c r="L91" s="46"/>
      <c r="M91" s="46"/>
      <c r="N91" s="46"/>
      <c r="O91" s="46"/>
      <c r="Z91" s="1"/>
    </row>
    <row r="92" spans="1:26" s="2" customFormat="1" ht="15" customHeight="1" x14ac:dyDescent="0.4">
      <c r="A92" s="93"/>
      <c r="B92" s="94"/>
      <c r="C92" s="94"/>
      <c r="D92" s="94"/>
      <c r="E92" s="94"/>
      <c r="F92" s="95"/>
      <c r="G92" s="47"/>
      <c r="H92" s="47"/>
      <c r="I92" s="47"/>
      <c r="J92" s="47"/>
      <c r="K92" s="47"/>
      <c r="L92" s="47"/>
      <c r="M92" s="47"/>
      <c r="N92" s="47"/>
      <c r="O92" s="47"/>
      <c r="Z92" s="1"/>
    </row>
    <row r="93" spans="1:26" s="2" customFormat="1" ht="15" customHeight="1" x14ac:dyDescent="0.4">
      <c r="A93" s="90"/>
      <c r="B93" s="91"/>
      <c r="C93" s="91"/>
      <c r="D93" s="91"/>
      <c r="E93" s="91"/>
      <c r="F93" s="92"/>
      <c r="G93" s="46"/>
      <c r="H93" s="46"/>
      <c r="I93" s="46"/>
      <c r="J93" s="46"/>
      <c r="K93" s="46"/>
      <c r="L93" s="46"/>
      <c r="M93" s="46"/>
      <c r="N93" s="46"/>
      <c r="O93" s="46"/>
      <c r="Z93" s="1"/>
    </row>
    <row r="94" spans="1:26" s="2" customFormat="1" ht="15" customHeight="1" x14ac:dyDescent="0.4">
      <c r="A94" s="93"/>
      <c r="B94" s="94"/>
      <c r="C94" s="94"/>
      <c r="D94" s="94"/>
      <c r="E94" s="94"/>
      <c r="F94" s="95"/>
      <c r="G94" s="47"/>
      <c r="H94" s="47"/>
      <c r="I94" s="47"/>
      <c r="J94" s="47"/>
      <c r="K94" s="47"/>
      <c r="L94" s="47"/>
      <c r="M94" s="47"/>
      <c r="N94" s="47"/>
      <c r="O94" s="47"/>
      <c r="Z94" s="1"/>
    </row>
  </sheetData>
  <mergeCells count="159">
    <mergeCell ref="A1:O1"/>
    <mergeCell ref="Q3:U3"/>
    <mergeCell ref="A4:O4"/>
    <mergeCell ref="Q5:U5"/>
    <mergeCell ref="A7:O7"/>
    <mergeCell ref="B10:O10"/>
    <mergeCell ref="A25:O25"/>
    <mergeCell ref="A28:O28"/>
    <mergeCell ref="A31:O31"/>
    <mergeCell ref="A33:O33"/>
    <mergeCell ref="A36:O36"/>
    <mergeCell ref="A39:O39"/>
    <mergeCell ref="B11:O11"/>
    <mergeCell ref="B12:O12"/>
    <mergeCell ref="B13:O13"/>
    <mergeCell ref="A16:O16"/>
    <mergeCell ref="A19:O19"/>
    <mergeCell ref="A22:O22"/>
    <mergeCell ref="A59:O59"/>
    <mergeCell ref="A62:B62"/>
    <mergeCell ref="C62:H62"/>
    <mergeCell ref="I62:J62"/>
    <mergeCell ref="K62:L62"/>
    <mergeCell ref="N62:O62"/>
    <mergeCell ref="A42:O42"/>
    <mergeCell ref="A45:O45"/>
    <mergeCell ref="A47:O47"/>
    <mergeCell ref="A50:O50"/>
    <mergeCell ref="A53:O53"/>
    <mergeCell ref="A56:O56"/>
    <mergeCell ref="A63:B63"/>
    <mergeCell ref="C63:H63"/>
    <mergeCell ref="I63:J63"/>
    <mergeCell ref="K63:L63"/>
    <mergeCell ref="N63:O63"/>
    <mergeCell ref="A64:B64"/>
    <mergeCell ref="C64:H64"/>
    <mergeCell ref="I64:J64"/>
    <mergeCell ref="K64:L64"/>
    <mergeCell ref="N64:O64"/>
    <mergeCell ref="A65:B65"/>
    <mergeCell ref="C65:H65"/>
    <mergeCell ref="I65:J65"/>
    <mergeCell ref="K65:L65"/>
    <mergeCell ref="N65:O65"/>
    <mergeCell ref="A66:B66"/>
    <mergeCell ref="C66:H66"/>
    <mergeCell ref="I66:J66"/>
    <mergeCell ref="K66:L66"/>
    <mergeCell ref="N66:O66"/>
    <mergeCell ref="A68:B68"/>
    <mergeCell ref="C68:H68"/>
    <mergeCell ref="I68:J68"/>
    <mergeCell ref="K68:L68"/>
    <mergeCell ref="N68:O68"/>
    <mergeCell ref="A69:B69"/>
    <mergeCell ref="C69:H69"/>
    <mergeCell ref="I69:J69"/>
    <mergeCell ref="K69:L69"/>
    <mergeCell ref="N69:O69"/>
    <mergeCell ref="A72:M72"/>
    <mergeCell ref="N72:O72"/>
    <mergeCell ref="P72:R73"/>
    <mergeCell ref="A73:M73"/>
    <mergeCell ref="N73:O73"/>
    <mergeCell ref="A74:M74"/>
    <mergeCell ref="N74:O74"/>
    <mergeCell ref="A70:B70"/>
    <mergeCell ref="C70:H70"/>
    <mergeCell ref="I70:J70"/>
    <mergeCell ref="K70:L70"/>
    <mergeCell ref="N70:O70"/>
    <mergeCell ref="A71:B71"/>
    <mergeCell ref="C71:H71"/>
    <mergeCell ref="I71:J71"/>
    <mergeCell ref="K71:L71"/>
    <mergeCell ref="N71:O71"/>
    <mergeCell ref="A80:F80"/>
    <mergeCell ref="A81:F82"/>
    <mergeCell ref="G81:G82"/>
    <mergeCell ref="H81:H82"/>
    <mergeCell ref="I81:I82"/>
    <mergeCell ref="J81:J82"/>
    <mergeCell ref="A75:M75"/>
    <mergeCell ref="N75:O75"/>
    <mergeCell ref="A76:M76"/>
    <mergeCell ref="N76:O76"/>
    <mergeCell ref="A77:M77"/>
    <mergeCell ref="N77:O77"/>
    <mergeCell ref="K81:K82"/>
    <mergeCell ref="L81:L82"/>
    <mergeCell ref="M81:M82"/>
    <mergeCell ref="N81:N82"/>
    <mergeCell ref="O81:O82"/>
    <mergeCell ref="O83:O84"/>
    <mergeCell ref="A85:F86"/>
    <mergeCell ref="G85:G86"/>
    <mergeCell ref="H85:H86"/>
    <mergeCell ref="I85:I86"/>
    <mergeCell ref="J85:J86"/>
    <mergeCell ref="K85:K86"/>
    <mergeCell ref="L85:L86"/>
    <mergeCell ref="M85:M86"/>
    <mergeCell ref="N85:N86"/>
    <mergeCell ref="O85:O86"/>
    <mergeCell ref="A83:F84"/>
    <mergeCell ref="G83:G84"/>
    <mergeCell ref="H83:H84"/>
    <mergeCell ref="I83:I84"/>
    <mergeCell ref="J83:J84"/>
    <mergeCell ref="K83:K84"/>
    <mergeCell ref="L83:L84"/>
    <mergeCell ref="M83:M84"/>
    <mergeCell ref="N83:N84"/>
    <mergeCell ref="A87:F88"/>
    <mergeCell ref="G87:G88"/>
    <mergeCell ref="H87:H88"/>
    <mergeCell ref="I87:I88"/>
    <mergeCell ref="J87:J88"/>
    <mergeCell ref="O89:O90"/>
    <mergeCell ref="A91:F92"/>
    <mergeCell ref="G91:G92"/>
    <mergeCell ref="H91:H92"/>
    <mergeCell ref="I91:I92"/>
    <mergeCell ref="J91:J92"/>
    <mergeCell ref="K87:K88"/>
    <mergeCell ref="L87:L88"/>
    <mergeCell ref="M87:M88"/>
    <mergeCell ref="N87:N88"/>
    <mergeCell ref="O87:O88"/>
    <mergeCell ref="A89:F90"/>
    <mergeCell ref="G89:G90"/>
    <mergeCell ref="H89:H90"/>
    <mergeCell ref="I89:I90"/>
    <mergeCell ref="J89:J90"/>
    <mergeCell ref="C67:H67"/>
    <mergeCell ref="I67:J67"/>
    <mergeCell ref="K67:L67"/>
    <mergeCell ref="N67:O67"/>
    <mergeCell ref="A67:B67"/>
    <mergeCell ref="K93:K94"/>
    <mergeCell ref="L93:L94"/>
    <mergeCell ref="M93:M94"/>
    <mergeCell ref="N93:N94"/>
    <mergeCell ref="O93:O94"/>
    <mergeCell ref="K91:K92"/>
    <mergeCell ref="L91:L92"/>
    <mergeCell ref="M91:M92"/>
    <mergeCell ref="N91:N92"/>
    <mergeCell ref="O91:O92"/>
    <mergeCell ref="A93:F94"/>
    <mergeCell ref="G93:G94"/>
    <mergeCell ref="H93:H94"/>
    <mergeCell ref="I93:I94"/>
    <mergeCell ref="J93:J94"/>
    <mergeCell ref="K89:K90"/>
    <mergeCell ref="L89:L90"/>
    <mergeCell ref="M89:M90"/>
    <mergeCell ref="N89:N90"/>
  </mergeCells>
  <phoneticPr fontId="26"/>
  <conditionalFormatting sqref="A47:O47">
    <cfRule type="expression" dxfId="2" priority="3">
      <formula>#REF!="○"</formula>
    </cfRule>
  </conditionalFormatting>
  <conditionalFormatting sqref="A4:O4">
    <cfRule type="expression" dxfId="1" priority="2">
      <formula>#REF!="○"</formula>
    </cfRule>
  </conditionalFormatting>
  <conditionalFormatting sqref="A33:O33">
    <cfRule type="expression" dxfId="0" priority="1">
      <formula>#REF!="○"</formula>
    </cfRule>
  </conditionalFormatting>
  <pageMargins left="0.7" right="0.7" top="0.75" bottom="0.75" header="0.3" footer="0.3"/>
  <pageSetup paperSize="9" scale="63" fitToHeight="0" orientation="portrait" r:id="rId1"/>
  <headerFooter>
    <oddFooter>&amp;C&amp;P</oddFooter>
  </headerFooter>
  <rowBreaks count="5" manualBreakCount="5">
    <brk id="31" max="14" man="1"/>
    <brk id="45" max="14" man="1"/>
    <brk id="60" max="14" man="1"/>
    <brk id="94" max="14" man="1"/>
    <brk id="96"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○○○事業名○○○　</vt:lpstr>
      <vt:lpstr>イメージ</vt:lpstr>
      <vt:lpstr>'○○○事業名○○○　'!Print_Area</vt:lpstr>
      <vt:lpstr>イメージ!Print_Area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前田</cp:lastModifiedBy>
  <cp:lastPrinted>2022-04-26T05:01:04Z</cp:lastPrinted>
  <dcterms:created xsi:type="dcterms:W3CDTF">2020-11-18T11:24:40Z</dcterms:created>
  <dcterms:modified xsi:type="dcterms:W3CDTF">2022-05-18T02:40:41Z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2022-03-08T02:58:10Z</vt:filetime>
  </property>
</Properties>
</file>