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etoh-m57r9\Desktop\１１月作業\★【確認中】黒田\"/>
    </mc:Choice>
  </mc:AlternateContent>
  <xr:revisionPtr revIDLastSave="0" documentId="13_ncr:1_{53B23E20-B1A9-41B6-BF99-1A01D491778C}" xr6:coauthVersionLast="47" xr6:coauthVersionMax="47" xr10:uidLastSave="{00000000-0000-0000-0000-000000000000}"/>
  <bookViews>
    <workbookView xWindow="-120" yWindow="-120" windowWidth="29040" windowHeight="15720" tabRatio="924" xr2:uid="{00000000-000D-0000-FFFF-FFFF00000000}"/>
  </bookViews>
  <sheets>
    <sheet name="手引き表紙" sheetId="1" r:id="rId1"/>
    <sheet name="申請前の留意点" sheetId="19" r:id="rId2"/>
    <sheet name="添付書類" sheetId="4" r:id="rId3"/>
    <sheet name="申請書表紙" sheetId="2" r:id="rId4"/>
    <sheet name="事業計画" sheetId="3" r:id="rId5"/>
    <sheet name="車両種別ごとの数（ハイヤー指定地域以外） " sheetId="18" r:id="rId6"/>
    <sheet name="車両種別ごとの数（ハイヤー指定地域）" sheetId="13" r:id="rId7"/>
    <sheet name="運行管理体制" sheetId="5" r:id="rId8"/>
    <sheet name="各種承諾書" sheetId="6" r:id="rId9"/>
    <sheet name="乗務割表" sheetId="21" r:id="rId10"/>
    <sheet name="所要資金(別紙③)※記載例を必ずご覧ください。" sheetId="22" r:id="rId11"/>
    <sheet name="所要資金(記載例) " sheetId="20" r:id="rId12"/>
    <sheet name="資金調達方法" sheetId="12" r:id="rId13"/>
    <sheet name="役員名簿" sheetId="10" r:id="rId14"/>
    <sheet name="各種宣誓書" sheetId="14" r:id="rId15"/>
    <sheet name="前面道路の宣誓書" sheetId="16" r:id="rId16"/>
    <sheet name="法令試験" sheetId="15" r:id="rId17"/>
  </sheets>
  <definedNames>
    <definedName name="_xlnm.Print_Area" localSheetId="14">各種宣誓書!$A$1:$I$188</definedName>
    <definedName name="_xlnm.Print_Area" localSheetId="4">事業計画!$A$1:$K$98</definedName>
    <definedName name="_xlnm.Print_Area" localSheetId="6">'車両種別ごとの数（ハイヤー指定地域）'!$A$1:$G$42</definedName>
    <definedName name="_xlnm.Print_Area" localSheetId="5">'車両種別ごとの数（ハイヤー指定地域以外） '!$A$1:$E$34</definedName>
    <definedName name="_xlnm.Print_Area" localSheetId="0">手引き表紙!$A$1:$I$44</definedName>
    <definedName name="_xlnm.Print_Area" localSheetId="11">'所要資金(記載例) '!$A$1:$N$133</definedName>
    <definedName name="_xlnm.Print_Area" localSheetId="10">'所要資金(別紙③)※記載例を必ずご覧ください。'!$A$1:$M$55</definedName>
    <definedName name="_xlnm.Print_Area" localSheetId="3">申請書表紙!$A$1:$I$60</definedName>
    <definedName name="_xlnm.Print_Area" localSheetId="15">前面道路の宣誓書!$A$1:$J$60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2" l="1"/>
  <c r="E26" i="22"/>
  <c r="E30" i="22"/>
  <c r="E32" i="22" s="1"/>
  <c r="E39" i="22"/>
  <c r="E40" i="22"/>
  <c r="E41" i="22"/>
  <c r="E34" i="22" s="1"/>
  <c r="E43" i="22"/>
  <c r="G43" i="22" s="1"/>
  <c r="G50" i="22"/>
  <c r="G56" i="20"/>
  <c r="E49" i="20"/>
  <c r="G49" i="20" s="1"/>
  <c r="E47" i="20"/>
  <c r="E40" i="20" s="1"/>
  <c r="E38" i="20"/>
  <c r="E31" i="20"/>
  <c r="E18" i="20"/>
  <c r="E17" i="20" s="1"/>
  <c r="G16" i="20"/>
  <c r="J24" i="12"/>
  <c r="E15" i="12"/>
  <c r="E16" i="22" l="1"/>
  <c r="AI25" i="21"/>
  <c r="AI20" i="21"/>
  <c r="AI28" i="21"/>
  <c r="AI8" i="21"/>
  <c r="AI30" i="21"/>
  <c r="AI23" i="21"/>
  <c r="AI18" i="21"/>
  <c r="AI15" i="21"/>
  <c r="AI13" i="21"/>
  <c r="AI10" i="21"/>
  <c r="E57" i="20"/>
  <c r="E58" i="20" s="1"/>
  <c r="G17" i="20"/>
  <c r="G57" i="20"/>
  <c r="E23" i="22" l="1"/>
  <c r="E24" i="22"/>
  <c r="E25" i="22" l="1"/>
  <c r="E12" i="22" s="1"/>
  <c r="E11" i="22" s="1"/>
  <c r="G11" i="22" s="1"/>
  <c r="G51" i="22" s="1"/>
  <c r="E51" i="22" l="1"/>
  <c r="E52"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14" authorId="0" shapeId="0" xr:uid="{00000000-0006-0000-0300-000001000000}">
      <text>
        <r>
          <rPr>
            <b/>
            <sz val="9"/>
            <color indexed="81"/>
            <rFont val="ＭＳ Ｐゴシック"/>
            <family val="3"/>
            <charset val="128"/>
          </rPr>
          <t>補正のやり取りに使用するため、可能な限り、電子メールアドレスをご記載ください。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5" authorId="0" shapeId="0" xr:uid="{00000000-0006-0000-0A00-000001000000}">
      <text>
        <r>
          <rPr>
            <b/>
            <u/>
            <sz val="12"/>
            <color indexed="81"/>
            <rFont val="ＭＳ Ｐゴシック"/>
            <family val="3"/>
            <charset val="128"/>
          </rPr>
          <t>黄色のセルをすべて入力してください</t>
        </r>
        <r>
          <rPr>
            <sz val="12"/>
            <color indexed="81"/>
            <rFont val="ＭＳ Ｐゴシック"/>
            <family val="3"/>
            <charset val="128"/>
          </rPr>
          <t>。</t>
        </r>
        <r>
          <rPr>
            <sz val="9"/>
            <color indexed="81"/>
            <rFont val="ＭＳ Ｐゴシック"/>
            <family val="3"/>
            <charset val="128"/>
          </rPr>
          <t xml:space="preserve">
（入力するとセルの色が黄色から白に変わります。）
該当がない箇所には0を入力してください。
</t>
        </r>
      </text>
    </comment>
    <comment ref="E10" authorId="0" shapeId="0" xr:uid="{00000000-0006-0000-0A00-000002000000}">
      <text>
        <r>
          <rPr>
            <sz val="9"/>
            <color indexed="81"/>
            <rFont val="ＭＳ Ｐゴシック"/>
            <family val="3"/>
            <charset val="128"/>
          </rPr>
          <t xml:space="preserve">漏れが多いので注意
</t>
        </r>
      </text>
    </comment>
    <comment ref="G10" authorId="0" shapeId="0" xr:uid="{00000000-0006-0000-0A00-000003000000}">
      <text>
        <r>
          <rPr>
            <b/>
            <sz val="11"/>
            <color indexed="81"/>
            <rFont val="ＭＳ Ｐゴシック"/>
            <family val="3"/>
            <charset val="128"/>
          </rPr>
          <t>ピンクのセル</t>
        </r>
        <r>
          <rPr>
            <sz val="11"/>
            <color indexed="81"/>
            <rFont val="ＭＳ Ｐゴシック"/>
            <family val="3"/>
            <charset val="128"/>
          </rPr>
          <t>は数式が
入っているので</t>
        </r>
        <r>
          <rPr>
            <b/>
            <u/>
            <sz val="11"/>
            <color indexed="81"/>
            <rFont val="ＭＳ Ｐゴシック"/>
            <family val="3"/>
            <charset val="128"/>
          </rPr>
          <t>入力不要</t>
        </r>
        <r>
          <rPr>
            <sz val="11"/>
            <color indexed="81"/>
            <rFont val="ＭＳ Ｐゴシック"/>
            <family val="3"/>
            <charset val="128"/>
          </rPr>
          <t>。</t>
        </r>
      </text>
    </comment>
    <comment ref="J27" authorId="0" shapeId="0" xr:uid="{00000000-0006-0000-0A00-000008000000}">
      <text>
        <r>
          <rPr>
            <b/>
            <sz val="9"/>
            <color indexed="81"/>
            <rFont val="ＭＳ Ｐゴシック"/>
            <family val="3"/>
            <charset val="128"/>
          </rPr>
          <t>燃料費のみ</t>
        </r>
        <r>
          <rPr>
            <sz val="9"/>
            <color indexed="81"/>
            <rFont val="ＭＳ Ｐゴシック"/>
            <family val="3"/>
            <charset val="128"/>
          </rPr>
          <t xml:space="preserve">
</t>
        </r>
        <r>
          <rPr>
            <sz val="8"/>
            <color indexed="81"/>
            <rFont val="ＭＳ Ｐゴシック"/>
            <family val="3"/>
            <charset val="128"/>
          </rPr>
          <t>油脂費は合計で
自動計算されます</t>
        </r>
      </text>
    </comment>
    <comment ref="I31" authorId="0" shapeId="0" xr:uid="{00000000-0006-0000-0A00-000009000000}">
      <text>
        <r>
          <rPr>
            <sz val="9"/>
            <color indexed="81"/>
            <rFont val="ＭＳ Ｐゴシック"/>
            <family val="3"/>
            <charset val="128"/>
          </rPr>
          <t>１本あたりの値段</t>
        </r>
      </text>
    </comment>
    <comment ref="K31" authorId="0" shapeId="0" xr:uid="{00000000-0006-0000-0A00-00000A000000}">
      <text>
        <r>
          <rPr>
            <sz val="9"/>
            <color indexed="81"/>
            <rFont val="ＭＳ Ｐゴシック"/>
            <family val="3"/>
            <charset val="128"/>
          </rPr>
          <t>年間使用本数</t>
        </r>
      </text>
    </comment>
    <comment ref="E33" authorId="0" shapeId="0" xr:uid="{00000000-0006-0000-0A00-00000B000000}">
      <text>
        <r>
          <rPr>
            <sz val="9"/>
            <color indexed="81"/>
            <rFont val="ＭＳ Ｐゴシック"/>
            <family val="3"/>
            <charset val="128"/>
          </rPr>
          <t>漏れが多いので注意</t>
        </r>
      </text>
    </comment>
    <comment ref="E42" authorId="0" shapeId="0" xr:uid="{00000000-0006-0000-0A00-00000C000000}">
      <text>
        <r>
          <rPr>
            <sz val="9"/>
            <color indexed="81"/>
            <rFont val="ＭＳ Ｐゴシック"/>
            <family val="3"/>
            <charset val="128"/>
          </rPr>
          <t>漏れが多いので注意</t>
        </r>
      </text>
    </comment>
    <comment ref="E49" authorId="0" shapeId="0" xr:uid="{00000000-0006-0000-0A00-00000D000000}">
      <text>
        <r>
          <rPr>
            <sz val="9"/>
            <color indexed="81"/>
            <rFont val="ＭＳ Ｐゴシック"/>
            <family val="3"/>
            <charset val="128"/>
          </rPr>
          <t>許可後に登録免許税を30,000円納付いただく必要があります。
（許可後に納付方法等ご案内します。）</t>
        </r>
      </text>
    </comment>
    <comment ref="E50" authorId="0" shapeId="0" xr:uid="{00000000-0006-0000-0A00-00000E000000}">
      <text>
        <r>
          <rPr>
            <sz val="9"/>
            <color indexed="81"/>
            <rFont val="ＭＳ Ｐゴシック"/>
            <family val="3"/>
            <charset val="128"/>
          </rPr>
          <t>漏れが多いので注意</t>
        </r>
      </text>
    </comment>
  </commentList>
</comments>
</file>

<file path=xl/sharedStrings.xml><?xml version="1.0" encoding="utf-8"?>
<sst xmlns="http://schemas.openxmlformats.org/spreadsheetml/2006/main" count="1329" uniqueCount="749">
  <si>
    <t xml:space="preserve">  　は、自動車車庫で運転者が行います。）連絡方法欄に営業所と車庫が併設されている場合</t>
    <phoneticPr fontId="5"/>
  </si>
  <si>
    <t xml:space="preserve">  　絡がとれる具体的方法を記入して下さい。（例：一般電話・携帯電話等）</t>
    <rPh sb="3" eb="4">
      <t>ラク</t>
    </rPh>
    <phoneticPr fontId="5"/>
  </si>
  <si>
    <t xml:space="preserve">  　は「併設」と、併設されていない場合は、営業所と車庫の直線距離を記載し、常時密接な連</t>
    <phoneticPr fontId="5"/>
  </si>
  <si>
    <t>一般乗用旅客自動車運送事業</t>
  </si>
  <si>
    <t>経営許可申請書作成の手引き</t>
  </si>
  <si>
    <t>申請書作成にあたっての注意事項</t>
  </si>
  <si>
    <t>○　提出先及び提出部数</t>
  </si>
  <si>
    <t>　　①　提出先は、営業所の所在地を管轄する運輸支局又は兵庫陸運部です。</t>
  </si>
  <si>
    <t>　　②　提出部数は、近畿運輸局及び関係運輸支局（陸運部）、各１部（正・副）です。</t>
  </si>
  <si>
    <t>○　申請書様式</t>
  </si>
  <si>
    <t>記</t>
  </si>
  <si>
    <t>大阪合同庁舎　第４号館（１３階）</t>
    <phoneticPr fontId="5"/>
  </si>
  <si>
    <t>℡０７２－８２２－６７３３</t>
    <phoneticPr fontId="5"/>
  </si>
  <si>
    <t>℡０７５－６８１－９７６５</t>
    <phoneticPr fontId="5"/>
  </si>
  <si>
    <t>℡０７８－４５３－１１０４</t>
    <phoneticPr fontId="5"/>
  </si>
  <si>
    <t>℡０７７－５８５－７２５３</t>
    <phoneticPr fontId="5"/>
  </si>
  <si>
    <t>℡０７３－４２２－２１３８</t>
    <phoneticPr fontId="5"/>
  </si>
  <si>
    <t>（申請者用として１部）</t>
    <phoneticPr fontId="5"/>
  </si>
  <si>
    <t xml:space="preserve">          【添付書類については、本通を近畿運輸局にその写しを関係運輸支局（陸運部）・申請者用に添付してください。】</t>
    <phoneticPr fontId="5"/>
  </si>
  <si>
    <t>　一般乗用旅客自動車運送事業の許可は、道路運送法第６条の許可基準並びに各地方運輸局</t>
    <phoneticPr fontId="5"/>
  </si>
  <si>
    <t>〈申請書の作成にあたっての留意点〉</t>
  </si>
  <si>
    <t>１．申請者の概要欄（申請書　上段）の記載について</t>
  </si>
  <si>
    <t>　　(1)申請者住所</t>
  </si>
  <si>
    <t>　　(2)申請者名・代表者名</t>
  </si>
  <si>
    <t>２．事業の種別</t>
  </si>
  <si>
    <t>事　　　業　　　計　　　画　　　等</t>
    <rPh sb="0" eb="1">
      <t>コト</t>
    </rPh>
    <rPh sb="4" eb="5">
      <t>ギョウ</t>
    </rPh>
    <rPh sb="8" eb="9">
      <t>ケイ</t>
    </rPh>
    <rPh sb="12" eb="13">
      <t>ガ</t>
    </rPh>
    <rPh sb="16" eb="17">
      <t>トウ</t>
    </rPh>
    <phoneticPr fontId="13"/>
  </si>
  <si>
    <t>１　営業区域</t>
    <rPh sb="2" eb="4">
      <t>エイギョウ</t>
    </rPh>
    <rPh sb="4" eb="6">
      <t>クイキ</t>
    </rPh>
    <phoneticPr fontId="13"/>
  </si>
  <si>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3"/>
  </si>
  <si>
    <t>　①　主たる事務所</t>
    <rPh sb="3" eb="4">
      <t>シュ</t>
    </rPh>
    <rPh sb="6" eb="9">
      <t>ジムショ</t>
    </rPh>
    <phoneticPr fontId="13"/>
  </si>
  <si>
    <t>位　　　　　　　　　　　　置</t>
    <rPh sb="0" eb="1">
      <t>クライ</t>
    </rPh>
    <rPh sb="13" eb="14">
      <t>チ</t>
    </rPh>
    <phoneticPr fontId="13"/>
  </si>
  <si>
    <t>　②　営業所</t>
    <rPh sb="3" eb="6">
      <t>エイギョウショ</t>
    </rPh>
    <phoneticPr fontId="13"/>
  </si>
  <si>
    <t>自己所有・　　借入の別</t>
    <rPh sb="0" eb="2">
      <t>ジコ</t>
    </rPh>
    <rPh sb="2" eb="4">
      <t>ショユウ</t>
    </rPh>
    <rPh sb="7" eb="9">
      <t>カリイレ</t>
    </rPh>
    <rPh sb="10" eb="11">
      <t>ベツ</t>
    </rPh>
    <phoneticPr fontId="13"/>
  </si>
  <si>
    <t>営業所</t>
    <rPh sb="0" eb="3">
      <t>エイギョウショ</t>
    </rPh>
    <phoneticPr fontId="13"/>
  </si>
  <si>
    <t>所有・借入</t>
    <rPh sb="0" eb="2">
      <t>ショユウ</t>
    </rPh>
    <rPh sb="3" eb="5">
      <t>カリイレ</t>
    </rPh>
    <phoneticPr fontId="13"/>
  </si>
  <si>
    <t>３　営業所ごとに配置する事業用自動車の数及びその種類ごとの数並びにタクシー及びハイヤーの別ごとの数</t>
    <rPh sb="2" eb="5">
      <t>エイギョウショ</t>
    </rPh>
    <rPh sb="8" eb="10">
      <t>ハイチ</t>
    </rPh>
    <rPh sb="12" eb="15">
      <t>ジギョウヨウ</t>
    </rPh>
    <rPh sb="15" eb="18">
      <t>ジドウシャ</t>
    </rPh>
    <rPh sb="19" eb="20">
      <t>スウ</t>
    </rPh>
    <rPh sb="20" eb="21">
      <t>オヨ</t>
    </rPh>
    <rPh sb="24" eb="26">
      <t>シュルイ</t>
    </rPh>
    <rPh sb="29" eb="30">
      <t>スウ</t>
    </rPh>
    <rPh sb="30" eb="31">
      <t>ナラ</t>
    </rPh>
    <rPh sb="37" eb="38">
      <t>オヨ</t>
    </rPh>
    <rPh sb="44" eb="45">
      <t>ベツ</t>
    </rPh>
    <rPh sb="48" eb="49">
      <t>スウ</t>
    </rPh>
    <phoneticPr fontId="13"/>
  </si>
  <si>
    <t>営業所名</t>
    <rPh sb="0" eb="3">
      <t>エイギョウショ</t>
    </rPh>
    <rPh sb="3" eb="4">
      <t>メイ</t>
    </rPh>
    <phoneticPr fontId="13"/>
  </si>
  <si>
    <t>事業用自動車の数</t>
    <rPh sb="0" eb="3">
      <t>ジギョウヨウ</t>
    </rPh>
    <rPh sb="3" eb="6">
      <t>ジドウシャ</t>
    </rPh>
    <rPh sb="7" eb="8">
      <t>スウ</t>
    </rPh>
    <phoneticPr fontId="13"/>
  </si>
  <si>
    <r>
      <t>その種類　　　</t>
    </r>
    <r>
      <rPr>
        <sz val="6"/>
        <rFont val="ＭＳ Ｐゴシック"/>
        <family val="3"/>
        <charset val="128"/>
      </rPr>
      <t>（普通）ﾀｸｼｰ</t>
    </r>
    <rPh sb="2" eb="4">
      <t>シュルイ</t>
    </rPh>
    <rPh sb="8" eb="10">
      <t>フツウ</t>
    </rPh>
    <phoneticPr fontId="13"/>
  </si>
  <si>
    <r>
      <t>その種類　　　</t>
    </r>
    <r>
      <rPr>
        <sz val="6"/>
        <rFont val="ＭＳ Ｐゴシック"/>
        <family val="3"/>
        <charset val="128"/>
      </rPr>
      <t>（小型）ﾀｸｼｰ</t>
    </r>
    <rPh sb="2" eb="4">
      <t>シュルイ</t>
    </rPh>
    <rPh sb="8" eb="10">
      <t>コガタ</t>
    </rPh>
    <phoneticPr fontId="13"/>
  </si>
  <si>
    <r>
      <t>その種類　　　</t>
    </r>
    <r>
      <rPr>
        <sz val="6"/>
        <rFont val="ＭＳ Ｐゴシック"/>
        <family val="3"/>
        <charset val="128"/>
      </rPr>
      <t>（合計）ﾀｸｼｰ</t>
    </r>
    <rPh sb="2" eb="4">
      <t>シュルイ</t>
    </rPh>
    <rPh sb="8" eb="10">
      <t>ゴウケイ</t>
    </rPh>
    <phoneticPr fontId="13"/>
  </si>
  <si>
    <r>
      <t>その種類　　　</t>
    </r>
    <r>
      <rPr>
        <sz val="6"/>
        <rFont val="ＭＳ Ｐゴシック"/>
        <family val="3"/>
        <charset val="128"/>
      </rPr>
      <t>（普通）ﾊｲﾔｰ</t>
    </r>
    <rPh sb="2" eb="4">
      <t>シュルイ</t>
    </rPh>
    <rPh sb="8" eb="10">
      <t>フツウ</t>
    </rPh>
    <phoneticPr fontId="13"/>
  </si>
  <si>
    <r>
      <t>その種類　　　</t>
    </r>
    <r>
      <rPr>
        <sz val="6"/>
        <rFont val="ＭＳ Ｐゴシック"/>
        <family val="3"/>
        <charset val="128"/>
      </rPr>
      <t>（小型）ﾊｲﾔｰ</t>
    </r>
    <rPh sb="2" eb="4">
      <t>シュルイ</t>
    </rPh>
    <rPh sb="8" eb="10">
      <t>コガタ</t>
    </rPh>
    <phoneticPr fontId="13"/>
  </si>
  <si>
    <r>
      <t>その種類　　　</t>
    </r>
    <r>
      <rPr>
        <sz val="6"/>
        <rFont val="ＭＳ Ｐゴシック"/>
        <family val="3"/>
        <charset val="128"/>
      </rPr>
      <t>（合計）ﾊｲﾔｰ</t>
    </r>
    <rPh sb="2" eb="4">
      <t>シュルイ</t>
    </rPh>
    <rPh sb="8" eb="10">
      <t>ゴウケイ</t>
    </rPh>
    <phoneticPr fontId="13"/>
  </si>
  <si>
    <t>注意：リフト付きタクシー等特殊な設備を有する車両は、〔　〕付き数字（内数）で記入してください。</t>
    <rPh sb="0" eb="2">
      <t>チュウイ</t>
    </rPh>
    <rPh sb="6" eb="7">
      <t>ツ</t>
    </rPh>
    <rPh sb="12" eb="13">
      <t>トウ</t>
    </rPh>
    <rPh sb="13" eb="15">
      <t>トクシュ</t>
    </rPh>
    <rPh sb="16" eb="18">
      <t>セツビ</t>
    </rPh>
    <rPh sb="19" eb="20">
      <t>ユウ</t>
    </rPh>
    <rPh sb="22" eb="24">
      <t>シャリョウ</t>
    </rPh>
    <rPh sb="29" eb="30">
      <t>ツ</t>
    </rPh>
    <rPh sb="31" eb="33">
      <t>スウジ</t>
    </rPh>
    <rPh sb="34" eb="35">
      <t>ウチ</t>
    </rPh>
    <rPh sb="35" eb="36">
      <t>スウ</t>
    </rPh>
    <rPh sb="38" eb="40">
      <t>キニュウ</t>
    </rPh>
    <phoneticPr fontId="13"/>
  </si>
  <si>
    <t>主な事業用自動車の明細</t>
    <rPh sb="0" eb="1">
      <t>オモ</t>
    </rPh>
    <rPh sb="2" eb="5">
      <t>ジギョウヨウ</t>
    </rPh>
    <rPh sb="5" eb="8">
      <t>ジドウシャ</t>
    </rPh>
    <rPh sb="9" eb="11">
      <t>メイサイ</t>
    </rPh>
    <phoneticPr fontId="13"/>
  </si>
  <si>
    <t>両数</t>
    <rPh sb="0" eb="1">
      <t>リョウ</t>
    </rPh>
    <rPh sb="1" eb="2">
      <t>スウ</t>
    </rPh>
    <phoneticPr fontId="13"/>
  </si>
  <si>
    <t>種類</t>
    <rPh sb="0" eb="2">
      <t>シュルイ</t>
    </rPh>
    <phoneticPr fontId="13"/>
  </si>
  <si>
    <t>車名</t>
    <rPh sb="0" eb="2">
      <t>シャメイ</t>
    </rPh>
    <phoneticPr fontId="13"/>
  </si>
  <si>
    <t>型式</t>
    <rPh sb="0" eb="2">
      <t>カタシキ</t>
    </rPh>
    <phoneticPr fontId="13"/>
  </si>
  <si>
    <t>乗車定員</t>
    <rPh sb="0" eb="2">
      <t>ジョウシャ</t>
    </rPh>
    <rPh sb="2" eb="4">
      <t>テイイン</t>
    </rPh>
    <phoneticPr fontId="13"/>
  </si>
  <si>
    <t>長さ</t>
    <rPh sb="0" eb="1">
      <t>ナガ</t>
    </rPh>
    <phoneticPr fontId="13"/>
  </si>
  <si>
    <t>幅</t>
    <rPh sb="0" eb="1">
      <t>ハバ</t>
    </rPh>
    <phoneticPr fontId="13"/>
  </si>
  <si>
    <t>高さ</t>
    <rPh sb="0" eb="1">
      <t>タカ</t>
    </rPh>
    <phoneticPr fontId="13"/>
  </si>
  <si>
    <t>人</t>
    <rPh sb="0" eb="1">
      <t>ニン</t>
    </rPh>
    <phoneticPr fontId="13"/>
  </si>
  <si>
    <t>４　自動車車庫の位置及び収容能力</t>
    <rPh sb="2" eb="5">
      <t>ジドウシャ</t>
    </rPh>
    <rPh sb="5" eb="7">
      <t>シャコ</t>
    </rPh>
    <rPh sb="8" eb="10">
      <t>イチ</t>
    </rPh>
    <rPh sb="10" eb="11">
      <t>オヨ</t>
    </rPh>
    <rPh sb="12" eb="14">
      <t>シュウヨウ</t>
    </rPh>
    <rPh sb="14" eb="16">
      <t>ノウリョク</t>
    </rPh>
    <phoneticPr fontId="13"/>
  </si>
  <si>
    <t>収容能力</t>
    <rPh sb="0" eb="2">
      <t>シュウヨウ</t>
    </rPh>
    <rPh sb="2" eb="4">
      <t>ノウリョク</t>
    </rPh>
    <phoneticPr fontId="13"/>
  </si>
  <si>
    <t>両</t>
    <rPh sb="0" eb="1">
      <t>リョウ</t>
    </rPh>
    <phoneticPr fontId="13"/>
  </si>
  <si>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13"/>
  </si>
  <si>
    <t>名　　　　称</t>
    <rPh sb="0" eb="1">
      <t>メイ</t>
    </rPh>
    <rPh sb="5" eb="6">
      <t>ショウ</t>
    </rPh>
    <phoneticPr fontId="13"/>
  </si>
  <si>
    <t>　</t>
    <phoneticPr fontId="13"/>
  </si>
  <si>
    <t>ｍ</t>
    <phoneticPr fontId="13"/>
  </si>
  <si>
    <t>㎡</t>
    <phoneticPr fontId="13"/>
  </si>
  <si>
    <t>〈事業計画等【別紙①】の作成にあたっての留意点〉</t>
  </si>
  <si>
    <t>１．営業区域</t>
  </si>
  <si>
    <t>２．主たる事務所及び営業所の名称及び位置</t>
  </si>
  <si>
    <t>　　①主たる事務所について</t>
  </si>
  <si>
    <t>　　②営業所について</t>
  </si>
  <si>
    <t>　　　(ﾛ)位置は、営業区域内に設置することが必要です。</t>
  </si>
  <si>
    <t>３．営業所ごとに配置する事業用自動車の数等について</t>
  </si>
  <si>
    <t>　　主な事業用自動車の明細</t>
  </si>
  <si>
    <t xml:space="preserve">      車両の諸元（長さ・幅・高さ等）をカタログ等を参考に記入してください。</t>
  </si>
  <si>
    <t>４．自動車車庫の位置及び収容能力について</t>
  </si>
  <si>
    <t>　　②位置は、原則として営業所に併設されているものであること。</t>
  </si>
  <si>
    <t>５．事業用自動車の乗務員の休憩・仮眠施設について</t>
  </si>
  <si>
    <t>添　　付　　書　　類</t>
  </si>
  <si>
    <t>　（事業の用に供する施設の概要及び付近の状況を記載した書類）</t>
  </si>
  <si>
    <t>〈作成にあたっての留意点〉</t>
  </si>
  <si>
    <t>〈事業用自動車の運行管理等の体制【別紙②】の作成にあたっての留意点〉</t>
  </si>
  <si>
    <t>１．勤務形態ごとに車両数・運転者数を記入して下さい。</t>
  </si>
  <si>
    <t>４．乗務割の計画</t>
  </si>
  <si>
    <t xml:space="preserve">    １カ月の乗務割表を作成し添付してください。</t>
  </si>
  <si>
    <t>６．事故防止等の体制については、次により記入して下さい。</t>
  </si>
  <si>
    <t>　　(1)交通安全等の研修・講習会等の開催予定回数を記入して下さい。</t>
  </si>
  <si>
    <t>　　(2)旅客サービス等の研修・講習会等の開催予定回数を記入して下さい。</t>
  </si>
  <si>
    <t>７．苦情処理については、苦情処理責任者・担当者名を記入して下さい。</t>
  </si>
  <si>
    <t>　　営業所を設置する交通圏を記載して下さい。</t>
    <phoneticPr fontId="5"/>
  </si>
  <si>
    <t>　　　　主たる事務所の位置は、住所（法人にあっては登記簿謄本上の本社所在地、個人の場合は住民票</t>
    <phoneticPr fontId="5"/>
  </si>
  <si>
    <t>　　　上の住所）と同一である必要はありません。通常営業所が１ヵ所の場合は、主たる事務所と営業所は</t>
    <phoneticPr fontId="5"/>
  </si>
  <si>
    <t>　　　所の位置となります。</t>
    <phoneticPr fontId="5"/>
  </si>
  <si>
    <t>　　　同一ですが、営業所とは別に運送事業の経営管理を行う場所がある場合は、その場所が主たる事務</t>
    <phoneticPr fontId="5"/>
  </si>
  <si>
    <t>　　①営業所ごとに事業用自動車の数及びその種類（道路運送車両法第３条（自動車の種別））ごとの数を</t>
    <phoneticPr fontId="5"/>
  </si>
  <si>
    <t>　　 記入してください。</t>
    <phoneticPr fontId="5"/>
  </si>
  <si>
    <t xml:space="preserve">    ②運行管理者は、営業所が運行を管理する事業用自動車の数に４０で除して得た数（１未満の端数が</t>
    <phoneticPr fontId="5"/>
  </si>
  <si>
    <t xml:space="preserve">     あるときは、これを切り捨てるものとする。）に１を加算して得た数の運行管理者を選任しなければなり</t>
    <phoneticPr fontId="5"/>
  </si>
  <si>
    <t xml:space="preserve">     ません。</t>
    <phoneticPr fontId="5"/>
  </si>
  <si>
    <t>　　①名称は、一般的に車庫が１ヵ所であれば本社（個人の場合本店）車庫と記入することとなります。</t>
    <phoneticPr fontId="5"/>
  </si>
  <si>
    <t>　　①名称は、一般的に休憩仮眠施設が１ヵ所であれば本社（個人の場合本店）休憩・仮眠施設と記入する</t>
    <phoneticPr fontId="5"/>
  </si>
  <si>
    <t>　　  こととなります。</t>
    <phoneticPr fontId="5"/>
  </si>
  <si>
    <t>　　なお、運行管理者については、運転者とは別人で営業所ごとに配置する事業用自動車の数</t>
    <phoneticPr fontId="5"/>
  </si>
  <si>
    <t>　 より義務づけられる常勤の有資格（配置する事業用自動車の数が５両以上の場合）の運行</t>
    <phoneticPr fontId="5"/>
  </si>
  <si>
    <t>　 管理者（事業用自動車の数に４０で除して得た数（１未満の端数があるときは、これを切り捨</t>
    <phoneticPr fontId="5"/>
  </si>
  <si>
    <t>　 てるものとする。）に１を加算して得た数）を選任しなければなりません。</t>
    <phoneticPr fontId="5"/>
  </si>
  <si>
    <t>　　また、整備管理者についても、同様に営業所ごとに有資格の整備管理者を選任しなければ</t>
    <phoneticPr fontId="5"/>
  </si>
  <si>
    <t>　 なりません。</t>
    <phoneticPr fontId="5"/>
  </si>
  <si>
    <t>　 記入すること。</t>
    <phoneticPr fontId="5"/>
  </si>
  <si>
    <t>　　また、指導教育期間は、旅客自動車運送事業運輸規則第３６条を参考に、１０日間以上を</t>
    <phoneticPr fontId="5"/>
  </si>
  <si>
    <t>　　ただし、乗務割表は、「旅客自動車運送事業運輸規則第21条第１項の規定に基づく事業用</t>
    <phoneticPr fontId="5"/>
  </si>
  <si>
    <t>　 自動車の運転者の勤務時間及び乗務時間に係る基準」（平成13年国土交通省告示第1675</t>
    <phoneticPr fontId="5"/>
  </si>
  <si>
    <t>　 について」（平成元年３月１日付け基発第92号）及び「自動車運転者の労働時間等の改善の</t>
    <phoneticPr fontId="5"/>
  </si>
  <si>
    <t xml:space="preserve">   ための基準について」（平成元年３月１日付け基発第93号）の具体的な基準により定めたも</t>
    <phoneticPr fontId="5"/>
  </si>
  <si>
    <t xml:space="preserve">   のであること。</t>
    <phoneticPr fontId="5"/>
  </si>
  <si>
    <t>５．点呼等の体制については、点呼・点検の実施者及び場所をそれぞれの欄に記入して下さい。</t>
    <phoneticPr fontId="5"/>
  </si>
  <si>
    <t xml:space="preserve">  （通常は乗務員への点呼実施者は、運行管理者で実施場所は、営業所となり、自動車の点検</t>
    <rPh sb="41" eb="43">
      <t>テンケン</t>
    </rPh>
    <phoneticPr fontId="5"/>
  </si>
  <si>
    <t>【別紙⑦】</t>
  </si>
  <si>
    <t>運転者　就任承諾書</t>
  </si>
  <si>
    <t>経営許可申請が許可になったときは、その運転者として就任することを承諾致します。</t>
    <phoneticPr fontId="5"/>
  </si>
  <si>
    <t>　申請者</t>
    <phoneticPr fontId="5"/>
  </si>
  <si>
    <t>住　　　　　所</t>
    <rPh sb="0" eb="1">
      <t>ジュウ</t>
    </rPh>
    <rPh sb="6" eb="7">
      <t>トコロ</t>
    </rPh>
    <phoneticPr fontId="5"/>
  </si>
  <si>
    <t>氏　　　名</t>
    <rPh sb="0" eb="1">
      <t>シ</t>
    </rPh>
    <rPh sb="4" eb="5">
      <t>メイ</t>
    </rPh>
    <phoneticPr fontId="5"/>
  </si>
  <si>
    <t>　　が近畿運輸局に提出した一般乗用旅客自動車運送事業の</t>
    <phoneticPr fontId="5"/>
  </si>
  <si>
    <t>添付書類</t>
  </si>
  <si>
    <t>　・運転免許証（写）</t>
  </si>
  <si>
    <t>【別紙⑧】</t>
  </si>
  <si>
    <t>運行管理者　就任承諾書</t>
  </si>
  <si>
    <t>〔配置する事業用自動車の数が５両以上の場合〕</t>
  </si>
  <si>
    <t xml:space="preserve">  ・一般乗用旅客自動車運送事業の運行管理者資格者証（写）</t>
  </si>
  <si>
    <t>【別紙⑨】</t>
  </si>
  <si>
    <t>整備管理者　就任承諾書</t>
  </si>
  <si>
    <t xml:space="preserve">  ・資格を証する書面（写）</t>
  </si>
  <si>
    <t>【別紙⑩】</t>
  </si>
  <si>
    <t>整備管理者　委嘱承諾書</t>
  </si>
  <si>
    <t>【別紙⑪】</t>
  </si>
  <si>
    <t>指導主任者　就任承諾書</t>
  </si>
  <si>
    <t>経営許可申請が許可になったときは、その運行管理者として就任することを承諾致します。</t>
    <phoneticPr fontId="5"/>
  </si>
  <si>
    <t>住　所</t>
    <phoneticPr fontId="5"/>
  </si>
  <si>
    <t>氏　名</t>
    <phoneticPr fontId="5"/>
  </si>
  <si>
    <t>経営許可申請が許可になったときは、その整備管理者として就任することを承諾致します。</t>
    <phoneticPr fontId="5"/>
  </si>
  <si>
    <t>経営許可申請が許可になったときは、その整備管理者として</t>
    <phoneticPr fontId="5"/>
  </si>
  <si>
    <t xml:space="preserve"> の就任</t>
    <rPh sb="2" eb="4">
      <t>シュウニン</t>
    </rPh>
    <phoneticPr fontId="5"/>
  </si>
  <si>
    <t>を承諾致します。</t>
    <phoneticPr fontId="5"/>
  </si>
  <si>
    <t>住 　所</t>
    <phoneticPr fontId="5"/>
  </si>
  <si>
    <t>名 　称</t>
    <phoneticPr fontId="5"/>
  </si>
  <si>
    <t>代表者</t>
    <phoneticPr fontId="5"/>
  </si>
  <si>
    <t>経営許可申請が許可になったときは、その指導主任者として就任することを承諾致します。</t>
    <phoneticPr fontId="5"/>
  </si>
  <si>
    <t>　　　所在地を、個人の場合は住民票上の住所を記入して下さい。</t>
    <rPh sb="3" eb="5">
      <t>ショザイ</t>
    </rPh>
    <phoneticPr fontId="5"/>
  </si>
  <si>
    <t>　　　　既存法人の場合は登記簿謄本上の本社所在地を、設立法人の場合は定款上の本社</t>
    <rPh sb="38" eb="40">
      <t>ホンシャ</t>
    </rPh>
    <phoneticPr fontId="5"/>
  </si>
  <si>
    <t>　　　　法人の場合は商号（法人名）及びその代表者名（設立法人の場合は設立発起人等の</t>
    <rPh sb="39" eb="40">
      <t>トウ</t>
    </rPh>
    <phoneticPr fontId="5"/>
  </si>
  <si>
    <t>　　　氏名）を、個人の場合は氏名及び屋号を記入して下さい。</t>
    <phoneticPr fontId="5"/>
  </si>
  <si>
    <t>【別紙⑤】</t>
  </si>
  <si>
    <t>宣　　　誓　　　書</t>
  </si>
  <si>
    <t>　なお、万一事実と相違したときは、何時許可の取消処分を受けても異議を申しません。</t>
  </si>
  <si>
    <t>１．道路運送法　第７条（欠格事由）各号の規定に該当致しません。</t>
  </si>
  <si>
    <t>上記に相違ないことを宣誓致します。</t>
  </si>
  <si>
    <t>氏　　名</t>
    <rPh sb="0" eb="1">
      <t>シ</t>
    </rPh>
    <rPh sb="3" eb="4">
      <t>メイ</t>
    </rPh>
    <phoneticPr fontId="5"/>
  </si>
  <si>
    <t>【別紙⑥－２】</t>
  </si>
  <si>
    <t>事業の種別：</t>
    <rPh sb="3" eb="5">
      <t>シュベツ</t>
    </rPh>
    <phoneticPr fontId="5"/>
  </si>
  <si>
    <t>事業用自動車の運行管理等の体制</t>
  </si>
  <si>
    <t>６．事故防止及び旅客サービス等に対する指導教育及び事故処理の体制</t>
  </si>
  <si>
    <t>７．苦情処理体制</t>
  </si>
  <si>
    <t>【別紙②】</t>
    <phoneticPr fontId="5"/>
  </si>
  <si>
    <t>営業所名）</t>
    <phoneticPr fontId="5"/>
  </si>
  <si>
    <t>人</t>
    <rPh sb="0" eb="1">
      <t>ヒト</t>
    </rPh>
    <phoneticPr fontId="5"/>
  </si>
  <si>
    <t>１車１人制</t>
    <phoneticPr fontId="5"/>
  </si>
  <si>
    <t>（　　両・　　人）</t>
    <phoneticPr fontId="5"/>
  </si>
  <si>
    <t>２車３人制</t>
    <phoneticPr fontId="5"/>
  </si>
  <si>
    <t>１車２人制</t>
    <phoneticPr fontId="5"/>
  </si>
  <si>
    <t>３車４人制</t>
    <phoneticPr fontId="5"/>
  </si>
  <si>
    <t>＊添付書類・・・運転者就任承諾書【別紙⑦】、運転免許証（写）</t>
    <phoneticPr fontId="5"/>
  </si>
  <si>
    <t>１．事業計画を遂行するに足りる有資格者の運転者を確保する計画 ・・・</t>
    <phoneticPr fontId="5"/>
  </si>
  <si>
    <t>⑦運転者</t>
    <phoneticPr fontId="5"/>
  </si>
  <si>
    <t>⑧運行管理者</t>
    <phoneticPr fontId="5"/>
  </si>
  <si>
    <t>代表者</t>
    <phoneticPr fontId="5"/>
  </si>
  <si>
    <t>専従する役員等</t>
    <phoneticPr fontId="5"/>
  </si>
  <si>
    <t>氏名</t>
    <phoneticPr fontId="5"/>
  </si>
  <si>
    <t>運行管理規程</t>
    <phoneticPr fontId="5"/>
  </si>
  <si>
    <t xml:space="preserve">就業規則  </t>
    <phoneticPr fontId="5"/>
  </si>
  <si>
    <t>⑨整備管理者</t>
    <phoneticPr fontId="5"/>
  </si>
  <si>
    <t xml:space="preserve">名称 </t>
    <phoneticPr fontId="5"/>
  </si>
  <si>
    <t>⑪指導主任者</t>
    <phoneticPr fontId="5"/>
  </si>
  <si>
    <t>運転者</t>
    <phoneticPr fontId="5"/>
  </si>
  <si>
    <t>指導教育期間</t>
    <phoneticPr fontId="5"/>
  </si>
  <si>
    <t>指導要領</t>
    <phoneticPr fontId="5"/>
  </si>
  <si>
    <t>別添「乗務割表」のとおり</t>
    <phoneticPr fontId="5"/>
  </si>
  <si>
    <t>＊添付書類・・・乗務割表</t>
    <phoneticPr fontId="5"/>
  </si>
  <si>
    <t>点呼場所</t>
    <phoneticPr fontId="5"/>
  </si>
  <si>
    <t>日常点検の実施者</t>
    <phoneticPr fontId="5"/>
  </si>
  <si>
    <t>(1)旅客サービス・事故防止に関する指導教育方法及び計画</t>
    <phoneticPr fontId="5"/>
  </si>
  <si>
    <t>研修・講習会等の開催予定</t>
    <phoneticPr fontId="5"/>
  </si>
  <si>
    <t>年間</t>
    <phoneticPr fontId="5"/>
  </si>
  <si>
    <t>回</t>
    <phoneticPr fontId="5"/>
  </si>
  <si>
    <t>苦情処理　責任者</t>
    <phoneticPr fontId="5"/>
  </si>
  <si>
    <t>苦情処理　担当者</t>
    <phoneticPr fontId="5"/>
  </si>
  <si>
    <t>氏名</t>
    <phoneticPr fontId="5"/>
  </si>
  <si>
    <t>氏名</t>
    <phoneticPr fontId="5"/>
  </si>
  <si>
    <t>点呼実施者</t>
    <phoneticPr fontId="5"/>
  </si>
  <si>
    <t>日常点検の実施場所</t>
    <phoneticPr fontId="5"/>
  </si>
  <si>
    <t>２．適切な運行管理者及び整備管理者の選任計画並びに指揮命令系統</t>
    <phoneticPr fontId="5"/>
  </si>
  <si>
    <t>３．適切な指導主任者の選任計画並びに指揮命令系統</t>
    <phoneticPr fontId="5"/>
  </si>
  <si>
    <t>５．点呼等が確実に実施できる体制</t>
    <phoneticPr fontId="5"/>
  </si>
  <si>
    <t>(2)事故処理連絡体制</t>
    <phoneticPr fontId="5"/>
  </si>
  <si>
    <t>運輸支局（陸運部）</t>
    <phoneticPr fontId="5"/>
  </si>
  <si>
    <t>警察署</t>
    <phoneticPr fontId="5"/>
  </si>
  <si>
    <t>→</t>
    <phoneticPr fontId="5"/>
  </si>
  <si>
    <t>↓</t>
    <phoneticPr fontId="5"/>
  </si>
  <si>
    <t>↓</t>
    <phoneticPr fontId="5"/>
  </si>
  <si>
    <t>－←－</t>
    <phoneticPr fontId="5"/>
  </si>
  <si>
    <t>┌</t>
    <phoneticPr fontId="5"/>
  </si>
  <si>
    <t>┘</t>
    <phoneticPr fontId="5"/>
  </si>
  <si>
    <t xml:space="preserve"> 代  表  者</t>
    <phoneticPr fontId="5"/>
  </si>
  <si>
    <t xml:space="preserve"> 運行管理者</t>
    <phoneticPr fontId="5"/>
  </si>
  <si>
    <t>　　　(ｲ)名称は、一般的に営業所が１ヵ所であれば本社（個人の場合本店)営業所と記入することとなります</t>
    <phoneticPr fontId="5"/>
  </si>
  <si>
    <t>【別紙③】</t>
    <rPh sb="1" eb="3">
      <t>ベッシ</t>
    </rPh>
    <phoneticPr fontId="13"/>
  </si>
  <si>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3"/>
  </si>
  <si>
    <t>項　　　　　　目</t>
    <rPh sb="0" eb="1">
      <t>コウ</t>
    </rPh>
    <rPh sb="7" eb="8">
      <t>メ</t>
    </rPh>
    <phoneticPr fontId="13"/>
  </si>
  <si>
    <t>所　要　資　金　額</t>
    <rPh sb="0" eb="1">
      <t>トコロ</t>
    </rPh>
    <rPh sb="2" eb="3">
      <t>ヨウ</t>
    </rPh>
    <rPh sb="4" eb="5">
      <t>シ</t>
    </rPh>
    <rPh sb="6" eb="7">
      <t>カネ</t>
    </rPh>
    <rPh sb="8" eb="9">
      <t>ガク</t>
    </rPh>
    <phoneticPr fontId="13"/>
  </si>
  <si>
    <t>事業開始当初に要する資金</t>
    <rPh sb="0" eb="2">
      <t>ジギョウ</t>
    </rPh>
    <rPh sb="2" eb="4">
      <t>カイシ</t>
    </rPh>
    <rPh sb="4" eb="6">
      <t>トウショ</t>
    </rPh>
    <rPh sb="7" eb="8">
      <t>ヨウ</t>
    </rPh>
    <rPh sb="10" eb="12">
      <t>シキン</t>
    </rPh>
    <phoneticPr fontId="13"/>
  </si>
  <si>
    <t>備　　　　　　　　　　　　考</t>
    <rPh sb="0" eb="1">
      <t>ビ</t>
    </rPh>
    <rPh sb="13" eb="14">
      <t>コウ</t>
    </rPh>
    <phoneticPr fontId="13"/>
  </si>
  <si>
    <t>取得価格（含む未払金）</t>
    <phoneticPr fontId="13"/>
  </si>
  <si>
    <t>（１年分）</t>
    <rPh sb="2" eb="4">
      <t>ネンブン</t>
    </rPh>
    <phoneticPr fontId="13"/>
  </si>
  <si>
    <t>（２カ月分）〔一括の場合は左欄と同額〕</t>
    <rPh sb="3" eb="4">
      <t>ゲツ</t>
    </rPh>
    <rPh sb="4" eb="5">
      <t>ブン</t>
    </rPh>
    <rPh sb="7" eb="9">
      <t>イッカツ</t>
    </rPh>
    <rPh sb="10" eb="12">
      <t>バアイ</t>
    </rPh>
    <rPh sb="13" eb="14">
      <t>サ</t>
    </rPh>
    <rPh sb="14" eb="15">
      <t>ラン</t>
    </rPh>
    <rPh sb="16" eb="18">
      <t>ドウガク</t>
    </rPh>
    <phoneticPr fontId="13"/>
  </si>
  <si>
    <t>（イ）</t>
    <phoneticPr fontId="13"/>
  </si>
  <si>
    <t>車両費</t>
    <rPh sb="0" eb="2">
      <t>シャリョウ</t>
    </rPh>
    <rPh sb="2" eb="3">
      <t>ヒ</t>
    </rPh>
    <phoneticPr fontId="13"/>
  </si>
  <si>
    <t>または、頭金とリース料</t>
    <rPh sb="4" eb="6">
      <t>アタマキン</t>
    </rPh>
    <rPh sb="10" eb="11">
      <t>リョウ</t>
    </rPh>
    <phoneticPr fontId="13"/>
  </si>
  <si>
    <t>円</t>
    <rPh sb="0" eb="1">
      <t>エン</t>
    </rPh>
    <phoneticPr fontId="13"/>
  </si>
  <si>
    <t>（ロ）</t>
    <phoneticPr fontId="13"/>
  </si>
  <si>
    <t>土地費</t>
    <rPh sb="0" eb="2">
      <t>トチ</t>
    </rPh>
    <rPh sb="2" eb="3">
      <t>ヒ</t>
    </rPh>
    <phoneticPr fontId="13"/>
  </si>
  <si>
    <t>または、敷金と賃借料</t>
    <rPh sb="4" eb="6">
      <t>シキキン</t>
    </rPh>
    <rPh sb="7" eb="10">
      <t>チンシャクリョウ</t>
    </rPh>
    <phoneticPr fontId="13"/>
  </si>
  <si>
    <t>（ハ）</t>
    <phoneticPr fontId="13"/>
  </si>
  <si>
    <t>建物費</t>
    <rPh sb="0" eb="2">
      <t>タテモノ</t>
    </rPh>
    <rPh sb="2" eb="3">
      <t>ヒ</t>
    </rPh>
    <phoneticPr fontId="13"/>
  </si>
  <si>
    <t>（ニ）</t>
    <phoneticPr fontId="13"/>
  </si>
  <si>
    <t>機械器具及び什器備品</t>
    <rPh sb="0" eb="2">
      <t>キカイ</t>
    </rPh>
    <rPh sb="2" eb="4">
      <t>キグ</t>
    </rPh>
    <rPh sb="4" eb="5">
      <t>オヨ</t>
    </rPh>
    <rPh sb="6" eb="8">
      <t>ジュウキ</t>
    </rPh>
    <rPh sb="8" eb="10">
      <t>ビヒン</t>
    </rPh>
    <phoneticPr fontId="13"/>
  </si>
  <si>
    <t>（ホ）</t>
    <phoneticPr fontId="13"/>
  </si>
  <si>
    <t>運転資金</t>
    <rPh sb="0" eb="2">
      <t>ウンテン</t>
    </rPh>
    <rPh sb="2" eb="4">
      <t>シキン</t>
    </rPh>
    <phoneticPr fontId="13"/>
  </si>
  <si>
    <t>運送費</t>
    <rPh sb="0" eb="3">
      <t>ウンソウヒ</t>
    </rPh>
    <phoneticPr fontId="13"/>
  </si>
  <si>
    <t>人</t>
    <rPh sb="0" eb="1">
      <t>ヒト</t>
    </rPh>
    <phoneticPr fontId="13"/>
  </si>
  <si>
    <t>給　　与</t>
    <rPh sb="0" eb="1">
      <t>キュウ</t>
    </rPh>
    <rPh sb="3" eb="4">
      <t>クミ</t>
    </rPh>
    <phoneticPr fontId="13"/>
  </si>
  <si>
    <t>件</t>
    <rPh sb="0" eb="1">
      <t>ケン</t>
    </rPh>
    <phoneticPr fontId="13"/>
  </si>
  <si>
    <t>手　　当</t>
    <rPh sb="0" eb="1">
      <t>テ</t>
    </rPh>
    <rPh sb="3" eb="4">
      <t>トウ</t>
    </rPh>
    <phoneticPr fontId="13"/>
  </si>
  <si>
    <t>賞　　与</t>
    <rPh sb="0" eb="1">
      <t>ショウ</t>
    </rPh>
    <rPh sb="3" eb="4">
      <t>クミ</t>
    </rPh>
    <phoneticPr fontId="13"/>
  </si>
  <si>
    <t>費</t>
    <rPh sb="0" eb="1">
      <t>ヒ</t>
    </rPh>
    <phoneticPr fontId="13"/>
  </si>
  <si>
    <t>法定福利費</t>
    <rPh sb="0" eb="2">
      <t>ホウテイ</t>
    </rPh>
    <rPh sb="2" eb="4">
      <t>フクリ</t>
    </rPh>
    <rPh sb="4" eb="5">
      <t>ヒ</t>
    </rPh>
    <phoneticPr fontId="13"/>
  </si>
  <si>
    <t>厚生福利費</t>
    <rPh sb="0" eb="2">
      <t>コウセイ</t>
    </rPh>
    <rPh sb="2" eb="4">
      <t>フクリ</t>
    </rPh>
    <rPh sb="4" eb="5">
      <t>ヒ</t>
    </rPh>
    <phoneticPr fontId="13"/>
  </si>
  <si>
    <t>計</t>
    <rPh sb="0" eb="1">
      <t>ケイ</t>
    </rPh>
    <phoneticPr fontId="13"/>
  </si>
  <si>
    <t>燃料油脂費</t>
    <rPh sb="0" eb="2">
      <t>ネンリョウ</t>
    </rPh>
    <rPh sb="2" eb="4">
      <t>ユシ</t>
    </rPh>
    <rPh sb="4" eb="5">
      <t>ヒ</t>
    </rPh>
    <phoneticPr fontId="13"/>
  </si>
  <si>
    <t>外注修繕費</t>
    <rPh sb="0" eb="2">
      <t>ガイチュウ</t>
    </rPh>
    <rPh sb="2" eb="5">
      <t>シュウゼンヒ</t>
    </rPh>
    <phoneticPr fontId="13"/>
  </si>
  <si>
    <t>自家修繕・部品費</t>
    <rPh sb="0" eb="2">
      <t>ジカ</t>
    </rPh>
    <rPh sb="2" eb="4">
      <t>シュウゼン</t>
    </rPh>
    <rPh sb="5" eb="7">
      <t>ブヒン</t>
    </rPh>
    <rPh sb="7" eb="8">
      <t>ヒ</t>
    </rPh>
    <phoneticPr fontId="13"/>
  </si>
  <si>
    <t>ﾀｲﾔﾁｭｰﾌﾞ費</t>
    <rPh sb="8" eb="9">
      <t>ヒ</t>
    </rPh>
    <phoneticPr fontId="13"/>
  </si>
  <si>
    <t>その他経費</t>
    <rPh sb="2" eb="3">
      <t>タ</t>
    </rPh>
    <rPh sb="3" eb="5">
      <t>ケイヒ</t>
    </rPh>
    <phoneticPr fontId="13"/>
  </si>
  <si>
    <t>管理経費</t>
    <rPh sb="0" eb="2">
      <t>カンリ</t>
    </rPh>
    <rPh sb="2" eb="4">
      <t>ケイヒ</t>
    </rPh>
    <phoneticPr fontId="13"/>
  </si>
  <si>
    <t>役員報酬</t>
    <rPh sb="0" eb="2">
      <t>ヤクイン</t>
    </rPh>
    <rPh sb="2" eb="4">
      <t>ホウシュウ</t>
    </rPh>
    <phoneticPr fontId="13"/>
  </si>
  <si>
    <t>（ヘ）</t>
    <phoneticPr fontId="13"/>
  </si>
  <si>
    <t>保険料等</t>
    <rPh sb="0" eb="3">
      <t>ホケンリョウ</t>
    </rPh>
    <rPh sb="3" eb="4">
      <t>トウ</t>
    </rPh>
    <phoneticPr fontId="13"/>
  </si>
  <si>
    <t>自賠責保険料</t>
    <rPh sb="0" eb="3">
      <t>ジバイセキ</t>
    </rPh>
    <rPh sb="3" eb="6">
      <t>ホケンリョウ</t>
    </rPh>
    <phoneticPr fontId="13"/>
  </si>
  <si>
    <t>任意保険料</t>
    <rPh sb="0" eb="2">
      <t>ニンイ</t>
    </rPh>
    <rPh sb="2" eb="5">
      <t>ホケンリョウ</t>
    </rPh>
    <phoneticPr fontId="13"/>
  </si>
  <si>
    <t>自動車重量税</t>
    <rPh sb="0" eb="3">
      <t>ジドウシャ</t>
    </rPh>
    <rPh sb="3" eb="6">
      <t>ジュウリョウゼイ</t>
    </rPh>
    <phoneticPr fontId="13"/>
  </si>
  <si>
    <t>自動車税</t>
    <rPh sb="0" eb="4">
      <t>ジドウシャゼイ</t>
    </rPh>
    <phoneticPr fontId="13"/>
  </si>
  <si>
    <t>登録免許税</t>
    <rPh sb="0" eb="2">
      <t>トウロク</t>
    </rPh>
    <rPh sb="2" eb="5">
      <t>メンキョゼイ</t>
    </rPh>
    <phoneticPr fontId="13"/>
  </si>
  <si>
    <t>（ト）</t>
    <phoneticPr fontId="13"/>
  </si>
  <si>
    <t>その他創業費等</t>
    <rPh sb="2" eb="3">
      <t>タ</t>
    </rPh>
    <rPh sb="3" eb="6">
      <t>ソウギョウヒ</t>
    </rPh>
    <rPh sb="6" eb="7">
      <t>トウ</t>
    </rPh>
    <phoneticPr fontId="13"/>
  </si>
  <si>
    <t>５０％相当額</t>
    <rPh sb="3" eb="6">
      <t>ソウトウガク</t>
    </rPh>
    <phoneticPr fontId="13"/>
  </si>
  <si>
    <t>※備考欄には、内訳等を適宜記載すること。</t>
    <rPh sb="1" eb="4">
      <t>ビコウラン</t>
    </rPh>
    <rPh sb="7" eb="9">
      <t>ウチワケ</t>
    </rPh>
    <rPh sb="9" eb="10">
      <t>トウ</t>
    </rPh>
    <rPh sb="11" eb="13">
      <t>テキギ</t>
    </rPh>
    <rPh sb="13" eb="15">
      <t>キサイ</t>
    </rPh>
    <phoneticPr fontId="13"/>
  </si>
  <si>
    <t>木</t>
  </si>
  <si>
    <t>金</t>
  </si>
  <si>
    <t>土</t>
  </si>
  <si>
    <t>日</t>
  </si>
  <si>
    <t>月</t>
  </si>
  <si>
    <t>火</t>
  </si>
  <si>
    <t>水</t>
  </si>
  <si>
    <t>勤務形態</t>
    <rPh sb="0" eb="2">
      <t>キンム</t>
    </rPh>
    <rPh sb="2" eb="4">
      <t>ケイタイ</t>
    </rPh>
    <phoneticPr fontId="13"/>
  </si>
  <si>
    <t>①</t>
    <phoneticPr fontId="13"/>
  </si>
  <si>
    <t>②</t>
    <phoneticPr fontId="13"/>
  </si>
  <si>
    <t>③</t>
    <phoneticPr fontId="13"/>
  </si>
  <si>
    <t>④</t>
    <phoneticPr fontId="13"/>
  </si>
  <si>
    <t>⑤</t>
    <phoneticPr fontId="13"/>
  </si>
  <si>
    <t>乗　　務　　割　　表</t>
    <rPh sb="0" eb="1">
      <t>ジョウ</t>
    </rPh>
    <rPh sb="3" eb="4">
      <t>ツトム</t>
    </rPh>
    <rPh sb="6" eb="7">
      <t>ワリ</t>
    </rPh>
    <rPh sb="9" eb="10">
      <t>ヒョウ</t>
    </rPh>
    <phoneticPr fontId="13"/>
  </si>
  <si>
    <t>拘束時間</t>
    <rPh sb="0" eb="2">
      <t>コウソク</t>
    </rPh>
    <rPh sb="2" eb="4">
      <t>ジカン</t>
    </rPh>
    <phoneticPr fontId="13"/>
  </si>
  <si>
    <t>運転時間</t>
    <rPh sb="0" eb="2">
      <t>ウンテン</t>
    </rPh>
    <rPh sb="2" eb="4">
      <t>ジカン</t>
    </rPh>
    <phoneticPr fontId="13"/>
  </si>
  <si>
    <t>日</t>
    <rPh sb="0" eb="1">
      <t>ヒ</t>
    </rPh>
    <phoneticPr fontId="13"/>
  </si>
  <si>
    <t>合　計</t>
    <rPh sb="0" eb="1">
      <t>ゴウ</t>
    </rPh>
    <rPh sb="2" eb="3">
      <t>ケイ</t>
    </rPh>
    <phoneticPr fontId="13"/>
  </si>
  <si>
    <t>項目</t>
    <rPh sb="0" eb="2">
      <t>コウモク</t>
    </rPh>
    <phoneticPr fontId="13"/>
  </si>
  <si>
    <t>月</t>
    <rPh sb="0" eb="1">
      <t>ツキ</t>
    </rPh>
    <phoneticPr fontId="13"/>
  </si>
  <si>
    <t>火</t>
    <rPh sb="0" eb="1">
      <t>カ</t>
    </rPh>
    <phoneticPr fontId="13"/>
  </si>
  <si>
    <t>水</t>
    <rPh sb="0" eb="1">
      <t>スイ</t>
    </rPh>
    <phoneticPr fontId="13"/>
  </si>
  <si>
    <t>（累計）</t>
    <rPh sb="1" eb="3">
      <t>ルイケイ</t>
    </rPh>
    <phoneticPr fontId="13"/>
  </si>
  <si>
    <t>住　所：</t>
    <rPh sb="0" eb="1">
      <t>ジュウ</t>
    </rPh>
    <rPh sb="2" eb="3">
      <t>トコロ</t>
    </rPh>
    <phoneticPr fontId="13"/>
  </si>
  <si>
    <t>名　称：</t>
    <rPh sb="0" eb="1">
      <t>メイ</t>
    </rPh>
    <rPh sb="2" eb="3">
      <t>ショウ</t>
    </rPh>
    <phoneticPr fontId="13"/>
  </si>
  <si>
    <t>代表者：</t>
    <rPh sb="0" eb="3">
      <t>ダイヒョウシャ</t>
    </rPh>
    <phoneticPr fontId="13"/>
  </si>
  <si>
    <t>役員名簿</t>
    <rPh sb="0" eb="2">
      <t>ヤクイン</t>
    </rPh>
    <rPh sb="2" eb="4">
      <t>メイボ</t>
    </rPh>
    <phoneticPr fontId="13"/>
  </si>
  <si>
    <t>役　職　名</t>
    <rPh sb="0" eb="1">
      <t>ヤク</t>
    </rPh>
    <rPh sb="2" eb="3">
      <t>ショク</t>
    </rPh>
    <rPh sb="4" eb="5">
      <t>メイ</t>
    </rPh>
    <phoneticPr fontId="13"/>
  </si>
  <si>
    <t>氏　　　名</t>
    <rPh sb="0" eb="1">
      <t>シ</t>
    </rPh>
    <rPh sb="4" eb="5">
      <t>メイ</t>
    </rPh>
    <phoneticPr fontId="13"/>
  </si>
  <si>
    <t>住　　　　　　　　　　所</t>
    <rPh sb="0" eb="1">
      <t>ジュウ</t>
    </rPh>
    <rPh sb="11" eb="12">
      <t>トコロ</t>
    </rPh>
    <phoneticPr fontId="13"/>
  </si>
  <si>
    <t>常勤・非常勤の別（ﾀｸｼｰ部門）</t>
    <rPh sb="0" eb="2">
      <t>ジョウキン</t>
    </rPh>
    <rPh sb="3" eb="6">
      <t>ヒジョウキン</t>
    </rPh>
    <rPh sb="7" eb="8">
      <t>ベツ</t>
    </rPh>
    <rPh sb="13" eb="15">
      <t>ブモン</t>
    </rPh>
    <phoneticPr fontId="13"/>
  </si>
  <si>
    <t>出資の額　　　（千円）</t>
    <rPh sb="0" eb="2">
      <t>シュッシ</t>
    </rPh>
    <rPh sb="3" eb="4">
      <t>ガク</t>
    </rPh>
    <rPh sb="8" eb="10">
      <t>センエン</t>
    </rPh>
    <phoneticPr fontId="13"/>
  </si>
  <si>
    <t>常勤・非常勤</t>
    <rPh sb="0" eb="2">
      <t>ジョウキン</t>
    </rPh>
    <rPh sb="3" eb="6">
      <t>ヒジョウキン</t>
    </rPh>
    <phoneticPr fontId="13"/>
  </si>
  <si>
    <t>千円</t>
    <rPh sb="0" eb="2">
      <t>センエン</t>
    </rPh>
    <phoneticPr fontId="13"/>
  </si>
  <si>
    <t>氏　名</t>
    <rPh sb="0" eb="1">
      <t>シ</t>
    </rPh>
    <rPh sb="2" eb="3">
      <t>メイ</t>
    </rPh>
    <phoneticPr fontId="13"/>
  </si>
  <si>
    <t>合　　計</t>
    <rPh sb="0" eb="1">
      <t>ゴウ</t>
    </rPh>
    <rPh sb="3" eb="4">
      <t>ケイ</t>
    </rPh>
    <phoneticPr fontId="13"/>
  </si>
  <si>
    <t>営業所と車庫間の距離及び連絡方法</t>
    <phoneticPr fontId="5"/>
  </si>
  <si>
    <t>【      日間】</t>
    <phoneticPr fontId="5"/>
  </si>
  <si>
    <t>留意点３．参照</t>
    <phoneticPr fontId="5"/>
  </si>
  <si>
    <t>└→</t>
    <phoneticPr fontId="5"/>
  </si>
  <si>
    <t>１．出題範囲及び設問形式等</t>
  </si>
  <si>
    <t>　(1)試験の出題範囲</t>
  </si>
  <si>
    <t>　　　①道路運送法</t>
  </si>
  <si>
    <t>　　　②道路運送法施行令</t>
  </si>
  <si>
    <t>　　　③道路運送法施行規則</t>
  </si>
  <si>
    <t>　　　④旅客自動車運送事業運輸規則</t>
  </si>
  <si>
    <t>　　　⑤旅客自動車運送事業等報告規則</t>
  </si>
  <si>
    <t>　　　⑥自動車事故報告規則</t>
  </si>
  <si>
    <t>　　　⑦その他一般旅客自動車運送事業の遂行に必要な法令等</t>
  </si>
  <si>
    <t>　(2)試験の設問方法</t>
  </si>
  <si>
    <t xml:space="preserve">      ○×方式</t>
  </si>
  <si>
    <t>　(3)試験の出題数</t>
  </si>
  <si>
    <t>　　　３０問</t>
  </si>
  <si>
    <t>　(4)試験の時間</t>
  </si>
  <si>
    <t>　　　４０分</t>
  </si>
  <si>
    <t>　(5)試験の合格基準点</t>
  </si>
  <si>
    <t>　　　８０％（２４問）以上の正解</t>
  </si>
  <si>
    <t>　(6)その他</t>
  </si>
  <si>
    <t>２．受験者の確認等</t>
  </si>
  <si>
    <t>３．試験場所及び日時</t>
  </si>
  <si>
    <t>　　当該申請に係る受験者が申請者本人（申請者が既存の法人である場合は、許可後申請する</t>
    <phoneticPr fontId="5"/>
  </si>
  <si>
    <t>近畿運輸局</t>
    <rPh sb="0" eb="2">
      <t>キンキ</t>
    </rPh>
    <rPh sb="2" eb="5">
      <t>ウンユキョク</t>
    </rPh>
    <phoneticPr fontId="5"/>
  </si>
  <si>
    <t>　法　令　試　験　の　受　験　者　名　簿　</t>
    <rPh sb="1" eb="2">
      <t>ホウ</t>
    </rPh>
    <rPh sb="3" eb="4">
      <t>レイ</t>
    </rPh>
    <rPh sb="5" eb="6">
      <t>タメシ</t>
    </rPh>
    <rPh sb="7" eb="8">
      <t>シルシ</t>
    </rPh>
    <rPh sb="11" eb="12">
      <t>ウケ</t>
    </rPh>
    <rPh sb="13" eb="14">
      <t>シルシ</t>
    </rPh>
    <rPh sb="15" eb="16">
      <t>モノ</t>
    </rPh>
    <rPh sb="17" eb="18">
      <t>ナ</t>
    </rPh>
    <rPh sb="19" eb="20">
      <t>ボ</t>
    </rPh>
    <phoneticPr fontId="5"/>
  </si>
  <si>
    <t>申請者名：</t>
    <rPh sb="0" eb="3">
      <t>シンセイシャ</t>
    </rPh>
    <rPh sb="3" eb="4">
      <t>メイ</t>
    </rPh>
    <phoneticPr fontId="5"/>
  </si>
  <si>
    <t>事業の種別：　一般乗用旅客自動車運送事業</t>
    <rPh sb="0" eb="2">
      <t>ジギョウ</t>
    </rPh>
    <rPh sb="3" eb="5">
      <t>シュベツ</t>
    </rPh>
    <rPh sb="7" eb="9">
      <t>イッパン</t>
    </rPh>
    <rPh sb="9" eb="11">
      <t>ジョウヨウ</t>
    </rPh>
    <rPh sb="11" eb="13">
      <t>リョカク</t>
    </rPh>
    <rPh sb="13" eb="16">
      <t>ジドウシャ</t>
    </rPh>
    <rPh sb="16" eb="18">
      <t>ウンソウ</t>
    </rPh>
    <rPh sb="18" eb="20">
      <t>ジギョウ</t>
    </rPh>
    <phoneticPr fontId="5"/>
  </si>
  <si>
    <t>予定する役職</t>
    <rPh sb="0" eb="2">
      <t>ヨテイ</t>
    </rPh>
    <rPh sb="4" eb="6">
      <t>ヤクショク</t>
    </rPh>
    <phoneticPr fontId="5"/>
  </si>
  <si>
    <t>（住所）</t>
    <rPh sb="1" eb="3">
      <t>ジュウショ</t>
    </rPh>
    <phoneticPr fontId="5"/>
  </si>
  <si>
    <t>（氏名）</t>
    <rPh sb="1" eb="3">
      <t>シメイ</t>
    </rPh>
    <phoneticPr fontId="5"/>
  </si>
  <si>
    <t>年</t>
    <rPh sb="0" eb="1">
      <t>ネン</t>
    </rPh>
    <phoneticPr fontId="5"/>
  </si>
  <si>
    <t>月</t>
    <rPh sb="0" eb="1">
      <t>ツキ</t>
    </rPh>
    <phoneticPr fontId="5"/>
  </si>
  <si>
    <t>日生</t>
    <rPh sb="0" eb="1">
      <t>ニチ</t>
    </rPh>
    <rPh sb="1" eb="2">
      <t>セイ</t>
    </rPh>
    <phoneticPr fontId="5"/>
  </si>
  <si>
    <t>確認欄※</t>
    <rPh sb="0" eb="2">
      <t>カクニン</t>
    </rPh>
    <rPh sb="2" eb="3">
      <t>ラン</t>
    </rPh>
    <phoneticPr fontId="5"/>
  </si>
  <si>
    <t>※欄は記入しないで下さい。</t>
    <rPh sb="1" eb="2">
      <t>ラン</t>
    </rPh>
    <rPh sb="3" eb="5">
      <t>キニュウ</t>
    </rPh>
    <rPh sb="9" eb="10">
      <t>クダ</t>
    </rPh>
    <phoneticPr fontId="5"/>
  </si>
  <si>
    <t>　〒540-8558　大阪市中央区大手前４丁目１－７６　大阪合同庁舎第４号館</t>
    <rPh sb="11" eb="14">
      <t>オオサカシ</t>
    </rPh>
    <rPh sb="14" eb="17">
      <t>チュウオウク</t>
    </rPh>
    <rPh sb="17" eb="20">
      <t>オオテマエ</t>
    </rPh>
    <rPh sb="21" eb="23">
      <t>チョウメ</t>
    </rPh>
    <rPh sb="28" eb="30">
      <t>オオサカ</t>
    </rPh>
    <rPh sb="30" eb="32">
      <t>ゴウドウ</t>
    </rPh>
    <rPh sb="32" eb="34">
      <t>チョウシャ</t>
    </rPh>
    <rPh sb="34" eb="35">
      <t>ダイ</t>
    </rPh>
    <rPh sb="36" eb="38">
      <t>ゴウカン</t>
    </rPh>
    <phoneticPr fontId="5"/>
  </si>
  <si>
    <t>　　近畿運輸局 自動車交通部 旅客第二課　</t>
    <rPh sb="2" eb="4">
      <t>キンキ</t>
    </rPh>
    <rPh sb="4" eb="7">
      <t>ウンユキョク</t>
    </rPh>
    <rPh sb="8" eb="11">
      <t>ジドウシャ</t>
    </rPh>
    <rPh sb="11" eb="13">
      <t>コウツウ</t>
    </rPh>
    <rPh sb="13" eb="14">
      <t>ブ</t>
    </rPh>
    <rPh sb="15" eb="17">
      <t>リョカク</t>
    </rPh>
    <rPh sb="17" eb="19">
      <t>ダイニ</t>
    </rPh>
    <rPh sb="19" eb="20">
      <t>カ</t>
    </rPh>
    <phoneticPr fontId="5"/>
  </si>
  <si>
    <t>４．その他</t>
    <rPh sb="4" eb="5">
      <t>タ</t>
    </rPh>
    <phoneticPr fontId="5"/>
  </si>
  <si>
    <t>　下さい。</t>
    <rPh sb="1" eb="2">
      <t>クダ</t>
    </rPh>
    <phoneticPr fontId="5"/>
  </si>
  <si>
    <t>　　「法令試験の受験者名簿」に所要事項を記入して、許可申請提出時に併せて窓口へ提出して</t>
    <rPh sb="3" eb="5">
      <t>ホウレイ</t>
    </rPh>
    <rPh sb="5" eb="7">
      <t>シケン</t>
    </rPh>
    <rPh sb="8" eb="11">
      <t>ジュケンシャ</t>
    </rPh>
    <rPh sb="11" eb="13">
      <t>メイボ</t>
    </rPh>
    <rPh sb="15" eb="17">
      <t>ショヨウ</t>
    </rPh>
    <rPh sb="17" eb="19">
      <t>ジコウ</t>
    </rPh>
    <rPh sb="20" eb="22">
      <t>キニュウ</t>
    </rPh>
    <rPh sb="25" eb="27">
      <t>キョカ</t>
    </rPh>
    <rPh sb="27" eb="29">
      <t>シンセイ</t>
    </rPh>
    <rPh sb="29" eb="31">
      <t>テイシュツ</t>
    </rPh>
    <rPh sb="31" eb="32">
      <t>ジ</t>
    </rPh>
    <rPh sb="33" eb="34">
      <t>アワ</t>
    </rPh>
    <rPh sb="36" eb="38">
      <t>マドグチ</t>
    </rPh>
    <rPh sb="39" eb="41">
      <t>テイシュツ</t>
    </rPh>
    <phoneticPr fontId="5"/>
  </si>
  <si>
    <t xml:space="preserve"> 大正・昭和</t>
    <rPh sb="1" eb="3">
      <t>タイショウ</t>
    </rPh>
    <rPh sb="4" eb="6">
      <t>ショウワ</t>
    </rPh>
    <phoneticPr fontId="5"/>
  </si>
  <si>
    <t>備　　　考</t>
    <rPh sb="0" eb="1">
      <t>ビ</t>
    </rPh>
    <rPh sb="4" eb="5">
      <t>コウ</t>
    </rPh>
    <phoneticPr fontId="5"/>
  </si>
  <si>
    <t>１．専従を予定する役員 （申請者が法人の場合に記入）</t>
    <rPh sb="2" eb="4">
      <t>センジュウ</t>
    </rPh>
    <rPh sb="5" eb="7">
      <t>ヨテイ</t>
    </rPh>
    <rPh sb="9" eb="11">
      <t>ヤクイン</t>
    </rPh>
    <rPh sb="13" eb="16">
      <t>シンセイシャ</t>
    </rPh>
    <rPh sb="17" eb="19">
      <t>ホウジン</t>
    </rPh>
    <rPh sb="20" eb="22">
      <t>バアイ</t>
    </rPh>
    <rPh sb="23" eb="25">
      <t>キニュウ</t>
    </rPh>
    <phoneticPr fontId="5"/>
  </si>
  <si>
    <t>免 ・ パ</t>
    <rPh sb="0" eb="1">
      <t>メン</t>
    </rPh>
    <phoneticPr fontId="5"/>
  </si>
  <si>
    <t>保 ・ 他</t>
    <rPh sb="0" eb="1">
      <t>ホ</t>
    </rPh>
    <rPh sb="4" eb="5">
      <t>ホカ</t>
    </rPh>
    <phoneticPr fontId="5"/>
  </si>
  <si>
    <t>生 年 月 日</t>
    <rPh sb="0" eb="1">
      <t>ショウ</t>
    </rPh>
    <rPh sb="2" eb="3">
      <t>トシ</t>
    </rPh>
    <rPh sb="4" eb="5">
      <t>ツキ</t>
    </rPh>
    <rPh sb="6" eb="7">
      <t>ヒ</t>
    </rPh>
    <phoneticPr fontId="5"/>
  </si>
  <si>
    <t>住 所   及 び   氏 名</t>
    <rPh sb="0" eb="1">
      <t>ジュウ</t>
    </rPh>
    <rPh sb="2" eb="3">
      <t>トコロ</t>
    </rPh>
    <rPh sb="6" eb="7">
      <t>オヨ</t>
    </rPh>
    <rPh sb="12" eb="13">
      <t>シ</t>
    </rPh>
    <rPh sb="14" eb="15">
      <t>メイ</t>
    </rPh>
    <phoneticPr fontId="5"/>
  </si>
  <si>
    <t>２．受験予定者 （法人の場合は、上記１．の役員の内）</t>
    <rPh sb="2" eb="4">
      <t>ジュケン</t>
    </rPh>
    <rPh sb="4" eb="7">
      <t>ヨテイシャ</t>
    </rPh>
    <rPh sb="9" eb="11">
      <t>ホウジン</t>
    </rPh>
    <rPh sb="12" eb="14">
      <t>バアイ</t>
    </rPh>
    <rPh sb="16" eb="18">
      <t>ジョウキ</t>
    </rPh>
    <rPh sb="21" eb="23">
      <t>ヤクイン</t>
    </rPh>
    <rPh sb="24" eb="25">
      <t>ウチ</t>
    </rPh>
    <phoneticPr fontId="5"/>
  </si>
  <si>
    <t xml:space="preserve"> 《送付先》</t>
    <rPh sb="2" eb="4">
      <t>ソウフ</t>
    </rPh>
    <rPh sb="4" eb="5">
      <t>サキ</t>
    </rPh>
    <phoneticPr fontId="5"/>
  </si>
  <si>
    <t>２．資金の調達方法</t>
    <rPh sb="2" eb="4">
      <t>シキン</t>
    </rPh>
    <rPh sb="5" eb="7">
      <t>チョウタツ</t>
    </rPh>
    <rPh sb="7" eb="9">
      <t>ホウホウ</t>
    </rPh>
    <phoneticPr fontId="5"/>
  </si>
  <si>
    <t>（１）法人の場合</t>
    <rPh sb="3" eb="5">
      <t>ホウジン</t>
    </rPh>
    <rPh sb="6" eb="8">
      <t>バアイ</t>
    </rPh>
    <phoneticPr fontId="5"/>
  </si>
  <si>
    <t>増資資本金</t>
    <rPh sb="0" eb="2">
      <t>ゾウシ</t>
    </rPh>
    <rPh sb="2" eb="5">
      <t>シホンキン</t>
    </rPh>
    <phoneticPr fontId="5"/>
  </si>
  <si>
    <t>その他流動資産</t>
    <rPh sb="2" eb="3">
      <t>タ</t>
    </rPh>
    <rPh sb="3" eb="5">
      <t>リュウドウ</t>
    </rPh>
    <rPh sb="5" eb="7">
      <t>シサン</t>
    </rPh>
    <phoneticPr fontId="5"/>
  </si>
  <si>
    <t>調達資金合計（自己資金額）</t>
    <rPh sb="0" eb="2">
      <t>チョウタツ</t>
    </rPh>
    <rPh sb="2" eb="4">
      <t>シキン</t>
    </rPh>
    <rPh sb="4" eb="6">
      <t>ゴウケイ</t>
    </rPh>
    <rPh sb="7" eb="9">
      <t>ジコ</t>
    </rPh>
    <rPh sb="9" eb="12">
      <t>シキンガク</t>
    </rPh>
    <phoneticPr fontId="5"/>
  </si>
  <si>
    <t>（２）個人の場合</t>
    <rPh sb="3" eb="5">
      <t>コジン</t>
    </rPh>
    <rPh sb="6" eb="8">
      <t>バアイ</t>
    </rPh>
    <phoneticPr fontId="5"/>
  </si>
  <si>
    <t>金融機関名</t>
    <rPh sb="0" eb="2">
      <t>キンユウ</t>
    </rPh>
    <rPh sb="2" eb="5">
      <t>キカンメイ</t>
    </rPh>
    <phoneticPr fontId="5"/>
  </si>
  <si>
    <t>既存法人</t>
    <rPh sb="0" eb="2">
      <t>キゾン</t>
    </rPh>
    <rPh sb="2" eb="4">
      <t>ホウジン</t>
    </rPh>
    <phoneticPr fontId="5"/>
  </si>
  <si>
    <t>設立法人</t>
    <rPh sb="0" eb="2">
      <t>セツリツ</t>
    </rPh>
    <rPh sb="2" eb="4">
      <t>ホウジン</t>
    </rPh>
    <phoneticPr fontId="5"/>
  </si>
  <si>
    <t>申請事業充当額</t>
    <rPh sb="0" eb="2">
      <t>シンセイ</t>
    </rPh>
    <rPh sb="2" eb="4">
      <t>ジギョウ</t>
    </rPh>
    <rPh sb="4" eb="6">
      <t>ジュウトウ</t>
    </rPh>
    <rPh sb="6" eb="7">
      <t>ガク</t>
    </rPh>
    <phoneticPr fontId="5"/>
  </si>
  <si>
    <t>預貯金等の種類</t>
    <rPh sb="0" eb="3">
      <t>ヨチョキン</t>
    </rPh>
    <rPh sb="3" eb="4">
      <t>トウ</t>
    </rPh>
    <rPh sb="5" eb="7">
      <t>シュルイ</t>
    </rPh>
    <phoneticPr fontId="5"/>
  </si>
  <si>
    <t>預貯金等の発行番号</t>
    <rPh sb="0" eb="3">
      <t>ヨチョキン</t>
    </rPh>
    <rPh sb="3" eb="4">
      <t>トウ</t>
    </rPh>
    <rPh sb="5" eb="7">
      <t>ハッコウ</t>
    </rPh>
    <rPh sb="7" eb="9">
      <t>バンゴウ</t>
    </rPh>
    <phoneticPr fontId="5"/>
  </si>
  <si>
    <t>申請日現在預貯金額</t>
    <rPh sb="0" eb="2">
      <t>シンセイ</t>
    </rPh>
    <rPh sb="2" eb="3">
      <t>ヒ</t>
    </rPh>
    <rPh sb="3" eb="5">
      <t>ゲンザイ</t>
    </rPh>
    <rPh sb="5" eb="8">
      <t>ヨチョキン</t>
    </rPh>
    <rPh sb="8" eb="9">
      <t>ガク</t>
    </rPh>
    <phoneticPr fontId="5"/>
  </si>
  <si>
    <t>出資者名</t>
    <rPh sb="0" eb="3">
      <t>シュッシシャ</t>
    </rPh>
    <rPh sb="3" eb="4">
      <t>メイ</t>
    </rPh>
    <phoneticPr fontId="5"/>
  </si>
  <si>
    <t>出資金額</t>
    <rPh sb="0" eb="2">
      <t>シュッシ</t>
    </rPh>
    <rPh sb="2" eb="4">
      <t>キンガク</t>
    </rPh>
    <phoneticPr fontId="5"/>
  </si>
  <si>
    <t>剰 余 金 等</t>
    <rPh sb="0" eb="1">
      <t>アマツサ</t>
    </rPh>
    <rPh sb="2" eb="3">
      <t>ヨ</t>
    </rPh>
    <rPh sb="4" eb="5">
      <t>キン</t>
    </rPh>
    <rPh sb="6" eb="7">
      <t>トウ</t>
    </rPh>
    <phoneticPr fontId="5"/>
  </si>
  <si>
    <t>資　 本 　金</t>
    <rPh sb="0" eb="1">
      <t>シ</t>
    </rPh>
    <rPh sb="3" eb="4">
      <t>ホン</t>
    </rPh>
    <rPh sb="6" eb="7">
      <t>キン</t>
    </rPh>
    <phoneticPr fontId="5"/>
  </si>
  <si>
    <t>項　　目</t>
    <rPh sb="0" eb="1">
      <t>コウ</t>
    </rPh>
    <rPh sb="3" eb="4">
      <t>メ</t>
    </rPh>
    <phoneticPr fontId="5"/>
  </si>
  <si>
    <t>合　　計</t>
    <rPh sb="0" eb="1">
      <t>ゴウ</t>
    </rPh>
    <rPh sb="3" eb="4">
      <t>ケイ</t>
    </rPh>
    <phoneticPr fontId="5"/>
  </si>
  <si>
    <t>現 金 預 金</t>
    <rPh sb="0" eb="1">
      <t>ウツツ</t>
    </rPh>
    <rPh sb="2" eb="3">
      <t>キン</t>
    </rPh>
    <rPh sb="4" eb="5">
      <t>アズカリ</t>
    </rPh>
    <rPh sb="6" eb="7">
      <t>カネ</t>
    </rPh>
    <phoneticPr fontId="5"/>
  </si>
  <si>
    <t>合　　　　計（自己資金額）</t>
    <rPh sb="0" eb="1">
      <t>ゴウ</t>
    </rPh>
    <rPh sb="5" eb="6">
      <t>ケイ</t>
    </rPh>
    <rPh sb="7" eb="9">
      <t>ジコ</t>
    </rPh>
    <rPh sb="9" eb="12">
      <t>シキンガク</t>
    </rPh>
    <phoneticPr fontId="5"/>
  </si>
  <si>
    <t>【別紙④】</t>
    <rPh sb="1" eb="3">
      <t>ベッシ</t>
    </rPh>
    <phoneticPr fontId="13"/>
  </si>
  <si>
    <t>申請時、運輸支局窓口にて通知します。</t>
    <rPh sb="2" eb="3">
      <t>ジ</t>
    </rPh>
    <rPh sb="4" eb="6">
      <t>ウンユ</t>
    </rPh>
    <rPh sb="6" eb="8">
      <t>シキョク</t>
    </rPh>
    <rPh sb="8" eb="10">
      <t>マドグチ</t>
    </rPh>
    <phoneticPr fontId="5"/>
  </si>
  <si>
    <t>＊添付書類・・・運行管理者・整備管理者就任承諾書【別紙⑧、⑨】、資格を証する書類（写）、</t>
    <phoneticPr fontId="5"/>
  </si>
  <si>
    <t>＊添付書類・・・指導主任者就任承諾書【別紙⑪】</t>
    <phoneticPr fontId="5"/>
  </si>
  <si>
    <t>　道路運送法第５条第１項第３号に規定する事業計画のうち営業所・自動車車庫・休憩仮眠施設</t>
    <phoneticPr fontId="5"/>
  </si>
  <si>
    <t>法（昭和23年法律第186号）、農地法（昭和27年法律第229号）等の関係法令に抵触しないことを</t>
    <phoneticPr fontId="5"/>
  </si>
  <si>
    <t>近畿運輸局長　殿</t>
    <phoneticPr fontId="5"/>
  </si>
  <si>
    <t>生年月日：</t>
    <phoneticPr fontId="5"/>
  </si>
  <si>
    <t>□</t>
    <phoneticPr fontId="5"/>
  </si>
  <si>
    <t>℡０７４３－５９－２１５１</t>
    <phoneticPr fontId="5"/>
  </si>
  <si>
    <t>大   阪　運 輸 支 局</t>
    <phoneticPr fontId="5"/>
  </si>
  <si>
    <t>京   都　運 輸 支 局</t>
    <phoneticPr fontId="5"/>
  </si>
  <si>
    <t>奈   良　運 輸 支 局</t>
    <phoneticPr fontId="5"/>
  </si>
  <si>
    <t>滋   賀　運 輸 支 局</t>
    <phoneticPr fontId="5"/>
  </si>
  <si>
    <t>和歌山　運 輸 支 局</t>
    <phoneticPr fontId="5"/>
  </si>
  <si>
    <t>輸送部門</t>
    <rPh sb="2" eb="4">
      <t>ブモン</t>
    </rPh>
    <phoneticPr fontId="5"/>
  </si>
  <si>
    <t>輸送・監査部門</t>
    <rPh sb="3" eb="5">
      <t>カンサ</t>
    </rPh>
    <rPh sb="5" eb="7">
      <t>ブモン</t>
    </rPh>
    <phoneticPr fontId="5"/>
  </si>
  <si>
    <t>企画輸送・監査部門</t>
    <rPh sb="5" eb="7">
      <t>カンサ</t>
    </rPh>
    <rPh sb="7" eb="9">
      <t>ブモン</t>
    </rPh>
    <phoneticPr fontId="5"/>
  </si>
  <si>
    <t>　　　　　近畿運輸局　自動車交通部　旅客第二課　監理第一係</t>
    <phoneticPr fontId="5"/>
  </si>
  <si>
    <t>　　　　　〒５４０－８５５８</t>
    <phoneticPr fontId="5"/>
  </si>
  <si>
    <t>　　　　　大阪市中央区大手前４丁目１番７６号</t>
    <phoneticPr fontId="5"/>
  </si>
  <si>
    <t>　　　　　（地下鉄　谷町線・中央線　谷町４丁目駅　下車　⑤出口すぐ）</t>
    <phoneticPr fontId="5"/>
  </si>
  <si>
    <t>　　　　　ＴＥＬ０６－６９４９－６４４６／ＦＡＸ６９４９－６５３１</t>
    <phoneticPr fontId="5"/>
  </si>
  <si>
    <t xml:space="preserve">補助者  </t>
    <rPh sb="0" eb="2">
      <t>ホジョ</t>
    </rPh>
    <phoneticPr fontId="5"/>
  </si>
  <si>
    <t>⑩グループ企業</t>
    <rPh sb="5" eb="7">
      <t>キギョウ</t>
    </rPh>
    <phoneticPr fontId="5"/>
  </si>
  <si>
    <t xml:space="preserve">     整備管理者委嘱承諾書（グループ企業）【別紙⑩】、グループ企業を証する書類</t>
    <rPh sb="20" eb="22">
      <t>キギョウ</t>
    </rPh>
    <rPh sb="33" eb="35">
      <t>キギョウ</t>
    </rPh>
    <rPh sb="36" eb="37">
      <t>ショウ</t>
    </rPh>
    <rPh sb="39" eb="41">
      <t>ショルイ</t>
    </rPh>
    <phoneticPr fontId="5"/>
  </si>
  <si>
    <t>※常勤・非常勤の別の欄には、必ずどちらかに○をすること。</t>
    <rPh sb="1" eb="3">
      <t>ジョウキン</t>
    </rPh>
    <rPh sb="4" eb="7">
      <t>ヒジョウキン</t>
    </rPh>
    <rPh sb="8" eb="9">
      <t>ベツ</t>
    </rPh>
    <rPh sb="10" eb="11">
      <t>ラン</t>
    </rPh>
    <rPh sb="14" eb="15">
      <t>カナラ</t>
    </rPh>
    <phoneticPr fontId="13"/>
  </si>
  <si>
    <r>
      <t>※申請者が、</t>
    </r>
    <r>
      <rPr>
        <u/>
        <sz val="10"/>
        <rFont val="ＭＳ Ｐゴシック"/>
        <family val="3"/>
        <charset val="128"/>
      </rPr>
      <t>個人</t>
    </r>
    <r>
      <rPr>
        <sz val="10"/>
        <rFont val="ＭＳ Ｐゴシック"/>
        <family val="3"/>
        <charset val="128"/>
      </rPr>
      <t>又は法人である場合のその</t>
    </r>
    <r>
      <rPr>
        <u/>
        <sz val="10"/>
        <rFont val="ＭＳ Ｐゴシック"/>
        <family val="3"/>
        <charset val="128"/>
      </rPr>
      <t>法人の役員</t>
    </r>
    <r>
      <rPr>
        <sz val="10"/>
        <rFont val="ＭＳ Ｐゴシック"/>
        <family val="3"/>
        <charset val="128"/>
      </rPr>
      <t>用（登記されている役員全員分が必要）</t>
    </r>
    <rPh sb="27" eb="29">
      <t>トウキ</t>
    </rPh>
    <rPh sb="34" eb="36">
      <t>ヤクイン</t>
    </rPh>
    <rPh sb="36" eb="38">
      <t>ゼンイン</t>
    </rPh>
    <rPh sb="38" eb="39">
      <t>ブン</t>
    </rPh>
    <rPh sb="40" eb="42">
      <t>ヒツヨウ</t>
    </rPh>
    <phoneticPr fontId="5"/>
  </si>
  <si>
    <t>　　法第２３条の２第１項第２号においては、職務経歴書</t>
    <rPh sb="2" eb="3">
      <t>ホウ</t>
    </rPh>
    <rPh sb="3" eb="4">
      <t>ダイ</t>
    </rPh>
    <rPh sb="6" eb="7">
      <t>ジョウ</t>
    </rPh>
    <rPh sb="9" eb="10">
      <t>ダイ</t>
    </rPh>
    <rPh sb="11" eb="12">
      <t>コウ</t>
    </rPh>
    <rPh sb="12" eb="13">
      <t>ダイ</t>
    </rPh>
    <rPh sb="14" eb="15">
      <t>ゴウ</t>
    </rPh>
    <phoneticPr fontId="5"/>
  </si>
  <si>
    <t xml:space="preserve">  ・旅客自動車運送事業運輸規則第２２条第１項に基づき近畿運輸局長が指定する地域であって</t>
    <rPh sb="3" eb="5">
      <t>リョカク</t>
    </rPh>
    <rPh sb="5" eb="8">
      <t>ジドウシャ</t>
    </rPh>
    <rPh sb="8" eb="10">
      <t>ウンソウ</t>
    </rPh>
    <rPh sb="10" eb="12">
      <t>ジギョウ</t>
    </rPh>
    <rPh sb="12" eb="14">
      <t>ウンユ</t>
    </rPh>
    <rPh sb="14" eb="16">
      <t>キソク</t>
    </rPh>
    <rPh sb="16" eb="17">
      <t>ダイ</t>
    </rPh>
    <rPh sb="19" eb="20">
      <t>ジョウ</t>
    </rPh>
    <rPh sb="20" eb="21">
      <t>ダイ</t>
    </rPh>
    <rPh sb="22" eb="23">
      <t>コウ</t>
    </rPh>
    <rPh sb="24" eb="25">
      <t>モト</t>
    </rPh>
    <phoneticPr fontId="5"/>
  </si>
  <si>
    <t xml:space="preserve">  ・グループ企業を証する書類</t>
    <rPh sb="7" eb="9">
      <t>キギョウ</t>
    </rPh>
    <rPh sb="13" eb="15">
      <t>ショルイ</t>
    </rPh>
    <phoneticPr fontId="5"/>
  </si>
  <si>
    <t>ｍ</t>
    <phoneticPr fontId="5"/>
  </si>
  <si>
    <t>　　イ．定款（会社法（平成十七年法律第八十六号）第三十条第一項及びその準用規定により</t>
    <rPh sb="7" eb="9">
      <t>カイシャ</t>
    </rPh>
    <rPh sb="11" eb="13">
      <t>ヘイセイ</t>
    </rPh>
    <rPh sb="13" eb="15">
      <t>17</t>
    </rPh>
    <rPh sb="19" eb="22">
      <t>86</t>
    </rPh>
    <rPh sb="25" eb="27">
      <t>30</t>
    </rPh>
    <rPh sb="28" eb="29">
      <t>ダイ</t>
    </rPh>
    <rPh sb="29" eb="30">
      <t>1</t>
    </rPh>
    <rPh sb="30" eb="31">
      <t>コウ</t>
    </rPh>
    <phoneticPr fontId="5"/>
  </si>
  <si>
    <t>　　　　認証を必要とする場合には、認証のある定款）又は寄附行為の謄本</t>
    <rPh sb="4" eb="6">
      <t>ニンショウ</t>
    </rPh>
    <phoneticPr fontId="5"/>
  </si>
  <si>
    <t>　　イ．定款又は寄附行為及び登記事項証明書</t>
    <rPh sb="14" eb="16">
      <t>トウキ</t>
    </rPh>
    <rPh sb="16" eb="18">
      <t>ジコウ</t>
    </rPh>
    <rPh sb="18" eb="21">
      <t>ショウメイショ</t>
    </rPh>
    <phoneticPr fontId="5"/>
  </si>
  <si>
    <t>　　イ．施設（営業所・車庫・休憩仮眠施設等）の案内図・見取り図・平面図（寸法記入）</t>
    <phoneticPr fontId="5"/>
  </si>
  <si>
    <t xml:space="preserve">    ロ．営業所・車庫・休憩仮眠施設の土地・建物不動産登記簿謄本</t>
    <phoneticPr fontId="5"/>
  </si>
  <si>
    <t>　　ハ．都市計画法等関係法令に抵触しない旨の宣誓書【別紙⑤】</t>
    <phoneticPr fontId="5"/>
  </si>
  <si>
    <t xml:space="preserve">    ホ．写真（営業所内外・車庫・休憩仮眠施設・点検清掃施設（水道等）・前面道路）</t>
    <phoneticPr fontId="5"/>
  </si>
  <si>
    <t xml:space="preserve">    ヘ．車両見積書・ﾀｸｼｰﾒｰﾀｰ見積書・任意保険見積書・車両カタログ</t>
    <phoneticPr fontId="5"/>
  </si>
  <si>
    <t>□</t>
    <phoneticPr fontId="5"/>
  </si>
  <si>
    <t>　　ロ．最近の事業年度における貸借対照表</t>
    <phoneticPr fontId="5"/>
  </si>
  <si>
    <t>　　ハ．役員又は社員の名簿及び履歴書</t>
    <phoneticPr fontId="5"/>
  </si>
  <si>
    <t>□</t>
    <phoneticPr fontId="5"/>
  </si>
  <si>
    <t>□</t>
    <phoneticPr fontId="5"/>
  </si>
  <si>
    <t>　　ロ．発起人・社員又は設立者の名簿及び履歴書</t>
    <phoneticPr fontId="5"/>
  </si>
  <si>
    <t>□</t>
    <phoneticPr fontId="5"/>
  </si>
  <si>
    <t>　　イ．組合契約書の写し</t>
    <phoneticPr fontId="5"/>
  </si>
  <si>
    <t>　　ロ．組合員の資産目録</t>
    <phoneticPr fontId="5"/>
  </si>
  <si>
    <t>　　ハ．組合員の履歴書</t>
    <phoneticPr fontId="5"/>
  </si>
  <si>
    <t>　　イ．資産目録</t>
    <phoneticPr fontId="5"/>
  </si>
  <si>
    <t>　　ロ．戸籍抄本</t>
    <phoneticPr fontId="5"/>
  </si>
  <si>
    <t>　　ハ．履歴書</t>
    <phoneticPr fontId="5"/>
  </si>
  <si>
    <t>住 　所 ：</t>
    <phoneticPr fontId="5"/>
  </si>
  <si>
    <t>名 　称 ：</t>
    <phoneticPr fontId="5"/>
  </si>
  <si>
    <t>代表者 ：</t>
    <phoneticPr fontId="5"/>
  </si>
  <si>
    <t>２．その他道路運送法に違反する行為はいたしません。</t>
    <phoneticPr fontId="5"/>
  </si>
  <si>
    <t>郵便番号</t>
    <rPh sb="0" eb="2">
      <t>ユウビン</t>
    </rPh>
    <rPh sb="2" eb="4">
      <t>バンゴウ</t>
    </rPh>
    <phoneticPr fontId="5"/>
  </si>
  <si>
    <t>　</t>
    <phoneticPr fontId="5"/>
  </si>
  <si>
    <t>住　　所　　　　　</t>
    <phoneticPr fontId="5"/>
  </si>
  <si>
    <t>氏名又は名称</t>
  </si>
  <si>
    <t>代表者氏名</t>
  </si>
  <si>
    <t>営業所名</t>
    <rPh sb="0" eb="3">
      <t>エイギョウショ</t>
    </rPh>
    <rPh sb="3" eb="4">
      <t>メイ</t>
    </rPh>
    <phoneticPr fontId="5"/>
  </si>
  <si>
    <t>種別</t>
    <rPh sb="0" eb="2">
      <t>シュベツ</t>
    </rPh>
    <phoneticPr fontId="5"/>
  </si>
  <si>
    <t>車両数</t>
    <rPh sb="0" eb="3">
      <t>シャリョウスウ</t>
    </rPh>
    <phoneticPr fontId="5"/>
  </si>
  <si>
    <t>備　　　　　考</t>
    <rPh sb="0" eb="1">
      <t>ビ</t>
    </rPh>
    <rPh sb="6" eb="7">
      <t>コウ</t>
    </rPh>
    <phoneticPr fontId="5"/>
  </si>
  <si>
    <t>車体の種類</t>
    <rPh sb="0" eb="2">
      <t>シャタイ</t>
    </rPh>
    <rPh sb="3" eb="5">
      <t>シュルイ</t>
    </rPh>
    <phoneticPr fontId="5"/>
  </si>
  <si>
    <t>両</t>
    <rPh sb="0" eb="1">
      <t>リョウ</t>
    </rPh>
    <phoneticPr fontId="5"/>
  </si>
  <si>
    <t>ジャンボ等</t>
    <rPh sb="4" eb="5">
      <t>トウ</t>
    </rPh>
    <phoneticPr fontId="5"/>
  </si>
  <si>
    <t>セダン</t>
    <phoneticPr fontId="5"/>
  </si>
  <si>
    <t>車載車</t>
    <rPh sb="0" eb="2">
      <t>シャサイ</t>
    </rPh>
    <rPh sb="2" eb="3">
      <t>シャ</t>
    </rPh>
    <phoneticPr fontId="5"/>
  </si>
  <si>
    <t>特　殊　自動車</t>
    <rPh sb="0" eb="1">
      <t>トク</t>
    </rPh>
    <rPh sb="2" eb="3">
      <t>シュ</t>
    </rPh>
    <rPh sb="4" eb="7">
      <t>ジドウシャ</t>
    </rPh>
    <phoneticPr fontId="5"/>
  </si>
  <si>
    <t>車椅子専用</t>
    <rPh sb="0" eb="3">
      <t>クルマイス</t>
    </rPh>
    <rPh sb="3" eb="5">
      <t>センヨウ</t>
    </rPh>
    <phoneticPr fontId="5"/>
  </si>
  <si>
    <t>寝台専用</t>
    <rPh sb="0" eb="2">
      <t>シンダイ</t>
    </rPh>
    <rPh sb="2" eb="4">
      <t>センヨウ</t>
    </rPh>
    <phoneticPr fontId="5"/>
  </si>
  <si>
    <t>車椅子・寝台兼用</t>
    <rPh sb="0" eb="3">
      <t>クルマイス</t>
    </rPh>
    <rPh sb="4" eb="6">
      <t>シンダイ</t>
    </rPh>
    <rPh sb="6" eb="8">
      <t>ケンヨウ</t>
    </rPh>
    <phoneticPr fontId="5"/>
  </si>
  <si>
    <t>軽福祉（車椅子）</t>
    <rPh sb="0" eb="1">
      <t>ケイ</t>
    </rPh>
    <rPh sb="1" eb="3">
      <t>フクシ</t>
    </rPh>
    <rPh sb="4" eb="7">
      <t>クルマイス</t>
    </rPh>
    <phoneticPr fontId="5"/>
  </si>
  <si>
    <t>軽福祉（寝台）</t>
    <rPh sb="0" eb="1">
      <t>ケイ</t>
    </rPh>
    <rPh sb="1" eb="3">
      <t>フクシ</t>
    </rPh>
    <rPh sb="4" eb="6">
      <t>シンダイ</t>
    </rPh>
    <phoneticPr fontId="5"/>
  </si>
  <si>
    <t>軽セダン</t>
    <rPh sb="0" eb="1">
      <t>ケイ</t>
    </rPh>
    <phoneticPr fontId="5"/>
  </si>
  <si>
    <t>計</t>
    <rPh sb="0" eb="1">
      <t>ケイ</t>
    </rPh>
    <phoneticPr fontId="5"/>
  </si>
  <si>
    <t>ﾀｸｼｰ
ﾊｲﾔｰ
 の別</t>
    <rPh sb="12" eb="13">
      <t>ベツ</t>
    </rPh>
    <phoneticPr fontId="5"/>
  </si>
  <si>
    <t>一　般
自動車</t>
    <rPh sb="0" eb="1">
      <t>イチ</t>
    </rPh>
    <rPh sb="2" eb="3">
      <t>バン</t>
    </rPh>
    <rPh sb="4" eb="7">
      <t>ジドウシャ</t>
    </rPh>
    <phoneticPr fontId="5"/>
  </si>
  <si>
    <t>ﾀｸｼｰ</t>
    <phoneticPr fontId="5"/>
  </si>
  <si>
    <t>ﾊｲﾔｰ</t>
    <phoneticPr fontId="5"/>
  </si>
  <si>
    <t>都市型</t>
    <rPh sb="0" eb="3">
      <t>トシガタ</t>
    </rPh>
    <phoneticPr fontId="5"/>
  </si>
  <si>
    <t>その他</t>
    <rPh sb="2" eb="3">
      <t>タ</t>
    </rPh>
    <phoneticPr fontId="5"/>
  </si>
  <si>
    <t>※ハイヤーを指定する地域とは　大阪府　　大阪市域交通圏、北摂交通圏、河北交通圏</t>
    <rPh sb="6" eb="8">
      <t>シテイ</t>
    </rPh>
    <rPh sb="10" eb="12">
      <t>チイキ</t>
    </rPh>
    <rPh sb="15" eb="18">
      <t>オオサカフ</t>
    </rPh>
    <rPh sb="20" eb="22">
      <t>オオサカ</t>
    </rPh>
    <rPh sb="22" eb="24">
      <t>シイキ</t>
    </rPh>
    <rPh sb="24" eb="26">
      <t>コウツウ</t>
    </rPh>
    <rPh sb="26" eb="27">
      <t>ケン</t>
    </rPh>
    <rPh sb="28" eb="30">
      <t>ホクセツ</t>
    </rPh>
    <rPh sb="30" eb="32">
      <t>コウツウ</t>
    </rPh>
    <rPh sb="32" eb="33">
      <t>ケン</t>
    </rPh>
    <rPh sb="34" eb="36">
      <t>カワキタ</t>
    </rPh>
    <rPh sb="36" eb="38">
      <t>コウツウ</t>
    </rPh>
    <rPh sb="38" eb="39">
      <t>ケン</t>
    </rPh>
    <phoneticPr fontId="13"/>
  </si>
  <si>
    <t>　　京都府　　京都市域交通圏</t>
    <rPh sb="2" eb="5">
      <t>キョウトフ</t>
    </rPh>
    <rPh sb="7" eb="8">
      <t>キョウ</t>
    </rPh>
    <rPh sb="8" eb="10">
      <t>トシ</t>
    </rPh>
    <rPh sb="10" eb="11">
      <t>イキ</t>
    </rPh>
    <rPh sb="11" eb="13">
      <t>コウツウ</t>
    </rPh>
    <rPh sb="13" eb="14">
      <t>ケン</t>
    </rPh>
    <phoneticPr fontId="13"/>
  </si>
  <si>
    <t>　　兵庫県　　神戸市域交通圏、姫路・西播磨交通圏、東播磨交通圏</t>
    <rPh sb="2" eb="5">
      <t>ヒョウゴケン</t>
    </rPh>
    <rPh sb="7" eb="10">
      <t>コウベシ</t>
    </rPh>
    <rPh sb="10" eb="11">
      <t>イキ</t>
    </rPh>
    <rPh sb="11" eb="14">
      <t>コウツウケン</t>
    </rPh>
    <rPh sb="15" eb="17">
      <t>ヒメジ</t>
    </rPh>
    <rPh sb="18" eb="19">
      <t>ニシ</t>
    </rPh>
    <rPh sb="19" eb="21">
      <t>ハリマ</t>
    </rPh>
    <rPh sb="21" eb="24">
      <t>コウツウケン</t>
    </rPh>
    <rPh sb="25" eb="26">
      <t>ヒガシ</t>
    </rPh>
    <rPh sb="26" eb="28">
      <t>ハリマ</t>
    </rPh>
    <rPh sb="28" eb="31">
      <t>コウツウケン</t>
    </rPh>
    <phoneticPr fontId="13"/>
  </si>
  <si>
    <t>※ ハイヤーのうち「都市型」とは、「道路運送法施行規則第４条第８項第３号に基づき国土交通</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phoneticPr fontId="5"/>
  </si>
  <si>
    <t>　大臣が定める区分を定める告示（平成２６年国土交通省告示第５９号）第１号に規定する事業</t>
    <rPh sb="41" eb="43">
      <t>ジギョウ</t>
    </rPh>
    <phoneticPr fontId="5"/>
  </si>
  <si>
    <t>　用自動車とし、「その他」とは第２号に規定する事業用自動車とする。</t>
    <phoneticPr fontId="5"/>
  </si>
  <si>
    <t>※ 種別は、一般自動車（一般の需要に応じることができる事業用自動車）及び特殊自動車</t>
    <rPh sb="8" eb="11">
      <t>ジドウシャ</t>
    </rPh>
    <rPh sb="38" eb="41">
      <t>ジドウシャ</t>
    </rPh>
    <phoneticPr fontId="5"/>
  </si>
  <si>
    <t>　(一般車両以外の事業用自動車)の別とする。</t>
    <phoneticPr fontId="5"/>
  </si>
  <si>
    <t>（道路運送法施行規則第４条第８項第３号に基づく近畿運輸局長指定地域）</t>
    <rPh sb="1" eb="3">
      <t>ドウロ</t>
    </rPh>
    <rPh sb="3" eb="5">
      <t>ウンソウ</t>
    </rPh>
    <rPh sb="5" eb="6">
      <t>ホウ</t>
    </rPh>
    <rPh sb="6" eb="8">
      <t>セコウ</t>
    </rPh>
    <rPh sb="8" eb="10">
      <t>キソク</t>
    </rPh>
    <rPh sb="10" eb="11">
      <t>ダイ</t>
    </rPh>
    <rPh sb="12" eb="13">
      <t>ジョウ</t>
    </rPh>
    <rPh sb="13" eb="14">
      <t>ダイ</t>
    </rPh>
    <rPh sb="15" eb="16">
      <t>コウ</t>
    </rPh>
    <rPh sb="16" eb="17">
      <t>ダイ</t>
    </rPh>
    <rPh sb="18" eb="19">
      <t>ゴウ</t>
    </rPh>
    <rPh sb="20" eb="21">
      <t>モト</t>
    </rPh>
    <rPh sb="23" eb="25">
      <t>キンキ</t>
    </rPh>
    <rPh sb="25" eb="28">
      <t>ウンユキョク</t>
    </rPh>
    <rPh sb="28" eb="29">
      <t>チョウ</t>
    </rPh>
    <rPh sb="29" eb="31">
      <t>シテイ</t>
    </rPh>
    <rPh sb="31" eb="33">
      <t>チイキ</t>
    </rPh>
    <phoneticPr fontId="5"/>
  </si>
  <si>
    <t>[　　　　　　　営業区域　]</t>
    <rPh sb="8" eb="10">
      <t>エイギョウ</t>
    </rPh>
    <rPh sb="10" eb="12">
      <t>クイキ</t>
    </rPh>
    <phoneticPr fontId="5"/>
  </si>
  <si>
    <t>別紙（車両種類ごとの数）</t>
    <phoneticPr fontId="5"/>
  </si>
  <si>
    <t>兵   庫　  陸  運  部</t>
    <phoneticPr fontId="5"/>
  </si>
  <si>
    <t>　　なお、複数の交通圏を設定する場合は　「・・・審査基準について」（公示）を確認して下さい。</t>
    <phoneticPr fontId="5"/>
  </si>
  <si>
    <t>　　　種類欄には、普通（3ﾅﾝﾊﾞｰ・8ﾅﾝﾊﾞｰ）・小型（5ﾅﾝﾊﾞｰ・8ﾅﾝﾊﾞｰ）・軽福祉（8ﾅﾝﾊﾞｰ）を記入して下さい。</t>
    <phoneticPr fontId="5"/>
  </si>
  <si>
    <t>２．運行管理者等の氏名を申請者の事業運営の実状に見合うように指揮命令系統図に記入し</t>
    <phoneticPr fontId="5"/>
  </si>
  <si>
    <t xml:space="preserve">   て下さい。（運行管理規程を定めてください。）</t>
    <phoneticPr fontId="5"/>
  </si>
  <si>
    <t>３．指導主任者等の氏名を申請者の事業運営の実状に見合うように指揮命令系統図に記入</t>
    <phoneticPr fontId="5"/>
  </si>
  <si>
    <t xml:space="preserve">   して下さい。（指導要領を定めてください。）</t>
    <phoneticPr fontId="5"/>
  </si>
  <si>
    <t>　 号）のほか、「一般乗用旅客自動車運送事業以外の事業に従事する自動車運転者の特例</t>
    <phoneticPr fontId="5"/>
  </si>
  <si>
    <t>については、建築基準法（昭和25年法律第201号）、都市計画法（昭和43年法律第100号）、消防</t>
    <phoneticPr fontId="5"/>
  </si>
  <si>
    <t>現 住 所 ：</t>
    <phoneticPr fontId="5"/>
  </si>
  <si>
    <t>氏　　  名：</t>
    <phoneticPr fontId="5"/>
  </si>
  <si>
    <t xml:space="preserve">  大正・昭和・平成　　　　年　　　　月　　　　日生</t>
    <phoneticPr fontId="5"/>
  </si>
  <si>
    <t>　万一事実と相違又は道路運送法に違反したときは、何時許可の取消処分を受けても異議を申</t>
    <phoneticPr fontId="5"/>
  </si>
  <si>
    <t>　 しません。</t>
    <phoneticPr fontId="5"/>
  </si>
  <si>
    <t>近畿運輸局長　殿</t>
    <phoneticPr fontId="5"/>
  </si>
  <si>
    <t>２．万一上記と相違した事実が判明したときは、何時許可の取消処分を受けても異議を申しませ</t>
    <phoneticPr fontId="5"/>
  </si>
  <si>
    <t>　ん。</t>
    <phoneticPr fontId="5"/>
  </si>
  <si>
    <t>住　　　　  所  ：</t>
    <phoneticPr fontId="5"/>
  </si>
  <si>
    <t>氏名又は名称：</t>
    <phoneticPr fontId="5"/>
  </si>
  <si>
    <t>代表者 氏 名 ：</t>
    <phoneticPr fontId="5"/>
  </si>
  <si>
    <t>□</t>
    <phoneticPr fontId="5"/>
  </si>
  <si>
    <t>自動車運送事業を営んでいる他の会社の役員として就任している。</t>
    <phoneticPr fontId="5"/>
  </si>
  <si>
    <t>会 　社 　名：</t>
    <phoneticPr fontId="5"/>
  </si>
  <si>
    <t>※ 業務を執行する常勤の役員で　（ ある ・ ない ）。</t>
    <phoneticPr fontId="5"/>
  </si>
  <si>
    <t>□</t>
    <phoneticPr fontId="5"/>
  </si>
  <si>
    <t>自動車運送事業を営んでいる他の会社の役員として就任していません。</t>
    <phoneticPr fontId="5"/>
  </si>
  <si>
    <t>２．万一上記と相違した事実が判明したときは、何時許可の取消処分を受けても異議を申しませ</t>
    <phoneticPr fontId="5"/>
  </si>
  <si>
    <t>現住所 ：</t>
    <phoneticPr fontId="5"/>
  </si>
  <si>
    <t>氏　 名 ：</t>
    <phoneticPr fontId="5"/>
  </si>
  <si>
    <t>【別紙⑥－３】</t>
    <phoneticPr fontId="5"/>
  </si>
  <si>
    <t>住　　　　  所  ：</t>
    <phoneticPr fontId="5"/>
  </si>
  <si>
    <t xml:space="preserve"> 法　令　試　験　に　つ　い　て </t>
    <phoneticPr fontId="5"/>
  </si>
  <si>
    <t>　　　自動車六法などの持ち込みが可能</t>
    <phoneticPr fontId="5"/>
  </si>
  <si>
    <t>　事業に専従する役員、設立法人にあっては専従役員に予定する者）であることを運転免許等に</t>
    <phoneticPr fontId="5"/>
  </si>
  <si>
    <t>　より確認致します。</t>
    <phoneticPr fontId="5"/>
  </si>
  <si>
    <t>　　場所 ：</t>
    <phoneticPr fontId="5"/>
  </si>
  <si>
    <t>大阪市中央区大手前４丁目１番７６号（大阪合同庁舎　第４号館）</t>
    <phoneticPr fontId="5"/>
  </si>
  <si>
    <t>日時 ：</t>
    <phoneticPr fontId="5"/>
  </si>
  <si>
    <t>TEL 06-6949-6446</t>
    <phoneticPr fontId="5"/>
  </si>
  <si>
    <t>FAX 06-6949-6531</t>
    <phoneticPr fontId="5"/>
  </si>
  <si>
    <r>
      <t xml:space="preserve">連絡先 </t>
    </r>
    <r>
      <rPr>
        <sz val="8"/>
        <rFont val="ＭＳ Ｐゴシック"/>
        <family val="3"/>
        <charset val="128"/>
      </rPr>
      <t>　</t>
    </r>
    <r>
      <rPr>
        <sz val="11"/>
        <rFont val="ＭＳ Ｐゴシック"/>
        <family val="3"/>
        <charset val="128"/>
      </rPr>
      <t>電話</t>
    </r>
    <phoneticPr fontId="5"/>
  </si>
  <si>
    <t>令和　　　年　　　月　　　日</t>
    <rPh sb="0" eb="2">
      <t>レイワ</t>
    </rPh>
    <phoneticPr fontId="5"/>
  </si>
  <si>
    <t>令和　　　年　　　月　　　日現在</t>
    <rPh sb="0" eb="2">
      <t>レイワ</t>
    </rPh>
    <rPh sb="5" eb="6">
      <t>ネン</t>
    </rPh>
    <rPh sb="9" eb="10">
      <t>ツキ</t>
    </rPh>
    <rPh sb="13" eb="14">
      <t>ヒ</t>
    </rPh>
    <rPh sb="14" eb="16">
      <t>ゲンザイ</t>
    </rPh>
    <phoneticPr fontId="13"/>
  </si>
  <si>
    <t>　　ニ．車庫前面道路の道路幅員証明書　または　前面道路の宣誓書</t>
    <rPh sb="23" eb="27">
      <t>ゼンメンドウロ</t>
    </rPh>
    <rPh sb="28" eb="31">
      <t>センセイショ</t>
    </rPh>
    <phoneticPr fontId="5"/>
  </si>
  <si>
    <t>幅員証明書に代わる添付書類</t>
  </si>
  <si>
    <t>※ 注意 ※</t>
    <phoneticPr fontId="5"/>
  </si>
  <si>
    <t>幅員証明事務を廃止した自治体の管理する</t>
    <phoneticPr fontId="5"/>
  </si>
  <si>
    <t>道路のみ使用できます。</t>
  </si>
  <si>
    <t>※ 幅員証明書が発行される自治体については、宣誓書は使用できません。</t>
    <phoneticPr fontId="5"/>
  </si>
  <si>
    <t>※メジャー等で計測中の写真（全体と、○ｍと分かる箇所の拡大写真）</t>
    <rPh sb="5" eb="6">
      <t>トウ</t>
    </rPh>
    <rPh sb="7" eb="9">
      <t>ケイソク</t>
    </rPh>
    <rPh sb="9" eb="10">
      <t>チュウ</t>
    </rPh>
    <rPh sb="11" eb="13">
      <t>シャシン</t>
    </rPh>
    <rPh sb="14" eb="16">
      <t>ゼンタイ</t>
    </rPh>
    <rPh sb="21" eb="22">
      <t>ワ</t>
    </rPh>
    <rPh sb="24" eb="26">
      <t>カショ</t>
    </rPh>
    <rPh sb="27" eb="29">
      <t>カクダイ</t>
    </rPh>
    <rPh sb="29" eb="31">
      <t>シャシン</t>
    </rPh>
    <phoneticPr fontId="5"/>
  </si>
  <si>
    <t>　 ただし、交通量が多く計測が不可能な道路については、通行している</t>
    <phoneticPr fontId="5"/>
  </si>
  <si>
    <t>計画車両（同種以上の車両）を撮影した写真で結構です。</t>
  </si>
  <si>
    <t>近畿運輸局長　　殿</t>
  </si>
  <si>
    <t>前面道路の宣誓書</t>
    <rPh sb="5" eb="8">
      <t>センセイショ</t>
    </rPh>
    <phoneticPr fontId="5"/>
  </si>
  <si>
    <t>道路運送法第５条第１項第３号に規定する事業計画のうち、自動車車庫の前面道路</t>
    <phoneticPr fontId="5"/>
  </si>
  <si>
    <t>については、下記の内容に相違ないことを宣誓します。</t>
    <phoneticPr fontId="5"/>
  </si>
  <si>
    <t>令和　　年　　月　　日</t>
  </si>
  <si>
    <t>住　　所</t>
    <phoneticPr fontId="5"/>
  </si>
  <si>
    <t>名　　称</t>
    <phoneticPr fontId="5"/>
  </si>
  <si>
    <t>代表者名　　　　　　　　　　</t>
  </si>
  <si>
    <t>前面道路に関する概要</t>
  </si>
  <si>
    <t>道路の状況</t>
  </si>
  <si>
    <t>自動車車庫の前面道路</t>
    <phoneticPr fontId="5"/>
  </si>
  <si>
    <t>道路の種類</t>
  </si>
  <si>
    <t>国道・府県道・市町村道・私道</t>
  </si>
  <si>
    <t>路　線　名</t>
  </si>
  <si>
    <t>号線</t>
    <rPh sb="0" eb="2">
      <t>ゴウセン</t>
    </rPh>
    <phoneticPr fontId="5"/>
  </si>
  <si>
    <t>道路の幅員</t>
    <rPh sb="0" eb="2">
      <t>ドウロ</t>
    </rPh>
    <rPh sb="3" eb="5">
      <t>フクイン</t>
    </rPh>
    <phoneticPr fontId="5"/>
  </si>
  <si>
    <t>道路総幅員</t>
    <rPh sb="0" eb="2">
      <t>ドウロ</t>
    </rPh>
    <rPh sb="2" eb="3">
      <t>ソウ</t>
    </rPh>
    <rPh sb="3" eb="5">
      <t>フクイン</t>
    </rPh>
    <phoneticPr fontId="5"/>
  </si>
  <si>
    <t>車道幅員</t>
    <phoneticPr fontId="5"/>
  </si>
  <si>
    <t>歩道の有無</t>
  </si>
  <si>
    <t>有　・　無</t>
    <phoneticPr fontId="5"/>
  </si>
  <si>
    <t>交　通　量</t>
  </si>
  <si>
    <t>多い　・　少ない</t>
    <phoneticPr fontId="5"/>
  </si>
  <si>
    <t>一方通行指定の有無</t>
  </si>
  <si>
    <t>※ 計測中の写真の添付が必要です。</t>
    <rPh sb="2" eb="4">
      <t>ケイソク</t>
    </rPh>
    <rPh sb="4" eb="5">
      <t>チュウ</t>
    </rPh>
    <rPh sb="6" eb="8">
      <t>シャシン</t>
    </rPh>
    <rPh sb="9" eb="11">
      <t>テンプ</t>
    </rPh>
    <rPh sb="12" eb="14">
      <t>ヒツヨウ</t>
    </rPh>
    <phoneticPr fontId="5"/>
  </si>
  <si>
    <t>※ 幅員証明書が発行されるかどうかは、各自治体にお問い合わせください。</t>
    <phoneticPr fontId="5"/>
  </si>
  <si>
    <t>※ 前面道路が国道の場合は計測は不要です。</t>
    <rPh sb="2" eb="4">
      <t>ゼンメン</t>
    </rPh>
    <rPh sb="4" eb="6">
      <t>ドウロ</t>
    </rPh>
    <rPh sb="7" eb="9">
      <t>コクドウ</t>
    </rPh>
    <rPh sb="10" eb="12">
      <t>バアイ</t>
    </rPh>
    <rPh sb="13" eb="15">
      <t>ケイソク</t>
    </rPh>
    <rPh sb="16" eb="18">
      <t>フヨウ</t>
    </rPh>
    <phoneticPr fontId="5"/>
  </si>
  <si>
    <t>宣誓いたします。</t>
  </si>
  <si>
    <t>上記の関係法令・用途地域について確認をお願いいたします。</t>
    <rPh sb="0" eb="2">
      <t>ジョウキ</t>
    </rPh>
    <rPh sb="3" eb="5">
      <t>カンケイ</t>
    </rPh>
    <rPh sb="5" eb="7">
      <t>ホウレイ</t>
    </rPh>
    <rPh sb="8" eb="10">
      <t>ヨウト</t>
    </rPh>
    <rPh sb="10" eb="12">
      <t>チイキ</t>
    </rPh>
    <rPh sb="16" eb="18">
      <t>カクニン</t>
    </rPh>
    <rPh sb="20" eb="21">
      <t>ネガ</t>
    </rPh>
    <phoneticPr fontId="5"/>
  </si>
  <si>
    <t>用途地域：</t>
    <rPh sb="0" eb="2">
      <t>ヨウト</t>
    </rPh>
    <rPh sb="2" eb="4">
      <t>チイキ</t>
    </rPh>
    <phoneticPr fontId="5"/>
  </si>
  <si>
    <t>・確認した自治体名</t>
    <rPh sb="1" eb="3">
      <t>カクニン</t>
    </rPh>
    <rPh sb="5" eb="8">
      <t>ジチタイ</t>
    </rPh>
    <rPh sb="8" eb="9">
      <t>メイ</t>
    </rPh>
    <phoneticPr fontId="5"/>
  </si>
  <si>
    <t>・課名</t>
    <rPh sb="1" eb="3">
      <t>カメイ</t>
    </rPh>
    <phoneticPr fontId="5"/>
  </si>
  <si>
    <t>・課の連絡先</t>
    <rPh sb="1" eb="2">
      <t>カ</t>
    </rPh>
    <rPh sb="3" eb="5">
      <t>レンラク</t>
    </rPh>
    <rPh sb="5" eb="6">
      <t>サキ</t>
    </rPh>
    <phoneticPr fontId="5"/>
  </si>
  <si>
    <t>・担当者名</t>
    <rPh sb="1" eb="4">
      <t>タントウシャ</t>
    </rPh>
    <rPh sb="4" eb="5">
      <t>メイ</t>
    </rPh>
    <phoneticPr fontId="5"/>
  </si>
  <si>
    <t>・確認内容、結果 (事業所設置の可否等について)</t>
    <rPh sb="1" eb="3">
      <t>カクニン</t>
    </rPh>
    <rPh sb="3" eb="5">
      <t>ナイヨウ</t>
    </rPh>
    <rPh sb="6" eb="8">
      <t>ケッカ</t>
    </rPh>
    <rPh sb="10" eb="13">
      <t>ジギョウショ</t>
    </rPh>
    <rPh sb="13" eb="15">
      <t>セッチ</t>
    </rPh>
    <rPh sb="16" eb="18">
      <t>カヒ</t>
    </rPh>
    <rPh sb="18" eb="19">
      <t>トウ</t>
    </rPh>
    <phoneticPr fontId="5"/>
  </si>
  <si>
    <t>面　　　積</t>
    <rPh sb="0" eb="1">
      <t>メン</t>
    </rPh>
    <rPh sb="4" eb="5">
      <t>セキ</t>
    </rPh>
    <phoneticPr fontId="13"/>
  </si>
  <si>
    <t>㎡</t>
    <phoneticPr fontId="5"/>
  </si>
  <si>
    <t>　　　あって運行管理をはじめとする管理が十分可能であり営業所と常時密接な連絡ができる設備を有すること。</t>
    <phoneticPr fontId="5"/>
  </si>
  <si>
    <t>（道路運送法施行規則第４条第８項第３号に基づく近畿運輸局長指定地域以外の地域）</t>
    <rPh sb="33" eb="35">
      <t>イガイ</t>
    </rPh>
    <rPh sb="36" eb="38">
      <t>チイキ</t>
    </rPh>
    <phoneticPr fontId="5"/>
  </si>
  <si>
    <t>（１人１車制個人タクシーを除く。）</t>
    <phoneticPr fontId="5"/>
  </si>
  <si>
    <t>ふりがな</t>
    <phoneticPr fontId="5"/>
  </si>
  <si>
    <t>担当者：</t>
    <rPh sb="0" eb="3">
      <t>タントウシャ</t>
    </rPh>
    <phoneticPr fontId="5"/>
  </si>
  <si>
    <t>連絡先　電話</t>
    <rPh sb="0" eb="3">
      <t>レンラクサキ</t>
    </rPh>
    <rPh sb="4" eb="6">
      <t>デンワ</t>
    </rPh>
    <phoneticPr fontId="5"/>
  </si>
  <si>
    <t>メールアドレス</t>
    <phoneticPr fontId="5"/>
  </si>
  <si>
    <t>　　　　（１人１車制個人タクシーを除く。）</t>
    <phoneticPr fontId="5"/>
  </si>
  <si>
    <t xml:space="preserve"> 　経　営　許　可　申　請　書　 </t>
    <phoneticPr fontId="5"/>
  </si>
  <si>
    <t>　この度、下記のとおり一般乗用旅客自動車運送事業（１人１車制個人タクシーを除く。)を経営</t>
    <rPh sb="3" eb="4">
      <t>タビ</t>
    </rPh>
    <rPh sb="42" eb="44">
      <t>ケイエイ</t>
    </rPh>
    <phoneticPr fontId="5"/>
  </si>
  <si>
    <t>したいので、許可願いたく道路運送法第５条の規定により、関係書類を添えて申請致します。</t>
    <rPh sb="37" eb="38">
      <t>イタ</t>
    </rPh>
    <phoneticPr fontId="5"/>
  </si>
  <si>
    <t xml:space="preserve">    １．氏名又は名称及び住所並びに法人にあっては、その代表者の氏名</t>
    <phoneticPr fontId="5"/>
  </si>
  <si>
    <t>住　所：</t>
    <rPh sb="0" eb="1">
      <t>ジュウ</t>
    </rPh>
    <rPh sb="2" eb="3">
      <t>トコロ</t>
    </rPh>
    <phoneticPr fontId="5"/>
  </si>
  <si>
    <t>名　称：</t>
    <rPh sb="0" eb="1">
      <t>メイ</t>
    </rPh>
    <rPh sb="2" eb="3">
      <t>ショウ</t>
    </rPh>
    <phoneticPr fontId="5"/>
  </si>
  <si>
    <t>代表者：</t>
    <rPh sb="0" eb="3">
      <t>ダイヒョウシャ</t>
    </rPh>
    <phoneticPr fontId="5"/>
  </si>
  <si>
    <t xml:space="preserve">    ２．経営しようとする事業の種別</t>
    <phoneticPr fontId="5"/>
  </si>
  <si>
    <t>一般乗用旅客自動車運送事業</t>
    <rPh sb="0" eb="2">
      <t>イッパン</t>
    </rPh>
    <rPh sb="2" eb="4">
      <t>ジョウヨウ</t>
    </rPh>
    <phoneticPr fontId="5"/>
  </si>
  <si>
    <t xml:space="preserve">    ３．事業計画　等</t>
    <phoneticPr fontId="5"/>
  </si>
  <si>
    <r>
      <t>【別紙①】</t>
    </r>
    <r>
      <rPr>
        <sz val="11"/>
        <rFont val="ＭＳ Ｐ明朝"/>
        <family val="1"/>
        <charset val="128"/>
      </rPr>
      <t>のとおり</t>
    </r>
    <phoneticPr fontId="5"/>
  </si>
  <si>
    <t>　　　道路運送法施行規則第４条第４項第３号に規定するハイヤーのみを配置して行う</t>
    <rPh sb="37" eb="38">
      <t>オコナ</t>
    </rPh>
    <phoneticPr fontId="5"/>
  </si>
  <si>
    <t>　　事業については、許可に際して、業務の範囲を当該事業に限定する旨の条件を付さ</t>
    <rPh sb="34" eb="36">
      <t>ジョウケン</t>
    </rPh>
    <rPh sb="37" eb="38">
      <t>フ</t>
    </rPh>
    <phoneticPr fontId="5"/>
  </si>
  <si>
    <t>　　れることとなります。</t>
    <phoneticPr fontId="5"/>
  </si>
  <si>
    <t xml:space="preserve">    例〔ハイヤー〕</t>
  </si>
  <si>
    <t>　　　　「一般　乗用　旅客自動車運送事業」</t>
    <phoneticPr fontId="5"/>
  </si>
  <si>
    <t>　　　　「業務の範囲は、運送の引受が営業所のみにおいて行われる旅客の運送に限る。」</t>
    <rPh sb="37" eb="38">
      <t>カギ</t>
    </rPh>
    <phoneticPr fontId="5"/>
  </si>
  <si>
    <t>　　　近畿運輸局長　　殿</t>
    <rPh sb="11" eb="12">
      <t>トノ</t>
    </rPh>
    <phoneticPr fontId="5"/>
  </si>
  <si>
    <t>（公示）の要件に適合していることが必要です。</t>
    <phoneticPr fontId="5"/>
  </si>
  <si>
    <t>交通圏</t>
    <rPh sb="0" eb="3">
      <t>コウツウケン</t>
    </rPh>
    <phoneticPr fontId="5"/>
  </si>
  <si>
    <t>１．「法人タクシー事業の許可及び認可等の申請に関する審査基準について」の１．許可（10）</t>
    <rPh sb="3" eb="5">
      <t>ホウジン</t>
    </rPh>
    <rPh sb="9" eb="11">
      <t>ジギョウ</t>
    </rPh>
    <phoneticPr fontId="5"/>
  </si>
  <si>
    <t>１．「法人タクシー事業の許可及び認可等の申請に関する審査基準について」の１．許可（10）</t>
    <phoneticPr fontId="5"/>
  </si>
  <si>
    <t>【別紙⑥－１】</t>
    <phoneticPr fontId="5"/>
  </si>
  <si>
    <t xml:space="preserve">      【別紙⑥】</t>
    <phoneticPr fontId="5"/>
  </si>
  <si>
    <t>　許可申請書の記載事項及び添付書類は、「道路運送法第５条」「道路運送法施行規則第６条」</t>
    <phoneticPr fontId="5"/>
  </si>
  <si>
    <t>に規定されています。</t>
    <phoneticPr fontId="5"/>
  </si>
  <si>
    <r>
      <rPr>
        <sz val="11"/>
        <rFont val="ＭＳ Ｐゴシック"/>
        <family val="3"/>
        <charset val="128"/>
      </rPr>
      <t>　</t>
    </r>
    <r>
      <rPr>
        <u/>
        <sz val="11"/>
        <rFont val="ＭＳ Ｐゴシック"/>
        <family val="3"/>
        <charset val="128"/>
      </rPr>
      <t>この手引きは、近畿運輸局管内において許可申請する場合に作成したものであります。</t>
    </r>
    <phoneticPr fontId="5"/>
  </si>
  <si>
    <t>公示第９号）及び　「『法人タクシー事業の許可及び認可等の申請に関する審査基準について』の細部取扱</t>
    <phoneticPr fontId="5"/>
  </si>
  <si>
    <t>について」をよく読んで、以下に注意して記入してください。</t>
    <phoneticPr fontId="5"/>
  </si>
  <si>
    <r>
      <t>　　　　（自己所有でない場合は、申請日より</t>
    </r>
    <r>
      <rPr>
        <sz val="11"/>
        <color indexed="10"/>
        <rFont val="ＭＳ Ｐゴシック"/>
        <family val="3"/>
        <charset val="128"/>
      </rPr>
      <t>１</t>
    </r>
    <r>
      <rPr>
        <sz val="11"/>
        <rFont val="ＭＳ Ｐゴシック"/>
        <family val="3"/>
        <charset val="128"/>
      </rPr>
      <t>年以上の使用権原を有する賃貸借契約書（写））</t>
    </r>
    <phoneticPr fontId="5"/>
  </si>
  <si>
    <t>　『法人タクシー事業の許可及び認可等の申請に関する審査基準について』（制定平成１４年１月１８日　近運旅二　</t>
    <rPh sb="2" eb="4">
      <t>ホウジン</t>
    </rPh>
    <rPh sb="8" eb="10">
      <t>ジギョウ</t>
    </rPh>
    <phoneticPr fontId="5"/>
  </si>
  <si>
    <t>（２カ月分）給与、手当、賞与の１３％を見込む。</t>
    <rPh sb="3" eb="4">
      <t>ゲツ</t>
    </rPh>
    <rPh sb="4" eb="5">
      <t>ブン</t>
    </rPh>
    <rPh sb="6" eb="8">
      <t>キュウヨ</t>
    </rPh>
    <rPh sb="9" eb="11">
      <t>テアテ</t>
    </rPh>
    <rPh sb="12" eb="14">
      <t>ショウヨ</t>
    </rPh>
    <rPh sb="19" eb="21">
      <t>ミコ</t>
    </rPh>
    <phoneticPr fontId="13"/>
  </si>
  <si>
    <t>（２カ月分）給与、手当、賞与の２％を見込む。</t>
    <rPh sb="3" eb="4">
      <t>ゲツ</t>
    </rPh>
    <rPh sb="4" eb="5">
      <t>ブン</t>
    </rPh>
    <rPh sb="6" eb="8">
      <t>キュウヨ</t>
    </rPh>
    <rPh sb="9" eb="11">
      <t>テアテ</t>
    </rPh>
    <rPh sb="12" eb="14">
      <t>ショウヨ</t>
    </rPh>
    <rPh sb="18" eb="20">
      <t>ミコ</t>
    </rPh>
    <phoneticPr fontId="13"/>
  </si>
  <si>
    <t>（２カ月分）役員報酬、給与、手当、賞与の13%を見込む。</t>
    <rPh sb="3" eb="4">
      <t>ゲツ</t>
    </rPh>
    <rPh sb="4" eb="5">
      <t>ブン</t>
    </rPh>
    <rPh sb="6" eb="8">
      <t>ヤクイン</t>
    </rPh>
    <rPh sb="8" eb="10">
      <t>ホウシュウ</t>
    </rPh>
    <rPh sb="11" eb="13">
      <t>キュウヨ</t>
    </rPh>
    <rPh sb="14" eb="16">
      <t>テアテ</t>
    </rPh>
    <rPh sb="17" eb="19">
      <t>ショウヨ</t>
    </rPh>
    <rPh sb="24" eb="26">
      <t>ミコ</t>
    </rPh>
    <phoneticPr fontId="13"/>
  </si>
  <si>
    <t>（２カ月分）役員報酬、給与、手当、賞与の２%を見込む。</t>
    <rPh sb="3" eb="4">
      <t>ゲツ</t>
    </rPh>
    <rPh sb="4" eb="5">
      <t>ブン</t>
    </rPh>
    <rPh sb="6" eb="8">
      <t>ヤクイン</t>
    </rPh>
    <rPh sb="8" eb="10">
      <t>ホウシュウ</t>
    </rPh>
    <rPh sb="11" eb="13">
      <t>キュウヨ</t>
    </rPh>
    <rPh sb="14" eb="16">
      <t>テアテ</t>
    </rPh>
    <rPh sb="17" eb="19">
      <t>ショウヨ</t>
    </rPh>
    <rPh sb="23" eb="25">
      <t>ミコ</t>
    </rPh>
    <phoneticPr fontId="13"/>
  </si>
  <si>
    <t>　『法人タクシー事業の許可及び認可等の申請に関する審査基準について』（制定</t>
    <phoneticPr fontId="5"/>
  </si>
  <si>
    <t>平成１４年１月１８日付け近運旅二公示第３２号）及び『「法人タクシー事業の許可</t>
    <rPh sb="0" eb="2">
      <t>ヘイセイ</t>
    </rPh>
    <rPh sb="4" eb="5">
      <t>ネン</t>
    </rPh>
    <rPh sb="6" eb="7">
      <t>ガツ</t>
    </rPh>
    <rPh sb="9" eb="10">
      <t>ニチ</t>
    </rPh>
    <rPh sb="10" eb="11">
      <t>ヅ</t>
    </rPh>
    <rPh sb="12" eb="13">
      <t>コン</t>
    </rPh>
    <rPh sb="13" eb="14">
      <t>ウン</t>
    </rPh>
    <rPh sb="14" eb="15">
      <t>タビ</t>
    </rPh>
    <rPh sb="15" eb="16">
      <t>ニ</t>
    </rPh>
    <rPh sb="27" eb="29">
      <t>ホウジン</t>
    </rPh>
    <rPh sb="33" eb="35">
      <t>ジギョウ</t>
    </rPh>
    <rPh sb="36" eb="38">
      <t>キョカ</t>
    </rPh>
    <phoneticPr fontId="5"/>
  </si>
  <si>
    <t>及び認可等の申請に関する審査基準について」の細部取扱いについて』の(7)管理</t>
    <phoneticPr fontId="5"/>
  </si>
  <si>
    <t>実施致します。</t>
    <phoneticPr fontId="5"/>
  </si>
  <si>
    <t>運営体制①及び(10)法令遵守①に記載している法令試験については、下記のとおり</t>
    <phoneticPr fontId="5"/>
  </si>
  <si>
    <t>※申請受付・処理について申請受付は、随時とします。</t>
    <rPh sb="1" eb="3">
      <t>シンセイ</t>
    </rPh>
    <rPh sb="3" eb="5">
      <t>ウケツケ</t>
    </rPh>
    <rPh sb="6" eb="8">
      <t>ショリ</t>
    </rPh>
    <phoneticPr fontId="5"/>
  </si>
  <si>
    <t>※毎月末日までの申請者に対し、翌月１０日頃に法令試験を実施し、</t>
    <rPh sb="1" eb="3">
      <t>マイツキ</t>
    </rPh>
    <rPh sb="3" eb="5">
      <t>マツジツ</t>
    </rPh>
    <rPh sb="8" eb="10">
      <t>シンセイ</t>
    </rPh>
    <rPh sb="10" eb="11">
      <t>シャ</t>
    </rPh>
    <rPh sb="12" eb="13">
      <t>タイ</t>
    </rPh>
    <rPh sb="15" eb="17">
      <t>ヨクゲツ</t>
    </rPh>
    <rPh sb="19" eb="20">
      <t>ニチ</t>
    </rPh>
    <rPh sb="20" eb="21">
      <t>コロ</t>
    </rPh>
    <rPh sb="22" eb="24">
      <t>ホウレイ</t>
    </rPh>
    <rPh sb="24" eb="26">
      <t>シケン</t>
    </rPh>
    <rPh sb="27" eb="29">
      <t>ジッシ</t>
    </rPh>
    <phoneticPr fontId="5"/>
  </si>
  <si>
    <t xml:space="preserve"> 　その合格申請者を取りまとめて処理いたします。</t>
    <rPh sb="4" eb="6">
      <t>ゴウカク</t>
    </rPh>
    <rPh sb="6" eb="8">
      <t>シンセイ</t>
    </rPh>
    <rPh sb="8" eb="9">
      <t>シャ</t>
    </rPh>
    <rPh sb="10" eb="11">
      <t>ト</t>
    </rPh>
    <rPh sb="16" eb="18">
      <t>ショリ</t>
    </rPh>
    <phoneticPr fontId="5"/>
  </si>
  <si>
    <t>経営許可申請書の資金審査については残高証明書の確認にて行います。</t>
    <rPh sb="0" eb="2">
      <t>ケイエイ</t>
    </rPh>
    <rPh sb="2" eb="4">
      <t>キョカ</t>
    </rPh>
    <rPh sb="4" eb="7">
      <t>シンセイショ</t>
    </rPh>
    <rPh sb="8" eb="10">
      <t>シキン</t>
    </rPh>
    <rPh sb="10" eb="12">
      <t>シンサ</t>
    </rPh>
    <rPh sb="17" eb="19">
      <t>ザンダカ</t>
    </rPh>
    <rPh sb="19" eb="22">
      <t>ショウメイショ</t>
    </rPh>
    <rPh sb="23" eb="25">
      <t>カクニン</t>
    </rPh>
    <rPh sb="27" eb="28">
      <t>オコナ</t>
    </rPh>
    <phoneticPr fontId="5"/>
  </si>
  <si>
    <r>
      <t>※</t>
    </r>
    <r>
      <rPr>
        <b/>
        <u/>
        <sz val="10"/>
        <color indexed="10"/>
        <rFont val="ＭＳ Ｐゴシック"/>
        <family val="3"/>
        <charset val="128"/>
      </rPr>
      <t>残高証明書はこちらが指定するタイミングで必ず2回ご提出いただいております。(口座の写し等は不可)</t>
    </r>
    <phoneticPr fontId="5"/>
  </si>
  <si>
    <r>
      <t>　　　申請書は、Ａ４版縦・横書き・左とじ</t>
    </r>
    <r>
      <rPr>
        <b/>
        <sz val="11"/>
        <color indexed="10"/>
        <rFont val="ＭＳ Ｐゴシック"/>
        <family val="3"/>
        <charset val="128"/>
      </rPr>
      <t>（フラットファイルに閉じてください）</t>
    </r>
    <r>
      <rPr>
        <sz val="11"/>
        <rFont val="ＭＳ Ｐゴシック"/>
        <family val="3"/>
        <charset val="128"/>
      </rPr>
      <t>としてください。</t>
    </r>
    <phoneticPr fontId="5"/>
  </si>
  <si>
    <t>申請前の留意事項</t>
    <rPh sb="0" eb="2">
      <t>シンセイ</t>
    </rPh>
    <rPh sb="2" eb="3">
      <t>マエ</t>
    </rPh>
    <rPh sb="4" eb="6">
      <t>リュウイ</t>
    </rPh>
    <rPh sb="6" eb="8">
      <t>ジコウ</t>
    </rPh>
    <phoneticPr fontId="5"/>
  </si>
  <si>
    <t>◎ 営業所・休憩仮眠施設・車庫の用途地域について</t>
    <rPh sb="2" eb="5">
      <t>エイギョウショ</t>
    </rPh>
    <rPh sb="6" eb="8">
      <t>キュウケイ</t>
    </rPh>
    <rPh sb="8" eb="10">
      <t>カミン</t>
    </rPh>
    <rPh sb="10" eb="12">
      <t>シセツ</t>
    </rPh>
    <rPh sb="13" eb="15">
      <t>シャコ</t>
    </rPh>
    <rPh sb="16" eb="18">
      <t>ヨウト</t>
    </rPh>
    <rPh sb="18" eb="20">
      <t>チイキ</t>
    </rPh>
    <phoneticPr fontId="5"/>
  </si>
  <si>
    <t>タクシー事業で使用する営業所・休憩施設・車庫（有蓋車庫）について、構える場所によっては、</t>
    <rPh sb="4" eb="6">
      <t>ジギョウ</t>
    </rPh>
    <rPh sb="7" eb="9">
      <t>シヨウ</t>
    </rPh>
    <rPh sb="11" eb="14">
      <t>エイギョウショ</t>
    </rPh>
    <rPh sb="15" eb="17">
      <t>キュウケイ</t>
    </rPh>
    <rPh sb="17" eb="19">
      <t>シセツ</t>
    </rPh>
    <rPh sb="20" eb="22">
      <t>シャコ</t>
    </rPh>
    <rPh sb="23" eb="25">
      <t>ユウガイ</t>
    </rPh>
    <rPh sb="25" eb="27">
      <t>シャコ</t>
    </rPh>
    <rPh sb="33" eb="34">
      <t>カマ</t>
    </rPh>
    <rPh sb="36" eb="38">
      <t>バショ</t>
    </rPh>
    <phoneticPr fontId="5"/>
  </si>
  <si>
    <t>用途制限に抵触しタクシー事業で使用できない可能性があります（居住用として使用できたとしても、</t>
    <rPh sb="0" eb="2">
      <t>ヨウト</t>
    </rPh>
    <rPh sb="2" eb="4">
      <t>セイゲン</t>
    </rPh>
    <rPh sb="5" eb="7">
      <t>テイショク</t>
    </rPh>
    <rPh sb="12" eb="14">
      <t>ジギョウ</t>
    </rPh>
    <rPh sb="15" eb="17">
      <t>シヨウ</t>
    </rPh>
    <rPh sb="21" eb="24">
      <t>カノウセイ</t>
    </rPh>
    <rPh sb="30" eb="33">
      <t>キョジュウヨウ</t>
    </rPh>
    <rPh sb="36" eb="38">
      <t>シヨウ</t>
    </rPh>
    <phoneticPr fontId="5"/>
  </si>
  <si>
    <t>タクシー事業の営業所としては使用できない可能性があります）</t>
    <rPh sb="4" eb="6">
      <t>ジギョウ</t>
    </rPh>
    <rPh sb="7" eb="10">
      <t>エイギョウショ</t>
    </rPh>
    <rPh sb="14" eb="16">
      <t>シヨウ</t>
    </rPh>
    <rPh sb="20" eb="23">
      <t>カノウセイ</t>
    </rPh>
    <phoneticPr fontId="5"/>
  </si>
  <si>
    <t>申請書を提出する前に、必ず管轄の自治体（都市計画法、建築基準法等の所管部署）に申請する</t>
    <rPh sb="0" eb="3">
      <t>シンセイショ</t>
    </rPh>
    <rPh sb="4" eb="6">
      <t>テイシュツ</t>
    </rPh>
    <rPh sb="8" eb="9">
      <t>マエ</t>
    </rPh>
    <rPh sb="11" eb="12">
      <t>カナラ</t>
    </rPh>
    <rPh sb="13" eb="15">
      <t>カンカツ</t>
    </rPh>
    <rPh sb="16" eb="19">
      <t>ジチタイ</t>
    </rPh>
    <rPh sb="20" eb="22">
      <t>トシ</t>
    </rPh>
    <rPh sb="22" eb="25">
      <t>ケイカクホウ</t>
    </rPh>
    <rPh sb="26" eb="28">
      <t>ケンチク</t>
    </rPh>
    <rPh sb="28" eb="30">
      <t>キジュン</t>
    </rPh>
    <rPh sb="30" eb="31">
      <t>ホウ</t>
    </rPh>
    <rPh sb="31" eb="32">
      <t>トウ</t>
    </rPh>
    <rPh sb="33" eb="35">
      <t>ショカン</t>
    </rPh>
    <rPh sb="35" eb="37">
      <t>ブショ</t>
    </rPh>
    <rPh sb="39" eb="41">
      <t>シンセイ</t>
    </rPh>
    <phoneticPr fontId="5"/>
  </si>
  <si>
    <t>営業所等がタクシー事業で使用できるかどうか、ご確認をお願いします。</t>
    <rPh sb="0" eb="3">
      <t>エイギョウショ</t>
    </rPh>
    <rPh sb="3" eb="4">
      <t>トウ</t>
    </rPh>
    <rPh sb="9" eb="11">
      <t>ジギョウ</t>
    </rPh>
    <rPh sb="12" eb="14">
      <t>シヨウ</t>
    </rPh>
    <rPh sb="23" eb="25">
      <t>カクニン</t>
    </rPh>
    <rPh sb="27" eb="28">
      <t>ネガ</t>
    </rPh>
    <phoneticPr fontId="5"/>
  </si>
  <si>
    <t>ご確認された際に、下記の内容を【別紙⑤】宣誓書にご記載ください。</t>
    <rPh sb="1" eb="3">
      <t>カクニン</t>
    </rPh>
    <rPh sb="6" eb="7">
      <t>サイ</t>
    </rPh>
    <rPh sb="9" eb="11">
      <t>カキ</t>
    </rPh>
    <rPh sb="12" eb="14">
      <t>ナイヨウ</t>
    </rPh>
    <rPh sb="16" eb="18">
      <t>ベッシ</t>
    </rPh>
    <rPh sb="20" eb="23">
      <t>センセイショ</t>
    </rPh>
    <rPh sb="25" eb="27">
      <t>キサイ</t>
    </rPh>
    <phoneticPr fontId="5"/>
  </si>
  <si>
    <t>・課の担当者名</t>
    <rPh sb="1" eb="2">
      <t>カ</t>
    </rPh>
    <rPh sb="3" eb="6">
      <t>タントウシャ</t>
    </rPh>
    <rPh sb="6" eb="7">
      <t>メイ</t>
    </rPh>
    <phoneticPr fontId="5"/>
  </si>
  <si>
    <t>・確認内容、結果</t>
    <rPh sb="1" eb="3">
      <t>カクニン</t>
    </rPh>
    <rPh sb="3" eb="5">
      <t>ナイヨウ</t>
    </rPh>
    <rPh sb="6" eb="8">
      <t>ケッカ</t>
    </rPh>
    <phoneticPr fontId="5"/>
  </si>
  <si>
    <t>◎ 所要資金の審査について</t>
    <rPh sb="2" eb="4">
      <t>ショヨウ</t>
    </rPh>
    <rPh sb="4" eb="6">
      <t>シキン</t>
    </rPh>
    <rPh sb="7" eb="9">
      <t>シンサ</t>
    </rPh>
    <phoneticPr fontId="5"/>
  </si>
  <si>
    <r>
      <t>所要資金【別紙③】の審査については、</t>
    </r>
    <r>
      <rPr>
        <b/>
        <u/>
        <sz val="12"/>
        <rFont val="ＭＳ Ｐゴシック"/>
        <family val="3"/>
        <charset val="128"/>
      </rPr>
      <t>申請者名義の銀行口座の残高証明書</t>
    </r>
    <r>
      <rPr>
        <sz val="12"/>
        <rFont val="ＭＳ Ｐゴシック"/>
        <family val="3"/>
        <charset val="128"/>
      </rPr>
      <t>を銀行等の</t>
    </r>
    <rPh sb="0" eb="2">
      <t>ショヨウ</t>
    </rPh>
    <rPh sb="2" eb="4">
      <t>シキン</t>
    </rPh>
    <rPh sb="5" eb="7">
      <t>ベッシ</t>
    </rPh>
    <rPh sb="10" eb="12">
      <t>シンサ</t>
    </rPh>
    <rPh sb="18" eb="23">
      <t>シンセイシャメイギ</t>
    </rPh>
    <rPh sb="24" eb="26">
      <t>ギンコウ</t>
    </rPh>
    <rPh sb="26" eb="28">
      <t>コウザ</t>
    </rPh>
    <rPh sb="29" eb="31">
      <t>ザンダカ</t>
    </rPh>
    <rPh sb="31" eb="34">
      <t>ショウメイショ</t>
    </rPh>
    <rPh sb="35" eb="37">
      <t>ギンコウ</t>
    </rPh>
    <rPh sb="37" eb="38">
      <t>トウ</t>
    </rPh>
    <phoneticPr fontId="5"/>
  </si>
  <si>
    <t>金融機関で取得していただき、確認を行います。残高証明書は運輸支局（陸運部）での</t>
    <rPh sb="0" eb="2">
      <t>キンユウ</t>
    </rPh>
    <rPh sb="2" eb="4">
      <t>キカン</t>
    </rPh>
    <rPh sb="5" eb="7">
      <t>シュトク</t>
    </rPh>
    <rPh sb="14" eb="16">
      <t>カクニン</t>
    </rPh>
    <rPh sb="17" eb="18">
      <t>オコナ</t>
    </rPh>
    <rPh sb="22" eb="24">
      <t>ザンダカ</t>
    </rPh>
    <rPh sb="24" eb="27">
      <t>ショウメイショ</t>
    </rPh>
    <rPh sb="28" eb="30">
      <t>ウンユ</t>
    </rPh>
    <rPh sb="30" eb="32">
      <t>シキョク</t>
    </rPh>
    <rPh sb="33" eb="35">
      <t>リクウン</t>
    </rPh>
    <rPh sb="35" eb="36">
      <t>ブ</t>
    </rPh>
    <phoneticPr fontId="5"/>
  </si>
  <si>
    <t>申請書受付日時点のもの、当局が指定する任意の日付のものの２回取得していただきます。</t>
    <rPh sb="0" eb="3">
      <t>シンセイショ</t>
    </rPh>
    <rPh sb="3" eb="5">
      <t>ウケツケ</t>
    </rPh>
    <rPh sb="5" eb="6">
      <t>ヒ</t>
    </rPh>
    <rPh sb="6" eb="8">
      <t>ジテン</t>
    </rPh>
    <rPh sb="12" eb="14">
      <t>トウキョク</t>
    </rPh>
    <rPh sb="15" eb="17">
      <t>シテイ</t>
    </rPh>
    <rPh sb="19" eb="21">
      <t>ニンイ</t>
    </rPh>
    <rPh sb="22" eb="24">
      <t>ヒツ</t>
    </rPh>
    <rPh sb="29" eb="30">
      <t>カイ</t>
    </rPh>
    <rPh sb="30" eb="32">
      <t>シュトク</t>
    </rPh>
    <phoneticPr fontId="5"/>
  </si>
  <si>
    <r>
      <rPr>
        <u/>
        <sz val="12"/>
        <rFont val="ＭＳ Ｐゴシック"/>
        <family val="3"/>
        <charset val="128"/>
      </rPr>
      <t>（口座の写しは不可になりますので、必ず残高証明書の本通を提出してください</t>
    </r>
    <r>
      <rPr>
        <sz val="12"/>
        <rFont val="ＭＳ Ｐゴシック"/>
        <family val="3"/>
        <charset val="128"/>
      </rPr>
      <t>）</t>
    </r>
    <rPh sb="1" eb="3">
      <t>コウザ</t>
    </rPh>
    <rPh sb="4" eb="5">
      <t>ウツ</t>
    </rPh>
    <rPh sb="7" eb="9">
      <t>フカ</t>
    </rPh>
    <rPh sb="17" eb="18">
      <t>カナラ</t>
    </rPh>
    <rPh sb="19" eb="21">
      <t>ザンダカ</t>
    </rPh>
    <rPh sb="21" eb="24">
      <t>ショウメイショ</t>
    </rPh>
    <rPh sb="25" eb="26">
      <t>ホン</t>
    </rPh>
    <rPh sb="26" eb="27">
      <t>ツウ</t>
    </rPh>
    <rPh sb="28" eb="30">
      <t>テイシュツ</t>
    </rPh>
    <phoneticPr fontId="5"/>
  </si>
  <si>
    <t>所要資金【別紙③】の必要金額を1度でも下回ると、一旦申請書をお返しし</t>
    <rPh sb="0" eb="2">
      <t>ショヨウ</t>
    </rPh>
    <rPh sb="2" eb="4">
      <t>シキン</t>
    </rPh>
    <rPh sb="5" eb="7">
      <t>ベッシ</t>
    </rPh>
    <rPh sb="16" eb="17">
      <t>ド</t>
    </rPh>
    <rPh sb="24" eb="26">
      <t>イッタン</t>
    </rPh>
    <rPh sb="26" eb="29">
      <t>シンセイショ</t>
    </rPh>
    <rPh sb="31" eb="32">
      <t>カエ</t>
    </rPh>
    <phoneticPr fontId="5"/>
  </si>
  <si>
    <t>必要な残高をきちんと確保した上で再度申請していただくこととなります。</t>
    <rPh sb="0" eb="2">
      <t>ヒツヨウ</t>
    </rPh>
    <rPh sb="16" eb="18">
      <t>サイド</t>
    </rPh>
    <phoneticPr fontId="5"/>
  </si>
  <si>
    <t>必要資金を申請者名義の口座に十分に用意したうえで申請書を提出してください。</t>
    <rPh sb="0" eb="2">
      <t>ヒツヨウ</t>
    </rPh>
    <rPh sb="2" eb="4">
      <t>シキン</t>
    </rPh>
    <rPh sb="5" eb="8">
      <t>シンセイシャ</t>
    </rPh>
    <rPh sb="8" eb="10">
      <t>メイギ</t>
    </rPh>
    <rPh sb="11" eb="13">
      <t>コウザ</t>
    </rPh>
    <rPh sb="14" eb="16">
      <t>ジュウブン</t>
    </rPh>
    <rPh sb="17" eb="19">
      <t>ヨウイ</t>
    </rPh>
    <rPh sb="24" eb="26">
      <t>シンセイ</t>
    </rPh>
    <rPh sb="26" eb="27">
      <t>ショ</t>
    </rPh>
    <rPh sb="28" eb="30">
      <t>テイシュツ</t>
    </rPh>
    <phoneticPr fontId="5"/>
  </si>
  <si>
    <r>
      <t>　(</t>
    </r>
    <r>
      <rPr>
        <u/>
        <sz val="12"/>
        <rFont val="ＭＳ Ｐゴシック"/>
        <family val="3"/>
        <charset val="128"/>
      </rPr>
      <t>今後事業を行うにあたり必要な資金になりますので、申請後常時確保しておく必要がございます)</t>
    </r>
    <rPh sb="2" eb="4">
      <t>コンゴ</t>
    </rPh>
    <rPh sb="4" eb="6">
      <t>ジギョウ</t>
    </rPh>
    <rPh sb="7" eb="8">
      <t>オコナ</t>
    </rPh>
    <rPh sb="13" eb="15">
      <t>ヒツヨウ</t>
    </rPh>
    <rPh sb="16" eb="18">
      <t>シキン</t>
    </rPh>
    <rPh sb="26" eb="29">
      <t>シンセイゴ</t>
    </rPh>
    <rPh sb="29" eb="31">
      <t>ジョウジ</t>
    </rPh>
    <rPh sb="31" eb="33">
      <t>カクホ</t>
    </rPh>
    <rPh sb="37" eb="39">
      <t>ヒツヨウ</t>
    </rPh>
    <phoneticPr fontId="5"/>
  </si>
  <si>
    <t>残高証明書を事前に取得いただく必要はございません。</t>
    <rPh sb="0" eb="2">
      <t>ザンダカ</t>
    </rPh>
    <rPh sb="2" eb="5">
      <t>ショウメイショ</t>
    </rPh>
    <rPh sb="6" eb="8">
      <t>ジゼン</t>
    </rPh>
    <rPh sb="9" eb="11">
      <t>シュトク</t>
    </rPh>
    <rPh sb="15" eb="17">
      <t>ヒツヨウ</t>
    </rPh>
    <phoneticPr fontId="5"/>
  </si>
  <si>
    <t>【別紙①】</t>
    <phoneticPr fontId="5"/>
  </si>
  <si>
    <t>メーター代 ：</t>
    <rPh sb="4" eb="5">
      <t>ダイ</t>
    </rPh>
    <phoneticPr fontId="5"/>
  </si>
  <si>
    <t>〔運転者〕　月額×２カ月×運転者数</t>
    <rPh sb="1" eb="2">
      <t>ウン</t>
    </rPh>
    <rPh sb="2" eb="3">
      <t>テン</t>
    </rPh>
    <rPh sb="3" eb="4">
      <t>シャ</t>
    </rPh>
    <rPh sb="6" eb="8">
      <t>ゲツガク</t>
    </rPh>
    <rPh sb="11" eb="12">
      <t>ゲツ</t>
    </rPh>
    <rPh sb="13" eb="16">
      <t>ウンテンシャ</t>
    </rPh>
    <rPh sb="16" eb="17">
      <t>スウ</t>
    </rPh>
    <phoneticPr fontId="13"/>
  </si>
  <si>
    <t>運転者月額：</t>
    <rPh sb="0" eb="3">
      <t>ウンテンシャ</t>
    </rPh>
    <rPh sb="3" eb="5">
      <t>ゲツガク</t>
    </rPh>
    <phoneticPr fontId="13"/>
  </si>
  <si>
    <t>運転者数：</t>
    <rPh sb="0" eb="3">
      <t>ウンテンシャ</t>
    </rPh>
    <rPh sb="3" eb="4">
      <t>スウ</t>
    </rPh>
    <phoneticPr fontId="13"/>
  </si>
  <si>
    <t>〔運行管理者〕　月額×２カ月×運行管理者数</t>
    <rPh sb="1" eb="3">
      <t>ウンコウ</t>
    </rPh>
    <rPh sb="3" eb="6">
      <t>カンリシャ</t>
    </rPh>
    <rPh sb="8" eb="10">
      <t>ゲツガク</t>
    </rPh>
    <rPh sb="13" eb="14">
      <t>ゲツ</t>
    </rPh>
    <rPh sb="15" eb="17">
      <t>ウンコウ</t>
    </rPh>
    <rPh sb="17" eb="19">
      <t>カンリ</t>
    </rPh>
    <rPh sb="19" eb="20">
      <t>シャ</t>
    </rPh>
    <rPh sb="20" eb="21">
      <t>スウ</t>
    </rPh>
    <phoneticPr fontId="13"/>
  </si>
  <si>
    <t>運行管理者月額：</t>
    <rPh sb="0" eb="2">
      <t>ウンコウ</t>
    </rPh>
    <rPh sb="2" eb="5">
      <t>カンリシャ</t>
    </rPh>
    <rPh sb="4" eb="5">
      <t>シャ</t>
    </rPh>
    <rPh sb="5" eb="7">
      <t>ゲツガク</t>
    </rPh>
    <phoneticPr fontId="13"/>
  </si>
  <si>
    <t>運行管理者数：</t>
    <rPh sb="0" eb="2">
      <t>ウンコウ</t>
    </rPh>
    <rPh sb="2" eb="4">
      <t>カンリ</t>
    </rPh>
    <rPh sb="4" eb="5">
      <t>シャ</t>
    </rPh>
    <rPh sb="5" eb="6">
      <t>スウ</t>
    </rPh>
    <phoneticPr fontId="13"/>
  </si>
  <si>
    <t>〔整備管理者〕　月額×２カ月×整備管理者数</t>
    <rPh sb="1" eb="3">
      <t>セイビ</t>
    </rPh>
    <rPh sb="3" eb="6">
      <t>カンリシャ</t>
    </rPh>
    <rPh sb="8" eb="10">
      <t>ゲツガク</t>
    </rPh>
    <rPh sb="13" eb="14">
      <t>ゲツ</t>
    </rPh>
    <rPh sb="15" eb="17">
      <t>セイビ</t>
    </rPh>
    <rPh sb="17" eb="20">
      <t>カンリシャ</t>
    </rPh>
    <rPh sb="20" eb="21">
      <t>スウ</t>
    </rPh>
    <phoneticPr fontId="13"/>
  </si>
  <si>
    <t>整備管理者月額：</t>
    <rPh sb="0" eb="2">
      <t>セイビ</t>
    </rPh>
    <rPh sb="2" eb="5">
      <t>カンリシャ</t>
    </rPh>
    <rPh sb="4" eb="5">
      <t>シャ</t>
    </rPh>
    <rPh sb="5" eb="7">
      <t>ゲツガク</t>
    </rPh>
    <phoneticPr fontId="13"/>
  </si>
  <si>
    <t>整備管理者数：</t>
    <rPh sb="0" eb="2">
      <t>セイビ</t>
    </rPh>
    <rPh sb="2" eb="4">
      <t>カンリ</t>
    </rPh>
    <rPh sb="4" eb="5">
      <t>シャ</t>
    </rPh>
    <rPh sb="5" eb="6">
      <t>スウ</t>
    </rPh>
    <phoneticPr fontId="13"/>
  </si>
  <si>
    <t>年額×２／１２カ月分</t>
    <rPh sb="0" eb="2">
      <t>ネンガク</t>
    </rPh>
    <rPh sb="8" eb="9">
      <t>ゲツ</t>
    </rPh>
    <rPh sb="9" eb="10">
      <t>ブン</t>
    </rPh>
    <phoneticPr fontId="13"/>
  </si>
  <si>
    <t>（２カ月分）燃料費＋油脂費〔燃料費の３％〕</t>
    <rPh sb="3" eb="4">
      <t>ゲツ</t>
    </rPh>
    <rPh sb="4" eb="5">
      <t>ブン</t>
    </rPh>
    <rPh sb="6" eb="9">
      <t>ネンリョウヒ</t>
    </rPh>
    <rPh sb="10" eb="12">
      <t>ユシ</t>
    </rPh>
    <rPh sb="12" eb="13">
      <t>ヒ</t>
    </rPh>
    <rPh sb="14" eb="17">
      <t>ネンリョウヒ</t>
    </rPh>
    <phoneticPr fontId="13"/>
  </si>
  <si>
    <r>
      <t>（2ヶ月の</t>
    </r>
    <r>
      <rPr>
        <b/>
        <sz val="8"/>
        <rFont val="ＭＳ Ｐゴシック"/>
        <family val="3"/>
        <charset val="128"/>
      </rPr>
      <t>燃料費</t>
    </r>
    <r>
      <rPr>
        <sz val="8"/>
        <rFont val="ＭＳ Ｐゴシック"/>
        <family val="3"/>
        <charset val="128"/>
      </rPr>
      <t>）</t>
    </r>
    <rPh sb="3" eb="4">
      <t>ゲツ</t>
    </rPh>
    <rPh sb="5" eb="8">
      <t>ネンリョウヒ</t>
    </rPh>
    <phoneticPr fontId="13"/>
  </si>
  <si>
    <t xml:space="preserve">　円 </t>
    <rPh sb="1" eb="2">
      <t>エン</t>
    </rPh>
    <phoneticPr fontId="13"/>
  </si>
  <si>
    <t>修
繕
費</t>
    <rPh sb="0" eb="1">
      <t>オサム</t>
    </rPh>
    <rPh sb="3" eb="4">
      <t>ゼン</t>
    </rPh>
    <rPh sb="6" eb="7">
      <t>ヒ</t>
    </rPh>
    <phoneticPr fontId="13"/>
  </si>
  <si>
    <t>１両月額×２カ月×申請車両数</t>
    <rPh sb="1" eb="2">
      <t>リョウ</t>
    </rPh>
    <rPh sb="2" eb="4">
      <t>ゲツガク</t>
    </rPh>
    <rPh sb="7" eb="8">
      <t>ゲツ</t>
    </rPh>
    <rPh sb="9" eb="11">
      <t>シンセイ</t>
    </rPh>
    <rPh sb="11" eb="13">
      <t>シャリョウ</t>
    </rPh>
    <rPh sb="13" eb="14">
      <t>スウ</t>
    </rPh>
    <phoneticPr fontId="13"/>
  </si>
  <si>
    <t>１本当たりの値段×年間使用本数÷６ （２／１２カ月分）</t>
    <rPh sb="1" eb="2">
      <t>ホン</t>
    </rPh>
    <rPh sb="2" eb="3">
      <t>ア</t>
    </rPh>
    <rPh sb="6" eb="8">
      <t>ネダン</t>
    </rPh>
    <rPh sb="9" eb="11">
      <t>ネンカン</t>
    </rPh>
    <rPh sb="11" eb="13">
      <t>シヨウ</t>
    </rPh>
    <rPh sb="13" eb="15">
      <t>ホンスウ</t>
    </rPh>
    <phoneticPr fontId="13"/>
  </si>
  <si>
    <t>　 円</t>
    <rPh sb="2" eb="3">
      <t>エン</t>
    </rPh>
    <phoneticPr fontId="13"/>
  </si>
  <si>
    <t xml:space="preserve">    本</t>
    <rPh sb="4" eb="5">
      <t>ホン</t>
    </rPh>
    <phoneticPr fontId="13"/>
  </si>
  <si>
    <t>月額×２カ月</t>
    <rPh sb="0" eb="2">
      <t>ゲツガク</t>
    </rPh>
    <rPh sb="5" eb="6">
      <t>ゲツ</t>
    </rPh>
    <phoneticPr fontId="13"/>
  </si>
  <si>
    <t>〔事務員〕　月額×２カ月×事務員人</t>
    <rPh sb="1" eb="4">
      <t>ジムイン</t>
    </rPh>
    <rPh sb="6" eb="8">
      <t>ゲツガク</t>
    </rPh>
    <rPh sb="11" eb="12">
      <t>ゲツ</t>
    </rPh>
    <rPh sb="13" eb="16">
      <t>ジムイン</t>
    </rPh>
    <rPh sb="16" eb="17">
      <t>ニン</t>
    </rPh>
    <phoneticPr fontId="13"/>
  </si>
  <si>
    <t>年額×２／１２カ月分</t>
    <rPh sb="0" eb="2">
      <t>ネンガク</t>
    </rPh>
    <rPh sb="8" eb="10">
      <t>ゲツブン</t>
    </rPh>
    <phoneticPr fontId="13"/>
  </si>
  <si>
    <t>（２カ月分）旅費、備品・消耗品費、水道・光熱費、広告宣伝費　等</t>
    <rPh sb="6" eb="8">
      <t>リョヒ</t>
    </rPh>
    <rPh sb="9" eb="11">
      <t>ビヒン</t>
    </rPh>
    <rPh sb="12" eb="15">
      <t>ショウモウヒン</t>
    </rPh>
    <rPh sb="15" eb="16">
      <t>ヒ</t>
    </rPh>
    <rPh sb="17" eb="19">
      <t>スイドウ</t>
    </rPh>
    <rPh sb="20" eb="23">
      <t>コウネツヒ</t>
    </rPh>
    <rPh sb="24" eb="26">
      <t>コウコク</t>
    </rPh>
    <rPh sb="26" eb="29">
      <t>センデンヒ</t>
    </rPh>
    <rPh sb="30" eb="31">
      <t>トウ</t>
    </rPh>
    <phoneticPr fontId="13"/>
  </si>
  <si>
    <t>（１年分）年額×申請車両数</t>
    <rPh sb="2" eb="4">
      <t>ネンブン</t>
    </rPh>
    <rPh sb="5" eb="7">
      <t>ネンガク</t>
    </rPh>
    <rPh sb="8" eb="10">
      <t>シンセイ</t>
    </rPh>
    <rPh sb="10" eb="12">
      <t>シャリョウ</t>
    </rPh>
    <rPh sb="12" eb="13">
      <t>スウ</t>
    </rPh>
    <phoneticPr fontId="13"/>
  </si>
  <si>
    <t>（１年分）年額×申請車両数</t>
  </si>
  <si>
    <t>環境性能割</t>
    <rPh sb="0" eb="2">
      <t>カンキョウ</t>
    </rPh>
    <rPh sb="2" eb="4">
      <t>セイノウ</t>
    </rPh>
    <rPh sb="4" eb="5">
      <t>ワ</t>
    </rPh>
    <phoneticPr fontId="13"/>
  </si>
  <si>
    <t>税額×申請車両数</t>
    <rPh sb="0" eb="2">
      <t>ゼイガク</t>
    </rPh>
    <rPh sb="3" eb="5">
      <t>シンセイ</t>
    </rPh>
    <rPh sb="5" eb="7">
      <t>シャリョウ</t>
    </rPh>
    <rPh sb="7" eb="8">
      <t>スウ</t>
    </rPh>
    <phoneticPr fontId="13"/>
  </si>
  <si>
    <t>（定額）30,000円</t>
    <rPh sb="1" eb="3">
      <t>テイガク</t>
    </rPh>
    <rPh sb="10" eb="11">
      <t>エン</t>
    </rPh>
    <phoneticPr fontId="13"/>
  </si>
  <si>
    <t>（全額）看板、広告宣伝費　等</t>
    <rPh sb="1" eb="3">
      <t>ゼンガク</t>
    </rPh>
    <rPh sb="4" eb="6">
      <t>カンバン</t>
    </rPh>
    <rPh sb="7" eb="9">
      <t>コウコク</t>
    </rPh>
    <rPh sb="9" eb="12">
      <t>センデンヒ</t>
    </rPh>
    <rPh sb="13" eb="14">
      <t>ナド</t>
    </rPh>
    <phoneticPr fontId="13"/>
  </si>
  <si>
    <t>※ 2回分の残高証明書のうち
　  どちらか一方でも青塗部分の金額を
　  下回ってしまうと取り下げとなります。</t>
    <rPh sb="3" eb="4">
      <t>カイ</t>
    </rPh>
    <phoneticPr fontId="13"/>
  </si>
  <si>
    <t>確認欄</t>
    <rPh sb="0" eb="2">
      <t>カクニン</t>
    </rPh>
    <rPh sb="2" eb="3">
      <t>ラン</t>
    </rPh>
    <phoneticPr fontId="13"/>
  </si>
  <si>
    <t>「５０％相当額」を超える残高が
申請者名義の口座に入っているか</t>
    <rPh sb="4" eb="7">
      <t>ソウトウガク</t>
    </rPh>
    <rPh sb="9" eb="10">
      <t>コ</t>
    </rPh>
    <rPh sb="12" eb="14">
      <t>ザンダカ</t>
    </rPh>
    <rPh sb="16" eb="19">
      <t>シンセイシャ</t>
    </rPh>
    <rPh sb="19" eb="21">
      <t>メイギ</t>
    </rPh>
    <rPh sb="22" eb="24">
      <t>コウザ</t>
    </rPh>
    <rPh sb="25" eb="26">
      <t>ハイ</t>
    </rPh>
    <phoneticPr fontId="13"/>
  </si>
  <si>
    <t>「合計」額を超える残高が
申請者名義の口座に入っているか</t>
    <rPh sb="13" eb="16">
      <t>シンセイシャ</t>
    </rPh>
    <rPh sb="16" eb="18">
      <t>メイギ</t>
    </rPh>
    <phoneticPr fontId="13"/>
  </si>
  <si>
    <t>←必ず確認</t>
    <rPh sb="1" eb="2">
      <t>カナラ</t>
    </rPh>
    <rPh sb="3" eb="5">
      <t>カクニン</t>
    </rPh>
    <phoneticPr fontId="13"/>
  </si>
  <si>
    <t>運転者月額：</t>
  </si>
  <si>
    <t>運行管理者月額：</t>
    <rPh sb="0" eb="2">
      <t>ウンコウ</t>
    </rPh>
    <rPh sb="2" eb="5">
      <t>カンリシャ</t>
    </rPh>
    <rPh sb="5" eb="7">
      <t>ゲツガク</t>
    </rPh>
    <phoneticPr fontId="5"/>
  </si>
  <si>
    <t>運行管理者数：　１</t>
    <phoneticPr fontId="5"/>
  </si>
  <si>
    <t>〔整備管理者〕　月額×２カ月×運行管理者数</t>
    <rPh sb="1" eb="3">
      <t>セイビ</t>
    </rPh>
    <rPh sb="3" eb="6">
      <t>カンリシャ</t>
    </rPh>
    <rPh sb="8" eb="10">
      <t>ゲツガク</t>
    </rPh>
    <rPh sb="13" eb="14">
      <t>ゲツ</t>
    </rPh>
    <rPh sb="15" eb="17">
      <t>ウンコウ</t>
    </rPh>
    <rPh sb="17" eb="19">
      <t>カンリ</t>
    </rPh>
    <rPh sb="19" eb="20">
      <t>シャ</t>
    </rPh>
    <rPh sb="20" eb="21">
      <t>スウ</t>
    </rPh>
    <phoneticPr fontId="13"/>
  </si>
  <si>
    <t>整備管理者月額：</t>
    <rPh sb="0" eb="2">
      <t>セイビ</t>
    </rPh>
    <rPh sb="2" eb="5">
      <t>カンリシャ</t>
    </rPh>
    <rPh sb="5" eb="7">
      <t>ゲツガク</t>
    </rPh>
    <phoneticPr fontId="5"/>
  </si>
  <si>
    <t>（2ヶ月の燃料費）</t>
    <rPh sb="3" eb="4">
      <t>ゲツ</t>
    </rPh>
    <rPh sb="5" eb="8">
      <t>ネンリョウヒ</t>
    </rPh>
    <phoneticPr fontId="13"/>
  </si>
  <si>
    <r>
      <t>円 ※燃料費</t>
    </r>
    <r>
      <rPr>
        <u/>
        <sz val="8"/>
        <rFont val="ＭＳ Ｐゴシック"/>
        <family val="3"/>
        <charset val="128"/>
      </rPr>
      <t>のみ</t>
    </r>
    <rPh sb="0" eb="1">
      <t>エン</t>
    </rPh>
    <rPh sb="3" eb="6">
      <t>ネンリョウヒ</t>
    </rPh>
    <phoneticPr fontId="13"/>
  </si>
  <si>
    <t>修</t>
    <rPh sb="0" eb="1">
      <t>オサム</t>
    </rPh>
    <phoneticPr fontId="13"/>
  </si>
  <si>
    <t>繕</t>
    <rPh sb="0" eb="1">
      <t>ツクロ</t>
    </rPh>
    <phoneticPr fontId="13"/>
  </si>
  <si>
    <t>　　　6,000　　　円</t>
    <rPh sb="11" eb="12">
      <t>エン</t>
    </rPh>
    <phoneticPr fontId="5"/>
  </si>
  <si>
    <t>　　　　　4　　本</t>
    <rPh sb="8" eb="9">
      <t>ホン</t>
    </rPh>
    <phoneticPr fontId="5"/>
  </si>
  <si>
    <t>（２カ月分）役員報酬、給与、手当、賞与の年額の13%を見込む。</t>
    <rPh sb="3" eb="4">
      <t>ゲツ</t>
    </rPh>
    <rPh sb="4" eb="5">
      <t>ブン</t>
    </rPh>
    <rPh sb="6" eb="8">
      <t>ヤクイン</t>
    </rPh>
    <rPh sb="8" eb="10">
      <t>ホウシュウ</t>
    </rPh>
    <rPh sb="11" eb="13">
      <t>キュウヨ</t>
    </rPh>
    <rPh sb="14" eb="16">
      <t>テアテ</t>
    </rPh>
    <rPh sb="17" eb="19">
      <t>ショウヨ</t>
    </rPh>
    <rPh sb="20" eb="22">
      <t>ネンガク</t>
    </rPh>
    <rPh sb="27" eb="29">
      <t>ミコ</t>
    </rPh>
    <phoneticPr fontId="13"/>
  </si>
  <si>
    <t>（２カ月分）役員報酬、給与、手当、賞与の年額の２%を見込む。</t>
    <rPh sb="3" eb="4">
      <t>ゲツ</t>
    </rPh>
    <rPh sb="4" eb="5">
      <t>ブン</t>
    </rPh>
    <rPh sb="6" eb="8">
      <t>ヤクイン</t>
    </rPh>
    <rPh sb="8" eb="10">
      <t>ホウシュウ</t>
    </rPh>
    <rPh sb="11" eb="13">
      <t>キュウヨ</t>
    </rPh>
    <rPh sb="14" eb="16">
      <t>テアテ</t>
    </rPh>
    <rPh sb="17" eb="19">
      <t>ショウヨ</t>
    </rPh>
    <rPh sb="20" eb="22">
      <t>ネンガク</t>
    </rPh>
    <rPh sb="26" eb="28">
      <t>ミコ</t>
    </rPh>
    <phoneticPr fontId="13"/>
  </si>
  <si>
    <t>（定額）30,000円</t>
    <rPh sb="1" eb="3">
      <t>テイガク</t>
    </rPh>
    <rPh sb="10" eb="11">
      <t>エン</t>
    </rPh>
    <phoneticPr fontId="5"/>
  </si>
  <si>
    <t>※ 2日分の残高証明書のうち
　　どちらか一方でも青塗部分の金額を
　　下回ってしまうと取り下げとなります。</t>
    <phoneticPr fontId="13"/>
  </si>
  <si>
    <t>本人確認欄</t>
    <rPh sb="0" eb="2">
      <t>ホンニン</t>
    </rPh>
    <rPh sb="2" eb="4">
      <t>カクニン</t>
    </rPh>
    <rPh sb="4" eb="5">
      <t>ラン</t>
    </rPh>
    <phoneticPr fontId="13"/>
  </si>
  <si>
    <t>確認済み</t>
  </si>
  <si>
    <t>〈１．所要資金及び事業開始に要する資金の内訳【別紙③】の作成にあたっての留意点〉</t>
    <rPh sb="20" eb="22">
      <t>ウチワケ</t>
    </rPh>
    <phoneticPr fontId="5"/>
  </si>
  <si>
    <t>をよく読んで以下に注意して記入してください。</t>
    <rPh sb="3" eb="4">
      <t>ヨ</t>
    </rPh>
    <rPh sb="6" eb="8">
      <t>イカ</t>
    </rPh>
    <phoneticPr fontId="5"/>
  </si>
  <si>
    <t>１．</t>
  </si>
  <si>
    <t>事業開始に要する資金</t>
    <rPh sb="0" eb="2">
      <t>ジギョウ</t>
    </rPh>
    <rPh sb="2" eb="4">
      <t>カイシ</t>
    </rPh>
    <rPh sb="5" eb="6">
      <t>ヨウ</t>
    </rPh>
    <rPh sb="8" eb="10">
      <t>シキン</t>
    </rPh>
    <phoneticPr fontId="13"/>
  </si>
  <si>
    <t>○</t>
  </si>
  <si>
    <t>所要資金</t>
    <rPh sb="0" eb="2">
      <t>ショヨウ</t>
    </rPh>
    <rPh sb="2" eb="4">
      <t>シキン</t>
    </rPh>
    <phoneticPr fontId="13"/>
  </si>
  <si>
    <t>（イ）車両費</t>
    <rPh sb="3" eb="5">
      <t>シャリョウ</t>
    </rPh>
    <rPh sb="5" eb="6">
      <t>ヒ</t>
    </rPh>
    <phoneticPr fontId="13"/>
  </si>
  <si>
    <t>・一括購入の場合は、全額を計上してください。</t>
    <rPh sb="13" eb="15">
      <t>ケイジョウ</t>
    </rPh>
    <phoneticPr fontId="13"/>
  </si>
  <si>
    <t>・分割購入の場合も、未払金全額を計上してください。</t>
    <rPh sb="1" eb="3">
      <t>ブンカツ</t>
    </rPh>
    <rPh sb="3" eb="5">
      <t>コウニュウ</t>
    </rPh>
    <rPh sb="6" eb="8">
      <t>バアイ</t>
    </rPh>
    <rPh sb="10" eb="13">
      <t>ミバライキン</t>
    </rPh>
    <rPh sb="13" eb="15">
      <t>ゼンガク</t>
    </rPh>
    <rPh sb="16" eb="18">
      <t>ケイジョウ</t>
    </rPh>
    <phoneticPr fontId="13"/>
  </si>
  <si>
    <t>・リース契約の場合、リース料の１年分を計上してください。</t>
    <rPh sb="4" eb="6">
      <t>ケイヤク</t>
    </rPh>
    <rPh sb="7" eb="9">
      <t>バアイ</t>
    </rPh>
    <rPh sb="13" eb="14">
      <t>リョウ</t>
    </rPh>
    <rPh sb="16" eb="18">
      <t>ネンブン</t>
    </rPh>
    <rPh sb="17" eb="18">
      <t>ブン</t>
    </rPh>
    <rPh sb="19" eb="21">
      <t>ケイジョウ</t>
    </rPh>
    <phoneticPr fontId="13"/>
  </si>
  <si>
    <t>・所有している場合、０円と記入してください。</t>
    <rPh sb="1" eb="3">
      <t>ショユウ</t>
    </rPh>
    <rPh sb="7" eb="9">
      <t>バアイ</t>
    </rPh>
    <rPh sb="11" eb="12">
      <t>エン</t>
    </rPh>
    <rPh sb="13" eb="15">
      <t>キニュウ</t>
    </rPh>
    <phoneticPr fontId="13"/>
  </si>
  <si>
    <t>・消費税は、購入・リースに係わらず自動車の保有に必要な額の合計を計上してください。</t>
    <rPh sb="1" eb="4">
      <t>ショウヒゼイ</t>
    </rPh>
    <rPh sb="6" eb="8">
      <t>コウニュウ</t>
    </rPh>
    <rPh sb="13" eb="14">
      <t>カカ</t>
    </rPh>
    <rPh sb="17" eb="20">
      <t>ジドウシャ</t>
    </rPh>
    <rPh sb="21" eb="23">
      <t>ホユウ</t>
    </rPh>
    <rPh sb="24" eb="26">
      <t>ヒツヨウ</t>
    </rPh>
    <rPh sb="27" eb="28">
      <t>ガク</t>
    </rPh>
    <rPh sb="29" eb="31">
      <t>ゴウケイ</t>
    </rPh>
    <rPh sb="32" eb="34">
      <t>ケイジョウ</t>
    </rPh>
    <phoneticPr fontId="13"/>
  </si>
  <si>
    <t>・車両費に加え、タクシーメーターの価格も併せて、計上してください。</t>
    <rPh sb="1" eb="3">
      <t>シャリョウ</t>
    </rPh>
    <rPh sb="3" eb="4">
      <t>ヒ</t>
    </rPh>
    <rPh sb="5" eb="6">
      <t>クワ</t>
    </rPh>
    <rPh sb="17" eb="19">
      <t>カカク</t>
    </rPh>
    <rPh sb="20" eb="21">
      <t>アワ</t>
    </rPh>
    <rPh sb="24" eb="26">
      <t>ケイジョウ</t>
    </rPh>
    <phoneticPr fontId="5"/>
  </si>
  <si>
    <t>（ロ）土地費</t>
    <rPh sb="3" eb="5">
      <t>トチ</t>
    </rPh>
    <rPh sb="5" eb="6">
      <t>ヒ</t>
    </rPh>
    <phoneticPr fontId="13"/>
  </si>
  <si>
    <t>・車庫等の事業用施設に係る土地の取得費又は賃貸料については、</t>
    <rPh sb="1" eb="3">
      <t>シャコ</t>
    </rPh>
    <rPh sb="3" eb="4">
      <t>トウ</t>
    </rPh>
    <rPh sb="5" eb="7">
      <t>ジギョウ</t>
    </rPh>
    <rPh sb="7" eb="10">
      <t>ヨウシセツ</t>
    </rPh>
    <rPh sb="11" eb="12">
      <t>カカ</t>
    </rPh>
    <rPh sb="13" eb="15">
      <t>トチ</t>
    </rPh>
    <rPh sb="16" eb="19">
      <t>シュトクヒ</t>
    </rPh>
    <rPh sb="19" eb="20">
      <t>マタ</t>
    </rPh>
    <rPh sb="21" eb="24">
      <t>チンタイリョウ</t>
    </rPh>
    <phoneticPr fontId="13"/>
  </si>
  <si>
    <t>　取得の場合は取得価格、賃借の場合は１カ年分の賃貸料及び敷金等を計上してください。</t>
    <phoneticPr fontId="13"/>
  </si>
  <si>
    <t>（ハ）建物費</t>
    <rPh sb="3" eb="5">
      <t>タテモノ</t>
    </rPh>
    <rPh sb="5" eb="6">
      <t>ヒ</t>
    </rPh>
    <phoneticPr fontId="13"/>
  </si>
  <si>
    <t>・営業所、休憩、仮眠又は睡眠のための施設等の取得費又は賃借料については、</t>
    <rPh sb="1" eb="4">
      <t>エイギョウショ</t>
    </rPh>
    <rPh sb="5" eb="7">
      <t>キュウケイ</t>
    </rPh>
    <rPh sb="8" eb="10">
      <t>カミン</t>
    </rPh>
    <rPh sb="10" eb="11">
      <t>マタ</t>
    </rPh>
    <rPh sb="12" eb="14">
      <t>スイミン</t>
    </rPh>
    <rPh sb="18" eb="20">
      <t>シセツ</t>
    </rPh>
    <rPh sb="20" eb="21">
      <t>トウ</t>
    </rPh>
    <rPh sb="22" eb="25">
      <t>シュトクヒ</t>
    </rPh>
    <rPh sb="25" eb="26">
      <t>マタ</t>
    </rPh>
    <rPh sb="27" eb="30">
      <t>チンシャクリョウ</t>
    </rPh>
    <phoneticPr fontId="13"/>
  </si>
  <si>
    <t>（ニ）機械器具及び什器備品</t>
    <rPh sb="3" eb="5">
      <t>キカイ</t>
    </rPh>
    <rPh sb="5" eb="7">
      <t>キグ</t>
    </rPh>
    <rPh sb="7" eb="8">
      <t>オヨ</t>
    </rPh>
    <rPh sb="9" eb="11">
      <t>ジュウキ</t>
    </rPh>
    <rPh sb="11" eb="13">
      <t>ビヒン</t>
    </rPh>
    <phoneticPr fontId="13"/>
  </si>
  <si>
    <t>・日常点検に必要な工具等が必要な場合金額を記載。</t>
    <rPh sb="1" eb="3">
      <t>ニチジョウ</t>
    </rPh>
    <rPh sb="3" eb="5">
      <t>テンケン</t>
    </rPh>
    <rPh sb="6" eb="8">
      <t>ヒツヨウ</t>
    </rPh>
    <rPh sb="9" eb="11">
      <t>コウグ</t>
    </rPh>
    <rPh sb="11" eb="12">
      <t>トウ</t>
    </rPh>
    <rPh sb="13" eb="15">
      <t>ヒツヨウ</t>
    </rPh>
    <rPh sb="16" eb="18">
      <t>バアイ</t>
    </rPh>
    <rPh sb="18" eb="20">
      <t>キンガク</t>
    </rPh>
    <rPh sb="21" eb="23">
      <t>キサイ</t>
    </rPh>
    <phoneticPr fontId="13"/>
  </si>
  <si>
    <t>（ホ）運転資金</t>
    <rPh sb="3" eb="5">
      <t>ウンテン</t>
    </rPh>
    <rPh sb="5" eb="7">
      <t>シキン</t>
    </rPh>
    <phoneticPr fontId="13"/>
  </si>
  <si>
    <t>・各項目ごとに２ヶ月分を計上してください。</t>
    <rPh sb="1" eb="4">
      <t>カクコウモク</t>
    </rPh>
    <rPh sb="9" eb="10">
      <t>ゲツ</t>
    </rPh>
    <rPh sb="10" eb="11">
      <t>ブン</t>
    </rPh>
    <rPh sb="12" eb="14">
      <t>ケイジョウ</t>
    </rPh>
    <phoneticPr fontId="13"/>
  </si>
  <si>
    <t>（ヘ）</t>
  </si>
  <si>
    <t>・計画車両にかかる保険料等を確認の上１カ年の保険料等を計上してください。</t>
    <rPh sb="1" eb="3">
      <t>ケイカク</t>
    </rPh>
    <rPh sb="3" eb="5">
      <t>シャリョウ</t>
    </rPh>
    <rPh sb="9" eb="12">
      <t>ホケンリョウ</t>
    </rPh>
    <rPh sb="12" eb="13">
      <t>トウ</t>
    </rPh>
    <rPh sb="14" eb="16">
      <t>カクニン</t>
    </rPh>
    <rPh sb="17" eb="18">
      <t>ウエ</t>
    </rPh>
    <rPh sb="20" eb="21">
      <t>ネン</t>
    </rPh>
    <rPh sb="22" eb="25">
      <t>ホケンリョウ</t>
    </rPh>
    <rPh sb="25" eb="26">
      <t>トウ</t>
    </rPh>
    <rPh sb="27" eb="29">
      <t>ケイジョウ</t>
    </rPh>
    <phoneticPr fontId="13"/>
  </si>
  <si>
    <t>（ト）</t>
  </si>
  <si>
    <t>・許可後必要となるであろう費用を計上してください。</t>
    <rPh sb="1" eb="3">
      <t>キョカ</t>
    </rPh>
    <rPh sb="3" eb="4">
      <t>ゴ</t>
    </rPh>
    <rPh sb="4" eb="6">
      <t>ヒツヨウ</t>
    </rPh>
    <rPh sb="13" eb="15">
      <t>ヒヨウ</t>
    </rPh>
    <rPh sb="16" eb="18">
      <t>ケイジョウ</t>
    </rPh>
    <phoneticPr fontId="13"/>
  </si>
  <si>
    <t>　（広告宣伝費、看板代、車両購入雑費、車体ペイント代、各種台帳類の整備）</t>
    <rPh sb="2" eb="4">
      <t>コウコク</t>
    </rPh>
    <rPh sb="4" eb="7">
      <t>センデンヒ</t>
    </rPh>
    <rPh sb="8" eb="10">
      <t>カンバン</t>
    </rPh>
    <rPh sb="10" eb="11">
      <t>ダイ</t>
    </rPh>
    <rPh sb="12" eb="14">
      <t>シャリョウ</t>
    </rPh>
    <rPh sb="14" eb="16">
      <t>コウニュウ</t>
    </rPh>
    <rPh sb="16" eb="18">
      <t>ザッピ</t>
    </rPh>
    <rPh sb="19" eb="21">
      <t>シャタイ</t>
    </rPh>
    <rPh sb="25" eb="26">
      <t>ダイ</t>
    </rPh>
    <rPh sb="27" eb="29">
      <t>カクシュ</t>
    </rPh>
    <rPh sb="29" eb="31">
      <t>ダイチョウ</t>
    </rPh>
    <rPh sb="31" eb="32">
      <t>ルイ</t>
    </rPh>
    <rPh sb="33" eb="35">
      <t>セイビ</t>
    </rPh>
    <phoneticPr fontId="13"/>
  </si>
  <si>
    <t>事業開始当初資金</t>
    <rPh sb="0" eb="2">
      <t>ジギョウ</t>
    </rPh>
    <rPh sb="2" eb="4">
      <t>カイシ</t>
    </rPh>
    <rPh sb="4" eb="6">
      <t>トウショ</t>
    </rPh>
    <rPh sb="6" eb="8">
      <t>シキン</t>
    </rPh>
    <phoneticPr fontId="13"/>
  </si>
  <si>
    <t>・割賦購入の場合、頭金、割賦支払額（２ヶ月分）を計上してください。</t>
    <rPh sb="1" eb="3">
      <t>カップ</t>
    </rPh>
    <rPh sb="3" eb="5">
      <t>コウニュウ</t>
    </rPh>
    <rPh sb="6" eb="8">
      <t>バアイ</t>
    </rPh>
    <rPh sb="9" eb="11">
      <t>アタマキン</t>
    </rPh>
    <rPh sb="12" eb="14">
      <t>カップ</t>
    </rPh>
    <rPh sb="14" eb="17">
      <t>シハライガク</t>
    </rPh>
    <rPh sb="20" eb="21">
      <t>ゲツ</t>
    </rPh>
    <rPh sb="21" eb="22">
      <t>ブン</t>
    </rPh>
    <rPh sb="24" eb="26">
      <t>ケイジョウ</t>
    </rPh>
    <phoneticPr fontId="13"/>
  </si>
  <si>
    <t>・リース契約場合、月額リース料の２ヶ月分を計上してください。</t>
    <rPh sb="4" eb="6">
      <t>ケイヤク</t>
    </rPh>
    <rPh sb="6" eb="8">
      <t>バアイ</t>
    </rPh>
    <rPh sb="9" eb="10">
      <t>ツキ</t>
    </rPh>
    <rPh sb="10" eb="11">
      <t>ガク</t>
    </rPh>
    <rPh sb="14" eb="15">
      <t>リョウ</t>
    </rPh>
    <rPh sb="18" eb="19">
      <t>ゲツ</t>
    </rPh>
    <rPh sb="19" eb="20">
      <t>ブン</t>
    </rPh>
    <rPh sb="21" eb="23">
      <t>ケイジョウ</t>
    </rPh>
    <phoneticPr fontId="13"/>
  </si>
  <si>
    <t>・タクシーメーターの価格も併せて、計上してください。</t>
    <rPh sb="10" eb="12">
      <t>カカク</t>
    </rPh>
    <rPh sb="13" eb="14">
      <t>アワ</t>
    </rPh>
    <rPh sb="17" eb="19">
      <t>ケイジョウ</t>
    </rPh>
    <phoneticPr fontId="5"/>
  </si>
  <si>
    <t>・許可後一括購入の場合は全額、賃借の場合は賃借料２ヶ月分及び敷金等を計上してください。</t>
    <rPh sb="1" eb="3">
      <t>キョカ</t>
    </rPh>
    <rPh sb="3" eb="6">
      <t>ゴイッカツ</t>
    </rPh>
    <rPh sb="6" eb="8">
      <t>コウニュウ</t>
    </rPh>
    <rPh sb="9" eb="11">
      <t>バアイ</t>
    </rPh>
    <rPh sb="12" eb="14">
      <t>ゼンガク</t>
    </rPh>
    <rPh sb="15" eb="17">
      <t>チンシャク</t>
    </rPh>
    <rPh sb="18" eb="20">
      <t>バアイ</t>
    </rPh>
    <rPh sb="21" eb="24">
      <t>チンシャクリョウ</t>
    </rPh>
    <rPh sb="26" eb="27">
      <t>ゲツ</t>
    </rPh>
    <rPh sb="27" eb="28">
      <t>ブン</t>
    </rPh>
    <rPh sb="28" eb="29">
      <t>オヨ</t>
    </rPh>
    <rPh sb="30" eb="32">
      <t>シキキン</t>
    </rPh>
    <rPh sb="32" eb="33">
      <t>トウ</t>
    </rPh>
    <rPh sb="34" eb="36">
      <t>ケイジョウ</t>
    </rPh>
    <phoneticPr fontId="13"/>
  </si>
  <si>
    <t>・所要資金と同額を計上してください。</t>
    <rPh sb="1" eb="3">
      <t>ショヨウ</t>
    </rPh>
    <rPh sb="3" eb="5">
      <t>シキン</t>
    </rPh>
    <rPh sb="6" eb="8">
      <t>ドウガク</t>
    </rPh>
    <rPh sb="9" eb="11">
      <t>ケイジョウ</t>
    </rPh>
    <phoneticPr fontId="13"/>
  </si>
  <si>
    <t>（ヘ）保険料等</t>
    <rPh sb="3" eb="6">
      <t>ホケンリョウ</t>
    </rPh>
    <rPh sb="6" eb="7">
      <t>トウ</t>
    </rPh>
    <phoneticPr fontId="13"/>
  </si>
  <si>
    <t>（ト）その他</t>
    <rPh sb="5" eb="6">
      <t>タ</t>
    </rPh>
    <phoneticPr fontId="13"/>
  </si>
  <si>
    <t>ハ．設立しようとする法人が株式会社であるときは、株式の引受けの状況及び</t>
    <phoneticPr fontId="5"/>
  </si>
  <si>
    <t>　　　　見込みを記載した書類</t>
    <phoneticPr fontId="5"/>
  </si>
  <si>
    <t>1．事業計画【別紙①】</t>
    <rPh sb="4" eb="6">
      <t>ケイカク</t>
    </rPh>
    <phoneticPr fontId="5"/>
  </si>
  <si>
    <t>2．車両種別ごとの数</t>
    <phoneticPr fontId="5"/>
  </si>
  <si>
    <t>3．事業用自動車の運行管理等の体制を記載した書面【別紙②】</t>
    <phoneticPr fontId="5"/>
  </si>
  <si>
    <t>5．乗務割表</t>
    <rPh sb="2" eb="4">
      <t>ジョウム</t>
    </rPh>
    <rPh sb="4" eb="5">
      <t>ワリ</t>
    </rPh>
    <rPh sb="5" eb="6">
      <t>ヒョウ</t>
    </rPh>
    <phoneticPr fontId="5"/>
  </si>
  <si>
    <t>6．所要資金及び事業開始に要する資金の内訳【別紙③】</t>
    <phoneticPr fontId="5"/>
  </si>
  <si>
    <t>7．資金の調達方法を記載した書面【別紙④】</t>
    <phoneticPr fontId="5"/>
  </si>
  <si>
    <t>8．事業用自動車の乗務員の休憩、仮眠又は睡眠のための施設の概要を記載した書面</t>
    <phoneticPr fontId="5"/>
  </si>
  <si>
    <t>9．既存の法人にあっては、次に掲げる書類</t>
    <phoneticPr fontId="5"/>
  </si>
  <si>
    <t>10．法人を設立しようとするものにあっては、次に掲げる書類</t>
    <rPh sb="24" eb="25">
      <t>カカ</t>
    </rPh>
    <rPh sb="27" eb="29">
      <t>ショルイ</t>
    </rPh>
    <phoneticPr fontId="5"/>
  </si>
  <si>
    <t>11．法人格なき組合にあっては、次に掲げる書類</t>
    <phoneticPr fontId="5"/>
  </si>
  <si>
    <t>12．個人にあっては、次に掲げる書類</t>
    <phoneticPr fontId="5"/>
  </si>
  <si>
    <t>13．法第７条（欠格事由）各号のいずれにも該当しない旨を証する書類【別紙⑥】</t>
    <phoneticPr fontId="5"/>
  </si>
  <si>
    <t>14．（審査基準の「法令遵守」のいずれにも該当しない旨を証する書類【別紙⑥－１・２】）</t>
    <phoneticPr fontId="5"/>
  </si>
  <si>
    <t>15．（審査基準の社会保険等に加入する旨を証する書類【別紙⑥－３】）</t>
    <rPh sb="9" eb="11">
      <t>シャカイ</t>
    </rPh>
    <rPh sb="11" eb="13">
      <t>ホケン</t>
    </rPh>
    <rPh sb="13" eb="14">
      <t>トウ</t>
    </rPh>
    <rPh sb="15" eb="17">
      <t>カニュウ</t>
    </rPh>
    <phoneticPr fontId="5"/>
  </si>
  <si>
    <t>２．添付書類の９．１０．１１．１２については、該当する項目の書類を添付して下さい。</t>
    <rPh sb="2" eb="4">
      <t>テンプ</t>
    </rPh>
    <rPh sb="4" eb="6">
      <t>ショルイ</t>
    </rPh>
    <phoneticPr fontId="5"/>
  </si>
  <si>
    <t>３．１～１５のうち、添付した書類について確認の上、□欄にチェックを入れて下さい。</t>
    <phoneticPr fontId="5"/>
  </si>
  <si>
    <t>において示している「法人タクシー事業の許可及び認可等の申請に関する審査基準について」</t>
    <rPh sb="10" eb="12">
      <t>ホウジン</t>
    </rPh>
    <phoneticPr fontId="5"/>
  </si>
  <si>
    <t>令和 ５年１０月３１日</t>
    <rPh sb="0" eb="2">
      <t>レイワ</t>
    </rPh>
    <rPh sb="4" eb="5">
      <t>ネン</t>
    </rPh>
    <rPh sb="7" eb="8">
      <t>ガツ</t>
    </rPh>
    <rPh sb="10" eb="11">
      <t>ニチ</t>
    </rPh>
    <phoneticPr fontId="5"/>
  </si>
  <si>
    <t>4．各種承諾書</t>
    <rPh sb="2" eb="4">
      <t>カクシュ</t>
    </rPh>
    <rPh sb="4" eb="7">
      <t>ショウダクショ</t>
    </rPh>
    <phoneticPr fontId="5"/>
  </si>
  <si>
    <t>　　　(ﾊ)土地・建物について１年以上の使用権原を有するものであること。（自己所有の場合は登記簿謄本、</t>
    <phoneticPr fontId="5"/>
  </si>
  <si>
    <t>　　　借用の場合は契約期間が概ね１年以上の賃貸契約書（写）の添付が必要）</t>
    <phoneticPr fontId="5"/>
  </si>
  <si>
    <t>　　  （事業用自動車が自動車車庫に収容できるかの確認のため。）</t>
    <phoneticPr fontId="5"/>
  </si>
  <si>
    <t>　　　ただし、併設できない場合は、遠隔点呼を行う場合を除いて、営業所から直線で２㎞の範囲内に</t>
    <rPh sb="17" eb="19">
      <t>エンカク</t>
    </rPh>
    <rPh sb="19" eb="21">
      <t>テンコ</t>
    </rPh>
    <rPh sb="22" eb="23">
      <t>オコナ</t>
    </rPh>
    <rPh sb="24" eb="26">
      <t>バアイ</t>
    </rPh>
    <rPh sb="27" eb="28">
      <t>ノゾ</t>
    </rPh>
    <rPh sb="42" eb="45">
      <t>ハンイナイ</t>
    </rPh>
    <phoneticPr fontId="5"/>
  </si>
  <si>
    <t>　　③土地・建物について１年以上の使用権原を有するものであること。（自己所有の場合は登記簿謄本、</t>
    <phoneticPr fontId="5"/>
  </si>
  <si>
    <t>　　 借用の場合は契約期間が概ね１年以上の賃貸契約書（写）の添付が必要）</t>
    <phoneticPr fontId="5"/>
  </si>
  <si>
    <t>　　②土地・建物について１年以上の使用権原を有するものであること。（自己所有の場合は登記簿謄本、</t>
    <phoneticPr fontId="5"/>
  </si>
  <si>
    <t>　『法人タクシー事業の許可及び認可等の申請に関する審査基準について』（制定平成１４年１月１８日近運旅二公示第９号）</t>
    <rPh sb="2" eb="4">
      <t>ホウジン</t>
    </rPh>
    <rPh sb="8" eb="10">
      <t>ジギョウ</t>
    </rPh>
    <rPh sb="13" eb="14">
      <t>オヨ</t>
    </rPh>
    <rPh sb="15" eb="17">
      <t>ニンカ</t>
    </rPh>
    <rPh sb="17" eb="18">
      <t>トウ</t>
    </rPh>
    <rPh sb="49" eb="50">
      <t>タビ</t>
    </rPh>
    <phoneticPr fontId="5"/>
  </si>
  <si>
    <t>及び「『法人タクシー事業の許可及び認可等の申請に関する審査基準について』の細部取扱について」</t>
    <rPh sb="4" eb="6">
      <t>ホウジン</t>
    </rPh>
    <rPh sb="10" eb="12">
      <t>ジギョウ</t>
    </rPh>
    <rPh sb="15" eb="16">
      <t>オヨ</t>
    </rPh>
    <rPh sb="17" eb="19">
      <t>ニンカ</t>
    </rPh>
    <rPh sb="19" eb="20">
      <t>トウ</t>
    </rPh>
    <phoneticPr fontId="5"/>
  </si>
  <si>
    <t>運転者数：　１０</t>
    <rPh sb="0" eb="3">
      <t>ウンテンシャ</t>
    </rPh>
    <rPh sb="3" eb="4">
      <t>スウ</t>
    </rPh>
    <phoneticPr fontId="5"/>
  </si>
  <si>
    <t>　　法令遵守③(ｲ)･(ﾛ)･(ﾊ)･(ﾆ)･(ﾎ)･(ﾍ)・(ﾄ)・(ﾁ)・（ﾘ）の規定に抵触致しません。</t>
    <rPh sb="2" eb="4">
      <t>ホウレイ</t>
    </rPh>
    <rPh sb="4" eb="6">
      <t>ジュンシュ</t>
    </rPh>
    <phoneticPr fontId="5"/>
  </si>
  <si>
    <t>　法令遵守③(ｲ)･(ﾛ)･(ﾊ)･(ﾆ)･(ﾎ)･(ﾍ)・(ﾄ)・(ﾁ)・（ﾘ）の規定に抵触致しません。</t>
    <rPh sb="1" eb="3">
      <t>ホウレイ</t>
    </rPh>
    <rPh sb="3" eb="5">
      <t>ジュンシュ</t>
    </rPh>
    <rPh sb="42" eb="43">
      <t>キ</t>
    </rPh>
    <rPh sb="43" eb="44">
      <t>テイ</t>
    </rPh>
    <phoneticPr fontId="5"/>
  </si>
  <si>
    <t>　法令遵守②に規定する健康保険法、厚生年金法、労働者災害補償保険法、雇用保険法に基づく</t>
    <phoneticPr fontId="5"/>
  </si>
  <si>
    <t>　社会保険等に加入することを宣誓致します。</t>
    <rPh sb="1" eb="3">
      <t>シャカイ</t>
    </rPh>
    <rPh sb="3" eb="5">
      <t>ホケン</t>
    </rPh>
    <rPh sb="5" eb="6">
      <t>トウ</t>
    </rPh>
    <rPh sb="7" eb="9">
      <t>カニュウ</t>
    </rPh>
    <rPh sb="14" eb="16">
      <t>センセイ</t>
    </rPh>
    <rPh sb="16" eb="17">
      <t>イタ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</si>
</sst>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quot;##&quot;)&quot;"/>
    <numFmt numFmtId="178" formatCode="&quot;¥&quot;#,##0_);[Red]\(&quot;¥&quot;#,##0\)"/>
  </numFmts>
  <fonts count="74" x14ac:knownFonts="1">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i/>
      <sz val="16"/>
      <name val="ＭＳ Ｐゴシック"/>
      <family val="3"/>
      <charset val="128"/>
    </font>
    <font>
      <sz val="6"/>
      <name val="ＭＳ Ｐゴシック"/>
      <family val="3"/>
      <charset val="128"/>
    </font>
    <font>
      <b/>
      <u/>
      <sz val="20"/>
      <name val="ＭＳ Ｐゴシック"/>
      <family val="3"/>
      <charset val="128"/>
    </font>
    <font>
      <b/>
      <sz val="10"/>
      <name val="ＭＳ Ｐゴシック"/>
      <family val="3"/>
      <charset val="128"/>
    </font>
    <font>
      <b/>
      <i/>
      <sz val="11"/>
      <name val="ＭＳ Ｐゴシック"/>
      <family val="3"/>
      <charset val="128"/>
    </font>
    <font>
      <b/>
      <i/>
      <sz val="12"/>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u/>
      <sz val="20"/>
      <name val="ＭＳ Ｐゴシック"/>
      <family val="3"/>
      <charset val="128"/>
    </font>
    <font>
      <b/>
      <sz val="12"/>
      <name val="ＭＳ Ｐゴシック"/>
      <family val="3"/>
      <charset val="128"/>
    </font>
    <font>
      <i/>
      <sz val="10"/>
      <name val="ＭＳ Ｐゴシック"/>
      <family val="3"/>
      <charset val="128"/>
    </font>
    <font>
      <b/>
      <u/>
      <sz val="16"/>
      <name val="ＭＳ Ｐゴシック"/>
      <family val="3"/>
      <charset val="128"/>
    </font>
    <font>
      <b/>
      <i/>
      <sz val="14"/>
      <name val="ＭＳ Ｐゴシック"/>
      <family val="3"/>
      <charset val="128"/>
    </font>
    <font>
      <u/>
      <sz val="10"/>
      <name val="ＭＳ Ｐゴシック"/>
      <family val="3"/>
      <charset val="128"/>
    </font>
    <font>
      <sz val="12"/>
      <name val="ＭＳ Ｐ明朝"/>
      <family val="1"/>
      <charset val="128"/>
    </font>
    <font>
      <sz val="18"/>
      <name val="ＭＳ Ｐ明朝"/>
      <family val="1"/>
      <charset val="128"/>
    </font>
    <font>
      <b/>
      <sz val="12"/>
      <name val="HG丸ｺﾞｼｯｸM-PRO"/>
      <family val="3"/>
      <charset val="128"/>
    </font>
    <font>
      <sz val="16"/>
      <name val="ＭＳ Ｐ明朝"/>
      <family val="1"/>
      <charset val="128"/>
    </font>
    <font>
      <sz val="12"/>
      <name val="HG丸ｺﾞｼｯｸM-PRO"/>
      <family val="3"/>
      <charset val="128"/>
    </font>
    <font>
      <u/>
      <sz val="18"/>
      <name val="ＭＳ Ｐ明朝"/>
      <family val="1"/>
      <charset val="128"/>
    </font>
    <font>
      <sz val="11"/>
      <color indexed="10"/>
      <name val="ＭＳ Ｐゴシック"/>
      <family val="3"/>
      <charset val="128"/>
    </font>
    <font>
      <b/>
      <sz val="9"/>
      <color indexed="81"/>
      <name val="ＭＳ Ｐゴシック"/>
      <family val="3"/>
      <charset val="128"/>
    </font>
    <font>
      <b/>
      <u/>
      <sz val="10"/>
      <color indexed="10"/>
      <name val="ＭＳ Ｐゴシック"/>
      <family val="3"/>
      <charset val="128"/>
    </font>
    <font>
      <b/>
      <sz val="11"/>
      <color indexed="10"/>
      <name val="ＭＳ Ｐゴシック"/>
      <family val="3"/>
      <charset val="128"/>
    </font>
    <font>
      <sz val="22"/>
      <name val="ＭＳ Ｐゴシック"/>
      <family val="3"/>
      <charset val="128"/>
    </font>
    <font>
      <b/>
      <sz val="18"/>
      <name val="ＭＳ ゴシック"/>
      <family val="3"/>
      <charset val="128"/>
    </font>
    <font>
      <b/>
      <sz val="16"/>
      <name val="ＭＳ ゴシック"/>
      <family val="3"/>
      <charset val="128"/>
    </font>
    <font>
      <b/>
      <u/>
      <sz val="12"/>
      <name val="ＭＳ Ｐゴシック"/>
      <family val="3"/>
      <charset val="128"/>
    </font>
    <font>
      <u/>
      <sz val="12"/>
      <name val="ＭＳ Ｐゴシック"/>
      <family val="3"/>
      <charset val="128"/>
    </font>
    <font>
      <sz val="12"/>
      <color indexed="81"/>
      <name val="ＭＳ Ｐゴシック"/>
      <family val="3"/>
      <charset val="128"/>
    </font>
    <font>
      <b/>
      <sz val="9"/>
      <name val="ＭＳ Ｐゴシック"/>
      <family val="3"/>
      <charset val="128"/>
    </font>
    <font>
      <b/>
      <sz val="8"/>
      <name val="ＭＳ Ｐゴシック"/>
      <family val="3"/>
      <charset val="128"/>
    </font>
    <font>
      <b/>
      <u/>
      <sz val="12"/>
      <color indexed="81"/>
      <name val="ＭＳ Ｐゴシック"/>
      <family val="3"/>
      <charset val="128"/>
    </font>
    <font>
      <sz val="9"/>
      <color indexed="81"/>
      <name val="ＭＳ Ｐゴシック"/>
      <family val="3"/>
      <charset val="128"/>
    </font>
    <font>
      <b/>
      <sz val="11"/>
      <color indexed="81"/>
      <name val="ＭＳ Ｐゴシック"/>
      <family val="3"/>
      <charset val="128"/>
    </font>
    <font>
      <sz val="11"/>
      <color indexed="81"/>
      <name val="ＭＳ Ｐゴシック"/>
      <family val="3"/>
      <charset val="128"/>
    </font>
    <font>
      <b/>
      <u/>
      <sz val="11"/>
      <color indexed="81"/>
      <name val="ＭＳ Ｐゴシック"/>
      <family val="3"/>
      <charset val="128"/>
    </font>
    <font>
      <sz val="8"/>
      <color indexed="81"/>
      <name val="ＭＳ Ｐゴシック"/>
      <family val="3"/>
      <charset val="128"/>
    </font>
    <font>
      <b/>
      <sz val="16"/>
      <color theme="1"/>
      <name val="HG丸ｺﾞｼｯｸM-PRO"/>
      <family val="3"/>
      <charset val="128"/>
    </font>
    <font>
      <b/>
      <sz val="16"/>
      <color rgb="FFFF0000"/>
      <name val="HG丸ｺﾞｼｯｸM-PRO"/>
      <family val="3"/>
      <charset val="128"/>
    </font>
    <font>
      <b/>
      <sz val="18"/>
      <color rgb="FFFF0000"/>
      <name val="HG丸ｺﾞｼｯｸM-PRO"/>
      <family val="3"/>
      <charset val="128"/>
    </font>
    <font>
      <b/>
      <u/>
      <sz val="12"/>
      <color theme="1"/>
      <name val="HG丸ｺﾞｼｯｸM-PRO"/>
      <family val="3"/>
      <charset val="128"/>
    </font>
    <font>
      <b/>
      <sz val="12"/>
      <color theme="1"/>
      <name val="HG丸ｺﾞｼｯｸM-PRO"/>
      <family val="3"/>
      <charset val="128"/>
    </font>
    <font>
      <b/>
      <sz val="14"/>
      <color rgb="FFFF0000"/>
      <name val="ＭＳ Ｐ明朝"/>
      <family val="1"/>
      <charset val="128"/>
    </font>
    <font>
      <sz val="12"/>
      <color theme="1"/>
      <name val="HG丸ｺﾞｼｯｸM-PRO"/>
      <family val="3"/>
      <charset val="128"/>
    </font>
    <font>
      <sz val="16"/>
      <color theme="1"/>
      <name val="HG丸ｺﾞｼｯｸM-PRO"/>
      <family val="3"/>
      <charset val="128"/>
    </font>
    <font>
      <sz val="11"/>
      <color rgb="FFFF0000"/>
      <name val="ＭＳ Ｐゴシック"/>
      <family val="3"/>
      <charset val="128"/>
    </font>
    <font>
      <b/>
      <sz val="10"/>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4"/>
      <color rgb="FFFF0000"/>
      <name val="ＭＳ Ｐゴシック"/>
      <family val="3"/>
      <charset val="128"/>
    </font>
    <font>
      <b/>
      <sz val="11"/>
      <name val="ＭＳ Ｐ明朝"/>
      <family val="1"/>
      <charset val="128"/>
    </font>
    <font>
      <b/>
      <sz val="10"/>
      <name val="ＭＳ Ｐ明朝"/>
      <family val="1"/>
      <charset val="128"/>
    </font>
    <font>
      <sz val="11"/>
      <color theme="1"/>
      <name val="ＭＳ Ｐゴシック"/>
      <family val="3"/>
      <charset val="128"/>
    </font>
    <font>
      <u/>
      <sz val="8"/>
      <name val="ＭＳ Ｐゴシック"/>
      <family val="3"/>
      <charset val="128"/>
    </font>
    <font>
      <sz val="9"/>
      <name val="ＭＳ Ｐ明朝"/>
      <family val="1"/>
      <charset val="128"/>
    </font>
    <font>
      <sz val="8"/>
      <color theme="1"/>
      <name val="ＭＳ Ｐゴシック"/>
      <family val="3"/>
      <charset val="128"/>
    </font>
    <font>
      <b/>
      <sz val="6"/>
      <name val="ＭＳ Ｐゴシック"/>
      <family val="3"/>
      <charset val="128"/>
    </font>
    <font>
      <sz val="10"/>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rgb="FF00B0F0"/>
        <bgColor indexed="64"/>
      </patternFill>
    </fill>
  </fills>
  <borders count="250">
    <border>
      <left/>
      <right/>
      <top/>
      <bottom/>
      <diagonal/>
    </border>
    <border>
      <left/>
      <right/>
      <top/>
      <bottom style="mediumDashDotDot">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right style="double">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diagonalDown="1">
      <left style="thick">
        <color indexed="64"/>
      </left>
      <right style="thick">
        <color indexed="64"/>
      </right>
      <top style="thick">
        <color indexed="64"/>
      </top>
      <bottom style="medium">
        <color indexed="64"/>
      </bottom>
      <diagonal style="thin">
        <color indexed="64"/>
      </diagonal>
    </border>
    <border>
      <left style="thin">
        <color indexed="64"/>
      </left>
      <right style="thick">
        <color indexed="64"/>
      </right>
      <top style="thin">
        <color indexed="64"/>
      </top>
      <bottom style="thick">
        <color indexed="64"/>
      </bottom>
      <diagonal/>
    </border>
    <border>
      <left style="thick">
        <color indexed="64"/>
      </left>
      <right style="thick">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dashed">
        <color indexed="64"/>
      </bottom>
      <diagonal/>
    </border>
    <border>
      <left style="thin">
        <color indexed="64"/>
      </left>
      <right style="thick">
        <color indexed="64"/>
      </right>
      <top/>
      <bottom style="hair">
        <color indexed="64"/>
      </bottom>
      <diagonal/>
    </border>
    <border>
      <left style="thick">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diagonalUp="1">
      <left/>
      <right/>
      <top style="double">
        <color indexed="64"/>
      </top>
      <bottom style="thick">
        <color indexed="64"/>
      </bottom>
      <diagonal style="thin">
        <color indexed="64"/>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bottom style="dotted">
        <color indexed="64"/>
      </bottom>
      <diagonal/>
    </border>
    <border>
      <left style="thin">
        <color indexed="64"/>
      </left>
      <right style="thin">
        <color indexed="64"/>
      </right>
      <top/>
      <bottom style="hair">
        <color indexed="64"/>
      </bottom>
      <diagonal/>
    </border>
    <border>
      <left style="thin">
        <color indexed="64"/>
      </left>
      <right style="thick">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ck">
        <color indexed="64"/>
      </right>
      <top/>
      <bottom style="thick">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thin">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right style="thin">
        <color indexed="64"/>
      </right>
      <top/>
      <bottom style="double">
        <color indexed="64"/>
      </bottom>
      <diagonal/>
    </border>
    <border>
      <left/>
      <right/>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ck">
        <color indexed="64"/>
      </right>
      <top style="medium">
        <color indexed="64"/>
      </top>
      <bottom/>
      <diagonal/>
    </border>
    <border>
      <left style="thin">
        <color indexed="64"/>
      </left>
      <right/>
      <top style="medium">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ck">
        <color indexed="64"/>
      </left>
      <right style="thin">
        <color indexed="64"/>
      </right>
      <top/>
      <bottom style="thin">
        <color indexed="64"/>
      </bottom>
      <diagonal/>
    </border>
    <border diagonalUp="1">
      <left style="thin">
        <color indexed="64"/>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left/>
      <right style="medium">
        <color indexed="64"/>
      </right>
      <top style="thin">
        <color indexed="64"/>
      </top>
      <bottom style="hair">
        <color indexed="64"/>
      </bottom>
      <diagonal/>
    </border>
    <border>
      <left style="hair">
        <color indexed="64"/>
      </left>
      <right style="hair">
        <color indexed="64"/>
      </right>
      <top/>
      <bottom/>
      <diagonal/>
    </border>
    <border diagonalUp="1">
      <left style="hair">
        <color indexed="64"/>
      </left>
      <right/>
      <top/>
      <bottom/>
      <diagonal style="hair">
        <color indexed="64"/>
      </diagonal>
    </border>
    <border diagonalUp="1">
      <left/>
      <right style="thin">
        <color indexed="64"/>
      </right>
      <top/>
      <bottom/>
      <diagonal style="hair">
        <color indexed="64"/>
      </diagonal>
    </border>
    <border>
      <left/>
      <right style="medium">
        <color indexed="64"/>
      </right>
      <top/>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bottom/>
      <diagonal/>
    </border>
    <border>
      <left/>
      <right style="hair">
        <color indexed="64"/>
      </right>
      <top style="double">
        <color indexed="64"/>
      </top>
      <bottom style="double">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right style="hair">
        <color indexed="64"/>
      </right>
      <top style="double">
        <color indexed="64"/>
      </top>
      <bottom/>
      <diagonal/>
    </border>
    <border diagonalUp="1">
      <left style="hair">
        <color indexed="64"/>
      </left>
      <right/>
      <top style="double">
        <color indexed="64"/>
      </top>
      <bottom/>
      <diagonal style="hair">
        <color indexed="64"/>
      </diagonal>
    </border>
    <border>
      <left/>
      <right style="thin">
        <color indexed="64"/>
      </right>
      <top style="double">
        <color indexed="64"/>
      </top>
      <bottom/>
      <diagonal/>
    </border>
    <border>
      <left style="medium">
        <color indexed="64"/>
      </left>
      <right/>
      <top style="double">
        <color indexed="64"/>
      </top>
      <bottom/>
      <diagonal/>
    </border>
    <border>
      <left/>
      <right style="thin">
        <color theme="1"/>
      </right>
      <top style="double">
        <color indexed="64"/>
      </top>
      <bottom/>
      <diagonal/>
    </border>
    <border>
      <left style="thin">
        <color theme="1"/>
      </left>
      <right style="thin">
        <color theme="1"/>
      </right>
      <top style="double">
        <color theme="1"/>
      </top>
      <bottom style="thin">
        <color theme="1"/>
      </bottom>
      <diagonal/>
    </border>
    <border>
      <left style="thin">
        <color theme="1"/>
      </left>
      <right/>
      <top style="double">
        <color theme="1"/>
      </top>
      <bottom style="thin">
        <color theme="1"/>
      </bottom>
      <diagonal/>
    </border>
    <border>
      <left/>
      <right style="thin">
        <color theme="1"/>
      </right>
      <top/>
      <bottom style="medium">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diagonalUp="1">
      <left style="hair">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double">
        <color indexed="64"/>
      </top>
      <bottom style="double">
        <color indexed="64"/>
      </bottom>
      <diagonal/>
    </border>
    <border diagonalUp="1">
      <left style="hair">
        <color indexed="64"/>
      </left>
      <right/>
      <top style="double">
        <color indexed="64"/>
      </top>
      <bottom style="double">
        <color indexed="64"/>
      </bottom>
      <diagonal style="hair">
        <color indexed="64"/>
      </diagonal>
    </border>
    <border>
      <left/>
      <right style="medium">
        <color indexed="64"/>
      </right>
      <top/>
      <bottom style="medium">
        <color indexed="64"/>
      </bottom>
      <diagonal/>
    </border>
  </borders>
  <cellStyleXfs count="8">
    <xf numFmtId="0" fontId="0" fillId="0" borderId="0"/>
    <xf numFmtId="0" fontId="1" fillId="0" borderId="0"/>
    <xf numFmtId="0" fontId="2" fillId="0" borderId="0"/>
    <xf numFmtId="0" fontId="1" fillId="0" borderId="0"/>
    <xf numFmtId="0" fontId="2" fillId="0" borderId="0"/>
    <xf numFmtId="0" fontId="2" fillId="0" borderId="0"/>
    <xf numFmtId="0" fontId="2" fillId="0" borderId="0"/>
    <xf numFmtId="178" fontId="1" fillId="0" borderId="0" applyFont="0" applyFill="0" applyBorder="0" applyAlignment="0" applyProtection="0">
      <alignment vertical="center"/>
    </xf>
  </cellStyleXfs>
  <cellXfs count="988">
    <xf numFmtId="0" fontId="0" fillId="0" borderId="0" xfId="0"/>
    <xf numFmtId="0" fontId="2" fillId="0" borderId="0" xfId="0" applyFont="1"/>
    <xf numFmtId="0" fontId="6" fillId="0" borderId="0" xfId="0" applyFont="1"/>
    <xf numFmtId="0" fontId="7" fillId="0" borderId="0" xfId="0" applyFont="1"/>
    <xf numFmtId="0" fontId="2" fillId="0" borderId="0" xfId="0" applyFont="1" applyAlignment="1">
      <alignment vertical="center"/>
    </xf>
    <xf numFmtId="0" fontId="9" fillId="0" borderId="0" xfId="0" applyFont="1"/>
    <xf numFmtId="0" fontId="2" fillId="0" borderId="1" xfId="0" applyFont="1" applyBorder="1"/>
    <xf numFmtId="0" fontId="10" fillId="0" borderId="0" xfId="0" applyFont="1"/>
    <xf numFmtId="0" fontId="11" fillId="0" borderId="0" xfId="0" applyFont="1" applyAlignment="1">
      <alignment horizontal="center"/>
    </xf>
    <xf numFmtId="0" fontId="12" fillId="0" borderId="0" xfId="0" applyFont="1"/>
    <xf numFmtId="0" fontId="8" fillId="0" borderId="0" xfId="0" applyFont="1" applyAlignment="1">
      <alignment horizontal="left" vertical="center"/>
    </xf>
    <xf numFmtId="0" fontId="7" fillId="0" borderId="0" xfId="0" applyFont="1" applyAlignment="1">
      <alignment horizontal="center"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5" fillId="0" borderId="0" xfId="0" applyFont="1" applyAlignment="1">
      <alignment horizontal="left" vertical="center"/>
    </xf>
    <xf numFmtId="0" fontId="13"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0" fontId="13" fillId="0" borderId="0" xfId="0" applyFont="1"/>
    <xf numFmtId="0" fontId="16" fillId="0" borderId="0" xfId="0" applyFont="1"/>
    <xf numFmtId="0" fontId="3" fillId="0" borderId="0" xfId="0" applyFont="1" applyAlignment="1"/>
    <xf numFmtId="0" fontId="2" fillId="0" borderId="0" xfId="0" applyFont="1" applyAlignment="1">
      <alignment horizontal="center"/>
    </xf>
    <xf numFmtId="0" fontId="2" fillId="0" borderId="10" xfId="0" applyFont="1" applyBorder="1"/>
    <xf numFmtId="0" fontId="2" fillId="0" borderId="0" xfId="0" applyFont="1" applyAlignment="1">
      <alignment horizontal="right"/>
    </xf>
    <xf numFmtId="0" fontId="2" fillId="0" borderId="0" xfId="0" applyFont="1" applyAlignment="1"/>
    <xf numFmtId="0" fontId="4"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applyAlignment="1">
      <alignment horizontal="center" vertical="center"/>
    </xf>
    <xf numFmtId="0" fontId="2" fillId="0" borderId="17"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1" xfId="0" applyFont="1" applyBorder="1" applyAlignment="1">
      <alignment horizontal="centerContinuous" vertical="center"/>
    </xf>
    <xf numFmtId="0" fontId="3" fillId="0" borderId="0" xfId="0" applyFont="1" applyAlignment="1">
      <alignment horizontal="center"/>
    </xf>
    <xf numFmtId="0" fontId="11" fillId="0" borderId="0" xfId="0" applyFont="1" applyAlignment="1">
      <alignment horizontal="center" vertical="center"/>
    </xf>
    <xf numFmtId="0" fontId="18" fillId="0" borderId="0" xfId="0" applyFont="1"/>
    <xf numFmtId="0" fontId="2" fillId="0" borderId="10" xfId="0" applyFont="1" applyBorder="1" applyAlignment="1">
      <alignment horizontal="right"/>
    </xf>
    <xf numFmtId="0" fontId="19" fillId="0" borderId="0" xfId="0" applyFont="1" applyAlignment="1">
      <alignment horizontal="center"/>
    </xf>
    <xf numFmtId="0" fontId="2" fillId="0" borderId="11" xfId="0" applyFont="1" applyBorder="1" applyAlignment="1">
      <alignment horizontal="right"/>
    </xf>
    <xf numFmtId="0" fontId="19" fillId="0" borderId="0" xfId="0" applyFont="1" applyAlignment="1">
      <alignment horizontal="right"/>
    </xf>
    <xf numFmtId="0" fontId="2" fillId="0" borderId="18" xfId="0" applyFont="1" applyBorder="1" applyAlignment="1">
      <alignment horizontal="left" vertical="center"/>
    </xf>
    <xf numFmtId="0" fontId="21" fillId="0" borderId="0" xfId="0" applyFont="1" applyAlignment="1">
      <alignment horizontal="center"/>
    </xf>
    <xf numFmtId="0" fontId="2" fillId="0" borderId="19" xfId="0" applyFont="1" applyBorder="1"/>
    <xf numFmtId="0" fontId="2" fillId="0" borderId="0" xfId="0" applyFont="1" applyBorder="1"/>
    <xf numFmtId="0" fontId="7" fillId="0" borderId="0" xfId="0" applyFont="1" applyBorder="1"/>
    <xf numFmtId="0" fontId="18" fillId="0" borderId="0" xfId="0" applyFont="1" applyBorder="1"/>
    <xf numFmtId="0" fontId="2" fillId="0" borderId="20" xfId="0" applyFont="1" applyBorder="1"/>
    <xf numFmtId="0" fontId="11" fillId="0" borderId="13" xfId="0" applyFont="1" applyBorder="1"/>
    <xf numFmtId="0" fontId="2" fillId="0" borderId="21" xfId="0" applyFont="1" applyBorder="1"/>
    <xf numFmtId="0" fontId="2" fillId="0" borderId="22" xfId="0" applyFont="1" applyBorder="1"/>
    <xf numFmtId="0" fontId="2" fillId="0" borderId="15" xfId="0" applyFont="1" applyBorder="1" applyAlignment="1">
      <alignment horizontal="right"/>
    </xf>
    <xf numFmtId="0" fontId="2" fillId="0" borderId="15" xfId="0" applyFont="1" applyBorder="1" applyAlignment="1"/>
    <xf numFmtId="0" fontId="11" fillId="0" borderId="20" xfId="0" applyFont="1" applyBorder="1"/>
    <xf numFmtId="0" fontId="2" fillId="0" borderId="14" xfId="0" applyFont="1" applyBorder="1" applyAlignment="1">
      <alignment horizontal="center" vertical="center"/>
    </xf>
    <xf numFmtId="0" fontId="7" fillId="0" borderId="20" xfId="0" applyFont="1" applyBorder="1" applyAlignment="1">
      <alignment vertical="center"/>
    </xf>
    <xf numFmtId="0" fontId="11" fillId="0" borderId="14" xfId="0" applyFont="1" applyBorder="1" applyAlignment="1">
      <alignment horizontal="center" vertical="center"/>
    </xf>
    <xf numFmtId="0" fontId="2" fillId="0" borderId="15" xfId="0" applyFont="1" applyBorder="1" applyAlignment="1">
      <alignment horizontal="right" vertical="center"/>
    </xf>
    <xf numFmtId="0" fontId="2" fillId="0" borderId="10" xfId="0" applyFont="1" applyBorder="1" applyAlignment="1">
      <alignment vertical="center"/>
    </xf>
    <xf numFmtId="0" fontId="2" fillId="0" borderId="14" xfId="0" applyFont="1" applyBorder="1" applyAlignment="1">
      <alignment vertical="center"/>
    </xf>
    <xf numFmtId="0" fontId="22" fillId="0" borderId="0" xfId="0" applyFont="1" applyAlignment="1">
      <alignment horizontal="center" vertical="center"/>
    </xf>
    <xf numFmtId="0" fontId="2" fillId="0" borderId="23" xfId="0" applyFont="1" applyBorder="1"/>
    <xf numFmtId="0" fontId="11" fillId="0" borderId="10" xfId="0" applyFont="1" applyBorder="1" applyAlignment="1">
      <alignment horizontal="center" vertical="center"/>
    </xf>
    <xf numFmtId="0" fontId="11" fillId="0" borderId="12" xfId="0" applyFont="1" applyBorder="1" applyAlignment="1">
      <alignment horizontal="centerContinuous" vertical="center"/>
    </xf>
    <xf numFmtId="0" fontId="11" fillId="0" borderId="24" xfId="0" applyFont="1" applyBorder="1" applyAlignment="1">
      <alignment horizontal="centerContinuous" vertical="center"/>
    </xf>
    <xf numFmtId="0" fontId="11" fillId="0" borderId="11" xfId="0" applyFont="1" applyBorder="1" applyAlignment="1">
      <alignment horizontal="centerContinuous" vertical="center"/>
    </xf>
    <xf numFmtId="0" fontId="18" fillId="0" borderId="17" xfId="0" applyFont="1" applyBorder="1" applyAlignment="1">
      <alignment vertical="center"/>
    </xf>
    <xf numFmtId="49" fontId="2" fillId="0" borderId="0" xfId="0" applyNumberFormat="1" applyFont="1" applyAlignment="1">
      <alignment horizontal="center"/>
    </xf>
    <xf numFmtId="0" fontId="2" fillId="0" borderId="0" xfId="0" applyFont="1" applyBorder="1" applyAlignment="1">
      <alignment horizontal="right"/>
    </xf>
    <xf numFmtId="0" fontId="24" fillId="0" borderId="0" xfId="6" applyFont="1" applyAlignment="1">
      <alignment horizontal="left" vertical="center"/>
    </xf>
    <xf numFmtId="0" fontId="13" fillId="0" borderId="2" xfId="6" applyFont="1" applyBorder="1" applyAlignment="1">
      <alignment horizontal="center" vertical="center" wrapText="1"/>
    </xf>
    <xf numFmtId="0" fontId="7" fillId="0" borderId="6" xfId="6" applyFont="1" applyBorder="1" applyAlignment="1">
      <alignment horizontal="center" vertical="center" wrapText="1"/>
    </xf>
    <xf numFmtId="0" fontId="7" fillId="0" borderId="7" xfId="6" applyFont="1" applyBorder="1" applyAlignment="1">
      <alignment horizontal="center" vertical="center"/>
    </xf>
    <xf numFmtId="0" fontId="7" fillId="0" borderId="25" xfId="6" applyFont="1" applyBorder="1" applyAlignment="1">
      <alignment horizontal="right" vertical="center"/>
    </xf>
    <xf numFmtId="0" fontId="7" fillId="0" borderId="9" xfId="6" applyFont="1" applyBorder="1" applyAlignment="1">
      <alignment horizontal="center" vertical="center"/>
    </xf>
    <xf numFmtId="0" fontId="7" fillId="0" borderId="26" xfId="6" applyFont="1" applyBorder="1" applyAlignment="1">
      <alignment horizontal="right" vertical="center"/>
    </xf>
    <xf numFmtId="0" fontId="7" fillId="0" borderId="8" xfId="6" applyFont="1" applyBorder="1" applyAlignment="1">
      <alignment horizontal="center" vertical="center"/>
    </xf>
    <xf numFmtId="0" fontId="7" fillId="0" borderId="27" xfId="6"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14" fillId="0" borderId="0" xfId="0" applyFont="1" applyAlignment="1">
      <alignment horizontal="centerContinuous" vertical="center"/>
    </xf>
    <xf numFmtId="0" fontId="2" fillId="0" borderId="30" xfId="0" applyFont="1" applyBorder="1" applyAlignment="1">
      <alignment horizontal="centerContinuous" vertical="center"/>
    </xf>
    <xf numFmtId="0" fontId="2" fillId="0" borderId="31" xfId="0" applyFont="1" applyBorder="1" applyAlignment="1">
      <alignment horizontal="centerContinuous" vertical="center"/>
    </xf>
    <xf numFmtId="0" fontId="2" fillId="0" borderId="3" xfId="0" applyFont="1" applyBorder="1" applyAlignment="1">
      <alignment horizontal="centerContinuous" vertical="center"/>
    </xf>
    <xf numFmtId="0" fontId="2" fillId="0" borderId="32" xfId="0" applyFont="1" applyBorder="1" applyAlignment="1">
      <alignment horizontal="centerContinuous" vertical="center"/>
    </xf>
    <xf numFmtId="0" fontId="2" fillId="0" borderId="33" xfId="0" applyFont="1" applyBorder="1" applyAlignment="1">
      <alignment horizontal="centerContinuous" vertical="center"/>
    </xf>
    <xf numFmtId="0" fontId="18" fillId="0" borderId="17" xfId="0" applyFont="1" applyBorder="1" applyAlignment="1">
      <alignment horizontal="centerContinuous" vertical="center"/>
    </xf>
    <xf numFmtId="0" fontId="7" fillId="0" borderId="11" xfId="0" applyFont="1" applyBorder="1" applyAlignment="1">
      <alignment horizontal="centerContinuous" vertical="center"/>
    </xf>
    <xf numFmtId="0" fontId="7" fillId="0" borderId="17" xfId="0" applyFont="1" applyBorder="1" applyAlignment="1">
      <alignment horizontal="centerContinuous" vertical="center"/>
    </xf>
    <xf numFmtId="0" fontId="22" fillId="0" borderId="0" xfId="0" applyFont="1" applyAlignment="1">
      <alignment vertical="center"/>
    </xf>
    <xf numFmtId="0" fontId="25" fillId="0" borderId="0" xfId="0" applyFont="1"/>
    <xf numFmtId="0" fontId="2" fillId="0" borderId="0" xfId="0" applyFont="1" applyAlignment="1">
      <alignment horizontal="centerContinuous"/>
    </xf>
    <xf numFmtId="0" fontId="2" fillId="0" borderId="0" xfId="0" applyFont="1" applyAlignment="1">
      <alignment horizontal="left"/>
    </xf>
    <xf numFmtId="0" fontId="26" fillId="0" borderId="0" xfId="0" applyFont="1" applyAlignment="1">
      <alignment horizontal="centerContinuous" vertical="center"/>
    </xf>
    <xf numFmtId="0" fontId="2" fillId="0" borderId="0" xfId="0" applyFont="1" applyAlignment="1">
      <alignment horizontal="centerContinuous"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34" xfId="0" applyFont="1" applyBorder="1" applyAlignment="1">
      <alignment vertical="center"/>
    </xf>
    <xf numFmtId="0" fontId="2" fillId="0" borderId="0" xfId="0" applyFont="1" applyBorder="1" applyAlignment="1">
      <alignment vertical="center"/>
    </xf>
    <xf numFmtId="0" fontId="2" fillId="0" borderId="35" xfId="0" applyFont="1" applyBorder="1" applyAlignment="1">
      <alignment vertical="center"/>
    </xf>
    <xf numFmtId="0" fontId="2" fillId="0" borderId="28"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20" xfId="0" applyFont="1" applyBorder="1" applyAlignment="1">
      <alignment horizontal="right" vertical="center"/>
    </xf>
    <xf numFmtId="0" fontId="11" fillId="0" borderId="10" xfId="0" applyFont="1" applyBorder="1" applyAlignment="1">
      <alignment horizontal="right" vertical="center"/>
    </xf>
    <xf numFmtId="0" fontId="2" fillId="0" borderId="36" xfId="0" applyFont="1" applyBorder="1" applyAlignment="1">
      <alignment horizontal="centerContinuous" vertical="center"/>
    </xf>
    <xf numFmtId="0" fontId="2" fillId="0" borderId="37" xfId="0" applyFont="1" applyBorder="1" applyAlignment="1">
      <alignment horizontal="centerContinuous" vertical="center"/>
    </xf>
    <xf numFmtId="0" fontId="2" fillId="0" borderId="38" xfId="0" applyFont="1" applyBorder="1" applyAlignment="1">
      <alignment horizontal="centerContinuous" vertical="center"/>
    </xf>
    <xf numFmtId="0" fontId="2" fillId="0" borderId="39" xfId="0" applyFont="1" applyBorder="1" applyAlignment="1">
      <alignment horizontal="centerContinuous" vertical="center"/>
    </xf>
    <xf numFmtId="0" fontId="2" fillId="0" borderId="40" xfId="0" applyFont="1" applyBorder="1" applyAlignment="1">
      <alignment horizontal="centerContinuous" vertical="center"/>
    </xf>
    <xf numFmtId="0" fontId="2" fillId="0" borderId="41" xfId="0" applyFont="1" applyBorder="1" applyAlignment="1">
      <alignment horizontal="centerContinuous" vertical="center"/>
    </xf>
    <xf numFmtId="0" fontId="2" fillId="0" borderId="42" xfId="0" applyFont="1" applyBorder="1" applyAlignment="1">
      <alignment horizontal="centerContinuous" vertical="center"/>
    </xf>
    <xf numFmtId="0" fontId="11" fillId="0" borderId="22" xfId="0" applyFont="1" applyBorder="1" applyAlignment="1">
      <alignment vertical="center"/>
    </xf>
    <xf numFmtId="0" fontId="11" fillId="0" borderId="0" xfId="0" applyFont="1" applyBorder="1" applyAlignment="1">
      <alignment vertical="center"/>
    </xf>
    <xf numFmtId="0" fontId="2" fillId="0" borderId="43" xfId="0" applyFont="1" applyBorder="1" applyAlignment="1">
      <alignment horizontal="centerContinuous" vertical="center"/>
    </xf>
    <xf numFmtId="0" fontId="2" fillId="0" borderId="44" xfId="0" applyFont="1" applyBorder="1" applyAlignment="1">
      <alignment horizontal="centerContinuous" vertical="center"/>
    </xf>
    <xf numFmtId="0" fontId="2" fillId="0" borderId="45" xfId="0" applyFont="1" applyBorder="1" applyAlignment="1">
      <alignment horizontal="centerContinuous" vertical="center"/>
    </xf>
    <xf numFmtId="0" fontId="2" fillId="0" borderId="46" xfId="0" applyFont="1" applyBorder="1" applyAlignment="1">
      <alignment horizontal="centerContinuous"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right" vertical="center"/>
    </xf>
    <xf numFmtId="0" fontId="11" fillId="0" borderId="52" xfId="0" applyFont="1" applyBorder="1" applyAlignment="1">
      <alignment horizontal="right"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25" fillId="0" borderId="0" xfId="0" applyFont="1" applyFill="1" applyBorder="1" applyAlignment="1">
      <alignment vertical="center"/>
    </xf>
    <xf numFmtId="0" fontId="11" fillId="0" borderId="57" xfId="0" applyFont="1" applyBorder="1" applyAlignment="1">
      <alignment horizontal="center" vertical="center"/>
    </xf>
    <xf numFmtId="0" fontId="2" fillId="0" borderId="58" xfId="0" applyFont="1" applyFill="1" applyBorder="1" applyAlignment="1">
      <alignment vertical="center"/>
    </xf>
    <xf numFmtId="0" fontId="2" fillId="0" borderId="59" xfId="0" applyFont="1" applyBorder="1" applyAlignment="1">
      <alignment vertical="center"/>
    </xf>
    <xf numFmtId="0" fontId="2" fillId="0" borderId="60" xfId="0" applyFont="1" applyFill="1" applyBorder="1" applyAlignment="1">
      <alignment vertical="center"/>
    </xf>
    <xf numFmtId="0" fontId="2" fillId="0" borderId="61"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indent="1"/>
    </xf>
    <xf numFmtId="0" fontId="2" fillId="0" borderId="0" xfId="0" applyFont="1" applyBorder="1" applyAlignment="1">
      <alignment horizontal="left" vertical="center" indent="1"/>
    </xf>
    <xf numFmtId="0" fontId="2" fillId="0" borderId="13" xfId="0" applyFont="1" applyBorder="1" applyAlignment="1">
      <alignment horizontal="centerContinuous" vertical="center"/>
    </xf>
    <xf numFmtId="0" fontId="2" fillId="0" borderId="14" xfId="0" applyFont="1" applyBorder="1" applyAlignment="1">
      <alignment horizontal="centerContinuous" vertical="center"/>
    </xf>
    <xf numFmtId="0" fontId="2" fillId="0" borderId="15" xfId="0" applyFont="1" applyBorder="1" applyAlignment="1">
      <alignment horizontal="centerContinuous" vertical="center"/>
    </xf>
    <xf numFmtId="0" fontId="2" fillId="0" borderId="20" xfId="0" applyFont="1" applyBorder="1" applyAlignment="1">
      <alignment vertical="center"/>
    </xf>
    <xf numFmtId="0" fontId="2" fillId="0" borderId="0" xfId="5" applyFont="1" applyAlignment="1">
      <alignment horizontal="right" vertical="center"/>
    </xf>
    <xf numFmtId="0" fontId="27" fillId="0" borderId="0" xfId="0" applyFont="1"/>
    <xf numFmtId="0" fontId="2" fillId="0" borderId="0" xfId="6" applyFont="1" applyAlignment="1">
      <alignment horizontal="left" vertical="center"/>
    </xf>
    <xf numFmtId="0" fontId="11" fillId="0" borderId="0" xfId="0" applyFont="1"/>
    <xf numFmtId="0" fontId="2" fillId="0" borderId="10" xfId="0" applyFont="1" applyBorder="1" applyAlignment="1">
      <alignment horizontal="center" vertical="center"/>
    </xf>
    <xf numFmtId="0" fontId="2" fillId="0" borderId="19" xfId="0" applyFont="1" applyBorder="1" applyAlignment="1">
      <alignment horizontal="center" vertical="center" wrapText="1" shrinkToFit="1"/>
    </xf>
    <xf numFmtId="0" fontId="2" fillId="0" borderId="16" xfId="0" applyFont="1" applyBorder="1" applyAlignment="1">
      <alignment horizontal="center" vertical="center" shrinkToFit="1"/>
    </xf>
    <xf numFmtId="0" fontId="2" fillId="0" borderId="1" xfId="0" applyFont="1" applyBorder="1" applyAlignment="1">
      <alignment horizontal="center"/>
    </xf>
    <xf numFmtId="0" fontId="10" fillId="0" borderId="62" xfId="1" applyFont="1" applyBorder="1" applyAlignment="1">
      <alignment horizontal="center" vertical="center"/>
    </xf>
    <xf numFmtId="0" fontId="10" fillId="0" borderId="63" xfId="1" applyFont="1" applyBorder="1" applyAlignment="1">
      <alignment horizontal="center" vertical="center"/>
    </xf>
    <xf numFmtId="0" fontId="10" fillId="0" borderId="64" xfId="1" applyFont="1" applyBorder="1" applyAlignment="1">
      <alignment horizontal="center" vertical="center"/>
    </xf>
    <xf numFmtId="0" fontId="10" fillId="0" borderId="65" xfId="1" applyFont="1" applyBorder="1" applyAlignment="1">
      <alignment horizontal="right" vertical="center"/>
    </xf>
    <xf numFmtId="0" fontId="18" fillId="0" borderId="66" xfId="1" applyFont="1" applyBorder="1" applyAlignment="1">
      <alignment horizontal="right" vertical="center"/>
    </xf>
    <xf numFmtId="0" fontId="10" fillId="0" borderId="67" xfId="1" applyFont="1" applyBorder="1" applyAlignment="1">
      <alignment horizontal="center" vertical="center"/>
    </xf>
    <xf numFmtId="0" fontId="18" fillId="0" borderId="68" xfId="1" applyFont="1" applyBorder="1" applyAlignment="1">
      <alignment horizontal="right" vertical="center"/>
    </xf>
    <xf numFmtId="0" fontId="10" fillId="0" borderId="69" xfId="1" applyFont="1" applyBorder="1" applyAlignment="1">
      <alignment horizontal="center" vertical="center"/>
    </xf>
    <xf numFmtId="0" fontId="18" fillId="0" borderId="70" xfId="1" applyFont="1" applyBorder="1" applyAlignment="1">
      <alignment horizontal="right" vertical="center"/>
    </xf>
    <xf numFmtId="0" fontId="10" fillId="0" borderId="71" xfId="1" applyFont="1" applyBorder="1" applyAlignment="1">
      <alignment horizontal="right" vertical="center"/>
    </xf>
    <xf numFmtId="0" fontId="18" fillId="0" borderId="72" xfId="1" applyFont="1" applyBorder="1" applyAlignment="1">
      <alignment horizontal="right" vertical="center"/>
    </xf>
    <xf numFmtId="0" fontId="18" fillId="0" borderId="73" xfId="1" applyFont="1" applyBorder="1" applyAlignment="1">
      <alignment horizontal="right" vertical="center"/>
    </xf>
    <xf numFmtId="0" fontId="18" fillId="0" borderId="74" xfId="1" applyFont="1" applyBorder="1" applyAlignment="1">
      <alignment horizontal="right" vertical="center"/>
    </xf>
    <xf numFmtId="0" fontId="18" fillId="0" borderId="75" xfId="1" applyFont="1" applyBorder="1" applyAlignment="1">
      <alignment horizontal="right" vertical="center"/>
    </xf>
    <xf numFmtId="0" fontId="10" fillId="0" borderId="76" xfId="1" applyFont="1" applyBorder="1" applyAlignment="1">
      <alignment horizontal="center" vertical="center"/>
    </xf>
    <xf numFmtId="0" fontId="10" fillId="0" borderId="77" xfId="1" applyFont="1" applyBorder="1" applyAlignment="1">
      <alignment horizontal="right" vertical="center"/>
    </xf>
    <xf numFmtId="0" fontId="18" fillId="0" borderId="78" xfId="1" applyFont="1" applyBorder="1" applyAlignment="1">
      <alignment horizontal="right" vertical="center"/>
    </xf>
    <xf numFmtId="0" fontId="2" fillId="0" borderId="79" xfId="1" applyFont="1" applyBorder="1" applyAlignment="1">
      <alignment horizontal="center" vertical="center" wrapText="1"/>
    </xf>
    <xf numFmtId="0" fontId="10" fillId="0" borderId="80" xfId="1" applyFont="1" applyBorder="1" applyAlignment="1">
      <alignment horizontal="center" vertical="center"/>
    </xf>
    <xf numFmtId="0" fontId="18" fillId="0" borderId="81" xfId="1" applyFont="1" applyBorder="1" applyAlignment="1">
      <alignment horizontal="right" vertical="center"/>
    </xf>
    <xf numFmtId="0" fontId="10" fillId="0" borderId="82" xfId="1" applyFont="1" applyBorder="1" applyAlignment="1">
      <alignment horizontal="center" vertical="center"/>
    </xf>
    <xf numFmtId="0" fontId="10" fillId="0" borderId="79" xfId="1" applyFont="1" applyBorder="1" applyAlignment="1">
      <alignment horizontal="center" vertical="center"/>
    </xf>
    <xf numFmtId="0" fontId="10" fillId="0" borderId="83" xfId="1" applyFont="1" applyBorder="1" applyAlignment="1">
      <alignment horizontal="right" vertical="center"/>
    </xf>
    <xf numFmtId="0" fontId="10" fillId="0" borderId="83"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0" xfId="1" applyFont="1" applyBorder="1" applyAlignment="1">
      <alignment horizontal="center" vertical="center"/>
    </xf>
    <xf numFmtId="0" fontId="10" fillId="0" borderId="84" xfId="1" applyFont="1" applyBorder="1" applyAlignment="1">
      <alignment horizontal="center" vertical="center"/>
    </xf>
    <xf numFmtId="0" fontId="10" fillId="0" borderId="85" xfId="1" applyFont="1" applyBorder="1" applyAlignment="1">
      <alignment horizontal="center" vertical="center"/>
    </xf>
    <xf numFmtId="0" fontId="10" fillId="0" borderId="86" xfId="1" applyFont="1" applyBorder="1" applyAlignment="1">
      <alignment horizontal="center" vertical="center"/>
    </xf>
    <xf numFmtId="0" fontId="10" fillId="0" borderId="23" xfId="1" applyFont="1" applyBorder="1" applyAlignment="1">
      <alignment horizontal="center" vertical="center"/>
    </xf>
    <xf numFmtId="0" fontId="18" fillId="0" borderId="87" xfId="1" applyFont="1" applyBorder="1" applyAlignment="1">
      <alignment horizontal="right" vertical="center"/>
    </xf>
    <xf numFmtId="0" fontId="10" fillId="0" borderId="88" xfId="1" applyFont="1" applyBorder="1" applyAlignment="1">
      <alignment horizontal="center" vertical="center"/>
    </xf>
    <xf numFmtId="0" fontId="10" fillId="0" borderId="21" xfId="1" applyFont="1" applyBorder="1" applyAlignment="1">
      <alignment horizontal="center" vertical="center"/>
    </xf>
    <xf numFmtId="0" fontId="18" fillId="0" borderId="89" xfId="1" applyFont="1" applyBorder="1" applyAlignment="1">
      <alignment horizontal="right" vertical="center"/>
    </xf>
    <xf numFmtId="0" fontId="10" fillId="0" borderId="90" xfId="1" applyFont="1" applyBorder="1" applyAlignment="1">
      <alignment horizontal="center" vertical="center"/>
    </xf>
    <xf numFmtId="0" fontId="2" fillId="0" borderId="67" xfId="1" applyFont="1" applyBorder="1" applyAlignment="1">
      <alignment horizontal="center" vertical="center"/>
    </xf>
    <xf numFmtId="0" fontId="10" fillId="0" borderId="91" xfId="1" applyFont="1" applyBorder="1" applyAlignment="1">
      <alignment horizontal="center" vertical="center"/>
    </xf>
    <xf numFmtId="0" fontId="2" fillId="0" borderId="88" xfId="1" applyFont="1" applyBorder="1" applyAlignment="1">
      <alignment horizontal="center" vertical="center"/>
    </xf>
    <xf numFmtId="0" fontId="10" fillId="0" borderId="77" xfId="1" applyFont="1" applyBorder="1" applyAlignment="1">
      <alignment horizontal="center" vertical="center"/>
    </xf>
    <xf numFmtId="0" fontId="10" fillId="0" borderId="92" xfId="1" applyFont="1" applyBorder="1" applyAlignment="1">
      <alignment horizontal="right" vertical="center"/>
    </xf>
    <xf numFmtId="0" fontId="18" fillId="0" borderId="92" xfId="1" applyFont="1" applyBorder="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10" fillId="0" borderId="0" xfId="0" applyFont="1" applyAlignment="1">
      <alignment horizontal="center" vertical="center"/>
    </xf>
    <xf numFmtId="0" fontId="2" fillId="0" borderId="0" xfId="3" applyFont="1"/>
    <xf numFmtId="0" fontId="2" fillId="0" borderId="0" xfId="3" applyFont="1" applyBorder="1" applyAlignment="1">
      <alignment horizontal="right"/>
    </xf>
    <xf numFmtId="0" fontId="2" fillId="0" borderId="0" xfId="3" applyFont="1" applyBorder="1"/>
    <xf numFmtId="0" fontId="17" fillId="0" borderId="0" xfId="0" applyFont="1" applyAlignment="1"/>
    <xf numFmtId="0" fontId="0" fillId="0" borderId="0" xfId="0" applyFont="1" applyAlignment="1"/>
    <xf numFmtId="0" fontId="8" fillId="0" borderId="0" xfId="0" applyFont="1" applyAlignment="1">
      <alignment horizontal="centerContinuous"/>
    </xf>
    <xf numFmtId="0" fontId="2" fillId="0" borderId="0" xfId="6" applyFont="1" applyAlignment="1">
      <alignment horizontal="center" vertical="center"/>
    </xf>
    <xf numFmtId="0" fontId="2" fillId="0" borderId="0" xfId="1" applyFont="1" applyAlignment="1">
      <alignment horizontal="center" vertical="center"/>
    </xf>
    <xf numFmtId="0" fontId="2" fillId="0" borderId="52" xfId="6" applyFont="1" applyBorder="1" applyAlignment="1">
      <alignment horizontal="right" vertical="center"/>
    </xf>
    <xf numFmtId="0" fontId="2" fillId="0" borderId="5" xfId="6" applyFont="1" applyBorder="1" applyAlignment="1">
      <alignment horizontal="center" vertical="center"/>
    </xf>
    <xf numFmtId="0" fontId="2" fillId="0" borderId="93" xfId="6" applyFont="1" applyBorder="1" applyAlignment="1">
      <alignment horizontal="center" vertical="center" shrinkToFit="1"/>
    </xf>
    <xf numFmtId="0" fontId="2" fillId="0" borderId="94" xfId="6" applyFont="1" applyBorder="1" applyAlignment="1">
      <alignment horizontal="center" vertical="center" shrinkToFit="1"/>
    </xf>
    <xf numFmtId="0" fontId="2" fillId="0" borderId="95" xfId="6" applyFont="1" applyBorder="1" applyAlignment="1">
      <alignment horizontal="center" vertical="center" shrinkToFit="1"/>
    </xf>
    <xf numFmtId="0" fontId="0" fillId="0" borderId="0" xfId="3" applyFont="1"/>
    <xf numFmtId="0" fontId="0" fillId="0" borderId="0" xfId="0" applyFont="1" applyAlignment="1">
      <alignment vertical="center"/>
    </xf>
    <xf numFmtId="0" fontId="2" fillId="0" borderId="17" xfId="0" applyFont="1" applyBorder="1" applyAlignment="1">
      <alignment shrinkToFit="1"/>
    </xf>
    <xf numFmtId="0" fontId="0" fillId="0" borderId="11" xfId="0" applyFont="1" applyBorder="1" applyAlignment="1">
      <alignment shrinkToFit="1"/>
    </xf>
    <xf numFmtId="0" fontId="53" fillId="0" borderId="0" xfId="0" applyFont="1" applyAlignment="1">
      <alignment vertical="center" wrapText="1"/>
    </xf>
    <xf numFmtId="0" fontId="0" fillId="0" borderId="0" xfId="0" applyAlignment="1">
      <alignment vertical="center"/>
    </xf>
    <xf numFmtId="0" fontId="53" fillId="0" borderId="0" xfId="0" applyFont="1" applyAlignment="1">
      <alignment horizontal="center" vertical="center"/>
    </xf>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vertical="center" wrapText="1"/>
    </xf>
    <xf numFmtId="0" fontId="30" fillId="0" borderId="0" xfId="0" applyFont="1" applyAlignment="1">
      <alignment vertical="center"/>
    </xf>
    <xf numFmtId="0" fontId="30" fillId="0" borderId="0" xfId="0" applyFont="1"/>
    <xf numFmtId="0" fontId="55"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vertical="center"/>
    </xf>
    <xf numFmtId="0" fontId="56" fillId="0" borderId="0" xfId="0" applyFont="1" applyAlignment="1">
      <alignment vertical="center"/>
    </xf>
    <xf numFmtId="0" fontId="58" fillId="0" borderId="0" xfId="0" applyFont="1" applyAlignment="1">
      <alignment vertical="center"/>
    </xf>
    <xf numFmtId="0" fontId="58" fillId="0" borderId="0" xfId="0" applyFont="1"/>
    <xf numFmtId="0" fontId="29" fillId="0" borderId="0" xfId="0" applyFont="1"/>
    <xf numFmtId="0" fontId="58" fillId="0" borderId="0" xfId="0" applyFont="1" applyAlignment="1">
      <alignment horizontal="left" vertical="center" indent="1"/>
    </xf>
    <xf numFmtId="0" fontId="32" fillId="0" borderId="0" xfId="0" applyFont="1" applyAlignment="1">
      <alignment vertical="center"/>
    </xf>
    <xf numFmtId="0" fontId="33" fillId="0" borderId="0" xfId="0" applyFont="1" applyAlignment="1">
      <alignment horizontal="left" vertical="center" indent="1"/>
    </xf>
    <xf numFmtId="0" fontId="59" fillId="0" borderId="0" xfId="0" applyFont="1" applyAlignment="1">
      <alignment horizontal="left" vertical="center" indent="1"/>
    </xf>
    <xf numFmtId="0" fontId="59" fillId="0" borderId="0" xfId="0" applyFont="1" applyAlignment="1">
      <alignment horizontal="left" vertical="center"/>
    </xf>
    <xf numFmtId="0" fontId="60" fillId="0" borderId="0" xfId="0" applyFont="1" applyAlignment="1">
      <alignment vertical="center" wrapText="1"/>
    </xf>
    <xf numFmtId="0" fontId="60" fillId="0" borderId="0" xfId="0" applyFont="1" applyAlignment="1">
      <alignment horizontal="center" vertical="center"/>
    </xf>
    <xf numFmtId="0" fontId="59"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horizontal="left" vertical="center" indent="2"/>
    </xf>
    <xf numFmtId="0" fontId="59" fillId="0" borderId="12" xfId="0" applyFont="1" applyBorder="1" applyAlignment="1">
      <alignment horizontal="center" vertical="center" wrapText="1"/>
    </xf>
    <xf numFmtId="0" fontId="59" fillId="0" borderId="0" xfId="0" applyFont="1" applyAlignment="1">
      <alignment horizontal="center" vertical="center" wrapText="1"/>
    </xf>
    <xf numFmtId="0" fontId="59" fillId="0" borderId="96" xfId="0" applyFont="1" applyBorder="1" applyAlignment="1">
      <alignment horizontal="center" vertical="center" wrapText="1"/>
    </xf>
    <xf numFmtId="0" fontId="59" fillId="0" borderId="10" xfId="0" applyFont="1" applyBorder="1" applyAlignment="1">
      <alignment horizontal="center" vertical="center" wrapText="1"/>
    </xf>
    <xf numFmtId="0" fontId="34" fillId="0" borderId="0" xfId="0" applyFont="1"/>
    <xf numFmtId="0" fontId="7" fillId="0" borderId="6" xfId="0" applyFont="1" applyBorder="1" applyAlignment="1">
      <alignment horizontal="center" vertical="center" wrapText="1"/>
    </xf>
    <xf numFmtId="0" fontId="2" fillId="0" borderId="97" xfId="0" applyFont="1" applyBorder="1" applyAlignment="1">
      <alignment horizontal="right" vertical="center"/>
    </xf>
    <xf numFmtId="0" fontId="7" fillId="0" borderId="25" xfId="0" applyFont="1" applyBorder="1" applyAlignment="1">
      <alignment horizontal="center" vertical="center"/>
    </xf>
    <xf numFmtId="0" fontId="2" fillId="0" borderId="98" xfId="0" applyFont="1" applyBorder="1" applyAlignment="1">
      <alignment horizontal="right" vertical="center"/>
    </xf>
    <xf numFmtId="0" fontId="7" fillId="0" borderId="27" xfId="0" applyFont="1" applyBorder="1" applyAlignment="1">
      <alignment horizontal="center" vertical="center"/>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2" fillId="0" borderId="35" xfId="0" applyFont="1" applyBorder="1" applyAlignment="1">
      <alignment horizontal="right" vertical="center"/>
    </xf>
    <xf numFmtId="49" fontId="2" fillId="0" borderId="101"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02" xfId="0" applyNumberFormat="1" applyFont="1" applyBorder="1" applyAlignment="1">
      <alignment horizontal="center" vertical="center"/>
    </xf>
    <xf numFmtId="49" fontId="2" fillId="0" borderId="103" xfId="0" applyNumberFormat="1" applyFont="1" applyBorder="1" applyAlignment="1">
      <alignment horizontal="center" vertical="center"/>
    </xf>
    <xf numFmtId="49" fontId="2" fillId="0" borderId="104" xfId="0" applyNumberFormat="1" applyFont="1" applyBorder="1" applyAlignment="1">
      <alignment horizontal="center" vertical="center"/>
    </xf>
    <xf numFmtId="0" fontId="2" fillId="0" borderId="105" xfId="0" applyFont="1" applyBorder="1" applyAlignment="1">
      <alignment horizontal="right" vertical="center"/>
    </xf>
    <xf numFmtId="49" fontId="2" fillId="0" borderId="106"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07" xfId="0" applyNumberFormat="1" applyFont="1" applyBorder="1" applyAlignment="1">
      <alignment horizontal="center" vertical="center"/>
    </xf>
    <xf numFmtId="49" fontId="2" fillId="0" borderId="108" xfId="0" applyNumberFormat="1" applyFont="1" applyBorder="1" applyAlignment="1">
      <alignment horizontal="center" vertical="center"/>
    </xf>
    <xf numFmtId="49" fontId="2" fillId="0" borderId="109" xfId="0" applyNumberFormat="1"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horizontal="right" vertical="center"/>
    </xf>
    <xf numFmtId="0" fontId="2" fillId="0" borderId="93" xfId="0" applyFont="1" applyBorder="1" applyAlignment="1">
      <alignment horizontal="center" vertical="center"/>
    </xf>
    <xf numFmtId="0" fontId="2" fillId="0" borderId="7" xfId="0" applyFont="1" applyBorder="1" applyAlignment="1">
      <alignment horizontal="center" vertical="center"/>
    </xf>
    <xf numFmtId="0" fontId="2" fillId="0" borderId="25" xfId="0" applyFont="1" applyBorder="1" applyAlignment="1">
      <alignment horizontal="right" vertical="center"/>
    </xf>
    <xf numFmtId="0" fontId="2" fillId="0" borderId="94"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right" vertical="center"/>
    </xf>
    <xf numFmtId="0" fontId="2" fillId="0" borderId="95" xfId="0" applyFont="1" applyBorder="1" applyAlignment="1">
      <alignment horizontal="center" vertical="center"/>
    </xf>
    <xf numFmtId="0" fontId="2" fillId="0" borderId="8" xfId="0" applyFont="1" applyBorder="1" applyAlignment="1">
      <alignment horizontal="center" vertical="center"/>
    </xf>
    <xf numFmtId="0" fontId="2" fillId="0" borderId="27" xfId="0" applyFont="1" applyBorder="1" applyAlignment="1">
      <alignment horizontal="right" vertical="center"/>
    </xf>
    <xf numFmtId="0" fontId="2" fillId="0" borderId="2" xfId="0" applyFont="1" applyBorder="1" applyAlignment="1">
      <alignment horizontal="centerContinuous" vertical="center"/>
    </xf>
    <xf numFmtId="0" fontId="7" fillId="0" borderId="33" xfId="0" applyFont="1" applyBorder="1" applyAlignment="1">
      <alignment horizontal="center" vertical="center" wrapText="1"/>
    </xf>
    <xf numFmtId="0" fontId="2" fillId="0" borderId="110" xfId="0" applyFont="1" applyBorder="1" applyAlignment="1">
      <alignment horizontal="right"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61" fillId="0" borderId="0" xfId="0" applyFont="1"/>
    <xf numFmtId="0" fontId="2" fillId="0" borderId="0" xfId="0" applyFont="1" applyAlignment="1">
      <alignment shrinkToFit="1"/>
    </xf>
    <xf numFmtId="0" fontId="2" fillId="0" borderId="0" xfId="0" applyFont="1" applyAlignment="1">
      <alignment horizontal="distributed"/>
    </xf>
    <xf numFmtId="0" fontId="62" fillId="0" borderId="0" xfId="0" applyFont="1"/>
    <xf numFmtId="0" fontId="39" fillId="0" borderId="0" xfId="0" applyFont="1"/>
    <xf numFmtId="0" fontId="40" fillId="0" borderId="0" xfId="0" applyFont="1"/>
    <xf numFmtId="0" fontId="41" fillId="0" borderId="0" xfId="0" applyFont="1"/>
    <xf numFmtId="0" fontId="24" fillId="0" borderId="0" xfId="0" applyFont="1"/>
    <xf numFmtId="0" fontId="63" fillId="0" borderId="0" xfId="0" applyFont="1"/>
    <xf numFmtId="0" fontId="2" fillId="0" borderId="0" xfId="4" applyAlignment="1" applyProtection="1">
      <alignment horizontal="center" vertical="center"/>
      <protection locked="0"/>
    </xf>
    <xf numFmtId="0" fontId="16" fillId="0" borderId="0" xfId="4" applyFont="1" applyAlignment="1" applyProtection="1">
      <alignment horizontal="center" vertical="center"/>
      <protection locked="0"/>
    </xf>
    <xf numFmtId="0" fontId="18" fillId="0" borderId="169" xfId="4" applyFont="1" applyBorder="1" applyAlignment="1" applyProtection="1">
      <alignment horizontal="center" vertical="center"/>
      <protection locked="0"/>
    </xf>
    <xf numFmtId="0" fontId="2" fillId="0" borderId="170" xfId="4" applyBorder="1" applyAlignment="1" applyProtection="1">
      <alignment horizontal="center" vertical="center"/>
      <protection locked="0"/>
    </xf>
    <xf numFmtId="0" fontId="2" fillId="0" borderId="171" xfId="4" applyBorder="1" applyAlignment="1" applyProtection="1">
      <alignment horizontal="center" vertical="center"/>
      <protection locked="0"/>
    </xf>
    <xf numFmtId="0" fontId="2" fillId="0" borderId="172" xfId="4" applyBorder="1" applyAlignment="1" applyProtection="1">
      <alignment horizontal="center" vertical="center"/>
      <protection locked="0"/>
    </xf>
    <xf numFmtId="0" fontId="23" fillId="0" borderId="0" xfId="4" applyFont="1" applyAlignment="1" applyProtection="1">
      <alignment horizontal="center" vertical="center"/>
      <protection locked="0"/>
    </xf>
    <xf numFmtId="0" fontId="18" fillId="0" borderId="173" xfId="4" applyFont="1" applyBorder="1" applyAlignment="1" applyProtection="1">
      <alignment horizontal="center" vertical="center"/>
      <protection locked="0"/>
    </xf>
    <xf numFmtId="0" fontId="11" fillId="0" borderId="113" xfId="4" applyFont="1" applyBorder="1" applyAlignment="1" applyProtection="1">
      <alignment horizontal="center" vertical="center"/>
      <protection locked="0"/>
    </xf>
    <xf numFmtId="0" fontId="11" fillId="0" borderId="9" xfId="4" applyFont="1" applyBorder="1" applyAlignment="1" applyProtection="1">
      <alignment horizontal="center" vertical="center"/>
      <protection locked="0"/>
    </xf>
    <xf numFmtId="0" fontId="11" fillId="0" borderId="26" xfId="4" applyFont="1" applyBorder="1" applyAlignment="1" applyProtection="1">
      <alignment horizontal="center" vertical="center"/>
      <protection locked="0"/>
    </xf>
    <xf numFmtId="0" fontId="18" fillId="0" borderId="174" xfId="4" applyFont="1" applyBorder="1" applyAlignment="1" applyProtection="1">
      <alignment horizontal="center" vertical="center"/>
      <protection locked="0"/>
    </xf>
    <xf numFmtId="0" fontId="11" fillId="0" borderId="29" xfId="4" applyFont="1" applyBorder="1" applyAlignment="1" applyProtection="1">
      <alignment horizontal="center" vertical="center"/>
      <protection locked="0"/>
    </xf>
    <xf numFmtId="0" fontId="11" fillId="0" borderId="8" xfId="4" applyFont="1" applyBorder="1" applyAlignment="1" applyProtection="1">
      <alignment horizontal="center" vertical="center"/>
      <protection locked="0"/>
    </xf>
    <xf numFmtId="0" fontId="11" fillId="0" borderId="27" xfId="4" applyFont="1" applyBorder="1" applyAlignment="1" applyProtection="1">
      <alignment horizontal="center" vertical="center"/>
      <protection locked="0"/>
    </xf>
    <xf numFmtId="0" fontId="2" fillId="0" borderId="175" xfId="4" applyBorder="1" applyAlignment="1" applyProtection="1">
      <alignment horizontal="center" vertical="center"/>
      <protection locked="0"/>
    </xf>
    <xf numFmtId="0" fontId="2" fillId="0" borderId="141" xfId="4" applyBorder="1" applyAlignment="1" applyProtection="1">
      <alignment horizontal="right" vertical="center"/>
      <protection locked="0"/>
    </xf>
    <xf numFmtId="0" fontId="2" fillId="0" borderId="176" xfId="4" applyBorder="1" applyAlignment="1" applyProtection="1">
      <alignment horizontal="center" vertical="center"/>
      <protection locked="0"/>
    </xf>
    <xf numFmtId="0" fontId="2" fillId="0" borderId="177" xfId="4" applyBorder="1" applyAlignment="1" applyProtection="1">
      <alignment horizontal="center" vertical="center"/>
      <protection locked="0"/>
    </xf>
    <xf numFmtId="0" fontId="2" fillId="0" borderId="178" xfId="4" applyBorder="1" applyAlignment="1" applyProtection="1">
      <alignment horizontal="center" vertical="center"/>
      <protection locked="0"/>
    </xf>
    <xf numFmtId="0" fontId="2" fillId="0" borderId="179" xfId="4" applyBorder="1" applyAlignment="1" applyProtection="1">
      <alignment horizontal="center" vertical="center"/>
      <protection locked="0"/>
    </xf>
    <xf numFmtId="0" fontId="2" fillId="0" borderId="180" xfId="4" applyBorder="1" applyAlignment="1" applyProtection="1">
      <alignment horizontal="left" vertical="center"/>
      <protection locked="0"/>
    </xf>
    <xf numFmtId="0" fontId="2" fillId="0" borderId="29" xfId="4" applyBorder="1" applyAlignment="1" applyProtection="1">
      <alignment horizontal="center" vertical="center"/>
      <protection locked="0"/>
    </xf>
    <xf numFmtId="0" fontId="2" fillId="0" borderId="8" xfId="4" applyBorder="1" applyAlignment="1" applyProtection="1">
      <alignment horizontal="center" vertical="center"/>
      <protection locked="0"/>
    </xf>
    <xf numFmtId="0" fontId="2" fillId="0" borderId="181" xfId="4" applyBorder="1" applyAlignment="1" applyProtection="1">
      <alignment horizontal="center" vertical="center"/>
      <protection locked="0"/>
    </xf>
    <xf numFmtId="0" fontId="18" fillId="0" borderId="88" xfId="4" applyFont="1" applyBorder="1" applyAlignment="1" applyProtection="1">
      <alignment horizontal="center" vertical="center"/>
      <protection locked="0"/>
    </xf>
    <xf numFmtId="0" fontId="11" fillId="0" borderId="28" xfId="4" applyFont="1" applyBorder="1" applyAlignment="1" applyProtection="1">
      <alignment horizontal="center" vertical="center"/>
      <protection locked="0"/>
    </xf>
    <xf numFmtId="0" fontId="11" fillId="0" borderId="7" xfId="4" applyFont="1" applyBorder="1" applyAlignment="1" applyProtection="1">
      <alignment horizontal="center" vertical="center"/>
      <protection locked="0"/>
    </xf>
    <xf numFmtId="0" fontId="11" fillId="0" borderId="182" xfId="4" applyFont="1" applyBorder="1" applyAlignment="1" applyProtection="1">
      <alignment horizontal="center" vertical="center"/>
      <protection locked="0"/>
    </xf>
    <xf numFmtId="0" fontId="18" fillId="0" borderId="67" xfId="4" applyFont="1" applyBorder="1" applyAlignment="1" applyProtection="1">
      <alignment horizontal="center" vertical="center"/>
      <protection locked="0"/>
    </xf>
    <xf numFmtId="0" fontId="11" fillId="0" borderId="59" xfId="4" applyFont="1" applyBorder="1" applyAlignment="1" applyProtection="1">
      <alignment horizontal="center" vertical="center"/>
      <protection locked="0"/>
    </xf>
    <xf numFmtId="0" fontId="18" fillId="0" borderId="65" xfId="4" applyFont="1" applyBorder="1" applyAlignment="1" applyProtection="1">
      <alignment horizontal="center" vertical="center"/>
      <protection locked="0"/>
    </xf>
    <xf numFmtId="177" fontId="11" fillId="0" borderId="22" xfId="4" applyNumberFormat="1" applyFont="1" applyBorder="1" applyAlignment="1" applyProtection="1">
      <alignment horizontal="center" vertical="center"/>
      <protection locked="0"/>
    </xf>
    <xf numFmtId="177" fontId="11" fillId="0" borderId="7" xfId="4" applyNumberFormat="1" applyFont="1" applyBorder="1" applyAlignment="1" applyProtection="1">
      <alignment horizontal="center" vertical="center"/>
      <protection locked="0"/>
    </xf>
    <xf numFmtId="0" fontId="18" fillId="0" borderId="180" xfId="4" applyFont="1" applyBorder="1" applyAlignment="1" applyProtection="1">
      <alignment horizontal="center" vertical="center"/>
      <protection locked="0"/>
    </xf>
    <xf numFmtId="177" fontId="11" fillId="0" borderId="51" xfId="4" applyNumberFormat="1" applyFont="1" applyBorder="1" applyAlignment="1" applyProtection="1">
      <alignment horizontal="center" vertical="center"/>
      <protection locked="0"/>
    </xf>
    <xf numFmtId="177" fontId="11" fillId="0" borderId="185" xfId="4" applyNumberFormat="1" applyFont="1" applyBorder="1" applyAlignment="1" applyProtection="1">
      <alignment horizontal="center" vertical="center"/>
      <protection locked="0"/>
    </xf>
    <xf numFmtId="177" fontId="11" fillId="0" borderId="186" xfId="4" applyNumberFormat="1" applyFont="1" applyBorder="1" applyAlignment="1" applyProtection="1">
      <alignment horizontal="center" vertical="center"/>
      <protection locked="0"/>
    </xf>
    <xf numFmtId="0" fontId="18" fillId="0" borderId="0" xfId="4" applyFont="1" applyAlignment="1" applyProtection="1">
      <alignment horizontal="center" vertical="center"/>
      <protection locked="0"/>
    </xf>
    <xf numFmtId="0" fontId="2" fillId="0" borderId="0" xfId="5" applyProtection="1">
      <protection locked="0"/>
    </xf>
    <xf numFmtId="0" fontId="2" fillId="0" borderId="0" xfId="5" applyAlignment="1" applyProtection="1">
      <alignment horizontal="center" vertical="center"/>
      <protection locked="0"/>
    </xf>
    <xf numFmtId="0" fontId="20" fillId="0" borderId="52" xfId="5" applyFont="1" applyBorder="1" applyAlignment="1" applyProtection="1">
      <alignment horizontal="left" vertical="center"/>
      <protection locked="0"/>
    </xf>
    <xf numFmtId="0" fontId="2" fillId="0" borderId="43" xfId="5" applyBorder="1" applyAlignment="1" applyProtection="1">
      <alignment horizontal="centerContinuous" vertical="center"/>
      <protection locked="0"/>
    </xf>
    <xf numFmtId="0" fontId="2" fillId="0" borderId="44" xfId="5" applyBorder="1" applyAlignment="1" applyProtection="1">
      <alignment horizontal="centerContinuous" vertical="center"/>
      <protection locked="0"/>
    </xf>
    <xf numFmtId="0" fontId="2" fillId="0" borderId="46" xfId="5" applyBorder="1" applyAlignment="1" applyProtection="1">
      <alignment horizontal="centerContinuous" vertical="center"/>
      <protection locked="0"/>
    </xf>
    <xf numFmtId="0" fontId="2" fillId="0" borderId="161" xfId="5" applyBorder="1" applyAlignment="1" applyProtection="1">
      <alignment horizontal="centerContinuous" vertical="center"/>
      <protection locked="0"/>
    </xf>
    <xf numFmtId="0" fontId="7" fillId="0" borderId="47" xfId="5" applyFont="1" applyBorder="1" applyAlignment="1" applyProtection="1">
      <alignment horizontal="left" vertical="center"/>
      <protection locked="0"/>
    </xf>
    <xf numFmtId="0" fontId="2" fillId="0" borderId="0" xfId="5" applyAlignment="1" applyProtection="1">
      <alignment horizontal="left" vertical="center"/>
      <protection locked="0"/>
    </xf>
    <xf numFmtId="0" fontId="13" fillId="0" borderId="14" xfId="5" applyFont="1" applyBorder="1" applyAlignment="1" applyProtection="1">
      <alignment horizontal="right" vertical="center"/>
      <protection locked="0"/>
    </xf>
    <xf numFmtId="0" fontId="7" fillId="0" borderId="13" xfId="5" applyFont="1" applyBorder="1" applyAlignment="1" applyProtection="1">
      <alignment horizontal="left" vertical="center"/>
      <protection locked="0"/>
    </xf>
    <xf numFmtId="0" fontId="7" fillId="0" borderId="187" xfId="5" applyFont="1" applyBorder="1" applyAlignment="1" applyProtection="1">
      <alignment horizontal="left" vertical="center"/>
      <protection locked="0"/>
    </xf>
    <xf numFmtId="0" fontId="13" fillId="0" borderId="14" xfId="5" applyFont="1" applyBorder="1" applyAlignment="1" applyProtection="1">
      <alignment horizontal="left" vertical="center"/>
      <protection locked="0"/>
    </xf>
    <xf numFmtId="0" fontId="7" fillId="0" borderId="140" xfId="5" applyFont="1" applyBorder="1" applyAlignment="1" applyProtection="1">
      <alignment horizontal="left" vertical="center"/>
      <protection locked="0"/>
    </xf>
    <xf numFmtId="0" fontId="13" fillId="0" borderId="0" xfId="5" applyFont="1" applyAlignment="1" applyProtection="1">
      <alignment horizontal="right" vertical="center"/>
      <protection locked="0"/>
    </xf>
    <xf numFmtId="3" fontId="7" fillId="0" borderId="22" xfId="5" applyNumberFormat="1" applyFont="1" applyBorder="1" applyAlignment="1" applyProtection="1">
      <alignment horizontal="right" vertical="center"/>
      <protection locked="0"/>
    </xf>
    <xf numFmtId="3" fontId="7" fillId="0" borderId="0" xfId="5" applyNumberFormat="1" applyFont="1" applyAlignment="1" applyProtection="1">
      <alignment horizontal="right" vertical="center"/>
      <protection locked="0"/>
    </xf>
    <xf numFmtId="3" fontId="7" fillId="0" borderId="189" xfId="5" applyNumberFormat="1" applyFont="1" applyBorder="1" applyAlignment="1" applyProtection="1">
      <alignment horizontal="right" vertical="center"/>
      <protection locked="0"/>
    </xf>
    <xf numFmtId="3" fontId="7" fillId="0" borderId="96" xfId="5" applyNumberFormat="1" applyFont="1" applyBorder="1" applyAlignment="1" applyProtection="1">
      <alignment horizontal="right" vertical="center"/>
      <protection locked="0"/>
    </xf>
    <xf numFmtId="0" fontId="18" fillId="0" borderId="22" xfId="5" applyFont="1" applyBorder="1" applyAlignment="1" applyProtection="1">
      <alignment horizontal="right" vertical="center"/>
      <protection locked="0"/>
    </xf>
    <xf numFmtId="3" fontId="7" fillId="0" borderId="190" xfId="5" applyNumberFormat="1" applyFont="1" applyBorder="1" applyAlignment="1" applyProtection="1">
      <alignment vertical="center"/>
      <protection locked="0"/>
    </xf>
    <xf numFmtId="0" fontId="7" fillId="0" borderId="49" xfId="5" applyFont="1" applyBorder="1" applyAlignment="1" applyProtection="1">
      <alignment horizontal="center" vertical="center"/>
      <protection locked="0"/>
    </xf>
    <xf numFmtId="0" fontId="2" fillId="0" borderId="14" xfId="5" applyBorder="1" applyAlignment="1" applyProtection="1">
      <alignment horizontal="left" vertical="center"/>
      <protection locked="0"/>
    </xf>
    <xf numFmtId="3" fontId="7" fillId="0" borderId="13" xfId="5" applyNumberFormat="1" applyFont="1" applyBorder="1" applyAlignment="1" applyProtection="1">
      <alignment horizontal="left" vertical="center"/>
      <protection locked="0"/>
    </xf>
    <xf numFmtId="3" fontId="7" fillId="0" borderId="130" xfId="5" applyNumberFormat="1" applyFont="1" applyBorder="1" applyAlignment="1" applyProtection="1">
      <alignment horizontal="left" vertical="center"/>
      <protection locked="0"/>
    </xf>
    <xf numFmtId="3" fontId="13" fillId="0" borderId="14" xfId="5" applyNumberFormat="1" applyFont="1" applyBorder="1" applyAlignment="1" applyProtection="1">
      <alignment horizontal="left" vertical="center"/>
      <protection locked="0"/>
    </xf>
    <xf numFmtId="3" fontId="7" fillId="0" borderId="15" xfId="5" applyNumberFormat="1" applyFont="1" applyBorder="1" applyAlignment="1" applyProtection="1">
      <alignment horizontal="left" vertical="center"/>
      <protection locked="0"/>
    </xf>
    <xf numFmtId="0" fontId="18" fillId="0" borderId="13" xfId="5" applyFont="1" applyBorder="1" applyAlignment="1" applyProtection="1">
      <alignment horizontal="left" vertical="center"/>
      <protection locked="0"/>
    </xf>
    <xf numFmtId="0" fontId="13" fillId="0" borderId="191" xfId="5" applyFont="1" applyBorder="1" applyAlignment="1" applyProtection="1">
      <alignment horizontal="left" vertical="center"/>
      <protection locked="0"/>
    </xf>
    <xf numFmtId="0" fontId="7" fillId="0" borderId="48" xfId="5" applyFont="1" applyBorder="1" applyAlignment="1" applyProtection="1">
      <alignment horizontal="center" vertical="center"/>
      <protection locked="0"/>
    </xf>
    <xf numFmtId="0" fontId="2" fillId="0" borderId="10" xfId="5" applyBorder="1" applyAlignment="1" applyProtection="1">
      <alignment horizontal="left" vertical="center"/>
      <protection locked="0"/>
    </xf>
    <xf numFmtId="0" fontId="13" fillId="0" borderId="10" xfId="5" applyFont="1" applyBorder="1" applyAlignment="1" applyProtection="1">
      <alignment horizontal="right" vertical="center"/>
      <protection locked="0"/>
    </xf>
    <xf numFmtId="3" fontId="7" fillId="0" borderId="192" xfId="5" applyNumberFormat="1" applyFont="1" applyBorder="1" applyAlignment="1" applyProtection="1">
      <alignment horizontal="right" vertical="center"/>
      <protection locked="0"/>
    </xf>
    <xf numFmtId="3" fontId="7" fillId="0" borderId="10" xfId="5" applyNumberFormat="1" applyFont="1" applyBorder="1" applyAlignment="1" applyProtection="1">
      <alignment horizontal="right" vertical="center"/>
      <protection locked="0"/>
    </xf>
    <xf numFmtId="0" fontId="18" fillId="0" borderId="20" xfId="5" applyFont="1" applyBorder="1" applyAlignment="1" applyProtection="1">
      <alignment horizontal="left" vertical="center"/>
      <protection locked="0"/>
    </xf>
    <xf numFmtId="0" fontId="13" fillId="0" borderId="10" xfId="5" applyFont="1" applyBorder="1" applyAlignment="1" applyProtection="1">
      <alignment horizontal="left" vertical="center"/>
      <protection locked="0"/>
    </xf>
    <xf numFmtId="0" fontId="13" fillId="0" borderId="190" xfId="5" applyFont="1" applyBorder="1" applyAlignment="1" applyProtection="1">
      <alignment horizontal="left" vertical="center"/>
      <protection locked="0"/>
    </xf>
    <xf numFmtId="0" fontId="7" fillId="0" borderId="47" xfId="5" applyFont="1" applyBorder="1" applyAlignment="1" applyProtection="1">
      <alignment horizontal="center" vertical="center"/>
      <protection locked="0"/>
    </xf>
    <xf numFmtId="3" fontId="7" fillId="0" borderId="20" xfId="5" applyNumberFormat="1" applyFont="1" applyBorder="1" applyAlignment="1" applyProtection="1">
      <alignment horizontal="right" vertical="center"/>
      <protection locked="0"/>
    </xf>
    <xf numFmtId="3" fontId="7" fillId="0" borderId="60" xfId="5" applyNumberFormat="1" applyFont="1" applyBorder="1" applyAlignment="1" applyProtection="1">
      <alignment horizontal="right" vertical="center"/>
      <protection locked="0"/>
    </xf>
    <xf numFmtId="3" fontId="7" fillId="0" borderId="19" xfId="5" applyNumberFormat="1" applyFont="1" applyBorder="1" applyAlignment="1" applyProtection="1">
      <alignment horizontal="right" vertical="center"/>
      <protection locked="0"/>
    </xf>
    <xf numFmtId="0" fontId="7" fillId="0" borderId="167" xfId="5" applyFont="1" applyBorder="1" applyAlignment="1" applyProtection="1">
      <alignment horizontal="left" vertical="center"/>
      <protection locked="0"/>
    </xf>
    <xf numFmtId="0" fontId="18" fillId="0" borderId="11" xfId="5" applyFont="1" applyBorder="1" applyAlignment="1" applyProtection="1">
      <alignment horizontal="left" vertical="center"/>
      <protection locked="0"/>
    </xf>
    <xf numFmtId="0" fontId="18" fillId="0" borderId="12" xfId="5" applyFont="1" applyBorder="1" applyAlignment="1" applyProtection="1">
      <alignment horizontal="left" vertical="center"/>
      <protection locked="0"/>
    </xf>
    <xf numFmtId="3" fontId="7" fillId="0" borderId="193" xfId="5" applyNumberFormat="1" applyFont="1" applyBorder="1" applyAlignment="1" applyProtection="1">
      <alignment horizontal="right" vertical="center"/>
      <protection locked="0"/>
    </xf>
    <xf numFmtId="3" fontId="7" fillId="3" borderId="194" xfId="5" applyNumberFormat="1" applyFont="1" applyFill="1" applyBorder="1" applyAlignment="1">
      <alignment horizontal="right" vertical="center"/>
    </xf>
    <xf numFmtId="3" fontId="7" fillId="0" borderId="12" xfId="5" applyNumberFormat="1" applyFont="1" applyBorder="1" applyAlignment="1" applyProtection="1">
      <alignment horizontal="right" vertical="center"/>
      <protection locked="0"/>
    </xf>
    <xf numFmtId="0" fontId="7" fillId="0" borderId="49" xfId="5" applyFont="1" applyBorder="1" applyAlignment="1" applyProtection="1">
      <alignment horizontal="left" vertical="center"/>
      <protection locked="0"/>
    </xf>
    <xf numFmtId="0" fontId="2" fillId="0" borderId="11" xfId="5" applyBorder="1" applyAlignment="1" applyProtection="1">
      <alignment horizontal="left" vertical="center"/>
      <protection locked="0"/>
    </xf>
    <xf numFmtId="0" fontId="2" fillId="0" borderId="12" xfId="5" applyBorder="1" applyAlignment="1" applyProtection="1">
      <alignment horizontal="left" vertical="center"/>
      <protection locked="0"/>
    </xf>
    <xf numFmtId="3" fontId="7" fillId="3" borderId="195" xfId="5" applyNumberFormat="1" applyFont="1" applyFill="1" applyBorder="1" applyAlignment="1">
      <alignment horizontal="right" vertical="center"/>
    </xf>
    <xf numFmtId="3" fontId="7" fillId="0" borderId="61" xfId="5" applyNumberFormat="1" applyFont="1" applyBorder="1" applyAlignment="1">
      <alignment horizontal="right" vertical="center"/>
    </xf>
    <xf numFmtId="3" fontId="7" fillId="3" borderId="189" xfId="5" applyNumberFormat="1" applyFont="1" applyFill="1" applyBorder="1" applyAlignment="1">
      <alignment horizontal="right" vertical="center"/>
    </xf>
    <xf numFmtId="0" fontId="18" fillId="0" borderId="17" xfId="5" applyFont="1" applyBorder="1" applyAlignment="1" applyProtection="1">
      <alignment horizontal="left" vertical="center"/>
      <protection locked="0"/>
    </xf>
    <xf numFmtId="0" fontId="13" fillId="0" borderId="11" xfId="5" applyFont="1" applyBorder="1" applyAlignment="1" applyProtection="1">
      <alignment horizontal="left" vertical="center"/>
      <protection locked="0"/>
    </xf>
    <xf numFmtId="0" fontId="13" fillId="0" borderId="162" xfId="5" applyFont="1" applyBorder="1" applyAlignment="1" applyProtection="1">
      <alignment horizontal="left" vertical="center"/>
      <protection locked="0"/>
    </xf>
    <xf numFmtId="0" fontId="18" fillId="0" borderId="183" xfId="5" applyFont="1" applyBorder="1" applyAlignment="1" applyProtection="1">
      <alignment horizontal="left" vertical="center"/>
      <protection locked="0"/>
    </xf>
    <xf numFmtId="0" fontId="2" fillId="0" borderId="130" xfId="5" applyBorder="1" applyAlignment="1" applyProtection="1">
      <alignment horizontal="left" vertical="center"/>
      <protection locked="0"/>
    </xf>
    <xf numFmtId="0" fontId="2" fillId="0" borderId="114" xfId="5" applyBorder="1" applyAlignment="1" applyProtection="1">
      <alignment horizontal="left" vertical="center"/>
      <protection locked="0"/>
    </xf>
    <xf numFmtId="0" fontId="2" fillId="0" borderId="196" xfId="5" applyBorder="1" applyAlignment="1" applyProtection="1">
      <alignment horizontal="left" vertical="center"/>
      <protection locked="0"/>
    </xf>
    <xf numFmtId="3" fontId="7" fillId="0" borderId="111" xfId="5" applyNumberFormat="1" applyFont="1" applyBorder="1" applyAlignment="1" applyProtection="1">
      <alignment horizontal="right" vertical="center"/>
      <protection locked="0"/>
    </xf>
    <xf numFmtId="0" fontId="18" fillId="0" borderId="195" xfId="5" applyFont="1" applyBorder="1" applyAlignment="1" applyProtection="1">
      <alignment horizontal="left" vertical="center"/>
      <protection locked="0"/>
    </xf>
    <xf numFmtId="0" fontId="13" fillId="0" borderId="115" xfId="5" applyFont="1" applyBorder="1" applyAlignment="1" applyProtection="1">
      <alignment horizontal="left" vertical="center"/>
      <protection locked="0"/>
    </xf>
    <xf numFmtId="0" fontId="13" fillId="0" borderId="199" xfId="5" applyFont="1" applyBorder="1" applyAlignment="1" applyProtection="1">
      <alignment horizontal="left" vertical="center"/>
      <protection locked="0"/>
    </xf>
    <xf numFmtId="0" fontId="2" fillId="0" borderId="61" xfId="5" applyBorder="1" applyAlignment="1" applyProtection="1">
      <alignment horizontal="left" vertical="center"/>
      <protection locked="0"/>
    </xf>
    <xf numFmtId="0" fontId="2" fillId="0" borderId="60" xfId="5" applyBorder="1" applyAlignment="1" applyProtection="1">
      <alignment horizontal="left" vertical="center"/>
      <protection locked="0"/>
    </xf>
    <xf numFmtId="3" fontId="13" fillId="0" borderId="22" xfId="5" applyNumberFormat="1" applyFont="1" applyBorder="1" applyAlignment="1" applyProtection="1">
      <alignment horizontal="right" vertical="center"/>
      <protection locked="0"/>
    </xf>
    <xf numFmtId="3" fontId="13" fillId="0" borderId="61" xfId="5" applyNumberFormat="1" applyFont="1" applyBorder="1" applyAlignment="1" applyProtection="1">
      <alignment horizontal="right" vertical="center"/>
      <protection locked="0"/>
    </xf>
    <xf numFmtId="0" fontId="18" fillId="0" borderId="22" xfId="5" applyFont="1" applyBorder="1" applyAlignment="1" applyProtection="1">
      <alignment horizontal="left" vertical="center"/>
      <protection locked="0"/>
    </xf>
    <xf numFmtId="0" fontId="13" fillId="0" borderId="0" xfId="5" applyFont="1" applyAlignment="1" applyProtection="1">
      <alignment horizontal="left" vertical="center"/>
      <protection locked="0"/>
    </xf>
    <xf numFmtId="0" fontId="13" fillId="0" borderId="203" xfId="5" applyFont="1" applyBorder="1" applyAlignment="1" applyProtection="1">
      <alignment horizontal="left" vertical="center"/>
      <protection locked="0"/>
    </xf>
    <xf numFmtId="3" fontId="7" fillId="0" borderId="22" xfId="5" applyNumberFormat="1" applyFont="1" applyBorder="1" applyAlignment="1" applyProtection="1">
      <alignment vertical="center"/>
      <protection locked="0"/>
    </xf>
    <xf numFmtId="0" fontId="45" fillId="0" borderId="0" xfId="5" applyFont="1" applyAlignment="1" applyProtection="1">
      <alignment horizontal="right" vertical="center"/>
      <protection locked="0"/>
    </xf>
    <xf numFmtId="3" fontId="7" fillId="0" borderId="203" xfId="5" applyNumberFormat="1" applyFont="1" applyBorder="1" applyAlignment="1" applyProtection="1">
      <alignment horizontal="center" vertical="center"/>
      <protection locked="0"/>
    </xf>
    <xf numFmtId="3" fontId="7" fillId="0" borderId="61" xfId="5" applyNumberFormat="1" applyFont="1" applyBorder="1" applyAlignment="1" applyProtection="1">
      <alignment horizontal="right" vertical="center"/>
      <protection locked="0"/>
    </xf>
    <xf numFmtId="3" fontId="7" fillId="3" borderId="22" xfId="5" applyNumberFormat="1" applyFont="1" applyFill="1" applyBorder="1" applyAlignment="1">
      <alignment vertical="center"/>
    </xf>
    <xf numFmtId="0" fontId="7" fillId="0" borderId="22" xfId="5" applyFont="1" applyBorder="1" applyAlignment="1" applyProtection="1">
      <alignment horizontal="right" vertical="center"/>
      <protection locked="0"/>
    </xf>
    <xf numFmtId="0" fontId="7" fillId="0" borderId="60" xfId="5" applyFont="1" applyBorder="1" applyAlignment="1" applyProtection="1">
      <alignment horizontal="left" vertical="center"/>
      <protection locked="0"/>
    </xf>
    <xf numFmtId="0" fontId="7" fillId="0" borderId="101" xfId="5" applyFont="1" applyBorder="1" applyAlignment="1" applyProtection="1">
      <alignment horizontal="left" vertical="center"/>
      <protection locked="0"/>
    </xf>
    <xf numFmtId="3" fontId="7" fillId="0" borderId="102" xfId="5" applyNumberFormat="1" applyFont="1" applyBorder="1" applyAlignment="1" applyProtection="1">
      <alignment horizontal="right" vertical="center"/>
      <protection locked="0"/>
    </xf>
    <xf numFmtId="3" fontId="7" fillId="0" borderId="28" xfId="5" applyNumberFormat="1" applyFont="1" applyBorder="1" applyAlignment="1" applyProtection="1">
      <alignment horizontal="right" vertical="center"/>
      <protection locked="0"/>
    </xf>
    <xf numFmtId="0" fontId="7" fillId="0" borderId="102" xfId="5" applyFont="1" applyBorder="1" applyAlignment="1" applyProtection="1">
      <alignment horizontal="right" vertical="center"/>
      <protection locked="0"/>
    </xf>
    <xf numFmtId="0" fontId="11" fillId="5" borderId="35" xfId="5" applyFont="1" applyFill="1" applyBorder="1" applyAlignment="1" applyProtection="1">
      <alignment horizontal="center" vertical="center"/>
      <protection locked="0"/>
    </xf>
    <xf numFmtId="0" fontId="7" fillId="0" borderId="35" xfId="5" applyFont="1" applyBorder="1" applyAlignment="1" applyProtection="1">
      <alignment horizontal="right" vertical="center"/>
      <protection locked="0"/>
    </xf>
    <xf numFmtId="0" fontId="13" fillId="5" borderId="204" xfId="5" applyFont="1" applyFill="1" applyBorder="1" applyAlignment="1" applyProtection="1">
      <alignment horizontal="left" vertical="center"/>
      <protection locked="0"/>
    </xf>
    <xf numFmtId="0" fontId="7" fillId="0" borderId="58" xfId="5" applyFont="1" applyBorder="1" applyAlignment="1" applyProtection="1">
      <alignment horizontal="left" vertical="center"/>
      <protection locked="0"/>
    </xf>
    <xf numFmtId="0" fontId="18" fillId="0" borderId="102" xfId="5" applyFont="1" applyBorder="1" applyAlignment="1" applyProtection="1">
      <alignment horizontal="left" vertical="center"/>
      <protection locked="0"/>
    </xf>
    <xf numFmtId="0" fontId="13" fillId="0" borderId="35" xfId="5" applyFont="1" applyBorder="1" applyAlignment="1" applyProtection="1">
      <alignment horizontal="left" vertical="center"/>
      <protection locked="0"/>
    </xf>
    <xf numFmtId="0" fontId="13" fillId="0" borderId="204" xfId="5" applyFont="1" applyBorder="1" applyAlignment="1" applyProtection="1">
      <alignment horizontal="left" vertical="center"/>
      <protection locked="0"/>
    </xf>
    <xf numFmtId="0" fontId="2" fillId="0" borderId="101" xfId="5" applyBorder="1" applyAlignment="1" applyProtection="1">
      <alignment horizontal="left" vertical="center"/>
      <protection locked="0"/>
    </xf>
    <xf numFmtId="3" fontId="7" fillId="0" borderId="205" xfId="5" applyNumberFormat="1" applyFont="1" applyBorder="1" applyAlignment="1" applyProtection="1">
      <alignment horizontal="right" vertical="center"/>
      <protection locked="0"/>
    </xf>
    <xf numFmtId="3" fontId="7" fillId="0" borderId="113" xfId="5" applyNumberFormat="1" applyFont="1" applyBorder="1" applyAlignment="1" applyProtection="1">
      <alignment horizontal="right" vertical="center"/>
      <protection locked="0"/>
    </xf>
    <xf numFmtId="0" fontId="18" fillId="0" borderId="205" xfId="5" applyFont="1" applyBorder="1" applyAlignment="1" applyProtection="1">
      <alignment horizontal="left" vertical="center"/>
      <protection locked="0"/>
    </xf>
    <xf numFmtId="0" fontId="13" fillId="0" borderId="110" xfId="5" applyFont="1" applyBorder="1" applyAlignment="1" applyProtection="1">
      <alignment horizontal="left" vertical="center"/>
      <protection locked="0"/>
    </xf>
    <xf numFmtId="0" fontId="13" fillId="0" borderId="206" xfId="5" applyFont="1" applyBorder="1" applyAlignment="1" applyProtection="1">
      <alignment horizontal="left" vertical="center"/>
      <protection locked="0"/>
    </xf>
    <xf numFmtId="0" fontId="2" fillId="0" borderId="116" xfId="5" applyBorder="1" applyAlignment="1" applyProtection="1">
      <alignment horizontal="left" vertical="center"/>
      <protection locked="0"/>
    </xf>
    <xf numFmtId="3" fontId="7" fillId="3" borderId="205" xfId="5" applyNumberFormat="1" applyFont="1" applyFill="1" applyBorder="1" applyAlignment="1">
      <alignment horizontal="right" vertical="center"/>
    </xf>
    <xf numFmtId="0" fontId="2" fillId="0" borderId="101" xfId="5" applyBorder="1" applyAlignment="1" applyProtection="1">
      <alignment horizontal="centerContinuous" vertical="center"/>
      <protection locked="0"/>
    </xf>
    <xf numFmtId="0" fontId="2" fillId="0" borderId="35" xfId="5" applyBorder="1" applyAlignment="1" applyProtection="1">
      <alignment horizontal="centerContinuous" vertical="center"/>
      <protection locked="0"/>
    </xf>
    <xf numFmtId="0" fontId="7" fillId="0" borderId="208" xfId="5" applyFont="1" applyBorder="1" applyAlignment="1" applyProtection="1">
      <alignment horizontal="left" vertical="top"/>
      <protection locked="0"/>
    </xf>
    <xf numFmtId="0" fontId="13" fillId="0" borderId="34" xfId="5" applyFont="1" applyBorder="1" applyAlignment="1" applyProtection="1">
      <alignment horizontal="left" vertical="center"/>
      <protection locked="0"/>
    </xf>
    <xf numFmtId="0" fontId="13" fillId="0" borderId="209" xfId="5" applyFont="1" applyBorder="1" applyAlignment="1" applyProtection="1">
      <alignment horizontal="left" vertical="center"/>
      <protection locked="0"/>
    </xf>
    <xf numFmtId="3" fontId="18" fillId="0" borderId="35" xfId="5" applyNumberFormat="1" applyFont="1" applyBorder="1" applyAlignment="1" applyProtection="1">
      <alignment horizontal="right" vertical="center"/>
      <protection locked="0"/>
    </xf>
    <xf numFmtId="0" fontId="18" fillId="0" borderId="35" xfId="5" applyFont="1" applyBorder="1" applyAlignment="1" applyProtection="1">
      <alignment vertical="center"/>
      <protection locked="0"/>
    </xf>
    <xf numFmtId="0" fontId="7" fillId="0" borderId="204" xfId="5" applyFont="1" applyBorder="1" applyAlignment="1" applyProtection="1">
      <alignment vertical="center"/>
      <protection locked="0"/>
    </xf>
    <xf numFmtId="0" fontId="7" fillId="0" borderId="116" xfId="5" applyFont="1" applyBorder="1" applyAlignment="1" applyProtection="1">
      <alignment horizontal="left" vertical="center"/>
      <protection locked="0"/>
    </xf>
    <xf numFmtId="0" fontId="7" fillId="0" borderId="208" xfId="5" applyFont="1" applyBorder="1" applyAlignment="1" applyProtection="1">
      <alignment horizontal="left" vertical="center"/>
      <protection locked="0"/>
    </xf>
    <xf numFmtId="0" fontId="7" fillId="0" borderId="102" xfId="5" applyFont="1" applyBorder="1" applyAlignment="1" applyProtection="1">
      <alignment horizontal="center" vertical="center"/>
      <protection locked="0"/>
    </xf>
    <xf numFmtId="0" fontId="18" fillId="0" borderId="35" xfId="5" applyFont="1" applyBorder="1" applyAlignment="1" applyProtection="1">
      <alignment horizontal="left" vertical="center"/>
      <protection locked="0"/>
    </xf>
    <xf numFmtId="3" fontId="7" fillId="0" borderId="35" xfId="5" applyNumberFormat="1" applyFont="1" applyBorder="1" applyAlignment="1" applyProtection="1">
      <alignment horizontal="center" vertical="center"/>
      <protection locked="0"/>
    </xf>
    <xf numFmtId="0" fontId="18" fillId="0" borderId="204" xfId="5" applyFont="1" applyBorder="1" applyAlignment="1" applyProtection="1">
      <alignment horizontal="left" vertical="center"/>
      <protection locked="0"/>
    </xf>
    <xf numFmtId="0" fontId="2" fillId="0" borderId="214" xfId="5" applyBorder="1" applyAlignment="1" applyProtection="1">
      <alignment horizontal="left" vertical="center"/>
      <protection locked="0"/>
    </xf>
    <xf numFmtId="0" fontId="18" fillId="0" borderId="205" xfId="5" applyFont="1" applyBorder="1" applyAlignment="1" applyProtection="1">
      <alignment horizontal="center" vertical="center"/>
      <protection locked="0"/>
    </xf>
    <xf numFmtId="0" fontId="13" fillId="0" borderId="110" xfId="5" applyFont="1" applyBorder="1" applyAlignment="1" applyProtection="1">
      <alignment horizontal="center" vertical="center"/>
      <protection locked="0"/>
    </xf>
    <xf numFmtId="0" fontId="13" fillId="0" borderId="206" xfId="5" applyFont="1" applyBorder="1" applyAlignment="1" applyProtection="1">
      <alignment horizontal="center" vertical="center"/>
      <protection locked="0"/>
    </xf>
    <xf numFmtId="0" fontId="2" fillId="0" borderId="34" xfId="5" applyBorder="1" applyAlignment="1" applyProtection="1">
      <alignment horizontal="left" vertical="center"/>
      <protection locked="0"/>
    </xf>
    <xf numFmtId="0" fontId="2" fillId="0" borderId="110" xfId="5" applyBorder="1" applyAlignment="1" applyProtection="1">
      <alignment horizontal="left" vertical="center"/>
      <protection locked="0"/>
    </xf>
    <xf numFmtId="0" fontId="18" fillId="0" borderId="215" xfId="5" applyFont="1" applyBorder="1" applyAlignment="1" applyProtection="1">
      <alignment horizontal="left" vertical="center"/>
      <protection locked="0"/>
    </xf>
    <xf numFmtId="0" fontId="2" fillId="0" borderId="211" xfId="5" applyBorder="1" applyAlignment="1" applyProtection="1">
      <alignment horizontal="left" vertical="center"/>
      <protection locked="0"/>
    </xf>
    <xf numFmtId="0" fontId="2" fillId="0" borderId="58" xfId="5" applyBorder="1" applyAlignment="1" applyProtection="1">
      <alignment horizontal="left" vertical="center"/>
      <protection locked="0"/>
    </xf>
    <xf numFmtId="3" fontId="7" fillId="3" borderId="17" xfId="5" applyNumberFormat="1" applyFont="1" applyFill="1" applyBorder="1" applyAlignment="1">
      <alignment horizontal="right" vertical="center"/>
    </xf>
    <xf numFmtId="3" fontId="7" fillId="0" borderId="193" xfId="5" applyNumberFormat="1" applyFont="1" applyBorder="1" applyAlignment="1">
      <alignment horizontal="right" vertical="center"/>
    </xf>
    <xf numFmtId="0" fontId="2" fillId="0" borderId="195" xfId="5" applyBorder="1" applyAlignment="1" applyProtection="1">
      <alignment horizontal="left" vertical="center"/>
      <protection locked="0"/>
    </xf>
    <xf numFmtId="0" fontId="2" fillId="0" borderId="115" xfId="5" applyBorder="1" applyAlignment="1" applyProtection="1">
      <alignment horizontal="left" vertical="center"/>
      <protection locked="0"/>
    </xf>
    <xf numFmtId="0" fontId="2" fillId="0" borderId="102" xfId="5" applyBorder="1" applyAlignment="1" applyProtection="1">
      <alignment horizontal="left" vertical="center"/>
      <protection locked="0"/>
    </xf>
    <xf numFmtId="0" fontId="2" fillId="0" borderId="35" xfId="5" applyBorder="1" applyAlignment="1" applyProtection="1">
      <alignment horizontal="left" vertical="center"/>
      <protection locked="0"/>
    </xf>
    <xf numFmtId="0" fontId="2" fillId="0" borderId="210" xfId="5" applyBorder="1" applyAlignment="1" applyProtection="1">
      <alignment horizontal="left" vertical="center"/>
      <protection locked="0"/>
    </xf>
    <xf numFmtId="0" fontId="2" fillId="0" borderId="20" xfId="5" applyBorder="1" applyAlignment="1" applyProtection="1">
      <alignment horizontal="left" vertical="center"/>
      <protection locked="0"/>
    </xf>
    <xf numFmtId="0" fontId="2" fillId="0" borderId="19" xfId="5" applyBorder="1" applyAlignment="1" applyProtection="1">
      <alignment horizontal="left" vertical="center"/>
      <protection locked="0"/>
    </xf>
    <xf numFmtId="0" fontId="7" fillId="0" borderId="219" xfId="5" applyFont="1" applyBorder="1" applyAlignment="1" applyProtection="1">
      <alignment horizontal="left" vertical="center"/>
      <protection locked="0"/>
    </xf>
    <xf numFmtId="0" fontId="2" fillId="0" borderId="220" xfId="5" applyBorder="1" applyAlignment="1" applyProtection="1">
      <alignment horizontal="left" vertical="center"/>
      <protection locked="0"/>
    </xf>
    <xf numFmtId="0" fontId="2" fillId="0" borderId="221" xfId="5" applyBorder="1" applyAlignment="1" applyProtection="1">
      <alignment horizontal="left" vertical="center"/>
      <protection locked="0"/>
    </xf>
    <xf numFmtId="3" fontId="7" fillId="0" borderId="222" xfId="5" applyNumberFormat="1" applyFont="1" applyBorder="1" applyAlignment="1" applyProtection="1">
      <alignment horizontal="right" vertical="center"/>
      <protection locked="0"/>
    </xf>
    <xf numFmtId="3" fontId="7" fillId="0" borderId="130" xfId="5" applyNumberFormat="1" applyFont="1" applyBorder="1" applyAlignment="1" applyProtection="1">
      <alignment horizontal="right" vertical="center"/>
      <protection locked="0"/>
    </xf>
    <xf numFmtId="3" fontId="7" fillId="3" borderId="223" xfId="5" applyNumberFormat="1" applyFont="1" applyFill="1" applyBorder="1" applyAlignment="1">
      <alignment horizontal="right" vertical="center"/>
    </xf>
    <xf numFmtId="3" fontId="7" fillId="0" borderId="221" xfId="5" applyNumberFormat="1" applyFont="1" applyBorder="1" applyAlignment="1" applyProtection="1">
      <alignment horizontal="right" vertical="center"/>
      <protection locked="0"/>
    </xf>
    <xf numFmtId="0" fontId="18" fillId="0" borderId="222" xfId="5" applyFont="1" applyBorder="1" applyAlignment="1" applyProtection="1">
      <alignment horizontal="left" vertical="center"/>
      <protection locked="0"/>
    </xf>
    <xf numFmtId="0" fontId="13" fillId="0" borderId="220" xfId="5" applyFont="1" applyBorder="1" applyAlignment="1" applyProtection="1">
      <alignment horizontal="left" vertical="center"/>
      <protection locked="0"/>
    </xf>
    <xf numFmtId="0" fontId="13" fillId="0" borderId="224" xfId="5" applyFont="1" applyBorder="1" applyAlignment="1" applyProtection="1">
      <alignment horizontal="left" vertical="center"/>
      <protection locked="0"/>
    </xf>
    <xf numFmtId="0" fontId="20" fillId="0" borderId="225" xfId="5" applyFont="1" applyBorder="1" applyAlignment="1" applyProtection="1">
      <alignment horizontal="centerContinuous" vertical="center"/>
      <protection locked="0"/>
    </xf>
    <xf numFmtId="0" fontId="20" fillId="0" borderId="200" xfId="5" applyFont="1" applyBorder="1" applyAlignment="1" applyProtection="1">
      <alignment horizontal="centerContinuous" vertical="center"/>
      <protection locked="0"/>
    </xf>
    <xf numFmtId="0" fontId="20" fillId="0" borderId="60" xfId="5" applyFont="1" applyBorder="1" applyAlignment="1" applyProtection="1">
      <alignment horizontal="centerContinuous" vertical="center"/>
      <protection locked="0"/>
    </xf>
    <xf numFmtId="3" fontId="2" fillId="3" borderId="22" xfId="5" applyNumberFormat="1" applyFill="1" applyBorder="1" applyAlignment="1">
      <alignment horizontal="right" vertical="center"/>
    </xf>
    <xf numFmtId="3" fontId="7" fillId="0" borderId="226" xfId="5" applyNumberFormat="1" applyFont="1" applyBorder="1" applyAlignment="1">
      <alignment horizontal="right" vertical="center"/>
    </xf>
    <xf numFmtId="3" fontId="2" fillId="6" borderId="60" xfId="5" applyNumberFormat="1" applyFill="1" applyBorder="1" applyAlignment="1">
      <alignment horizontal="right" vertical="center"/>
    </xf>
    <xf numFmtId="0" fontId="20" fillId="0" borderId="229" xfId="5" applyFont="1" applyBorder="1" applyAlignment="1" applyProtection="1">
      <alignment horizontal="centerContinuous" vertical="center"/>
      <protection locked="0"/>
    </xf>
    <xf numFmtId="0" fontId="20" fillId="0" borderId="230" xfId="5" applyFont="1" applyBorder="1" applyAlignment="1" applyProtection="1">
      <alignment horizontal="centerContinuous" vertical="center"/>
      <protection locked="0"/>
    </xf>
    <xf numFmtId="0" fontId="20" fillId="0" borderId="231" xfId="5" applyFont="1" applyBorder="1" applyAlignment="1" applyProtection="1">
      <alignment horizontal="centerContinuous" vertical="center"/>
      <protection locked="0"/>
    </xf>
    <xf numFmtId="0" fontId="20" fillId="0" borderId="232" xfId="5" applyFont="1" applyBorder="1" applyAlignment="1" applyProtection="1">
      <alignment horizontal="centerContinuous" vertical="center"/>
      <protection locked="0"/>
    </xf>
    <xf numFmtId="3" fontId="2" fillId="6" borderId="233" xfId="5" applyNumberFormat="1" applyFill="1" applyBorder="1" applyAlignment="1">
      <alignment horizontal="right" vertical="center"/>
    </xf>
    <xf numFmtId="3" fontId="7" fillId="0" borderId="234" xfId="5" applyNumberFormat="1" applyFont="1" applyBorder="1" applyAlignment="1">
      <alignment horizontal="right" vertical="center"/>
    </xf>
    <xf numFmtId="3" fontId="2" fillId="0" borderId="235" xfId="5" applyNumberFormat="1" applyBorder="1" applyAlignment="1">
      <alignment horizontal="left" vertical="center"/>
    </xf>
    <xf numFmtId="3" fontId="7" fillId="0" borderId="236" xfId="5" applyNumberFormat="1" applyFont="1" applyBorder="1" applyAlignment="1" applyProtection="1">
      <alignment horizontal="right" vertical="center"/>
      <protection locked="0"/>
    </xf>
    <xf numFmtId="0" fontId="18" fillId="0" borderId="52" xfId="5" applyFont="1" applyBorder="1" applyAlignment="1" applyProtection="1">
      <alignment horizontal="left" vertical="center"/>
      <protection locked="0"/>
    </xf>
    <xf numFmtId="0" fontId="13" fillId="0" borderId="52" xfId="5" applyFont="1" applyBorder="1" applyAlignment="1" applyProtection="1">
      <alignment horizontal="left" vertical="center"/>
      <protection locked="0"/>
    </xf>
    <xf numFmtId="0" fontId="2" fillId="0" borderId="52" xfId="5" applyBorder="1" applyAlignment="1" applyProtection="1">
      <alignment horizontal="left" vertical="center"/>
      <protection locked="0"/>
    </xf>
    <xf numFmtId="0" fontId="2" fillId="0" borderId="129" xfId="5" applyBorder="1" applyAlignment="1" applyProtection="1">
      <alignment horizontal="left" vertical="center"/>
      <protection locked="0"/>
    </xf>
    <xf numFmtId="0" fontId="2" fillId="0" borderId="18" xfId="5" applyBorder="1" applyAlignment="1" applyProtection="1">
      <alignment horizontal="left"/>
      <protection locked="0"/>
    </xf>
    <xf numFmtId="0" fontId="2" fillId="0" borderId="0" xfId="5" applyAlignment="1" applyProtection="1">
      <alignment horizontal="left"/>
      <protection locked="0"/>
    </xf>
    <xf numFmtId="0" fontId="17" fillId="0" borderId="0" xfId="0" applyFont="1" applyProtection="1">
      <protection locked="0"/>
    </xf>
    <xf numFmtId="0" fontId="10" fillId="0" borderId="0" xfId="0" applyFont="1" applyProtection="1">
      <protection locked="0"/>
    </xf>
    <xf numFmtId="0" fontId="2" fillId="0" borderId="0" xfId="0" applyFont="1" applyProtection="1">
      <protection locked="0"/>
    </xf>
    <xf numFmtId="49" fontId="2" fillId="0" borderId="0" xfId="2" applyNumberFormat="1" applyAlignment="1" applyProtection="1">
      <alignment vertical="center"/>
      <protection locked="0"/>
    </xf>
    <xf numFmtId="0" fontId="2" fillId="0" borderId="0" xfId="0" applyFont="1" applyAlignment="1">
      <alignment horizontal="center"/>
    </xf>
    <xf numFmtId="3" fontId="7" fillId="3" borderId="102" xfId="5" applyNumberFormat="1" applyFont="1" applyFill="1" applyBorder="1" applyAlignment="1">
      <alignment horizontal="right" vertical="center"/>
    </xf>
    <xf numFmtId="0" fontId="2" fillId="0" borderId="200" xfId="5" applyBorder="1" applyAlignment="1" applyProtection="1">
      <alignment horizontal="center" vertical="center" wrapText="1"/>
      <protection locked="0"/>
    </xf>
    <xf numFmtId="0" fontId="2" fillId="0" borderId="0" xfId="5"/>
    <xf numFmtId="0" fontId="65" fillId="0" borderId="0" xfId="5" applyFont="1"/>
    <xf numFmtId="0" fontId="2" fillId="0" borderId="0" xfId="5" applyAlignment="1">
      <alignment horizontal="center" vertical="center"/>
    </xf>
    <xf numFmtId="0" fontId="20" fillId="0" borderId="52" xfId="5" applyFont="1" applyBorder="1" applyAlignment="1">
      <alignment horizontal="left" vertical="center"/>
    </xf>
    <xf numFmtId="0" fontId="2" fillId="0" borderId="43" xfId="5" applyBorder="1" applyAlignment="1">
      <alignment horizontal="centerContinuous" vertical="center"/>
    </xf>
    <xf numFmtId="0" fontId="2" fillId="0" borderId="44" xfId="5" applyBorder="1" applyAlignment="1">
      <alignment horizontal="centerContinuous" vertical="center"/>
    </xf>
    <xf numFmtId="0" fontId="2" fillId="0" borderId="46" xfId="5" applyBorder="1" applyAlignment="1">
      <alignment horizontal="centerContinuous" vertical="center"/>
    </xf>
    <xf numFmtId="0" fontId="2" fillId="0" borderId="161" xfId="5" applyBorder="1" applyAlignment="1">
      <alignment horizontal="centerContinuous" vertical="center"/>
    </xf>
    <xf numFmtId="0" fontId="7" fillId="0" borderId="47" xfId="5" applyFont="1" applyBorder="1" applyAlignment="1">
      <alignment horizontal="left" vertical="center"/>
    </xf>
    <xf numFmtId="0" fontId="2" fillId="0" borderId="0" xfId="5" applyAlignment="1">
      <alignment horizontal="left" vertical="center"/>
    </xf>
    <xf numFmtId="0" fontId="13" fillId="0" borderId="14" xfId="5" applyFont="1" applyBorder="1" applyAlignment="1">
      <alignment horizontal="right" vertical="center"/>
    </xf>
    <xf numFmtId="0" fontId="7" fillId="0" borderId="13" xfId="5" applyFont="1" applyBorder="1" applyAlignment="1">
      <alignment horizontal="left" vertical="center"/>
    </xf>
    <xf numFmtId="0" fontId="7" fillId="0" borderId="187" xfId="5" applyFont="1" applyBorder="1" applyAlignment="1">
      <alignment horizontal="left" vertical="center"/>
    </xf>
    <xf numFmtId="0" fontId="13" fillId="0" borderId="14" xfId="5" applyFont="1" applyBorder="1" applyAlignment="1">
      <alignment horizontal="left" vertical="center"/>
    </xf>
    <xf numFmtId="0" fontId="7" fillId="0" borderId="140" xfId="5" applyFont="1" applyBorder="1" applyAlignment="1">
      <alignment horizontal="left" vertical="center"/>
    </xf>
    <xf numFmtId="0" fontId="11" fillId="0" borderId="188" xfId="5" applyFont="1" applyBorder="1" applyAlignment="1">
      <alignment horizontal="center" vertical="center"/>
    </xf>
    <xf numFmtId="0" fontId="13" fillId="0" borderId="0" xfId="5" applyFont="1" applyAlignment="1">
      <alignment horizontal="right" vertical="center"/>
    </xf>
    <xf numFmtId="3" fontId="7" fillId="0" borderId="22" xfId="5" applyNumberFormat="1" applyFont="1" applyBorder="1" applyAlignment="1">
      <alignment horizontal="right" vertical="center"/>
    </xf>
    <xf numFmtId="3" fontId="7" fillId="0" borderId="0" xfId="5" applyNumberFormat="1" applyFont="1" applyAlignment="1">
      <alignment horizontal="right" vertical="center"/>
    </xf>
    <xf numFmtId="3" fontId="7" fillId="0" borderId="96" xfId="5" applyNumberFormat="1" applyFont="1" applyBorder="1" applyAlignment="1">
      <alignment horizontal="right" vertical="center"/>
    </xf>
    <xf numFmtId="0" fontId="18" fillId="0" borderId="22" xfId="5" applyFont="1" applyBorder="1" applyAlignment="1">
      <alignment horizontal="left" vertical="center"/>
    </xf>
    <xf numFmtId="0" fontId="18" fillId="0" borderId="0" xfId="5" applyFont="1" applyAlignment="1">
      <alignment horizontal="left" vertical="center"/>
    </xf>
    <xf numFmtId="0" fontId="13" fillId="0" borderId="203" xfId="5" applyFont="1" applyBorder="1" applyAlignment="1">
      <alignment horizontal="left" vertical="center"/>
    </xf>
    <xf numFmtId="0" fontId="2" fillId="0" borderId="47" xfId="5" applyBorder="1"/>
    <xf numFmtId="0" fontId="68" fillId="0" borderId="96" xfId="5" applyFont="1" applyBorder="1"/>
    <xf numFmtId="178" fontId="2" fillId="0" borderId="48" xfId="7" applyFont="1" applyBorder="1" applyAlignment="1"/>
    <xf numFmtId="178" fontId="2" fillId="0" borderId="10" xfId="7" applyFont="1" applyBorder="1" applyAlignment="1"/>
    <xf numFmtId="178" fontId="2" fillId="0" borderId="19" xfId="7" applyFont="1" applyBorder="1" applyAlignment="1"/>
    <xf numFmtId="0" fontId="2" fillId="0" borderId="10" xfId="5" applyBorder="1"/>
    <xf numFmtId="0" fontId="2" fillId="0" borderId="192" xfId="5" applyBorder="1"/>
    <xf numFmtId="0" fontId="68" fillId="0" borderId="19" xfId="5" applyFont="1" applyBorder="1"/>
    <xf numFmtId="0" fontId="7" fillId="0" borderId="49" xfId="5" applyFont="1" applyBorder="1" applyAlignment="1">
      <alignment horizontal="center" vertical="center"/>
    </xf>
    <xf numFmtId="0" fontId="2" fillId="0" borderId="14" xfId="5" applyBorder="1" applyAlignment="1">
      <alignment horizontal="left" vertical="center"/>
    </xf>
    <xf numFmtId="3" fontId="7" fillId="0" borderId="13" xfId="5" applyNumberFormat="1" applyFont="1" applyBorder="1" applyAlignment="1">
      <alignment horizontal="left" vertical="center"/>
    </xf>
    <xf numFmtId="3" fontId="7" fillId="0" borderId="130" xfId="5" applyNumberFormat="1" applyFont="1" applyBorder="1" applyAlignment="1">
      <alignment horizontal="left" vertical="center"/>
    </xf>
    <xf numFmtId="3" fontId="13" fillId="0" borderId="14" xfId="5" applyNumberFormat="1" applyFont="1" applyBorder="1" applyAlignment="1">
      <alignment horizontal="left" vertical="center"/>
    </xf>
    <xf numFmtId="3" fontId="7" fillId="0" borderId="15" xfId="5" applyNumberFormat="1" applyFont="1" applyBorder="1" applyAlignment="1">
      <alignment horizontal="left" vertical="center"/>
    </xf>
    <xf numFmtId="0" fontId="13" fillId="0" borderId="13" xfId="5" applyFont="1" applyBorder="1" applyAlignment="1">
      <alignment horizontal="left" vertical="center"/>
    </xf>
    <xf numFmtId="0" fontId="13" fillId="0" borderId="191" xfId="5" applyFont="1" applyBorder="1" applyAlignment="1">
      <alignment horizontal="left" vertical="center"/>
    </xf>
    <xf numFmtId="0" fontId="7" fillId="0" borderId="48" xfId="5" applyFont="1" applyBorder="1" applyAlignment="1">
      <alignment horizontal="center" vertical="center"/>
    </xf>
    <xf numFmtId="0" fontId="2" fillId="0" borderId="10" xfId="5" applyBorder="1" applyAlignment="1">
      <alignment horizontal="left" vertical="center"/>
    </xf>
    <xf numFmtId="0" fontId="13" fillId="0" borderId="10" xfId="5" applyFont="1" applyBorder="1" applyAlignment="1">
      <alignment horizontal="right" vertical="center"/>
    </xf>
    <xf numFmtId="3" fontId="7" fillId="0" borderId="192" xfId="5" applyNumberFormat="1" applyFont="1" applyBorder="1" applyAlignment="1">
      <alignment horizontal="right" vertical="center"/>
    </xf>
    <xf numFmtId="0" fontId="13" fillId="0" borderId="20" xfId="5" applyFont="1" applyBorder="1" applyAlignment="1">
      <alignment horizontal="left" vertical="center"/>
    </xf>
    <xf numFmtId="0" fontId="13" fillId="0" borderId="10" xfId="5" applyFont="1" applyBorder="1" applyAlignment="1">
      <alignment horizontal="left" vertical="center"/>
    </xf>
    <xf numFmtId="0" fontId="13" fillId="0" borderId="190" xfId="5" applyFont="1" applyBorder="1" applyAlignment="1">
      <alignment horizontal="left" vertical="center"/>
    </xf>
    <xf numFmtId="0" fontId="7" fillId="0" borderId="47" xfId="5" applyFont="1" applyBorder="1" applyAlignment="1">
      <alignment horizontal="center" vertical="center"/>
    </xf>
    <xf numFmtId="3" fontId="7" fillId="0" borderId="20" xfId="5" applyNumberFormat="1" applyFont="1" applyBorder="1" applyAlignment="1">
      <alignment horizontal="right" vertical="center"/>
    </xf>
    <xf numFmtId="3" fontId="7" fillId="0" borderId="189" xfId="5" applyNumberFormat="1" applyFont="1" applyBorder="1" applyAlignment="1">
      <alignment horizontal="right" vertical="center"/>
    </xf>
    <xf numFmtId="3" fontId="7" fillId="0" borderId="19" xfId="5" applyNumberFormat="1" applyFont="1" applyBorder="1" applyAlignment="1">
      <alignment horizontal="right" vertical="center"/>
    </xf>
    <xf numFmtId="0" fontId="7" fillId="0" borderId="167" xfId="5" applyFont="1" applyBorder="1" applyAlignment="1">
      <alignment horizontal="left" vertical="center"/>
    </xf>
    <xf numFmtId="0" fontId="18" fillId="0" borderId="11" xfId="5" applyFont="1" applyBorder="1" applyAlignment="1">
      <alignment horizontal="left" vertical="center"/>
    </xf>
    <xf numFmtId="0" fontId="18" fillId="0" borderId="12" xfId="5" applyFont="1" applyBorder="1" applyAlignment="1">
      <alignment horizontal="left" vertical="center"/>
    </xf>
    <xf numFmtId="3" fontId="7" fillId="0" borderId="194" xfId="5" applyNumberFormat="1" applyFont="1" applyBorder="1" applyAlignment="1">
      <alignment horizontal="right" vertical="center"/>
    </xf>
    <xf numFmtId="3" fontId="7" fillId="0" borderId="12" xfId="5" applyNumberFormat="1" applyFont="1" applyBorder="1" applyAlignment="1">
      <alignment horizontal="right" vertical="center"/>
    </xf>
    <xf numFmtId="0" fontId="18" fillId="0" borderId="13" xfId="5" applyFont="1" applyBorder="1" applyAlignment="1">
      <alignment horizontal="left" vertical="center"/>
    </xf>
    <xf numFmtId="0" fontId="7" fillId="0" borderId="49" xfId="5" applyFont="1" applyBorder="1" applyAlignment="1">
      <alignment horizontal="left" vertical="center"/>
    </xf>
    <xf numFmtId="0" fontId="2" fillId="0" borderId="11" xfId="5" applyBorder="1" applyAlignment="1">
      <alignment horizontal="left" vertical="center"/>
    </xf>
    <xf numFmtId="0" fontId="2" fillId="0" borderId="12" xfId="5" applyBorder="1" applyAlignment="1">
      <alignment horizontal="left" vertical="center"/>
    </xf>
    <xf numFmtId="3" fontId="7" fillId="0" borderId="195" xfId="5" applyNumberFormat="1" applyFont="1" applyBorder="1" applyAlignment="1">
      <alignment horizontal="right" vertical="center"/>
    </xf>
    <xf numFmtId="0" fontId="18" fillId="0" borderId="17" xfId="5" applyFont="1" applyBorder="1" applyAlignment="1">
      <alignment horizontal="left" vertical="center"/>
    </xf>
    <xf numFmtId="0" fontId="13" fillId="0" borderId="11" xfId="5" applyFont="1" applyBorder="1" applyAlignment="1">
      <alignment horizontal="left" vertical="center"/>
    </xf>
    <xf numFmtId="0" fontId="13" fillId="0" borderId="162" xfId="5" applyFont="1" applyBorder="1" applyAlignment="1">
      <alignment horizontal="left" vertical="center"/>
    </xf>
    <xf numFmtId="0" fontId="18" fillId="0" borderId="183" xfId="5" applyFont="1" applyBorder="1" applyAlignment="1">
      <alignment horizontal="left" vertical="center"/>
    </xf>
    <xf numFmtId="0" fontId="2" fillId="0" borderId="130" xfId="5" applyBorder="1" applyAlignment="1">
      <alignment horizontal="left" vertical="center"/>
    </xf>
    <xf numFmtId="0" fontId="2" fillId="0" borderId="114" xfId="5" applyBorder="1" applyAlignment="1">
      <alignment horizontal="left" vertical="center"/>
    </xf>
    <xf numFmtId="0" fontId="2" fillId="0" borderId="196" xfId="5" applyBorder="1" applyAlignment="1">
      <alignment horizontal="left" vertical="center"/>
    </xf>
    <xf numFmtId="3" fontId="7" fillId="0" borderId="111" xfId="5" applyNumberFormat="1" applyFont="1" applyBorder="1" applyAlignment="1">
      <alignment horizontal="right" vertical="center"/>
    </xf>
    <xf numFmtId="0" fontId="13" fillId="0" borderId="195" xfId="5" applyFont="1" applyBorder="1" applyAlignment="1">
      <alignment horizontal="left" vertical="center"/>
    </xf>
    <xf numFmtId="0" fontId="13" fillId="0" borderId="115" xfId="5" applyFont="1" applyBorder="1" applyAlignment="1">
      <alignment horizontal="left" vertical="center"/>
    </xf>
    <xf numFmtId="0" fontId="13" fillId="0" borderId="199" xfId="5" applyFont="1" applyBorder="1" applyAlignment="1">
      <alignment horizontal="left" vertical="center"/>
    </xf>
    <xf numFmtId="0" fontId="2" fillId="0" borderId="61" xfId="5" applyBorder="1" applyAlignment="1">
      <alignment horizontal="left" vertical="center"/>
    </xf>
    <xf numFmtId="0" fontId="2" fillId="0" borderId="200" xfId="5" applyBorder="1" applyAlignment="1">
      <alignment horizontal="center" vertical="center" wrapText="1"/>
    </xf>
    <xf numFmtId="0" fontId="2" fillId="0" borderId="60" xfId="5" applyBorder="1" applyAlignment="1">
      <alignment horizontal="left" vertical="center"/>
    </xf>
    <xf numFmtId="3" fontId="13" fillId="0" borderId="22" xfId="5" applyNumberFormat="1" applyFont="1" applyBorder="1" applyAlignment="1">
      <alignment horizontal="right" vertical="center"/>
    </xf>
    <xf numFmtId="3" fontId="13" fillId="0" borderId="61" xfId="5" applyNumberFormat="1" applyFont="1" applyBorder="1" applyAlignment="1">
      <alignment horizontal="right" vertical="center"/>
    </xf>
    <xf numFmtId="0" fontId="13" fillId="0" borderId="0" xfId="5" applyFont="1" applyAlignment="1">
      <alignment horizontal="left" vertical="center"/>
    </xf>
    <xf numFmtId="0" fontId="18" fillId="0" borderId="22" xfId="5" applyFont="1" applyBorder="1" applyAlignment="1">
      <alignment horizontal="right" vertical="center"/>
    </xf>
    <xf numFmtId="0" fontId="18" fillId="0" borderId="0" xfId="5" applyFont="1" applyAlignment="1">
      <alignment horizontal="right" vertical="center"/>
    </xf>
    <xf numFmtId="0" fontId="7" fillId="0" borderId="203" xfId="5" applyFont="1" applyBorder="1" applyAlignment="1">
      <alignment horizontal="left" vertical="center"/>
    </xf>
    <xf numFmtId="3" fontId="18" fillId="0" borderId="22" xfId="5" applyNumberFormat="1" applyFont="1" applyBorder="1" applyAlignment="1">
      <alignment horizontal="right" vertical="center"/>
    </xf>
    <xf numFmtId="0" fontId="7" fillId="0" borderId="101" xfId="5" applyFont="1" applyBorder="1" applyAlignment="1">
      <alignment horizontal="left" vertical="center"/>
    </xf>
    <xf numFmtId="3" fontId="7" fillId="0" borderId="102" xfId="5" applyNumberFormat="1" applyFont="1" applyBorder="1" applyAlignment="1">
      <alignment horizontal="right" vertical="center"/>
    </xf>
    <xf numFmtId="3" fontId="7" fillId="0" borderId="28" xfId="5" applyNumberFormat="1" applyFont="1" applyBorder="1" applyAlignment="1">
      <alignment horizontal="right" vertical="center"/>
    </xf>
    <xf numFmtId="0" fontId="18" fillId="0" borderId="102" xfId="5" applyFont="1" applyBorder="1" applyAlignment="1">
      <alignment horizontal="left" vertical="center"/>
    </xf>
    <xf numFmtId="0" fontId="13" fillId="0" borderId="35" xfId="5" applyFont="1" applyBorder="1" applyAlignment="1">
      <alignment horizontal="left" vertical="center"/>
    </xf>
    <xf numFmtId="0" fontId="13" fillId="0" borderId="204" xfId="5" applyFont="1" applyBorder="1" applyAlignment="1">
      <alignment horizontal="left" vertical="center"/>
    </xf>
    <xf numFmtId="0" fontId="7" fillId="0" borderId="58" xfId="5" applyFont="1" applyBorder="1" applyAlignment="1">
      <alignment horizontal="left" vertical="center"/>
    </xf>
    <xf numFmtId="0" fontId="13" fillId="0" borderId="34" xfId="5" applyFont="1" applyBorder="1" applyAlignment="1">
      <alignment horizontal="left" vertical="center"/>
    </xf>
    <xf numFmtId="0" fontId="13" fillId="0" borderId="209" xfId="5" applyFont="1" applyBorder="1" applyAlignment="1">
      <alignment horizontal="left" vertical="center"/>
    </xf>
    <xf numFmtId="0" fontId="2" fillId="0" borderId="101" xfId="5" applyBorder="1" applyAlignment="1">
      <alignment horizontal="left" vertical="center"/>
    </xf>
    <xf numFmtId="3" fontId="7" fillId="0" borderId="205" xfId="5" applyNumberFormat="1" applyFont="1" applyBorder="1" applyAlignment="1">
      <alignment horizontal="right" vertical="center"/>
    </xf>
    <xf numFmtId="3" fontId="7" fillId="0" borderId="113" xfId="5" applyNumberFormat="1" applyFont="1" applyBorder="1" applyAlignment="1">
      <alignment horizontal="right" vertical="center"/>
    </xf>
    <xf numFmtId="0" fontId="18" fillId="0" borderId="205" xfId="5" applyFont="1" applyBorder="1" applyAlignment="1">
      <alignment horizontal="left" vertical="center"/>
    </xf>
    <xf numFmtId="0" fontId="13" fillId="0" borderId="110" xfId="5" applyFont="1" applyBorder="1" applyAlignment="1">
      <alignment horizontal="left" vertical="center"/>
    </xf>
    <xf numFmtId="0" fontId="13" fillId="0" borderId="206" xfId="5" applyFont="1" applyBorder="1" applyAlignment="1">
      <alignment horizontal="left" vertical="center"/>
    </xf>
    <xf numFmtId="0" fontId="2" fillId="0" borderId="116" xfId="5" applyBorder="1" applyAlignment="1">
      <alignment horizontal="left" vertical="center"/>
    </xf>
    <xf numFmtId="0" fontId="2" fillId="0" borderId="101" xfId="5" applyBorder="1" applyAlignment="1">
      <alignment horizontal="centerContinuous" vertical="center"/>
    </xf>
    <xf numFmtId="0" fontId="2" fillId="0" borderId="35" xfId="5" applyBorder="1" applyAlignment="1">
      <alignment horizontal="centerContinuous" vertical="center"/>
    </xf>
    <xf numFmtId="0" fontId="7" fillId="0" borderId="208" xfId="5" applyFont="1" applyBorder="1" applyAlignment="1">
      <alignment horizontal="left" vertical="top"/>
    </xf>
    <xf numFmtId="0" fontId="7" fillId="0" borderId="102" xfId="5" applyFont="1" applyBorder="1" applyAlignment="1">
      <alignment horizontal="right" vertical="center"/>
    </xf>
    <xf numFmtId="3" fontId="18" fillId="0" borderId="35" xfId="5" applyNumberFormat="1" applyFont="1" applyBorder="1" applyAlignment="1">
      <alignment horizontal="center" vertical="center"/>
    </xf>
    <xf numFmtId="0" fontId="7" fillId="0" borderId="204" xfId="5" applyFont="1" applyBorder="1" applyAlignment="1">
      <alignment horizontal="left" vertical="center"/>
    </xf>
    <xf numFmtId="0" fontId="2" fillId="0" borderId="211" xfId="5" applyBorder="1" applyAlignment="1">
      <alignment horizontal="center" vertical="center"/>
    </xf>
    <xf numFmtId="0" fontId="2" fillId="0" borderId="200" xfId="5" applyBorder="1" applyAlignment="1">
      <alignment horizontal="center" vertical="center"/>
    </xf>
    <xf numFmtId="0" fontId="7" fillId="0" borderId="116" xfId="5" applyFont="1" applyBorder="1" applyAlignment="1">
      <alignment horizontal="left" vertical="center"/>
    </xf>
    <xf numFmtId="0" fontId="18" fillId="0" borderId="102" xfId="5" applyFont="1" applyBorder="1" applyAlignment="1">
      <alignment vertical="center" shrinkToFit="1"/>
    </xf>
    <xf numFmtId="0" fontId="70" fillId="0" borderId="35" xfId="0" applyFont="1" applyBorder="1" applyAlignment="1">
      <alignment vertical="center" shrinkToFit="1"/>
    </xf>
    <xf numFmtId="0" fontId="70" fillId="0" borderId="204" xfId="0" applyFont="1" applyBorder="1" applyAlignment="1">
      <alignment vertical="center" shrinkToFit="1"/>
    </xf>
    <xf numFmtId="0" fontId="2" fillId="0" borderId="214" xfId="5" applyBorder="1" applyAlignment="1">
      <alignment horizontal="left" vertical="center"/>
    </xf>
    <xf numFmtId="0" fontId="18" fillId="0" borderId="205" xfId="5" applyFont="1" applyBorder="1" applyAlignment="1">
      <alignment horizontal="center" vertical="center"/>
    </xf>
    <xf numFmtId="0" fontId="13" fillId="0" borderId="110" xfId="5" applyFont="1" applyBorder="1" applyAlignment="1">
      <alignment horizontal="center" vertical="center"/>
    </xf>
    <xf numFmtId="0" fontId="13" fillId="0" borderId="206" xfId="5" applyFont="1" applyBorder="1" applyAlignment="1">
      <alignment horizontal="center" vertical="center"/>
    </xf>
    <xf numFmtId="0" fontId="2" fillId="0" borderId="34" xfId="5" applyBorder="1" applyAlignment="1">
      <alignment horizontal="left" vertical="center"/>
    </xf>
    <xf numFmtId="0" fontId="2" fillId="0" borderId="110" xfId="5" applyBorder="1" applyAlignment="1">
      <alignment horizontal="left" vertical="center"/>
    </xf>
    <xf numFmtId="0" fontId="18" fillId="0" borderId="102" xfId="5" applyFont="1" applyBorder="1" applyAlignment="1">
      <alignment horizontal="left" vertical="center" shrinkToFit="1"/>
    </xf>
    <xf numFmtId="0" fontId="13" fillId="0" borderId="35" xfId="5" applyFont="1" applyBorder="1" applyAlignment="1">
      <alignment horizontal="left" vertical="center" shrinkToFit="1"/>
    </xf>
    <xf numFmtId="0" fontId="13" fillId="0" borderId="204" xfId="5" applyFont="1" applyBorder="1" applyAlignment="1">
      <alignment horizontal="left" vertical="center" shrinkToFit="1"/>
    </xf>
    <xf numFmtId="0" fontId="18" fillId="0" borderId="215" xfId="5" applyFont="1" applyBorder="1" applyAlignment="1">
      <alignment horizontal="left" vertical="center"/>
    </xf>
    <xf numFmtId="0" fontId="2" fillId="0" borderId="211" xfId="5" applyBorder="1" applyAlignment="1">
      <alignment horizontal="left" vertical="center"/>
    </xf>
    <xf numFmtId="0" fontId="2" fillId="0" borderId="58" xfId="5" applyBorder="1" applyAlignment="1">
      <alignment horizontal="left" vertical="center"/>
    </xf>
    <xf numFmtId="3" fontId="7" fillId="0" borderId="17" xfId="5" applyNumberFormat="1" applyFont="1" applyBorder="1" applyAlignment="1">
      <alignment horizontal="right" vertical="center"/>
    </xf>
    <xf numFmtId="0" fontId="2" fillId="0" borderId="195" xfId="5" applyBorder="1" applyAlignment="1">
      <alignment horizontal="left" vertical="center"/>
    </xf>
    <xf numFmtId="0" fontId="2" fillId="0" borderId="115" xfId="5" applyBorder="1" applyAlignment="1">
      <alignment horizontal="left" vertical="center"/>
    </xf>
    <xf numFmtId="0" fontId="18" fillId="0" borderId="195" xfId="5" applyFont="1" applyBorder="1" applyAlignment="1">
      <alignment horizontal="left" vertical="center"/>
    </xf>
    <xf numFmtId="0" fontId="2" fillId="0" borderId="102" xfId="5" applyBorder="1" applyAlignment="1">
      <alignment horizontal="left" vertical="center"/>
    </xf>
    <xf numFmtId="0" fontId="2" fillId="0" borderId="35" xfId="5" applyBorder="1" applyAlignment="1">
      <alignment horizontal="left" vertical="center"/>
    </xf>
    <xf numFmtId="0" fontId="2" fillId="0" borderId="210" xfId="5" applyBorder="1" applyAlignment="1">
      <alignment horizontal="left" vertical="center"/>
    </xf>
    <xf numFmtId="0" fontId="2" fillId="0" borderId="20" xfId="5" applyBorder="1" applyAlignment="1">
      <alignment horizontal="left" vertical="center"/>
    </xf>
    <xf numFmtId="0" fontId="2" fillId="0" borderId="19" xfId="5" applyBorder="1" applyAlignment="1">
      <alignment horizontal="left" vertical="center"/>
    </xf>
    <xf numFmtId="3" fontId="11" fillId="0" borderId="22" xfId="5" applyNumberFormat="1" applyFont="1" applyBorder="1" applyAlignment="1">
      <alignment horizontal="right" vertical="center"/>
    </xf>
    <xf numFmtId="0" fontId="18" fillId="0" borderId="20" xfId="5" applyFont="1" applyBorder="1" applyAlignment="1">
      <alignment horizontal="left" vertical="center"/>
    </xf>
    <xf numFmtId="0" fontId="7" fillId="0" borderId="219" xfId="5" applyFont="1" applyBorder="1" applyAlignment="1">
      <alignment horizontal="left" vertical="center"/>
    </xf>
    <xf numFmtId="0" fontId="2" fillId="0" borderId="220" xfId="5" applyBorder="1" applyAlignment="1">
      <alignment horizontal="left" vertical="center"/>
    </xf>
    <xf numFmtId="0" fontId="2" fillId="0" borderId="221" xfId="5" applyBorder="1" applyAlignment="1">
      <alignment horizontal="left" vertical="center"/>
    </xf>
    <xf numFmtId="3" fontId="7" fillId="0" borderId="222" xfId="5" applyNumberFormat="1" applyFont="1" applyBorder="1" applyAlignment="1">
      <alignment horizontal="right" vertical="center"/>
    </xf>
    <xf numFmtId="3" fontId="7" fillId="0" borderId="130" xfId="5" applyNumberFormat="1" applyFont="1" applyBorder="1" applyAlignment="1">
      <alignment horizontal="right" vertical="center"/>
    </xf>
    <xf numFmtId="3" fontId="7" fillId="0" borderId="223" xfId="5" applyNumberFormat="1" applyFont="1" applyBorder="1" applyAlignment="1">
      <alignment horizontal="right" vertical="center"/>
    </xf>
    <xf numFmtId="3" fontId="7" fillId="0" borderId="221" xfId="5" applyNumberFormat="1" applyFont="1" applyBorder="1" applyAlignment="1">
      <alignment horizontal="right" vertical="center"/>
    </xf>
    <xf numFmtId="0" fontId="18" fillId="0" borderId="222" xfId="5" applyFont="1" applyBorder="1" applyAlignment="1">
      <alignment horizontal="left" vertical="center"/>
    </xf>
    <xf numFmtId="0" fontId="13" fillId="0" borderId="220" xfId="5" applyFont="1" applyBorder="1" applyAlignment="1">
      <alignment horizontal="left" vertical="center"/>
    </xf>
    <xf numFmtId="0" fontId="13" fillId="0" borderId="224" xfId="5" applyFont="1" applyBorder="1" applyAlignment="1">
      <alignment horizontal="left" vertical="center"/>
    </xf>
    <xf numFmtId="0" fontId="20" fillId="0" borderId="225" xfId="5" applyFont="1" applyBorder="1" applyAlignment="1">
      <alignment horizontal="centerContinuous" vertical="center"/>
    </xf>
    <xf numFmtId="0" fontId="20" fillId="0" borderId="200" xfId="5" applyFont="1" applyBorder="1" applyAlignment="1">
      <alignment horizontal="centerContinuous" vertical="center"/>
    </xf>
    <xf numFmtId="0" fontId="20" fillId="0" borderId="60" xfId="5" applyFont="1" applyBorder="1" applyAlignment="1">
      <alignment horizontal="centerContinuous" vertical="center"/>
    </xf>
    <xf numFmtId="3" fontId="2" fillId="0" borderId="22" xfId="5" applyNumberFormat="1" applyBorder="1" applyAlignment="1">
      <alignment horizontal="right" vertical="center"/>
    </xf>
    <xf numFmtId="0" fontId="20" fillId="0" borderId="229" xfId="5" applyFont="1" applyBorder="1" applyAlignment="1">
      <alignment horizontal="centerContinuous" vertical="center"/>
    </xf>
    <xf numFmtId="0" fontId="20" fillId="0" borderId="230" xfId="5" applyFont="1" applyBorder="1" applyAlignment="1">
      <alignment horizontal="centerContinuous" vertical="center"/>
    </xf>
    <xf numFmtId="0" fontId="20" fillId="0" borderId="231" xfId="5" applyFont="1" applyBorder="1" applyAlignment="1">
      <alignment horizontal="centerContinuous" vertical="center"/>
    </xf>
    <xf numFmtId="0" fontId="20" fillId="0" borderId="232" xfId="5" applyFont="1" applyBorder="1" applyAlignment="1">
      <alignment horizontal="centerContinuous" vertical="center"/>
    </xf>
    <xf numFmtId="3" fontId="2" fillId="6" borderId="247" xfId="5" applyNumberFormat="1" applyFill="1" applyBorder="1" applyAlignment="1">
      <alignment horizontal="right" vertical="center"/>
    </xf>
    <xf numFmtId="3" fontId="2" fillId="0" borderId="248" xfId="5" applyNumberFormat="1" applyBorder="1" applyAlignment="1">
      <alignment horizontal="left" vertical="center"/>
    </xf>
    <xf numFmtId="3" fontId="7" fillId="0" borderId="232" xfId="5" applyNumberFormat="1" applyFont="1" applyBorder="1" applyAlignment="1">
      <alignment horizontal="right" vertical="center"/>
    </xf>
    <xf numFmtId="0" fontId="18" fillId="0" borderId="52" xfId="5" applyFont="1" applyBorder="1" applyAlignment="1">
      <alignment horizontal="left" vertical="center"/>
    </xf>
    <xf numFmtId="0" fontId="13" fillId="0" borderId="52" xfId="5" applyFont="1" applyBorder="1" applyAlignment="1">
      <alignment horizontal="left" vertical="center"/>
    </xf>
    <xf numFmtId="0" fontId="2" fillId="0" borderId="249" xfId="5" applyBorder="1" applyAlignment="1">
      <alignment horizontal="left" vertical="center"/>
    </xf>
    <xf numFmtId="0" fontId="2" fillId="0" borderId="0" xfId="5" applyAlignment="1">
      <alignment horizontal="left"/>
    </xf>
    <xf numFmtId="0" fontId="17" fillId="0" borderId="0" xfId="0" applyFont="1"/>
    <xf numFmtId="49" fontId="2" fillId="0" borderId="0" xfId="2" applyNumberFormat="1" applyAlignment="1">
      <alignment vertical="center"/>
    </xf>
    <xf numFmtId="58" fontId="2" fillId="0" borderId="0" xfId="0" applyNumberFormat="1" applyFont="1" applyAlignment="1">
      <alignment vertical="center"/>
    </xf>
    <xf numFmtId="0" fontId="2" fillId="0" borderId="0" xfId="4" applyFill="1" applyBorder="1" applyAlignment="1" applyProtection="1">
      <alignment horizontal="center" vertical="center"/>
      <protection locked="0"/>
    </xf>
    <xf numFmtId="0" fontId="2" fillId="0" borderId="0" xfId="4" applyFill="1" applyBorder="1" applyAlignment="1" applyProtection="1">
      <alignment horizontal="right" vertical="center"/>
      <protection locked="0"/>
    </xf>
    <xf numFmtId="0" fontId="11" fillId="0" borderId="0" xfId="4" applyFont="1" applyFill="1" applyBorder="1" applyAlignment="1" applyProtection="1">
      <alignment horizontal="center" vertical="center"/>
      <protection locked="0"/>
    </xf>
    <xf numFmtId="0" fontId="18" fillId="0" borderId="20" xfId="5" applyFont="1" applyBorder="1" applyAlignment="1" applyProtection="1">
      <alignment horizontal="right" vertical="center"/>
      <protection locked="0"/>
    </xf>
    <xf numFmtId="0" fontId="72" fillId="0" borderId="0" xfId="5" applyFont="1" applyAlignment="1" applyProtection="1">
      <alignment horizontal="right" vertical="center"/>
      <protection locked="0"/>
    </xf>
    <xf numFmtId="3" fontId="7" fillId="0" borderId="0" xfId="5" applyNumberFormat="1" applyFont="1" applyBorder="1" applyAlignment="1" applyProtection="1">
      <alignment horizontal="center" vertical="center"/>
      <protection locked="0"/>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shrinkToFit="1"/>
    </xf>
    <xf numFmtId="0" fontId="2" fillId="0" borderId="0" xfId="0" applyFont="1" applyAlignment="1">
      <alignment horizontal="left" shrinkToFit="1"/>
    </xf>
    <xf numFmtId="0" fontId="6" fillId="0" borderId="52"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1" xfId="0" applyFont="1" applyBorder="1" applyAlignment="1">
      <alignment horizontal="center" vertical="center"/>
    </xf>
    <xf numFmtId="0" fontId="2" fillId="0" borderId="106" xfId="0" applyFont="1" applyBorder="1" applyAlignment="1">
      <alignment horizontal="center" vertical="center"/>
    </xf>
    <xf numFmtId="0" fontId="2" fillId="0" borderId="105" xfId="0" applyFont="1" applyBorder="1" applyAlignment="1">
      <alignment horizontal="center" vertical="center"/>
    </xf>
    <xf numFmtId="0" fontId="2" fillId="0" borderId="29" xfId="0" applyFont="1" applyBorder="1" applyAlignment="1">
      <alignment horizontal="center" vertical="center"/>
    </xf>
    <xf numFmtId="0" fontId="2" fillId="0" borderId="117" xfId="0" applyFont="1" applyBorder="1" applyAlignment="1">
      <alignment horizontal="center" vertical="center"/>
    </xf>
    <xf numFmtId="0" fontId="2" fillId="0" borderId="59" xfId="0" applyFont="1" applyBorder="1" applyAlignment="1">
      <alignment horizontal="center" vertical="center"/>
    </xf>
    <xf numFmtId="0" fontId="2" fillId="0" borderId="118" xfId="0" applyFont="1" applyBorder="1" applyAlignment="1">
      <alignment horizontal="center" vertical="center"/>
    </xf>
    <xf numFmtId="0" fontId="2" fillId="0" borderId="28" xfId="0" applyFont="1" applyBorder="1" applyAlignment="1">
      <alignment horizontal="center" vertical="center"/>
    </xf>
    <xf numFmtId="0" fontId="7" fillId="0" borderId="119" xfId="0" applyFont="1" applyBorder="1" applyAlignment="1">
      <alignment horizontal="center" vertical="center"/>
    </xf>
    <xf numFmtId="0" fontId="0" fillId="0" borderId="120" xfId="0" applyBorder="1" applyAlignment="1">
      <alignment horizontal="center" vertical="center"/>
    </xf>
    <xf numFmtId="0" fontId="2" fillId="0" borderId="58" xfId="0" applyFont="1" applyBorder="1" applyAlignment="1">
      <alignment horizontal="center" vertical="center"/>
    </xf>
    <xf numFmtId="0" fontId="2" fillId="0" borderId="34" xfId="0" applyFont="1" applyBorder="1" applyAlignment="1">
      <alignment horizontal="center" vertical="center"/>
    </xf>
    <xf numFmtId="0" fontId="2" fillId="0" borderId="101" xfId="0" applyFont="1" applyBorder="1" applyAlignment="1">
      <alignment horizontal="center" vertical="center"/>
    </xf>
    <xf numFmtId="0" fontId="2" fillId="0" borderId="35" xfId="0" applyFont="1" applyBorder="1" applyAlignment="1">
      <alignment horizontal="center" vertical="center"/>
    </xf>
    <xf numFmtId="0" fontId="7" fillId="0" borderId="121" xfId="0" applyFont="1" applyBorder="1" applyAlignment="1">
      <alignment horizontal="center" vertical="center"/>
    </xf>
    <xf numFmtId="0" fontId="0" fillId="0" borderId="25" xfId="0" applyBorder="1" applyAlignment="1">
      <alignment horizontal="center" vertical="center"/>
    </xf>
    <xf numFmtId="0" fontId="2" fillId="0" borderId="50"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52" xfId="0" applyFont="1" applyBorder="1" applyAlignment="1">
      <alignment horizontal="center" vertical="center"/>
    </xf>
    <xf numFmtId="0" fontId="0" fillId="0" borderId="124" xfId="0" applyBorder="1" applyAlignment="1">
      <alignment horizontal="center" vertical="center"/>
    </xf>
    <xf numFmtId="0" fontId="2" fillId="0" borderId="4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4" xfId="0" applyFont="1" applyBorder="1" applyAlignment="1">
      <alignment horizontal="center" vertical="center"/>
    </xf>
    <xf numFmtId="0" fontId="2" fillId="0" borderId="98" xfId="0" applyFont="1" applyBorder="1" applyAlignment="1">
      <alignment horizontal="center" vertical="center"/>
    </xf>
    <xf numFmtId="0" fontId="2" fillId="0" borderId="97"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6" xfId="0" applyFont="1" applyBorder="1" applyAlignment="1">
      <alignment horizontal="center" vertical="center"/>
    </xf>
    <xf numFmtId="0" fontId="2" fillId="0" borderId="110" xfId="0" applyFont="1" applyBorder="1" applyAlignment="1">
      <alignment horizontal="center" vertical="center"/>
    </xf>
    <xf numFmtId="0" fontId="10" fillId="0" borderId="15" xfId="1" applyFont="1" applyBorder="1" applyAlignment="1">
      <alignment horizontal="center" vertical="center" wrapText="1"/>
    </xf>
    <xf numFmtId="0" fontId="10" fillId="0" borderId="96" xfId="1" applyFont="1" applyBorder="1" applyAlignment="1">
      <alignment horizontal="center" vertical="center" wrapText="1"/>
    </xf>
    <xf numFmtId="0" fontId="10" fillId="0" borderId="135" xfId="1" applyFont="1" applyBorder="1" applyAlignment="1">
      <alignment horizontal="center" vertical="center" wrapText="1"/>
    </xf>
    <xf numFmtId="0" fontId="15" fillId="0" borderId="0" xfId="1" applyFont="1" applyAlignment="1">
      <alignment horizontal="right" vertical="center"/>
    </xf>
    <xf numFmtId="0" fontId="10" fillId="0" borderId="136" xfId="1" applyFont="1" applyBorder="1" applyAlignment="1">
      <alignment horizontal="center" vertical="center"/>
    </xf>
    <xf numFmtId="0" fontId="10" fillId="0" borderId="136" xfId="1" applyFont="1" applyBorder="1" applyAlignment="1">
      <alignment horizontal="center" vertical="center" shrinkToFit="1"/>
    </xf>
    <xf numFmtId="0" fontId="10" fillId="0" borderId="137" xfId="1" applyFont="1" applyBorder="1" applyAlignment="1">
      <alignment horizontal="center" vertical="center"/>
    </xf>
    <xf numFmtId="0" fontId="10" fillId="0" borderId="138" xfId="1" applyFont="1" applyBorder="1" applyAlignment="1">
      <alignment horizontal="center" vertical="center"/>
    </xf>
    <xf numFmtId="0" fontId="10" fillId="0" borderId="139" xfId="1" applyFont="1" applyBorder="1" applyAlignment="1">
      <alignment horizontal="center" vertical="center"/>
    </xf>
    <xf numFmtId="0" fontId="10" fillId="0" borderId="64" xfId="1" applyFont="1" applyBorder="1" applyAlignment="1">
      <alignment horizontal="center" vertical="center"/>
    </xf>
    <xf numFmtId="0" fontId="10" fillId="0" borderId="140" xfId="1" applyFont="1" applyBorder="1" applyAlignment="1">
      <alignment horizontal="center" vertical="center"/>
    </xf>
    <xf numFmtId="0" fontId="10" fillId="0" borderId="96" xfId="1" applyFont="1" applyBorder="1" applyAlignment="1">
      <alignment horizontal="center" vertical="center"/>
    </xf>
    <xf numFmtId="0" fontId="10" fillId="0" borderId="141" xfId="1" applyFont="1" applyBorder="1" applyAlignment="1">
      <alignment horizontal="center" vertical="center"/>
    </xf>
    <xf numFmtId="0" fontId="10" fillId="0" borderId="65" xfId="1" applyFont="1" applyBorder="1" applyAlignment="1">
      <alignment horizontal="center" vertical="center"/>
    </xf>
    <xf numFmtId="0" fontId="10" fillId="0" borderId="18" xfId="1" applyFont="1" applyBorder="1" applyAlignment="1">
      <alignment horizontal="center" vertical="center"/>
    </xf>
    <xf numFmtId="0" fontId="10" fillId="0" borderId="142" xfId="1" applyFont="1" applyBorder="1" applyAlignment="1">
      <alignment horizontal="center" vertical="center"/>
    </xf>
    <xf numFmtId="0" fontId="10" fillId="0" borderId="133" xfId="1" applyFont="1" applyBorder="1" applyAlignment="1">
      <alignment horizontal="center" vertical="center" wrapText="1"/>
    </xf>
    <xf numFmtId="0" fontId="10" fillId="0" borderId="134" xfId="1" applyFont="1" applyBorder="1" applyAlignment="1">
      <alignment horizontal="center" vertical="center" wrapText="1"/>
    </xf>
    <xf numFmtId="0" fontId="10" fillId="0" borderId="80" xfId="1" applyFont="1" applyBorder="1" applyAlignment="1">
      <alignment horizontal="right" vertical="center" wrapText="1"/>
    </xf>
    <xf numFmtId="0" fontId="10" fillId="0" borderId="65" xfId="1" applyFont="1" applyBorder="1" applyAlignment="1">
      <alignment horizontal="right" vertical="center" wrapText="1"/>
    </xf>
    <xf numFmtId="0" fontId="0" fillId="0" borderId="21" xfId="1" applyFont="1" applyBorder="1" applyAlignment="1">
      <alignment horizontal="right" vertical="center" wrapText="1"/>
    </xf>
    <xf numFmtId="0" fontId="10" fillId="0" borderId="0" xfId="1" applyFont="1" applyAlignment="1">
      <alignment horizontal="center" vertical="center" shrinkToFit="1"/>
    </xf>
    <xf numFmtId="0" fontId="29" fillId="0" borderId="0" xfId="0" applyFont="1" applyAlignment="1">
      <alignment vertical="center" shrinkToFit="1"/>
    </xf>
    <xf numFmtId="0" fontId="24" fillId="0" borderId="0" xfId="0" applyFont="1" applyAlignment="1">
      <alignment vertical="center"/>
    </xf>
    <xf numFmtId="0" fontId="10" fillId="0" borderId="132" xfId="1" applyFont="1" applyBorder="1" applyAlignment="1">
      <alignment horizontal="left" vertical="center" shrinkToFit="1"/>
    </xf>
    <xf numFmtId="0" fontId="29" fillId="0" borderId="132" xfId="0" applyFont="1" applyBorder="1" applyAlignment="1">
      <alignment vertical="center" shrinkToFit="1"/>
    </xf>
    <xf numFmtId="0" fontId="11" fillId="0" borderId="0" xfId="1" applyFont="1" applyAlignment="1">
      <alignment horizontal="left" vertical="center" shrinkToFit="1"/>
    </xf>
    <xf numFmtId="0" fontId="73" fillId="0" borderId="0" xfId="0" applyFont="1" applyAlignment="1">
      <alignment vertical="center" shrinkToFit="1"/>
    </xf>
    <xf numFmtId="0" fontId="10" fillId="0" borderId="0" xfId="1" applyFont="1" applyAlignment="1">
      <alignment horizontal="left" vertical="center" shrinkToFit="1"/>
    </xf>
    <xf numFmtId="0" fontId="0" fillId="0" borderId="0" xfId="0" applyAlignment="1">
      <alignment vertical="center" shrinkToFit="1"/>
    </xf>
    <xf numFmtId="0" fontId="10" fillId="0" borderId="0" xfId="1" applyFont="1" applyAlignment="1">
      <alignment vertical="center" shrinkToFit="1"/>
    </xf>
    <xf numFmtId="0" fontId="29" fillId="0" borderId="0" xfId="0" applyFont="1" applyAlignment="1">
      <alignment horizontal="left" vertical="center" shrinkToFit="1"/>
    </xf>
    <xf numFmtId="0" fontId="0" fillId="0" borderId="155" xfId="1" applyFont="1" applyBorder="1" applyAlignment="1">
      <alignment horizontal="center" vertical="center"/>
    </xf>
    <xf numFmtId="0" fontId="0" fillId="0" borderId="156" xfId="1" applyFont="1" applyBorder="1" applyAlignment="1">
      <alignment horizontal="center" vertical="center"/>
    </xf>
    <xf numFmtId="0" fontId="10" fillId="0" borderId="146" xfId="1" applyFont="1" applyBorder="1" applyAlignment="1">
      <alignment horizontal="center" vertical="center" wrapText="1"/>
    </xf>
    <xf numFmtId="0" fontId="10" fillId="0" borderId="147"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19" xfId="1" applyFont="1" applyBorder="1" applyAlignment="1">
      <alignment horizontal="center" vertical="center" wrapText="1"/>
    </xf>
    <xf numFmtId="0" fontId="0" fillId="0" borderId="0" xfId="0" applyFont="1" applyAlignment="1">
      <alignment vertical="center" shrinkToFit="1"/>
    </xf>
    <xf numFmtId="0" fontId="10" fillId="0" borderId="148" xfId="1" applyFont="1" applyBorder="1" applyAlignment="1">
      <alignment horizontal="center" vertical="center"/>
    </xf>
    <xf numFmtId="0" fontId="10" fillId="0" borderId="149" xfId="1" applyFont="1" applyBorder="1" applyAlignment="1">
      <alignment horizontal="center" vertical="center"/>
    </xf>
    <xf numFmtId="0" fontId="10" fillId="0" borderId="150" xfId="1" applyFont="1" applyBorder="1" applyAlignment="1">
      <alignment horizontal="center" vertical="center"/>
    </xf>
    <xf numFmtId="0" fontId="10" fillId="0" borderId="151" xfId="1" applyFont="1" applyBorder="1" applyAlignment="1">
      <alignment horizontal="center" vertical="center"/>
    </xf>
    <xf numFmtId="0" fontId="10" fillId="0" borderId="152" xfId="1" applyFont="1" applyBorder="1" applyAlignment="1">
      <alignment horizontal="center" vertical="center"/>
    </xf>
    <xf numFmtId="0" fontId="10" fillId="0" borderId="153" xfId="1" applyFont="1" applyBorder="1" applyAlignment="1">
      <alignment horizontal="center" vertical="center"/>
    </xf>
    <xf numFmtId="0" fontId="18" fillId="0" borderId="143" xfId="1" applyFont="1" applyBorder="1" applyAlignment="1">
      <alignment horizontal="center" vertical="center" wrapText="1"/>
    </xf>
    <xf numFmtId="0" fontId="18" fillId="0" borderId="140" xfId="1" applyFont="1" applyBorder="1" applyAlignment="1">
      <alignment horizontal="center" vertical="center" wrapText="1"/>
    </xf>
    <xf numFmtId="0" fontId="18" fillId="0" borderId="144" xfId="1" applyFont="1" applyBorder="1" applyAlignment="1">
      <alignment horizontal="center" vertical="center" wrapText="1"/>
    </xf>
    <xf numFmtId="0" fontId="18" fillId="0" borderId="145" xfId="1" applyFont="1" applyBorder="1" applyAlignment="1">
      <alignment horizontal="center" vertical="center" wrapText="1"/>
    </xf>
    <xf numFmtId="0" fontId="15" fillId="0" borderId="0" xfId="1" applyFont="1" applyBorder="1" applyAlignment="1">
      <alignment horizontal="right" vertical="center"/>
    </xf>
    <xf numFmtId="0" fontId="10" fillId="0" borderId="65" xfId="1" applyFont="1" applyBorder="1" applyAlignment="1">
      <alignment horizontal="right" vertical="center"/>
    </xf>
    <xf numFmtId="0" fontId="10" fillId="0" borderId="21" xfId="1" applyFont="1" applyBorder="1" applyAlignment="1">
      <alignment horizontal="right" vertical="center"/>
    </xf>
    <xf numFmtId="0" fontId="10" fillId="0" borderId="154" xfId="1" applyFont="1" applyBorder="1" applyAlignment="1">
      <alignment horizontal="center" vertical="center" wrapText="1"/>
    </xf>
    <xf numFmtId="0" fontId="10" fillId="0" borderId="71" xfId="1" applyFont="1" applyBorder="1" applyAlignment="1">
      <alignment horizontal="center" vertical="center"/>
    </xf>
    <xf numFmtId="0" fontId="10" fillId="0" borderId="21" xfId="1" applyFont="1" applyBorder="1" applyAlignment="1">
      <alignment horizontal="center" vertical="center"/>
    </xf>
    <xf numFmtId="0" fontId="10" fillId="0" borderId="23" xfId="1" applyFont="1" applyBorder="1" applyAlignment="1">
      <alignment horizontal="center" vertical="center"/>
    </xf>
    <xf numFmtId="0" fontId="10" fillId="0" borderId="71" xfId="1" applyFont="1" applyBorder="1" applyAlignment="1">
      <alignment horizontal="right" vertical="center"/>
    </xf>
    <xf numFmtId="0" fontId="10" fillId="0" borderId="23" xfId="1" applyFont="1" applyBorder="1" applyAlignment="1">
      <alignment horizontal="right" vertical="center"/>
    </xf>
    <xf numFmtId="0" fontId="2" fillId="0" borderId="1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 xfId="0" applyFont="1" applyBorder="1" applyAlignment="1">
      <alignment horizontal="center" vertical="center" shrinkToFit="1"/>
    </xf>
    <xf numFmtId="0" fontId="2" fillId="0" borderId="10" xfId="0" applyFont="1" applyBorder="1" applyAlignment="1">
      <alignment horizontal="center" shrinkToFit="1"/>
    </xf>
    <xf numFmtId="0" fontId="2" fillId="0" borderId="160" xfId="0" applyFont="1" applyBorder="1" applyAlignment="1">
      <alignment horizontal="right" vertical="center"/>
    </xf>
    <xf numFmtId="0" fontId="2" fillId="0" borderId="10" xfId="0" applyFont="1" applyBorder="1" applyAlignment="1">
      <alignment horizontal="right" vertical="center"/>
    </xf>
    <xf numFmtId="0" fontId="2" fillId="0" borderId="14"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2" fillId="0" borderId="11" xfId="0" applyFont="1" applyBorder="1" applyAlignment="1">
      <alignment horizontal="center" shrinkToFit="1"/>
    </xf>
    <xf numFmtId="0" fontId="11" fillId="0" borderId="1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57" xfId="0" applyFont="1" applyBorder="1" applyAlignment="1">
      <alignment horizontal="center" vertical="center" shrinkToFit="1"/>
    </xf>
    <xf numFmtId="0" fontId="0" fillId="0" borderId="158" xfId="0" applyFont="1" applyBorder="1" applyAlignment="1">
      <alignment horizontal="center" vertical="center" shrinkToFit="1"/>
    </xf>
    <xf numFmtId="0" fontId="11" fillId="0" borderId="159" xfId="0" applyFont="1" applyBorder="1" applyAlignment="1">
      <alignment horizontal="center" shrinkToFit="1"/>
    </xf>
    <xf numFmtId="0" fontId="0" fillId="0" borderId="14" xfId="0" applyFont="1" applyBorder="1" applyAlignment="1">
      <alignment horizontal="center" shrinkToFit="1"/>
    </xf>
    <xf numFmtId="0" fontId="0" fillId="0" borderId="15" xfId="0" applyFont="1" applyBorder="1" applyAlignment="1">
      <alignment horizontal="center" shrinkToFit="1"/>
    </xf>
    <xf numFmtId="0" fontId="0" fillId="0" borderId="160" xfId="0" applyFont="1" applyBorder="1" applyAlignment="1">
      <alignment horizontal="center" shrinkToFit="1"/>
    </xf>
    <xf numFmtId="0" fontId="0" fillId="0" borderId="10" xfId="0" applyFont="1" applyBorder="1" applyAlignment="1">
      <alignment horizontal="center" shrinkToFit="1"/>
    </xf>
    <xf numFmtId="0" fontId="0" fillId="0" borderId="19" xfId="0" applyFont="1" applyBorder="1" applyAlignment="1">
      <alignment horizontal="center" shrinkToFit="1"/>
    </xf>
    <xf numFmtId="0" fontId="2" fillId="0" borderId="17" xfId="0" applyFont="1" applyBorder="1" applyAlignment="1">
      <alignment horizontal="center" shrinkToFit="1"/>
    </xf>
    <xf numFmtId="0" fontId="0" fillId="0" borderId="11" xfId="0" applyFont="1" applyBorder="1" applyAlignment="1">
      <alignment horizontal="center" shrinkToFit="1"/>
    </xf>
    <xf numFmtId="0" fontId="0" fillId="0" borderId="12" xfId="0" applyFont="1" applyBorder="1" applyAlignment="1">
      <alignment horizontal="center" shrinkToFi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5" xfId="4" applyFill="1" applyBorder="1" applyAlignment="1" applyProtection="1">
      <alignment horizontal="center" vertical="center" wrapText="1"/>
      <protection locked="0"/>
    </xf>
    <xf numFmtId="0" fontId="2" fillId="0" borderId="183" xfId="4" applyFill="1" applyBorder="1" applyAlignment="1" applyProtection="1">
      <alignment horizontal="center" vertical="center" wrapText="1"/>
      <protection locked="0"/>
    </xf>
    <xf numFmtId="0" fontId="2" fillId="0" borderId="179" xfId="4" applyFill="1" applyBorder="1" applyAlignment="1" applyProtection="1">
      <alignment horizontal="center" vertical="center" wrapText="1"/>
      <protection locked="0"/>
    </xf>
    <xf numFmtId="0" fontId="2" fillId="0" borderId="175" xfId="4" applyBorder="1" applyAlignment="1" applyProtection="1">
      <alignment horizontal="center" vertical="center" wrapText="1"/>
      <protection locked="0"/>
    </xf>
    <xf numFmtId="0" fontId="2" fillId="0" borderId="183" xfId="4" applyBorder="1" applyAlignment="1" applyProtection="1">
      <alignment horizontal="center" vertical="center" wrapText="1"/>
      <protection locked="0"/>
    </xf>
    <xf numFmtId="0" fontId="2" fillId="0" borderId="179" xfId="4" applyBorder="1" applyAlignment="1" applyProtection="1">
      <alignment horizontal="center" vertical="center" wrapText="1"/>
      <protection locked="0"/>
    </xf>
    <xf numFmtId="0" fontId="11" fillId="0" borderId="184" xfId="4" applyFont="1" applyBorder="1" applyAlignment="1" applyProtection="1">
      <alignment horizontal="center" vertical="center"/>
      <protection locked="0"/>
    </xf>
    <xf numFmtId="0" fontId="11" fillId="0" borderId="181" xfId="4" applyFont="1" applyBorder="1" applyAlignment="1" applyProtection="1">
      <alignment horizontal="center" vertical="center"/>
      <protection locked="0"/>
    </xf>
    <xf numFmtId="0" fontId="11" fillId="0" borderId="104" xfId="4" applyFont="1" applyBorder="1" applyAlignment="1" applyProtection="1">
      <alignment horizontal="center" vertical="center"/>
      <protection locked="0"/>
    </xf>
    <xf numFmtId="0" fontId="2" fillId="0" borderId="0" xfId="4" applyFill="1" applyBorder="1" applyAlignment="1" applyProtection="1">
      <alignment horizontal="center" vertical="center"/>
    </xf>
    <xf numFmtId="0" fontId="2" fillId="0" borderId="0" xfId="4" applyFill="1" applyBorder="1" applyAlignment="1" applyProtection="1">
      <alignment horizontal="center" vertical="center"/>
      <protection locked="0"/>
    </xf>
    <xf numFmtId="177" fontId="11" fillId="0" borderId="184" xfId="4" applyNumberFormat="1" applyFont="1" applyBorder="1" applyAlignment="1" applyProtection="1">
      <alignment horizontal="center" vertical="center"/>
      <protection locked="0"/>
    </xf>
    <xf numFmtId="0" fontId="18" fillId="0" borderId="216" xfId="5" applyFont="1" applyBorder="1" applyAlignment="1" applyProtection="1">
      <alignment horizontal="left" vertical="center" shrinkToFit="1"/>
      <protection locked="0"/>
    </xf>
    <xf numFmtId="0" fontId="0" fillId="0" borderId="217" xfId="0" applyBorder="1" applyAlignment="1" applyProtection="1">
      <alignment horizontal="left" vertical="center" shrinkToFit="1"/>
      <protection locked="0"/>
    </xf>
    <xf numFmtId="0" fontId="0" fillId="0" borderId="218" xfId="0" applyBorder="1" applyAlignment="1" applyProtection="1">
      <alignment horizontal="left" vertical="center" shrinkToFit="1"/>
      <protection locked="0"/>
    </xf>
    <xf numFmtId="0" fontId="11" fillId="0" borderId="143" xfId="5" applyFont="1" applyBorder="1" applyAlignment="1" applyProtection="1">
      <alignment horizontal="center" vertical="center"/>
      <protection locked="0"/>
    </xf>
    <xf numFmtId="0" fontId="11" fillId="0" borderId="18" xfId="5" applyFont="1" applyBorder="1" applyAlignment="1" applyProtection="1">
      <alignment horizontal="center" vertical="center"/>
      <protection locked="0"/>
    </xf>
    <xf numFmtId="0" fontId="15" fillId="0" borderId="227" xfId="5" applyFont="1" applyBorder="1" applyAlignment="1" applyProtection="1">
      <alignment horizontal="left" vertical="center" wrapText="1"/>
      <protection locked="0"/>
    </xf>
    <xf numFmtId="0" fontId="15" fillId="0" borderId="228" xfId="5" applyFont="1" applyBorder="1" applyAlignment="1" applyProtection="1">
      <alignment horizontal="left" vertical="center" wrapText="1"/>
      <protection locked="0"/>
    </xf>
    <xf numFmtId="0" fontId="15" fillId="0" borderId="0" xfId="5" applyFont="1" applyAlignment="1" applyProtection="1">
      <alignment horizontal="left" vertical="center" wrapText="1"/>
      <protection locked="0"/>
    </xf>
    <xf numFmtId="0" fontId="15" fillId="0" borderId="203" xfId="5" applyFont="1" applyBorder="1" applyAlignment="1" applyProtection="1">
      <alignment horizontal="left" vertical="center" wrapText="1"/>
      <protection locked="0"/>
    </xf>
    <xf numFmtId="0" fontId="15" fillId="0" borderId="10" xfId="5" applyFont="1" applyBorder="1" applyAlignment="1" applyProtection="1">
      <alignment horizontal="left" vertical="center" wrapText="1"/>
      <protection locked="0"/>
    </xf>
    <xf numFmtId="0" fontId="15" fillId="0" borderId="190" xfId="5" applyFont="1" applyBorder="1" applyAlignment="1" applyProtection="1">
      <alignment horizontal="left" vertical="center" wrapText="1"/>
      <protection locked="0"/>
    </xf>
    <xf numFmtId="0" fontId="2" fillId="0" borderId="211" xfId="5" applyBorder="1" applyAlignment="1" applyProtection="1">
      <alignment horizontal="center" vertical="center" wrapText="1"/>
      <protection locked="0"/>
    </xf>
    <xf numFmtId="0" fontId="2" fillId="0" borderId="200" xfId="5" applyBorder="1" applyAlignment="1" applyProtection="1">
      <alignment horizontal="center" vertical="center"/>
      <protection locked="0"/>
    </xf>
    <xf numFmtId="0" fontId="11" fillId="0" borderId="212" xfId="5" applyFont="1" applyBorder="1" applyAlignment="1" applyProtection="1">
      <alignment horizontal="center" vertical="center"/>
      <protection locked="0"/>
    </xf>
    <xf numFmtId="0" fontId="11" fillId="0" borderId="213" xfId="5" applyFont="1" applyBorder="1" applyAlignment="1" applyProtection="1">
      <alignment horizontal="center" vertical="center"/>
      <protection locked="0"/>
    </xf>
    <xf numFmtId="0" fontId="11" fillId="0" borderId="188" xfId="5" applyFont="1" applyBorder="1" applyAlignment="1" applyProtection="1">
      <alignment horizontal="center" vertical="center"/>
      <protection locked="0"/>
    </xf>
    <xf numFmtId="3" fontId="7" fillId="0" borderId="10" xfId="5" applyNumberFormat="1" applyFont="1" applyBorder="1" applyAlignment="1" applyProtection="1">
      <alignment horizontal="center" vertical="center"/>
      <protection locked="0"/>
    </xf>
    <xf numFmtId="3" fontId="7" fillId="3" borderId="208" xfId="5" applyNumberFormat="1" applyFont="1" applyFill="1" applyBorder="1" applyAlignment="1">
      <alignment horizontal="right" vertical="center"/>
    </xf>
    <xf numFmtId="3" fontId="7" fillId="3" borderId="102" xfId="5" applyNumberFormat="1" applyFont="1" applyFill="1" applyBorder="1" applyAlignment="1">
      <alignment horizontal="right" vertical="center"/>
    </xf>
    <xf numFmtId="3" fontId="7" fillId="0" borderId="59" xfId="5" applyNumberFormat="1" applyFont="1" applyBorder="1" applyAlignment="1" applyProtection="1">
      <alignment horizontal="center" vertical="center"/>
      <protection locked="0"/>
    </xf>
    <xf numFmtId="3" fontId="7" fillId="0" borderId="28" xfId="5" applyNumberFormat="1" applyFont="1" applyBorder="1" applyAlignment="1" applyProtection="1">
      <alignment horizontal="center" vertical="center"/>
      <protection locked="0"/>
    </xf>
    <xf numFmtId="3" fontId="13" fillId="0" borderId="239" xfId="5" applyNumberFormat="1" applyFont="1" applyBorder="1" applyAlignment="1" applyProtection="1">
      <alignment horizontal="center" vertical="center" wrapText="1"/>
      <protection locked="0"/>
    </xf>
    <xf numFmtId="3" fontId="13" fillId="0" borderId="240" xfId="5" applyNumberFormat="1" applyFont="1" applyBorder="1" applyAlignment="1" applyProtection="1">
      <alignment horizontal="center" vertical="center" wrapText="1"/>
      <protection locked="0"/>
    </xf>
    <xf numFmtId="0" fontId="2" fillId="0" borderId="46" xfId="5" applyBorder="1" applyAlignment="1" applyProtection="1">
      <alignment horizontal="center" vertical="center"/>
      <protection locked="0"/>
    </xf>
    <xf numFmtId="0" fontId="0" fillId="0" borderId="41" xfId="0" applyBorder="1" applyAlignment="1" applyProtection="1">
      <alignment vertical="center"/>
      <protection locked="0"/>
    </xf>
    <xf numFmtId="0" fontId="18" fillId="0" borderId="38" xfId="5" applyFont="1"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18" fillId="0" borderId="205" xfId="5" applyFont="1" applyBorder="1" applyAlignment="1" applyProtection="1">
      <alignment horizontal="left" vertical="center" shrinkToFit="1"/>
      <protection locked="0"/>
    </xf>
    <xf numFmtId="0" fontId="0" fillId="0" borderId="110" xfId="0" applyBorder="1" applyAlignment="1" applyProtection="1">
      <alignment horizontal="left" vertical="center" shrinkToFit="1"/>
      <protection locked="0"/>
    </xf>
    <xf numFmtId="0" fontId="0" fillId="0" borderId="206" xfId="0" applyBorder="1" applyAlignment="1" applyProtection="1">
      <alignment horizontal="left" vertical="center" shrinkToFit="1"/>
      <protection locked="0"/>
    </xf>
    <xf numFmtId="3" fontId="7" fillId="4" borderId="242" xfId="5" applyNumberFormat="1" applyFont="1" applyFill="1" applyBorder="1" applyAlignment="1" applyProtection="1">
      <alignment horizontal="center" vertical="center" wrapText="1"/>
      <protection locked="0"/>
    </xf>
    <xf numFmtId="3" fontId="7" fillId="4" borderId="243" xfId="5" applyNumberFormat="1" applyFont="1" applyFill="1" applyBorder="1" applyAlignment="1" applyProtection="1">
      <alignment horizontal="center" vertical="center" wrapText="1"/>
      <protection locked="0"/>
    </xf>
    <xf numFmtId="3" fontId="7" fillId="4" borderId="244" xfId="5" applyNumberFormat="1" applyFont="1" applyFill="1" applyBorder="1" applyAlignment="1" applyProtection="1">
      <alignment horizontal="center" vertical="center" wrapText="1"/>
      <protection locked="0"/>
    </xf>
    <xf numFmtId="0" fontId="2" fillId="0" borderId="58" xfId="5" applyBorder="1" applyAlignment="1" applyProtection="1">
      <alignment horizontal="center" vertical="center"/>
      <protection locked="0"/>
    </xf>
    <xf numFmtId="0" fontId="2" fillId="0" borderId="207" xfId="5" applyBorder="1" applyAlignment="1" applyProtection="1">
      <alignment horizontal="center" vertical="center"/>
      <protection locked="0"/>
    </xf>
    <xf numFmtId="0" fontId="2" fillId="0" borderId="101" xfId="5" applyBorder="1" applyAlignment="1" applyProtection="1">
      <alignment horizontal="center" vertical="center"/>
      <protection locked="0"/>
    </xf>
    <xf numFmtId="0" fontId="2" fillId="0" borderId="210" xfId="5" applyBorder="1" applyAlignment="1" applyProtection="1">
      <alignment horizontal="center" vertical="center"/>
      <protection locked="0"/>
    </xf>
    <xf numFmtId="0" fontId="20" fillId="0" borderId="237" xfId="5" applyFont="1" applyBorder="1" applyAlignment="1" applyProtection="1">
      <alignment horizontal="center" vertical="center"/>
      <protection locked="0"/>
    </xf>
    <xf numFmtId="0" fontId="20" fillId="0" borderId="227" xfId="5" applyFont="1" applyBorder="1" applyAlignment="1" applyProtection="1">
      <alignment horizontal="center" vertical="center"/>
      <protection locked="0"/>
    </xf>
    <xf numFmtId="0" fontId="20" fillId="0" borderId="238" xfId="5" applyFont="1" applyBorder="1" applyAlignment="1" applyProtection="1">
      <alignment horizontal="center" vertical="center"/>
      <protection locked="0"/>
    </xf>
    <xf numFmtId="0" fontId="20" fillId="0" borderId="50" xfId="5" applyFont="1" applyBorder="1" applyAlignment="1" applyProtection="1">
      <alignment horizontal="center" vertical="center"/>
      <protection locked="0"/>
    </xf>
    <xf numFmtId="0" fontId="20" fillId="0" borderId="52" xfId="5" applyFont="1" applyBorder="1" applyAlignment="1" applyProtection="1">
      <alignment horizontal="center" vertical="center"/>
      <protection locked="0"/>
    </xf>
    <xf numFmtId="0" fontId="20" fillId="0" borderId="241" xfId="5" applyFont="1" applyBorder="1" applyAlignment="1" applyProtection="1">
      <alignment horizontal="center" vertical="center"/>
      <protection locked="0"/>
    </xf>
    <xf numFmtId="3" fontId="13" fillId="0" borderId="197" xfId="5" applyNumberFormat="1" applyFont="1" applyBorder="1" applyAlignment="1" applyProtection="1">
      <alignment horizontal="left" vertical="center"/>
      <protection locked="0"/>
    </xf>
    <xf numFmtId="3" fontId="0" fillId="0" borderId="198" xfId="0" applyNumberFormat="1" applyBorder="1" applyAlignment="1" applyProtection="1">
      <alignment vertical="center"/>
      <protection locked="0"/>
    </xf>
    <xf numFmtId="3" fontId="13" fillId="0" borderId="201" xfId="5" applyNumberFormat="1" applyFont="1" applyBorder="1" applyAlignment="1" applyProtection="1">
      <alignment horizontal="left" vertical="center"/>
      <protection locked="0"/>
    </xf>
    <xf numFmtId="3" fontId="0" fillId="0" borderId="202" xfId="0" applyNumberFormat="1" applyBorder="1" applyAlignment="1" applyProtection="1">
      <alignment vertical="center"/>
      <protection locked="0"/>
    </xf>
    <xf numFmtId="3" fontId="0" fillId="0" borderId="201" xfId="0" applyNumberFormat="1" applyBorder="1" applyAlignment="1" applyProtection="1">
      <alignment vertical="center"/>
      <protection locked="0"/>
    </xf>
    <xf numFmtId="3" fontId="2" fillId="0" borderId="197" xfId="5" applyNumberFormat="1" applyBorder="1" applyAlignment="1" applyProtection="1">
      <alignment horizontal="left" vertical="center"/>
      <protection locked="0"/>
    </xf>
    <xf numFmtId="0" fontId="2" fillId="0" borderId="200" xfId="5" applyBorder="1" applyAlignment="1" applyProtection="1">
      <alignment horizontal="center" vertical="center" wrapText="1"/>
      <protection locked="0"/>
    </xf>
    <xf numFmtId="3" fontId="64" fillId="0" borderId="239" xfId="5" applyNumberFormat="1" applyFont="1" applyBorder="1" applyAlignment="1" applyProtection="1">
      <alignment horizontal="center" vertical="center" wrapText="1"/>
      <protection locked="0"/>
    </xf>
    <xf numFmtId="3" fontId="2" fillId="0" borderId="197" xfId="5" applyNumberFormat="1" applyBorder="1" applyAlignment="1">
      <alignment horizontal="left" vertical="center"/>
    </xf>
    <xf numFmtId="3" fontId="2" fillId="0" borderId="198" xfId="5" applyNumberFormat="1" applyBorder="1" applyAlignment="1">
      <alignment horizontal="left" vertical="center"/>
    </xf>
    <xf numFmtId="3" fontId="2" fillId="0" borderId="201" xfId="5" applyNumberFormat="1" applyBorder="1" applyAlignment="1">
      <alignment horizontal="left" vertical="center"/>
    </xf>
    <xf numFmtId="3" fontId="2" fillId="0" borderId="202" xfId="5" applyNumberFormat="1" applyBorder="1" applyAlignment="1">
      <alignment horizontal="left" vertical="center"/>
    </xf>
    <xf numFmtId="3" fontId="2" fillId="0" borderId="245" xfId="5" applyNumberFormat="1" applyBorder="1" applyAlignment="1">
      <alignment horizontal="left" vertical="center"/>
    </xf>
    <xf numFmtId="3" fontId="2" fillId="0" borderId="246" xfId="5" applyNumberFormat="1" applyBorder="1" applyAlignment="1">
      <alignment horizontal="left" vertical="center"/>
    </xf>
    <xf numFmtId="0" fontId="15" fillId="0" borderId="227" xfId="5" applyFont="1" applyBorder="1" applyAlignment="1">
      <alignment horizontal="left" vertical="center" wrapText="1"/>
    </xf>
    <xf numFmtId="0" fontId="15" fillId="0" borderId="228" xfId="5" applyFont="1" applyBorder="1" applyAlignment="1">
      <alignment horizontal="left" vertical="center" wrapText="1"/>
    </xf>
    <xf numFmtId="0" fontId="15" fillId="0" borderId="0" xfId="5" applyFont="1" applyAlignment="1">
      <alignment horizontal="left" vertical="center" wrapText="1"/>
    </xf>
    <xf numFmtId="0" fontId="15" fillId="0" borderId="203" xfId="5" applyFont="1" applyBorder="1" applyAlignment="1">
      <alignment horizontal="left" vertical="center" wrapText="1"/>
    </xf>
    <xf numFmtId="0" fontId="15" fillId="0" borderId="10" xfId="5" applyFont="1" applyBorder="1" applyAlignment="1">
      <alignment horizontal="left" vertical="center" wrapText="1"/>
    </xf>
    <xf numFmtId="0" fontId="15" fillId="0" borderId="190" xfId="5" applyFont="1" applyBorder="1" applyAlignment="1">
      <alignment horizontal="left" vertical="center" wrapText="1"/>
    </xf>
    <xf numFmtId="0" fontId="20" fillId="0" borderId="237" xfId="5" applyFont="1" applyBorder="1" applyAlignment="1">
      <alignment horizontal="center" vertical="center"/>
    </xf>
    <xf numFmtId="0" fontId="20" fillId="0" borderId="227" xfId="5" applyFont="1" applyBorder="1" applyAlignment="1">
      <alignment horizontal="center" vertical="center"/>
    </xf>
    <xf numFmtId="0" fontId="20" fillId="0" borderId="238" xfId="5" applyFont="1" applyBorder="1" applyAlignment="1">
      <alignment horizontal="center" vertical="center"/>
    </xf>
    <xf numFmtId="0" fontId="20" fillId="0" borderId="50" xfId="5" applyFont="1" applyBorder="1" applyAlignment="1">
      <alignment horizontal="center" vertical="center"/>
    </xf>
    <xf numFmtId="0" fontId="20" fillId="0" borderId="52" xfId="5" applyFont="1" applyBorder="1" applyAlignment="1">
      <alignment horizontal="center" vertical="center"/>
    </xf>
    <xf numFmtId="0" fontId="20" fillId="0" borderId="241" xfId="5" applyFont="1" applyBorder="1" applyAlignment="1">
      <alignment horizontal="center" vertical="center"/>
    </xf>
    <xf numFmtId="3" fontId="13" fillId="0" borderId="239" xfId="5" applyNumberFormat="1" applyFont="1" applyBorder="1" applyAlignment="1">
      <alignment horizontal="center" vertical="center" wrapText="1"/>
    </xf>
    <xf numFmtId="3" fontId="13" fillId="0" borderId="240" xfId="5" applyNumberFormat="1" applyFont="1" applyBorder="1" applyAlignment="1">
      <alignment horizontal="center" vertical="center" wrapText="1"/>
    </xf>
    <xf numFmtId="3" fontId="71" fillId="0" borderId="239" xfId="5" applyNumberFormat="1" applyFont="1" applyBorder="1" applyAlignment="1">
      <alignment horizontal="center" vertical="center" wrapText="1"/>
    </xf>
    <xf numFmtId="3" fontId="7" fillId="4" borderId="242" xfId="5" applyNumberFormat="1" applyFont="1" applyFill="1" applyBorder="1" applyAlignment="1">
      <alignment horizontal="center" vertical="center" wrapText="1"/>
    </xf>
    <xf numFmtId="3" fontId="7" fillId="4" borderId="243" xfId="5" applyNumberFormat="1" applyFont="1" applyFill="1" applyBorder="1" applyAlignment="1">
      <alignment horizontal="center" vertical="center" wrapText="1"/>
    </xf>
    <xf numFmtId="3" fontId="7" fillId="4" borderId="244" xfId="5" applyNumberFormat="1" applyFont="1" applyFill="1" applyBorder="1" applyAlignment="1">
      <alignment horizontal="center" vertical="center" wrapText="1"/>
    </xf>
    <xf numFmtId="0" fontId="2" fillId="0" borderId="200" xfId="5" applyBorder="1" applyAlignment="1">
      <alignment horizontal="center" vertical="top"/>
    </xf>
    <xf numFmtId="0" fontId="11" fillId="0" borderId="212" xfId="5" applyFont="1" applyBorder="1" applyAlignment="1">
      <alignment horizontal="center" vertical="center"/>
    </xf>
    <xf numFmtId="0" fontId="11" fillId="0" borderId="213" xfId="5" applyFont="1" applyBorder="1" applyAlignment="1">
      <alignment horizontal="center" vertical="center"/>
    </xf>
    <xf numFmtId="3" fontId="7" fillId="0" borderId="208" xfId="5" applyNumberFormat="1" applyFont="1" applyBorder="1" applyAlignment="1">
      <alignment horizontal="right" vertical="center"/>
    </xf>
    <xf numFmtId="3" fontId="7" fillId="0" borderId="102" xfId="5" applyNumberFormat="1" applyFont="1" applyBorder="1" applyAlignment="1">
      <alignment horizontal="right" vertical="center"/>
    </xf>
    <xf numFmtId="3" fontId="7" fillId="0" borderId="59" xfId="5" applyNumberFormat="1" applyFont="1" applyBorder="1" applyAlignment="1">
      <alignment horizontal="center" vertical="center"/>
    </xf>
    <xf numFmtId="3" fontId="7" fillId="0" borderId="28" xfId="5" applyNumberFormat="1" applyFont="1" applyBorder="1" applyAlignment="1">
      <alignment horizontal="center" vertical="center"/>
    </xf>
    <xf numFmtId="0" fontId="18" fillId="0" borderId="208" xfId="5" applyFont="1" applyBorder="1" applyAlignment="1">
      <alignment horizontal="left" vertical="center" shrinkToFit="1"/>
    </xf>
    <xf numFmtId="0" fontId="0" fillId="0" borderId="34" xfId="0" applyBorder="1" applyAlignment="1">
      <alignment horizontal="left" vertical="center" shrinkToFit="1"/>
    </xf>
    <xf numFmtId="0" fontId="0" fillId="0" borderId="209" xfId="0" applyBorder="1" applyAlignment="1">
      <alignment horizontal="left" vertical="center" shrinkToFit="1"/>
    </xf>
    <xf numFmtId="0" fontId="18" fillId="0" borderId="205" xfId="5" applyFont="1" applyBorder="1" applyAlignment="1">
      <alignment horizontal="left" vertical="center" shrinkToFit="1"/>
    </xf>
    <xf numFmtId="0" fontId="0" fillId="0" borderId="110" xfId="0" applyBorder="1" applyAlignment="1">
      <alignment horizontal="left" vertical="center" shrinkToFit="1"/>
    </xf>
    <xf numFmtId="0" fontId="0" fillId="0" borderId="206" xfId="0" applyBorder="1" applyAlignment="1">
      <alignment horizontal="left" vertical="center" shrinkToFit="1"/>
    </xf>
    <xf numFmtId="0" fontId="8" fillId="0" borderId="46" xfId="5" applyFont="1" applyBorder="1" applyAlignment="1">
      <alignment horizontal="center" vertical="center"/>
    </xf>
    <xf numFmtId="0" fontId="66" fillId="0" borderId="41" xfId="0" applyFont="1" applyBorder="1" applyAlignment="1">
      <alignment vertical="center"/>
    </xf>
    <xf numFmtId="0" fontId="15" fillId="0" borderId="38" xfId="5" applyFont="1" applyBorder="1" applyAlignment="1">
      <alignment horizontal="center" vertical="center" shrinkToFit="1"/>
    </xf>
    <xf numFmtId="0" fontId="67" fillId="0" borderId="45" xfId="0" applyFont="1" applyBorder="1" applyAlignment="1">
      <alignment horizontal="center" vertical="center" shrinkToFit="1"/>
    </xf>
    <xf numFmtId="0" fontId="11" fillId="0" borderId="143" xfId="5" applyFont="1" applyBorder="1" applyAlignment="1">
      <alignment horizontal="center" vertical="center"/>
    </xf>
    <xf numFmtId="0" fontId="11" fillId="0" borderId="18" xfId="5" applyFont="1" applyBorder="1" applyAlignment="1">
      <alignment horizontal="center" vertical="center"/>
    </xf>
    <xf numFmtId="3" fontId="13" fillId="0" borderId="197" xfId="5" applyNumberFormat="1" applyFont="1" applyBorder="1" applyAlignment="1">
      <alignment horizontal="left" vertical="center"/>
    </xf>
    <xf numFmtId="3" fontId="0" fillId="0" borderId="198" xfId="0" applyNumberFormat="1" applyBorder="1" applyAlignment="1">
      <alignment vertical="center"/>
    </xf>
    <xf numFmtId="3" fontId="13" fillId="0" borderId="201" xfId="5" applyNumberFormat="1" applyFont="1" applyBorder="1" applyAlignment="1">
      <alignment horizontal="left" vertical="center"/>
    </xf>
    <xf numFmtId="3" fontId="0" fillId="0" borderId="202" xfId="0" applyNumberFormat="1" applyBorder="1" applyAlignment="1">
      <alignment vertical="center"/>
    </xf>
    <xf numFmtId="3" fontId="0" fillId="0" borderId="201" xfId="0" applyNumberFormat="1" applyBorder="1" applyAlignment="1">
      <alignment vertical="center"/>
    </xf>
    <xf numFmtId="0" fontId="18" fillId="0" borderId="216" xfId="5" applyFont="1" applyBorder="1" applyAlignment="1">
      <alignment horizontal="left" vertical="center" shrinkToFit="1"/>
    </xf>
    <xf numFmtId="0" fontId="0" fillId="0" borderId="217" xfId="0" applyBorder="1" applyAlignment="1">
      <alignment horizontal="left" vertical="center" shrinkToFit="1"/>
    </xf>
    <xf numFmtId="0" fontId="0" fillId="0" borderId="218" xfId="0" applyBorder="1" applyAlignment="1">
      <alignment horizontal="left" vertical="center" shrinkToFit="1"/>
    </xf>
    <xf numFmtId="0" fontId="2" fillId="0" borderId="200" xfId="5" applyBorder="1" applyAlignment="1">
      <alignment horizontal="center" vertical="center" wrapText="1"/>
    </xf>
    <xf numFmtId="0" fontId="18" fillId="0" borderId="110" xfId="5" applyFont="1" applyBorder="1" applyAlignment="1">
      <alignment horizontal="left" vertical="center" shrinkToFit="1"/>
    </xf>
    <xf numFmtId="0" fontId="18" fillId="0" borderId="206" xfId="5" applyFont="1" applyBorder="1" applyAlignment="1">
      <alignment horizontal="left" vertical="center" shrinkToFit="1"/>
    </xf>
    <xf numFmtId="0" fontId="2" fillId="0" borderId="58" xfId="5" applyBorder="1" applyAlignment="1">
      <alignment horizontal="center" vertical="center"/>
    </xf>
    <xf numFmtId="0" fontId="2" fillId="0" borderId="207" xfId="5" applyBorder="1" applyAlignment="1">
      <alignment horizontal="center" vertical="center"/>
    </xf>
    <xf numFmtId="0" fontId="2" fillId="0" borderId="101" xfId="5" applyBorder="1" applyAlignment="1">
      <alignment horizontal="center" vertical="center"/>
    </xf>
    <xf numFmtId="0" fontId="2" fillId="0" borderId="210" xfId="5" applyBorder="1" applyAlignment="1">
      <alignment horizontal="center" vertical="center"/>
    </xf>
    <xf numFmtId="176" fontId="2" fillId="0" borderId="17" xfId="0" applyNumberFormat="1" applyFont="1" applyBorder="1" applyAlignment="1">
      <alignment horizontal="center" vertical="center" shrinkToFit="1"/>
    </xf>
    <xf numFmtId="176" fontId="0" fillId="0" borderId="11" xfId="0" applyNumberFormat="1" applyFont="1" applyBorder="1" applyAlignment="1">
      <alignment horizontal="center" vertical="center" shrinkToFit="1"/>
    </xf>
    <xf numFmtId="176" fontId="0" fillId="0" borderId="12" xfId="0" applyNumberFormat="1" applyFont="1" applyBorder="1" applyAlignment="1">
      <alignment horizontal="center" vertical="center" shrinkToFit="1"/>
    </xf>
    <xf numFmtId="0" fontId="2"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161" xfId="0" applyFont="1" applyBorder="1" applyAlignment="1">
      <alignment horizontal="center" vertical="center" shrinkToFit="1"/>
    </xf>
    <xf numFmtId="0" fontId="2" fillId="0" borderId="17"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2" xfId="0" applyFont="1" applyBorder="1" applyAlignment="1">
      <alignment horizontal="center" vertical="center" shrinkToFit="1"/>
    </xf>
    <xf numFmtId="0" fontId="2" fillId="0" borderId="163"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64" xfId="0" applyFont="1" applyBorder="1" applyAlignment="1">
      <alignment horizontal="center" vertical="center" shrinkToFit="1"/>
    </xf>
    <xf numFmtId="0" fontId="2" fillId="0" borderId="9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65" xfId="0" applyFont="1" applyBorder="1" applyAlignment="1">
      <alignment horizontal="center" vertical="center" shrinkToFit="1"/>
    </xf>
    <xf numFmtId="0" fontId="2" fillId="0" borderId="9" xfId="6" applyFont="1" applyBorder="1" applyAlignment="1">
      <alignment horizontal="center" vertical="center" shrinkToFit="1"/>
    </xf>
    <xf numFmtId="0" fontId="2" fillId="0" borderId="0" xfId="6" applyFont="1" applyAlignment="1">
      <alignment horizontal="left" vertical="center" shrinkToFit="1"/>
    </xf>
    <xf numFmtId="0" fontId="2" fillId="0" borderId="2" xfId="6" applyFont="1" applyBorder="1" applyAlignment="1">
      <alignment horizontal="center" vertical="center"/>
    </xf>
    <xf numFmtId="0" fontId="2" fillId="0" borderId="7" xfId="6" applyFont="1" applyBorder="1" applyAlignment="1">
      <alignment horizontal="center" vertical="center" shrinkToFit="1"/>
    </xf>
    <xf numFmtId="0" fontId="2" fillId="0" borderId="8" xfId="6" applyFont="1" applyBorder="1" applyAlignment="1">
      <alignment horizontal="center" vertical="center" shrinkToFit="1"/>
    </xf>
    <xf numFmtId="0" fontId="2" fillId="0" borderId="11" xfId="0" applyFont="1" applyBorder="1" applyAlignment="1">
      <alignment horizontal="left" shrinkToFit="1"/>
    </xf>
    <xf numFmtId="0" fontId="0" fillId="0" borderId="11" xfId="0" applyFont="1" applyBorder="1" applyAlignment="1">
      <alignment horizontal="left" shrinkToFit="1"/>
    </xf>
    <xf numFmtId="0" fontId="2" fillId="0" borderId="10" xfId="0" applyFont="1" applyBorder="1" applyAlignment="1">
      <alignment horizontal="left" shrinkToFit="1"/>
    </xf>
    <xf numFmtId="0" fontId="59" fillId="2" borderId="17" xfId="0" applyFont="1" applyFill="1" applyBorder="1" applyAlignment="1">
      <alignment horizontal="center" vertical="center" wrapText="1"/>
    </xf>
    <xf numFmtId="0" fontId="59" fillId="2" borderId="11" xfId="0" applyFont="1" applyFill="1" applyBorder="1" applyAlignment="1">
      <alignment horizontal="center" vertical="center" wrapText="1"/>
    </xf>
    <xf numFmtId="0" fontId="59" fillId="2" borderId="12" xfId="0" applyFont="1" applyFill="1" applyBorder="1" applyAlignment="1">
      <alignment horizontal="center" vertical="center" wrapText="1"/>
    </xf>
    <xf numFmtId="0" fontId="59" fillId="0" borderId="17"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9" xfId="0" applyFill="1" applyBorder="1" applyAlignment="1">
      <alignment horizontal="center" vertical="center" wrapText="1"/>
    </xf>
    <xf numFmtId="0" fontId="59" fillId="0" borderId="22" xfId="0" applyFont="1" applyBorder="1" applyAlignment="1">
      <alignment horizontal="center" vertical="center" wrapText="1"/>
    </xf>
    <xf numFmtId="0" fontId="0" fillId="0" borderId="0" xfId="0" applyAlignment="1">
      <alignment horizontal="center" vertical="center" wrapText="1"/>
    </xf>
    <xf numFmtId="0" fontId="59" fillId="0" borderId="2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0" borderId="168"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99"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33" xfId="0" applyFont="1" applyBorder="1" applyAlignment="1">
      <alignment horizontal="left" vertical="center" shrinkToFit="1"/>
    </xf>
    <xf numFmtId="0" fontId="2" fillId="0" borderId="167" xfId="0" applyFont="1" applyBorder="1" applyAlignment="1">
      <alignment horizontal="center" vertical="center" shrinkToFit="1"/>
    </xf>
    <xf numFmtId="0" fontId="2" fillId="0" borderId="17"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62" xfId="0" applyFont="1" applyBorder="1" applyAlignment="1">
      <alignment horizontal="left" vertical="center" shrinkToFit="1"/>
    </xf>
    <xf numFmtId="0" fontId="2" fillId="0" borderId="163" xfId="0" applyFont="1" applyBorder="1" applyAlignment="1">
      <alignment horizontal="left" vertical="center" shrinkToFit="1"/>
    </xf>
    <xf numFmtId="0" fontId="0" fillId="0" borderId="128" xfId="0" applyFont="1" applyBorder="1" applyAlignment="1">
      <alignment horizontal="left" vertical="center" shrinkToFit="1"/>
    </xf>
    <xf numFmtId="0" fontId="0" fillId="0" borderId="129" xfId="0" applyFont="1" applyBorder="1" applyAlignment="1">
      <alignment horizontal="left" vertical="center" shrinkToFit="1"/>
    </xf>
    <xf numFmtId="0" fontId="2"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40" xfId="0" applyFont="1" applyBorder="1" applyAlignment="1">
      <alignment horizontal="left" vertical="center" shrinkToFit="1"/>
    </xf>
    <xf numFmtId="0" fontId="2" fillId="0" borderId="1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9" xfId="0" applyFont="1" applyBorder="1" applyAlignment="1">
      <alignment horizontal="left" vertical="center" shrinkToFit="1"/>
    </xf>
    <xf numFmtId="0" fontId="2" fillId="0" borderId="14"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5" xfId="0" applyFont="1" applyBorder="1" applyAlignment="1">
      <alignment horizontal="left" vertical="center" shrinkToFit="1"/>
    </xf>
    <xf numFmtId="0" fontId="2" fillId="0" borderId="52"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166" xfId="0" applyFont="1" applyBorder="1" applyAlignment="1">
      <alignment horizontal="left" vertical="center" shrinkToFit="1"/>
    </xf>
    <xf numFmtId="0" fontId="2" fillId="0" borderId="101" xfId="0" applyFont="1" applyFill="1" applyBorder="1" applyAlignment="1">
      <alignment vertical="center" shrinkToFit="1"/>
    </xf>
    <xf numFmtId="0" fontId="0" fillId="0" borderId="35" xfId="0" applyFont="1" applyBorder="1" applyAlignment="1">
      <alignment vertical="center" shrinkToFit="1"/>
    </xf>
    <xf numFmtId="0" fontId="2" fillId="0" borderId="125" xfId="0" applyFont="1" applyBorder="1" applyAlignment="1">
      <alignment horizontal="center" vertical="center" shrinkToFit="1"/>
    </xf>
  </cellXfs>
  <cellStyles count="8">
    <cellStyle name="通貨 2" xfId="7" xr:uid="{167E51D1-EC58-40BA-9F28-F82E78589E8E}"/>
    <cellStyle name="標準" xfId="0" builtinId="0"/>
    <cellStyle name="標準 2" xfId="1" xr:uid="{00000000-0005-0000-0000-000001000000}"/>
    <cellStyle name="標準 3" xfId="2" xr:uid="{00000000-0005-0000-0000-000002000000}"/>
    <cellStyle name="標準_Sheet3" xfId="3" xr:uid="{00000000-0005-0000-0000-000003000000}"/>
    <cellStyle name="標準_勤務割表" xfId="4" xr:uid="{00000000-0005-0000-0000-000004000000}"/>
    <cellStyle name="標準_所要資金及び事業開始" xfId="5" xr:uid="{00000000-0005-0000-0000-000005000000}"/>
    <cellStyle name="標準_役員名簿" xfId="6" xr:uid="{00000000-0005-0000-0000-000006000000}"/>
  </cellStyles>
  <dxfs count="124">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fgColor theme="0"/>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16</xdr:row>
      <xdr:rowOff>9525</xdr:rowOff>
    </xdr:from>
    <xdr:to>
      <xdr:col>8</xdr:col>
      <xdr:colOff>413357</xdr:colOff>
      <xdr:row>17</xdr:row>
      <xdr:rowOff>189785</xdr:rowOff>
    </xdr:to>
    <xdr:sp macro="" textlink="">
      <xdr:nvSpPr>
        <xdr:cNvPr id="2" name="正方形/長方形 1">
          <a:extLst>
            <a:ext uri="{FF2B5EF4-FFF2-40B4-BE49-F238E27FC236}">
              <a16:creationId xmlns:a16="http://schemas.microsoft.com/office/drawing/2014/main" id="{852A8542-5B81-5CB8-3BFC-A9242AE26E1D}"/>
            </a:ext>
          </a:extLst>
        </xdr:cNvPr>
        <xdr:cNvSpPr/>
      </xdr:nvSpPr>
      <xdr:spPr bwMode="auto">
        <a:xfrm>
          <a:off x="22860" y="3939540"/>
          <a:ext cx="5326380" cy="4495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別紙（車両種類ごとの数）のとおり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101191</xdr:colOff>
      <xdr:row>5</xdr:row>
      <xdr:rowOff>133143</xdr:rowOff>
    </xdr:from>
    <xdr:to>
      <xdr:col>12</xdr:col>
      <xdr:colOff>430162</xdr:colOff>
      <xdr:row>10</xdr:row>
      <xdr:rowOff>225322</xdr:rowOff>
    </xdr:to>
    <xdr:sp macro="" textlink="">
      <xdr:nvSpPr>
        <xdr:cNvPr id="2" name="正方形/長方形 1">
          <a:extLst>
            <a:ext uri="{FF2B5EF4-FFF2-40B4-BE49-F238E27FC236}">
              <a16:creationId xmlns:a16="http://schemas.microsoft.com/office/drawing/2014/main" id="{F3EF45DE-3DBF-4971-BCAE-BA166F833996}"/>
            </a:ext>
          </a:extLst>
        </xdr:cNvPr>
        <xdr:cNvSpPr/>
      </xdr:nvSpPr>
      <xdr:spPr bwMode="auto">
        <a:xfrm>
          <a:off x="4162651" y="1138983"/>
          <a:ext cx="3521751" cy="1158979"/>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endParaRPr kumimoji="1" lang="en-US" altLang="ja-JP" sz="1100">
            <a:effectLst/>
            <a:latin typeface="+mn-lt"/>
            <a:ea typeface="+mn-ea"/>
            <a:cs typeface="+mn-cs"/>
          </a:endParaRPr>
        </a:p>
        <a:p>
          <a:endParaRPr kumimoji="1" lang="en-US" altLang="ja-JP" sz="1100">
            <a:effectLst/>
            <a:latin typeface="+mn-lt"/>
            <a:ea typeface="+mn-ea"/>
            <a:cs typeface="+mn-cs"/>
          </a:endParaRPr>
        </a:p>
        <a:p>
          <a:endParaRPr lang="ja-JP" altLang="ja-JP" sz="1000">
            <a:effectLst/>
          </a:endParaRPr>
        </a:p>
      </xdr:txBody>
    </xdr:sp>
    <xdr:clientData/>
  </xdr:twoCellAnchor>
  <xdr:twoCellAnchor>
    <xdr:from>
      <xdr:col>7</xdr:col>
      <xdr:colOff>184355</xdr:colOff>
      <xdr:row>11</xdr:row>
      <xdr:rowOff>61451</xdr:rowOff>
    </xdr:from>
    <xdr:to>
      <xdr:col>9</xdr:col>
      <xdr:colOff>809113</xdr:colOff>
      <xdr:row>12</xdr:row>
      <xdr:rowOff>194597</xdr:rowOff>
    </xdr:to>
    <xdr:sp macro="" textlink="">
      <xdr:nvSpPr>
        <xdr:cNvPr id="5" name="正方形/長方形 4">
          <a:extLst>
            <a:ext uri="{FF2B5EF4-FFF2-40B4-BE49-F238E27FC236}">
              <a16:creationId xmlns:a16="http://schemas.microsoft.com/office/drawing/2014/main" id="{C420F011-FC39-4D8A-9A70-AB6D262D66C5}"/>
            </a:ext>
          </a:extLst>
        </xdr:cNvPr>
        <xdr:cNvSpPr/>
      </xdr:nvSpPr>
      <xdr:spPr bwMode="auto">
        <a:xfrm>
          <a:off x="4245815" y="2370311"/>
          <a:ext cx="1546778" cy="331266"/>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営業所等と車庫を一括で借りる</a:t>
          </a:r>
          <a:endParaRPr kumimoji="1" lang="en-US" altLang="ja-JP" sz="9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mn-lt"/>
              <a:ea typeface="+mn-ea"/>
              <a:cs typeface="+mn-cs"/>
            </a:rPr>
            <a:t>　</a:t>
          </a:r>
          <a:r>
            <a:rPr kumimoji="1" lang="ja-JP" altLang="ja-JP" sz="900">
              <a:effectLst/>
              <a:latin typeface="+mn-lt"/>
              <a:ea typeface="+mn-ea"/>
              <a:cs typeface="+mn-cs"/>
            </a:rPr>
            <a:t>場合</a:t>
          </a:r>
          <a:r>
            <a:rPr kumimoji="1" lang="ja-JP" altLang="en-US" sz="900">
              <a:effectLst/>
              <a:latin typeface="+mn-lt"/>
              <a:ea typeface="+mn-ea"/>
              <a:cs typeface="+mn-cs"/>
            </a:rPr>
            <a:t>、</a:t>
          </a:r>
          <a:r>
            <a:rPr kumimoji="1" lang="ja-JP" altLang="ja-JP" sz="900">
              <a:effectLst/>
              <a:latin typeface="+mn-lt"/>
              <a:ea typeface="+mn-ea"/>
              <a:cs typeface="+mn-cs"/>
            </a:rPr>
            <a:t>建物費に一括して計上</a:t>
          </a:r>
          <a:endParaRPr lang="ja-JP" altLang="ja-JP" sz="700">
            <a:effectLst/>
          </a:endParaRPr>
        </a:p>
      </xdr:txBody>
    </xdr:sp>
    <xdr:clientData/>
  </xdr:twoCellAnchor>
  <xdr:twoCellAnchor>
    <xdr:from>
      <xdr:col>0</xdr:col>
      <xdr:colOff>112662</xdr:colOff>
      <xdr:row>6</xdr:row>
      <xdr:rowOff>72408</xdr:rowOff>
    </xdr:from>
    <xdr:to>
      <xdr:col>6</xdr:col>
      <xdr:colOff>624759</xdr:colOff>
      <xdr:row>10</xdr:row>
      <xdr:rowOff>92177</xdr:rowOff>
    </xdr:to>
    <xdr:sp macro="" textlink="">
      <xdr:nvSpPr>
        <xdr:cNvPr id="6" name="正方形/長方形 5">
          <a:extLst>
            <a:ext uri="{FF2B5EF4-FFF2-40B4-BE49-F238E27FC236}">
              <a16:creationId xmlns:a16="http://schemas.microsoft.com/office/drawing/2014/main" id="{7B617741-747E-4CAE-9200-BE59F6A8A96B}"/>
            </a:ext>
          </a:extLst>
        </xdr:cNvPr>
        <xdr:cNvSpPr/>
      </xdr:nvSpPr>
      <xdr:spPr bwMode="auto">
        <a:xfrm>
          <a:off x="112662" y="1276368"/>
          <a:ext cx="3293397" cy="888449"/>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50" b="0" u="none">
              <a:solidFill>
                <a:schemeClr val="tx1"/>
              </a:solidFill>
              <a:effectLst/>
            </a:rPr>
            <a:t>　車両費 </a:t>
          </a:r>
          <a:endParaRPr lang="en-US" altLang="ja-JP" sz="1050" b="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u="none">
              <a:solidFill>
                <a:schemeClr val="tx1"/>
              </a:solidFill>
              <a:effectLst/>
            </a:rPr>
            <a:t> 購入の場合、</a:t>
          </a:r>
          <a:r>
            <a:rPr lang="ja-JP" altLang="en-US" sz="1050" b="1" u="sng">
              <a:solidFill>
                <a:schemeClr val="tx1"/>
              </a:solidFill>
              <a:effectLst/>
            </a:rPr>
            <a:t>申請日以前に</a:t>
          </a:r>
          <a:r>
            <a:rPr lang="ja-JP" altLang="en-US" sz="1050" b="0" u="none">
              <a:solidFill>
                <a:schemeClr val="tx1"/>
              </a:solidFill>
              <a:effectLst/>
            </a:rPr>
            <a:t>購入済みの</a:t>
          </a:r>
          <a:r>
            <a:rPr lang="ja-JP" altLang="ja-JP" sz="1100" b="0">
              <a:effectLst/>
              <a:latin typeface="+mn-lt"/>
              <a:ea typeface="+mn-ea"/>
              <a:cs typeface="+mn-cs"/>
            </a:rPr>
            <a:t>場合は計上不要。</a:t>
          </a:r>
          <a:endParaRPr lang="en-US" altLang="ja-JP" sz="1050" b="0" u="none">
            <a:solidFill>
              <a:schemeClr val="tx1"/>
            </a:solidFill>
            <a:effectLst/>
          </a:endParaRPr>
        </a:p>
        <a:p>
          <a:r>
            <a:rPr lang="ja-JP" altLang="en-US" sz="1050" b="0" u="none">
              <a:solidFill>
                <a:schemeClr val="tx1"/>
              </a:solidFill>
              <a:effectLst/>
            </a:rPr>
            <a:t>（分割で支払いを開始している場合も）</a:t>
          </a:r>
          <a:endParaRPr lang="en-US" altLang="ja-JP" sz="1050" b="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0" u="none">
              <a:solidFill>
                <a:schemeClr val="tx1"/>
              </a:solidFill>
              <a:effectLst/>
            </a:rPr>
            <a:t> ※</a:t>
          </a:r>
          <a:r>
            <a:rPr lang="ja-JP" altLang="ja-JP" sz="1050" b="0">
              <a:effectLst/>
              <a:latin typeface="+mn-lt"/>
              <a:ea typeface="+mn-ea"/>
              <a:cs typeface="+mn-cs"/>
            </a:rPr>
            <a:t>車検証の提出必須</a:t>
          </a:r>
          <a:r>
            <a:rPr lang="ja-JP" altLang="en-US" sz="1050" b="0">
              <a:effectLst/>
              <a:latin typeface="+mn-lt"/>
              <a:ea typeface="+mn-ea"/>
              <a:cs typeface="+mn-cs"/>
            </a:rPr>
            <a:t>、</a:t>
          </a:r>
          <a:r>
            <a:rPr lang="ja-JP" altLang="en-US" sz="1050" b="0" u="none">
              <a:solidFill>
                <a:schemeClr val="tx1"/>
              </a:solidFill>
              <a:effectLst/>
            </a:rPr>
            <a:t>支払い済みの領収書を添付</a:t>
          </a:r>
          <a:endParaRPr lang="en-US" altLang="ja-JP" sz="1050" b="0" u="none">
            <a:solidFill>
              <a:schemeClr val="tx1"/>
            </a:solidFill>
            <a:effectLst/>
          </a:endParaRPr>
        </a:p>
      </xdr:txBody>
    </xdr:sp>
    <xdr:clientData/>
  </xdr:twoCellAnchor>
  <xdr:twoCellAnchor>
    <xdr:from>
      <xdr:col>1</xdr:col>
      <xdr:colOff>10244</xdr:colOff>
      <xdr:row>12</xdr:row>
      <xdr:rowOff>1</xdr:rowOff>
    </xdr:from>
    <xdr:to>
      <xdr:col>3</xdr:col>
      <xdr:colOff>0</xdr:colOff>
      <xdr:row>12</xdr:row>
      <xdr:rowOff>174112</xdr:rowOff>
    </xdr:to>
    <xdr:sp macro="" textlink="">
      <xdr:nvSpPr>
        <xdr:cNvPr id="7" name="正方形/長方形 6">
          <a:extLst>
            <a:ext uri="{FF2B5EF4-FFF2-40B4-BE49-F238E27FC236}">
              <a16:creationId xmlns:a16="http://schemas.microsoft.com/office/drawing/2014/main" id="{91B49517-4CCE-4606-92D9-DE249D104A2D}"/>
            </a:ext>
          </a:extLst>
        </xdr:cNvPr>
        <xdr:cNvSpPr/>
      </xdr:nvSpPr>
      <xdr:spPr bwMode="auto">
        <a:xfrm>
          <a:off x="223604" y="2506981"/>
          <a:ext cx="416476" cy="174111"/>
        </a:xfrm>
        <a:prstGeom prst="rect">
          <a:avLst/>
        </a:prstGeom>
        <a:solidFill>
          <a:srgbClr val="FFFFFF"/>
        </a:solidFill>
        <a:ln w="190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50" b="0" u="none">
              <a:solidFill>
                <a:schemeClr val="tx1"/>
              </a:solidFill>
              <a:effectLst/>
            </a:rPr>
            <a:t>　車庫</a:t>
          </a:r>
          <a:endParaRPr lang="en-US" altLang="ja-JP" sz="1050" b="0" u="none">
            <a:solidFill>
              <a:schemeClr val="tx1"/>
            </a:solidFill>
            <a:effectLst/>
          </a:endParaRPr>
        </a:p>
      </xdr:txBody>
    </xdr:sp>
    <xdr:clientData/>
  </xdr:twoCellAnchor>
  <xdr:twoCellAnchor>
    <xdr:from>
      <xdr:col>0</xdr:col>
      <xdr:colOff>142157</xdr:colOff>
      <xdr:row>14</xdr:row>
      <xdr:rowOff>29497</xdr:rowOff>
    </xdr:from>
    <xdr:to>
      <xdr:col>3</xdr:col>
      <xdr:colOff>122904</xdr:colOff>
      <xdr:row>14</xdr:row>
      <xdr:rowOff>225323</xdr:rowOff>
    </xdr:to>
    <xdr:sp macro="" textlink="">
      <xdr:nvSpPr>
        <xdr:cNvPr id="8" name="正方形/長方形 7">
          <a:extLst>
            <a:ext uri="{FF2B5EF4-FFF2-40B4-BE49-F238E27FC236}">
              <a16:creationId xmlns:a16="http://schemas.microsoft.com/office/drawing/2014/main" id="{0FB907F4-2414-4179-B13F-FBC45A503913}"/>
            </a:ext>
          </a:extLst>
        </xdr:cNvPr>
        <xdr:cNvSpPr/>
      </xdr:nvSpPr>
      <xdr:spPr bwMode="auto">
        <a:xfrm>
          <a:off x="142157" y="2970817"/>
          <a:ext cx="620827" cy="195826"/>
        </a:xfrm>
        <a:prstGeom prst="rect">
          <a:avLst/>
        </a:prstGeom>
        <a:solidFill>
          <a:srgbClr val="FFFFFF"/>
        </a:solidFill>
        <a:ln w="190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100" b="0" u="none" baseline="0">
              <a:solidFill>
                <a:schemeClr val="tx1"/>
              </a:solidFill>
              <a:effectLst/>
            </a:rPr>
            <a:t> </a:t>
          </a:r>
          <a:r>
            <a:rPr lang="ja-JP" altLang="en-US" sz="1100" b="0" u="none">
              <a:solidFill>
                <a:schemeClr val="tx1"/>
              </a:solidFill>
              <a:effectLst/>
            </a:rPr>
            <a:t>営業所等</a:t>
          </a:r>
          <a:endParaRPr lang="en-US" altLang="ja-JP" sz="1100" b="0" u="none">
            <a:solidFill>
              <a:schemeClr val="tx1"/>
            </a:solidFill>
            <a:effectLst/>
          </a:endParaRPr>
        </a:p>
      </xdr:txBody>
    </xdr:sp>
    <xdr:clientData/>
  </xdr:twoCellAnchor>
  <xdr:twoCellAnchor>
    <xdr:from>
      <xdr:col>4</xdr:col>
      <xdr:colOff>1259758</xdr:colOff>
      <xdr:row>22</xdr:row>
      <xdr:rowOff>71694</xdr:rowOff>
    </xdr:from>
    <xdr:to>
      <xdr:col>8</xdr:col>
      <xdr:colOff>757906</xdr:colOff>
      <xdr:row>26</xdr:row>
      <xdr:rowOff>133146</xdr:rowOff>
    </xdr:to>
    <xdr:cxnSp macro="">
      <xdr:nvCxnSpPr>
        <xdr:cNvPr id="11" name="直線コネクタ 10">
          <a:extLst>
            <a:ext uri="{FF2B5EF4-FFF2-40B4-BE49-F238E27FC236}">
              <a16:creationId xmlns:a16="http://schemas.microsoft.com/office/drawing/2014/main" id="{12BB7B51-C5FF-4D66-B39F-B08F33F4B22D}"/>
            </a:ext>
          </a:extLst>
        </xdr:cNvPr>
        <xdr:cNvCxnSpPr>
          <a:cxnSpLocks/>
        </xdr:cNvCxnSpPr>
      </xdr:nvCxnSpPr>
      <xdr:spPr bwMode="auto">
        <a:xfrm>
          <a:off x="2555158" y="4636074"/>
          <a:ext cx="2454708" cy="762492"/>
        </a:xfrm>
        <a:prstGeom prst="line">
          <a:avLst/>
        </a:prstGeom>
        <a:solidFill>
          <a:srgbClr val="FFFFFF"/>
        </a:solidFill>
        <a:ln w="9525" cap="flat" cmpd="sng" algn="ctr">
          <a:solidFill>
            <a:srgbClr val="00B0F0"/>
          </a:solidFill>
          <a:prstDash val="solid"/>
          <a:round/>
          <a:headEnd type="none" w="med" len="med"/>
          <a:tailEnd type="none" w="med" len="med"/>
        </a:ln>
        <a:effectLst/>
      </xdr:spPr>
    </xdr:cxnSp>
    <xdr:clientData/>
  </xdr:twoCellAnchor>
  <xdr:twoCellAnchor>
    <xdr:from>
      <xdr:col>6</xdr:col>
      <xdr:colOff>81940</xdr:colOff>
      <xdr:row>27</xdr:row>
      <xdr:rowOff>133143</xdr:rowOff>
    </xdr:from>
    <xdr:to>
      <xdr:col>6</xdr:col>
      <xdr:colOff>1300729</xdr:colOff>
      <xdr:row>28</xdr:row>
      <xdr:rowOff>133144</xdr:rowOff>
    </xdr:to>
    <xdr:sp macro="" textlink="">
      <xdr:nvSpPr>
        <xdr:cNvPr id="13" name="正方形/長方形 12">
          <a:extLst>
            <a:ext uri="{FF2B5EF4-FFF2-40B4-BE49-F238E27FC236}">
              <a16:creationId xmlns:a16="http://schemas.microsoft.com/office/drawing/2014/main" id="{273D163F-B59D-4C0F-B928-D083AFC9BB9B}"/>
            </a:ext>
          </a:extLst>
        </xdr:cNvPr>
        <xdr:cNvSpPr/>
      </xdr:nvSpPr>
      <xdr:spPr bwMode="auto">
        <a:xfrm>
          <a:off x="2863240" y="5573823"/>
          <a:ext cx="1195929" cy="205741"/>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a:effectLst/>
              <a:latin typeface="+mn-lt"/>
              <a:ea typeface="+mn-ea"/>
              <a:cs typeface="+mn-cs"/>
            </a:rPr>
            <a:t>800,000×</a:t>
          </a:r>
          <a:r>
            <a:rPr kumimoji="1" lang="en-US" altLang="ja-JP" sz="1000" b="1" u="sng">
              <a:effectLst/>
              <a:latin typeface="+mn-lt"/>
              <a:ea typeface="+mn-ea"/>
              <a:cs typeface="+mn-cs"/>
            </a:rPr>
            <a:t>13%</a:t>
          </a:r>
          <a:r>
            <a:rPr kumimoji="1" lang="en-US" altLang="ja-JP" sz="1000" b="1" u="none">
              <a:effectLst/>
              <a:latin typeface="+mn-lt"/>
              <a:ea typeface="+mn-ea"/>
              <a:cs typeface="+mn-cs"/>
            </a:rPr>
            <a:t> </a:t>
          </a:r>
          <a:r>
            <a:rPr kumimoji="1" lang="en-US" altLang="ja-JP" sz="900">
              <a:effectLst/>
              <a:latin typeface="+mn-lt"/>
              <a:ea typeface="+mn-ea"/>
              <a:cs typeface="+mn-cs"/>
            </a:rPr>
            <a:t>= 10,400</a:t>
          </a:r>
          <a:endParaRPr lang="ja-JP" altLang="ja-JP" sz="900">
            <a:effectLst/>
          </a:endParaRPr>
        </a:p>
      </xdr:txBody>
    </xdr:sp>
    <xdr:clientData/>
  </xdr:twoCellAnchor>
  <xdr:twoCellAnchor>
    <xdr:from>
      <xdr:col>6</xdr:col>
      <xdr:colOff>111434</xdr:colOff>
      <xdr:row>29</xdr:row>
      <xdr:rowOff>9012</xdr:rowOff>
    </xdr:from>
    <xdr:to>
      <xdr:col>6</xdr:col>
      <xdr:colOff>1300727</xdr:colOff>
      <xdr:row>30</xdr:row>
      <xdr:rowOff>10242</xdr:rowOff>
    </xdr:to>
    <xdr:sp macro="" textlink="">
      <xdr:nvSpPr>
        <xdr:cNvPr id="14" name="正方形/長方形 13">
          <a:extLst>
            <a:ext uri="{FF2B5EF4-FFF2-40B4-BE49-F238E27FC236}">
              <a16:creationId xmlns:a16="http://schemas.microsoft.com/office/drawing/2014/main" id="{081C2F52-314D-40EF-ADEA-A74BDA451B67}"/>
            </a:ext>
          </a:extLst>
        </xdr:cNvPr>
        <xdr:cNvSpPr/>
      </xdr:nvSpPr>
      <xdr:spPr bwMode="auto">
        <a:xfrm>
          <a:off x="2892734" y="5884032"/>
          <a:ext cx="1166433" cy="229830"/>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a:effectLst/>
              <a:latin typeface="+mn-lt"/>
              <a:ea typeface="+mn-ea"/>
              <a:cs typeface="+mn-cs"/>
            </a:rPr>
            <a:t>800,000×</a:t>
          </a:r>
          <a:r>
            <a:rPr kumimoji="1" lang="en-US" altLang="ja-JP" sz="1050" b="1" u="sng">
              <a:effectLst/>
              <a:latin typeface="+mn-lt"/>
              <a:ea typeface="+mn-ea"/>
              <a:cs typeface="+mn-cs"/>
            </a:rPr>
            <a:t>2%</a:t>
          </a:r>
          <a:r>
            <a:rPr kumimoji="1" lang="en-US" altLang="ja-JP" sz="900" b="0" u="sng">
              <a:effectLst/>
              <a:latin typeface="+mn-lt"/>
              <a:ea typeface="+mn-ea"/>
              <a:cs typeface="+mn-cs"/>
            </a:rPr>
            <a:t> </a:t>
          </a:r>
          <a:r>
            <a:rPr kumimoji="1" lang="en-US" altLang="ja-JP" sz="900">
              <a:effectLst/>
              <a:latin typeface="+mn-lt"/>
              <a:ea typeface="+mn-ea"/>
              <a:cs typeface="+mn-cs"/>
            </a:rPr>
            <a:t>= 16,000</a:t>
          </a:r>
          <a:endParaRPr lang="ja-JP" altLang="ja-JP" sz="900">
            <a:effectLst/>
          </a:endParaRPr>
        </a:p>
      </xdr:txBody>
    </xdr:sp>
    <xdr:clientData/>
  </xdr:twoCellAnchor>
  <xdr:twoCellAnchor>
    <xdr:from>
      <xdr:col>5</xdr:col>
      <xdr:colOff>30727</xdr:colOff>
      <xdr:row>28</xdr:row>
      <xdr:rowOff>10240</xdr:rowOff>
    </xdr:from>
    <xdr:to>
      <xdr:col>6</xdr:col>
      <xdr:colOff>71698</xdr:colOff>
      <xdr:row>28</xdr:row>
      <xdr:rowOff>92177</xdr:rowOff>
    </xdr:to>
    <xdr:cxnSp macro="">
      <xdr:nvCxnSpPr>
        <xdr:cNvPr id="15" name="直線コネクタ 14">
          <a:extLst>
            <a:ext uri="{FF2B5EF4-FFF2-40B4-BE49-F238E27FC236}">
              <a16:creationId xmlns:a16="http://schemas.microsoft.com/office/drawing/2014/main" id="{A5D0C542-4FD0-4C46-B2F9-00D1F65A8586}"/>
            </a:ext>
          </a:extLst>
        </xdr:cNvPr>
        <xdr:cNvCxnSpPr/>
      </xdr:nvCxnSpPr>
      <xdr:spPr bwMode="auto">
        <a:xfrm flipV="1">
          <a:off x="2583427" y="5656660"/>
          <a:ext cx="269571" cy="8193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4</xdr:col>
      <xdr:colOff>1259758</xdr:colOff>
      <xdr:row>29</xdr:row>
      <xdr:rowOff>80707</xdr:rowOff>
    </xdr:from>
    <xdr:to>
      <xdr:col>6</xdr:col>
      <xdr:colOff>131920</xdr:colOff>
      <xdr:row>29</xdr:row>
      <xdr:rowOff>102419</xdr:rowOff>
    </xdr:to>
    <xdr:cxnSp macro="">
      <xdr:nvCxnSpPr>
        <xdr:cNvPr id="16" name="直線コネクタ 15">
          <a:extLst>
            <a:ext uri="{FF2B5EF4-FFF2-40B4-BE49-F238E27FC236}">
              <a16:creationId xmlns:a16="http://schemas.microsoft.com/office/drawing/2014/main" id="{0645E64F-7B69-4D29-AA93-AD69252007BF}"/>
            </a:ext>
          </a:extLst>
        </xdr:cNvPr>
        <xdr:cNvCxnSpPr/>
      </xdr:nvCxnSpPr>
      <xdr:spPr bwMode="auto">
        <a:xfrm flipV="1">
          <a:off x="2555158" y="5955727"/>
          <a:ext cx="358062" cy="2171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10</xdr:col>
      <xdr:colOff>827138</xdr:colOff>
      <xdr:row>33</xdr:row>
      <xdr:rowOff>38507</xdr:rowOff>
    </xdr:from>
    <xdr:to>
      <xdr:col>13</xdr:col>
      <xdr:colOff>675967</xdr:colOff>
      <xdr:row>35</xdr:row>
      <xdr:rowOff>143386</xdr:rowOff>
    </xdr:to>
    <xdr:sp macro="" textlink="">
      <xdr:nvSpPr>
        <xdr:cNvPr id="17" name="正方形/長方形 16">
          <a:extLst>
            <a:ext uri="{FF2B5EF4-FFF2-40B4-BE49-F238E27FC236}">
              <a16:creationId xmlns:a16="http://schemas.microsoft.com/office/drawing/2014/main" id="{9C8E3AE0-EC1C-4C48-B5B6-58198F1717F6}"/>
            </a:ext>
          </a:extLst>
        </xdr:cNvPr>
        <xdr:cNvSpPr/>
      </xdr:nvSpPr>
      <xdr:spPr bwMode="auto">
        <a:xfrm>
          <a:off x="6618338" y="6751727"/>
          <a:ext cx="2127209" cy="562079"/>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「燃料費」を入力すると油脂費を</a:t>
          </a:r>
          <a:endParaRPr lang="en-US" altLang="ja-JP" sz="1000">
            <a:effectLst/>
          </a:endParaRPr>
        </a:p>
        <a:p>
          <a:r>
            <a:rPr lang="ja-JP" altLang="en-US" sz="1000">
              <a:effectLst/>
            </a:rPr>
            <a:t>含む燃料油脂費は自動計算されます</a:t>
          </a:r>
          <a:endParaRPr lang="en-US" altLang="ja-JP" sz="1000">
            <a:effectLst/>
          </a:endParaRPr>
        </a:p>
      </xdr:txBody>
    </xdr:sp>
    <xdr:clientData/>
  </xdr:twoCellAnchor>
  <xdr:twoCellAnchor>
    <xdr:from>
      <xdr:col>9</xdr:col>
      <xdr:colOff>573548</xdr:colOff>
      <xdr:row>32</xdr:row>
      <xdr:rowOff>153630</xdr:rowOff>
    </xdr:from>
    <xdr:to>
      <xdr:col>10</xdr:col>
      <xdr:colOff>827138</xdr:colOff>
      <xdr:row>34</xdr:row>
      <xdr:rowOff>90947</xdr:rowOff>
    </xdr:to>
    <xdr:cxnSp macro="">
      <xdr:nvCxnSpPr>
        <xdr:cNvPr id="18" name="直線コネクタ 17">
          <a:extLst>
            <a:ext uri="{FF2B5EF4-FFF2-40B4-BE49-F238E27FC236}">
              <a16:creationId xmlns:a16="http://schemas.microsoft.com/office/drawing/2014/main" id="{07A49107-6B0E-4711-B9E8-F6F66C962B0E}"/>
            </a:ext>
          </a:extLst>
        </xdr:cNvPr>
        <xdr:cNvCxnSpPr>
          <a:endCxn id="17" idx="1"/>
        </xdr:cNvCxnSpPr>
      </xdr:nvCxnSpPr>
      <xdr:spPr bwMode="auto">
        <a:xfrm>
          <a:off x="5595128" y="6661110"/>
          <a:ext cx="1023210" cy="37165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9013</xdr:colOff>
      <xdr:row>50</xdr:row>
      <xdr:rowOff>19254</xdr:rowOff>
    </xdr:from>
    <xdr:to>
      <xdr:col>9</xdr:col>
      <xdr:colOff>768145</xdr:colOff>
      <xdr:row>54</xdr:row>
      <xdr:rowOff>71692</xdr:rowOff>
    </xdr:to>
    <xdr:sp macro="" textlink="">
      <xdr:nvSpPr>
        <xdr:cNvPr id="19" name="正方形/長方形 18">
          <a:extLst>
            <a:ext uri="{FF2B5EF4-FFF2-40B4-BE49-F238E27FC236}">
              <a16:creationId xmlns:a16="http://schemas.microsoft.com/office/drawing/2014/main" id="{D28D4E88-6436-4924-A1D0-1F131CB02B04}"/>
            </a:ext>
          </a:extLst>
        </xdr:cNvPr>
        <xdr:cNvSpPr/>
      </xdr:nvSpPr>
      <xdr:spPr bwMode="auto">
        <a:xfrm>
          <a:off x="2790313" y="10618674"/>
          <a:ext cx="2999412" cy="966838"/>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000">
              <a:effectLst/>
              <a:latin typeface="+mn-lt"/>
              <a:ea typeface="+mn-ea"/>
              <a:cs typeface="+mn-cs"/>
            </a:rPr>
            <a:t>車両費の見積もり書で</a:t>
          </a:r>
          <a:endParaRPr lang="ja-JP" altLang="ja-JP" sz="700">
            <a:effectLst/>
          </a:endParaRPr>
        </a:p>
        <a:p>
          <a:r>
            <a:rPr kumimoji="1" lang="ja-JP" altLang="ja-JP" sz="1000">
              <a:effectLst/>
              <a:latin typeface="+mn-lt"/>
              <a:ea typeface="+mn-ea"/>
              <a:cs typeface="+mn-cs"/>
            </a:rPr>
            <a:t>自賠責保険料・自動車重量税・自動車税・環境性能割</a:t>
          </a:r>
          <a:endParaRPr lang="ja-JP" altLang="ja-JP" sz="700">
            <a:effectLst/>
          </a:endParaRPr>
        </a:p>
        <a:p>
          <a:r>
            <a:rPr kumimoji="1" lang="ja-JP" altLang="ja-JP" sz="1100">
              <a:effectLst/>
              <a:latin typeface="+mn-lt"/>
              <a:ea typeface="+mn-ea"/>
              <a:cs typeface="+mn-cs"/>
            </a:rPr>
            <a:t>が含まれて</a:t>
          </a:r>
          <a:r>
            <a:rPr kumimoji="1" lang="ja-JP" altLang="en-US" sz="1100">
              <a:effectLst/>
              <a:latin typeface="+mn-lt"/>
              <a:ea typeface="+mn-ea"/>
              <a:cs typeface="+mn-cs"/>
            </a:rPr>
            <a:t>おり</a:t>
          </a:r>
          <a:r>
            <a:rPr kumimoji="1" lang="ja-JP" altLang="ja-JP" sz="1100">
              <a:effectLst/>
              <a:latin typeface="+mn-lt"/>
              <a:ea typeface="+mn-ea"/>
              <a:cs typeface="+mn-cs"/>
            </a:rPr>
            <a:t>免税である場合は、</a:t>
          </a:r>
          <a:r>
            <a:rPr kumimoji="1" lang="en-US" altLang="ja-JP" sz="1000">
              <a:effectLst/>
              <a:latin typeface="+mn-lt"/>
              <a:ea typeface="+mn-ea"/>
              <a:cs typeface="+mn-cs"/>
            </a:rPr>
            <a:t>0</a:t>
          </a:r>
          <a:r>
            <a:rPr kumimoji="1" lang="ja-JP" altLang="ja-JP" sz="1000">
              <a:effectLst/>
              <a:latin typeface="+mn-lt"/>
              <a:ea typeface="+mn-ea"/>
              <a:cs typeface="+mn-cs"/>
            </a:rPr>
            <a:t>円として計上</a:t>
          </a:r>
          <a:endParaRPr kumimoji="1" lang="en-US" altLang="ja-JP" sz="1000">
            <a:effectLst/>
            <a:latin typeface="+mn-lt"/>
            <a:ea typeface="+mn-ea"/>
            <a:cs typeface="+mn-cs"/>
          </a:endParaRPr>
        </a:p>
        <a:p>
          <a:r>
            <a:rPr lang="ja-JP" altLang="en-US" sz="900">
              <a:effectLst/>
            </a:rPr>
            <a:t>（車両費に含まれるため、２重計上になってします）</a:t>
          </a:r>
          <a:endParaRPr lang="en-US" altLang="ja-JP" sz="900">
            <a:effectLst/>
          </a:endParaRPr>
        </a:p>
      </xdr:txBody>
    </xdr:sp>
    <xdr:clientData/>
  </xdr:twoCellAnchor>
  <xdr:twoCellAnchor>
    <xdr:from>
      <xdr:col>3</xdr:col>
      <xdr:colOff>592804</xdr:colOff>
      <xdr:row>55</xdr:row>
      <xdr:rowOff>29499</xdr:rowOff>
    </xdr:from>
    <xdr:to>
      <xdr:col>4</xdr:col>
      <xdr:colOff>604273</xdr:colOff>
      <xdr:row>56</xdr:row>
      <xdr:rowOff>0</xdr:rowOff>
    </xdr:to>
    <xdr:sp macro="" textlink="">
      <xdr:nvSpPr>
        <xdr:cNvPr id="20" name="正方形/長方形 19">
          <a:extLst>
            <a:ext uri="{FF2B5EF4-FFF2-40B4-BE49-F238E27FC236}">
              <a16:creationId xmlns:a16="http://schemas.microsoft.com/office/drawing/2014/main" id="{5F04F20E-AA92-4A8A-A042-E6C3D03CEDAD}"/>
            </a:ext>
          </a:extLst>
        </xdr:cNvPr>
        <xdr:cNvSpPr/>
      </xdr:nvSpPr>
      <xdr:spPr bwMode="auto">
        <a:xfrm>
          <a:off x="1232884" y="11771919"/>
          <a:ext cx="781089" cy="19910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3</xdr:col>
      <xdr:colOff>573548</xdr:colOff>
      <xdr:row>47</xdr:row>
      <xdr:rowOff>20483</xdr:rowOff>
    </xdr:from>
    <xdr:to>
      <xdr:col>4</xdr:col>
      <xdr:colOff>665726</xdr:colOff>
      <xdr:row>47</xdr:row>
      <xdr:rowOff>215080</xdr:rowOff>
    </xdr:to>
    <xdr:sp macro="" textlink="">
      <xdr:nvSpPr>
        <xdr:cNvPr id="21" name="正方形/長方形 20">
          <a:extLst>
            <a:ext uri="{FF2B5EF4-FFF2-40B4-BE49-F238E27FC236}">
              <a16:creationId xmlns:a16="http://schemas.microsoft.com/office/drawing/2014/main" id="{6D1D1A03-ED25-4AF0-B33C-55521D2C051E}"/>
            </a:ext>
          </a:extLst>
        </xdr:cNvPr>
        <xdr:cNvSpPr/>
      </xdr:nvSpPr>
      <xdr:spPr bwMode="auto">
        <a:xfrm>
          <a:off x="1213628" y="9934103"/>
          <a:ext cx="861798" cy="194597"/>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3</xdr:col>
      <xdr:colOff>778385</xdr:colOff>
      <xdr:row>38</xdr:row>
      <xdr:rowOff>10243</xdr:rowOff>
    </xdr:from>
    <xdr:to>
      <xdr:col>4</xdr:col>
      <xdr:colOff>809113</xdr:colOff>
      <xdr:row>38</xdr:row>
      <xdr:rowOff>194596</xdr:rowOff>
    </xdr:to>
    <xdr:sp macro="" textlink="">
      <xdr:nvSpPr>
        <xdr:cNvPr id="22" name="正方形/長方形 21">
          <a:extLst>
            <a:ext uri="{FF2B5EF4-FFF2-40B4-BE49-F238E27FC236}">
              <a16:creationId xmlns:a16="http://schemas.microsoft.com/office/drawing/2014/main" id="{5E299A25-6DD1-486A-B155-563139E790E7}"/>
            </a:ext>
          </a:extLst>
        </xdr:cNvPr>
        <xdr:cNvSpPr/>
      </xdr:nvSpPr>
      <xdr:spPr bwMode="auto">
        <a:xfrm>
          <a:off x="1410845" y="7866463"/>
          <a:ext cx="807968" cy="184353"/>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1</xdr:col>
      <xdr:colOff>51209</xdr:colOff>
      <xdr:row>60</xdr:row>
      <xdr:rowOff>194598</xdr:rowOff>
    </xdr:from>
    <xdr:to>
      <xdr:col>12</xdr:col>
      <xdr:colOff>278581</xdr:colOff>
      <xdr:row>67</xdr:row>
      <xdr:rowOff>112663</xdr:rowOff>
    </xdr:to>
    <xdr:sp macro="" textlink="">
      <xdr:nvSpPr>
        <xdr:cNvPr id="23" name="正方形/長方形 22">
          <a:extLst>
            <a:ext uri="{FF2B5EF4-FFF2-40B4-BE49-F238E27FC236}">
              <a16:creationId xmlns:a16="http://schemas.microsoft.com/office/drawing/2014/main" id="{2DF84473-B34D-4E1F-9245-6BD044DDFDB8}"/>
            </a:ext>
          </a:extLst>
        </xdr:cNvPr>
        <xdr:cNvSpPr/>
      </xdr:nvSpPr>
      <xdr:spPr bwMode="auto">
        <a:xfrm>
          <a:off x="264569" y="13300998"/>
          <a:ext cx="7268252" cy="167828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自己資金額が青塗部分の</a:t>
          </a:r>
          <a:r>
            <a:rPr kumimoji="1" lang="ja-JP" altLang="ja-JP" sz="1100" u="sng">
              <a:effectLst/>
              <a:latin typeface="+mn-lt"/>
              <a:ea typeface="+mn-ea"/>
              <a:cs typeface="+mn-cs"/>
            </a:rPr>
            <a:t>どちらの金額も上回っている必要</a:t>
          </a:r>
          <a:r>
            <a:rPr kumimoji="1" lang="ja-JP" altLang="ja-JP" sz="1100">
              <a:effectLst/>
              <a:latin typeface="+mn-lt"/>
              <a:ea typeface="+mn-ea"/>
              <a:cs typeface="+mn-cs"/>
            </a:rPr>
            <a:t>があります。</a:t>
          </a:r>
          <a:endParaRPr lang="ja-JP" altLang="ja-JP" sz="1000">
            <a:effectLst/>
          </a:endParaRPr>
        </a:p>
        <a:p>
          <a:pPr marL="0" indent="0"/>
          <a:r>
            <a:rPr kumimoji="1" lang="ja-JP" altLang="en-US" sz="1200" b="1">
              <a:effectLst/>
              <a:latin typeface="+mn-lt"/>
              <a:ea typeface="+mn-ea"/>
              <a:cs typeface="+mn-cs"/>
            </a:rPr>
            <a:t>「</a:t>
          </a:r>
          <a:r>
            <a:rPr kumimoji="1" lang="ja-JP" altLang="ja-JP" sz="1200" b="1">
              <a:effectLst/>
              <a:latin typeface="+mn-lt"/>
              <a:ea typeface="+mn-ea"/>
              <a:cs typeface="+mn-cs"/>
            </a:rPr>
            <a:t>所用資金額の</a:t>
          </a:r>
          <a:r>
            <a:rPr kumimoji="1" lang="en-US" altLang="ja-JP" sz="1200" b="1">
              <a:effectLst/>
              <a:latin typeface="+mn-lt"/>
              <a:ea typeface="+mn-ea"/>
              <a:cs typeface="+mn-cs"/>
            </a:rPr>
            <a:t>50%</a:t>
          </a:r>
          <a:r>
            <a:rPr kumimoji="1" lang="ja-JP" altLang="ja-JP" sz="1200" b="1">
              <a:effectLst/>
              <a:latin typeface="+mn-lt"/>
              <a:ea typeface="+mn-ea"/>
              <a:cs typeface="+mn-cs"/>
            </a:rPr>
            <a:t>相当額</a:t>
          </a:r>
          <a:r>
            <a:rPr kumimoji="1" lang="ja-JP" altLang="en-US" sz="1200" b="1">
              <a:effectLst/>
              <a:latin typeface="+mn-lt"/>
              <a:ea typeface="+mn-ea"/>
              <a:cs typeface="+mn-cs"/>
            </a:rPr>
            <a:t>」　「</a:t>
          </a:r>
          <a:r>
            <a:rPr kumimoji="1" lang="ja-JP" altLang="ja-JP" sz="1200" b="1">
              <a:effectLst/>
              <a:latin typeface="+mn-lt"/>
              <a:ea typeface="+mn-ea"/>
              <a:cs typeface="+mn-cs"/>
            </a:rPr>
            <a:t>事業開始当初に要する資金の合計</a:t>
          </a:r>
          <a:r>
            <a:rPr kumimoji="1" lang="ja-JP" altLang="en-US" sz="1200" b="1">
              <a:effectLst/>
              <a:latin typeface="+mn-lt"/>
              <a:ea typeface="+mn-ea"/>
              <a:cs typeface="+mn-cs"/>
            </a:rPr>
            <a:t>」</a:t>
          </a:r>
          <a:endParaRPr kumimoji="1" lang="en-US" altLang="ja-JP" sz="1200" b="1">
            <a:effectLst/>
            <a:latin typeface="+mn-lt"/>
            <a:ea typeface="+mn-ea"/>
            <a:cs typeface="+mn-cs"/>
          </a:endParaRPr>
        </a:p>
        <a:p>
          <a:pPr marL="0" indent="0"/>
          <a:endParaRPr lang="ja-JP" altLang="ja-JP" sz="1000">
            <a:effectLst/>
          </a:endParaRPr>
        </a:p>
        <a:p>
          <a:r>
            <a:rPr kumimoji="1" lang="ja-JP" altLang="en-US" sz="1100">
              <a:effectLst/>
              <a:latin typeface="+mn-lt"/>
              <a:ea typeface="+mn-ea"/>
              <a:cs typeface="+mn-cs"/>
            </a:rPr>
            <a:t>自己資金の確認は</a:t>
          </a:r>
          <a:r>
            <a:rPr kumimoji="1" lang="ja-JP" altLang="ja-JP" sz="1100">
              <a:effectLst/>
              <a:latin typeface="+mn-lt"/>
              <a:ea typeface="+mn-ea"/>
              <a:cs typeface="+mn-cs"/>
            </a:rPr>
            <a:t>受付日時点のものと、こちらが指定する任意の日時点のものを、</a:t>
          </a:r>
          <a:endParaRPr kumimoji="1" lang="en-US" altLang="ja-JP" sz="1100">
            <a:effectLst/>
            <a:latin typeface="+mn-lt"/>
            <a:ea typeface="+mn-ea"/>
            <a:cs typeface="+mn-cs"/>
          </a:endParaRPr>
        </a:p>
        <a:p>
          <a:r>
            <a:rPr kumimoji="1" lang="ja-JP" altLang="ja-JP" sz="1100" u="sng" baseline="0">
              <a:effectLst/>
              <a:latin typeface="+mn-lt"/>
              <a:ea typeface="+mn-ea"/>
              <a:cs typeface="+mn-cs"/>
            </a:rPr>
            <a:t>後日</a:t>
          </a:r>
          <a:r>
            <a:rPr kumimoji="1" lang="ja-JP" altLang="ja-JP" sz="1100" u="sng">
              <a:effectLst/>
              <a:latin typeface="+mn-lt"/>
              <a:ea typeface="+mn-ea"/>
              <a:cs typeface="+mn-cs"/>
            </a:rPr>
            <a:t>、申請者名義の残高証明書</a:t>
          </a:r>
          <a:r>
            <a:rPr kumimoji="1" lang="ja-JP" altLang="ja-JP" sz="1100">
              <a:effectLst/>
              <a:latin typeface="+mn-lt"/>
              <a:ea typeface="+mn-ea"/>
              <a:cs typeface="+mn-cs"/>
            </a:rPr>
            <a:t>の提出を求めることで確認しま</a:t>
          </a:r>
          <a:r>
            <a:rPr kumimoji="1" lang="ja-JP" altLang="en-US" sz="1100">
              <a:effectLst/>
              <a:latin typeface="+mn-lt"/>
              <a:ea typeface="+mn-ea"/>
              <a:cs typeface="+mn-cs"/>
            </a:rPr>
            <a:t>す。</a:t>
          </a:r>
          <a:r>
            <a:rPr kumimoji="1" lang="ja-JP" altLang="en-US" sz="1050">
              <a:effectLst/>
              <a:latin typeface="+mn-lt"/>
              <a:ea typeface="+mn-ea"/>
              <a:cs typeface="+mn-cs"/>
            </a:rPr>
            <a:t>（</a:t>
          </a:r>
          <a:r>
            <a:rPr kumimoji="1" lang="ja-JP" altLang="en-US" sz="900">
              <a:effectLst/>
              <a:latin typeface="+mn-lt"/>
              <a:ea typeface="+mn-ea"/>
              <a:cs typeface="+mn-cs"/>
            </a:rPr>
            <a:t>口座がない場合は作成後申請してください）</a:t>
          </a:r>
          <a:endParaRPr kumimoji="1" lang="en-US" altLang="ja-JP" sz="900">
            <a:effectLst/>
            <a:latin typeface="+mn-lt"/>
            <a:ea typeface="+mn-ea"/>
            <a:cs typeface="+mn-cs"/>
          </a:endParaRPr>
        </a:p>
        <a:p>
          <a:r>
            <a:rPr kumimoji="1" lang="ja-JP" altLang="ja-JP" sz="1100">
              <a:effectLst/>
              <a:latin typeface="+mn-lt"/>
              <a:ea typeface="+mn-ea"/>
              <a:cs typeface="+mn-cs"/>
            </a:rPr>
            <a:t>必ず申請日時点から許可になるまでの間は、</a:t>
          </a:r>
          <a:r>
            <a:rPr kumimoji="1" lang="ja-JP" altLang="en-US" sz="1100">
              <a:effectLst/>
              <a:latin typeface="+mn-lt"/>
              <a:ea typeface="+mn-ea"/>
              <a:cs typeface="+mn-cs"/>
            </a:rPr>
            <a:t>資金を動かさないようお願いいたします。</a:t>
          </a:r>
          <a:endParaRPr kumimoji="1" lang="en-US" altLang="ja-JP" sz="1100">
            <a:effectLst/>
            <a:latin typeface="+mn-lt"/>
            <a:ea typeface="+mn-ea"/>
            <a:cs typeface="+mn-cs"/>
          </a:endParaRPr>
        </a:p>
        <a:p>
          <a:endParaRPr lang="ja-JP" altLang="ja-JP" sz="1000">
            <a:effectLst/>
          </a:endParaRPr>
        </a:p>
        <a:p>
          <a:r>
            <a:rPr kumimoji="1" lang="en-US" altLang="ja-JP" sz="1100" b="1">
              <a:effectLst/>
              <a:latin typeface="+mn-lt"/>
              <a:ea typeface="+mn-ea"/>
              <a:cs typeface="+mn-cs"/>
            </a:rPr>
            <a:t> </a:t>
          </a:r>
          <a:r>
            <a:rPr kumimoji="1" lang="en-US" altLang="ja-JP" sz="1200" b="1">
              <a:solidFill>
                <a:srgbClr val="FF0000"/>
              </a:solidFill>
              <a:effectLst/>
              <a:latin typeface="+mn-lt"/>
              <a:ea typeface="+mn-ea"/>
              <a:cs typeface="+mn-cs"/>
            </a:rPr>
            <a:t>※※2</a:t>
          </a:r>
          <a:r>
            <a:rPr kumimoji="1" lang="ja-JP" altLang="ja-JP" sz="1200" b="1">
              <a:solidFill>
                <a:srgbClr val="FF0000"/>
              </a:solidFill>
              <a:effectLst/>
              <a:latin typeface="+mn-lt"/>
              <a:ea typeface="+mn-ea"/>
              <a:cs typeface="+mn-cs"/>
            </a:rPr>
            <a:t>日分の残高証明書のうち、</a:t>
          </a:r>
          <a:r>
            <a:rPr kumimoji="1" lang="ja-JP" altLang="ja-JP" sz="1200" b="1" u="sng">
              <a:solidFill>
                <a:srgbClr val="FF0000"/>
              </a:solidFill>
              <a:effectLst/>
              <a:latin typeface="+mn-lt"/>
              <a:ea typeface="+mn-ea"/>
              <a:cs typeface="+mn-cs"/>
            </a:rPr>
            <a:t>どちらか一方でも</a:t>
          </a:r>
          <a:r>
            <a:rPr kumimoji="1" lang="ja-JP" altLang="ja-JP" sz="1200" b="1">
              <a:solidFill>
                <a:srgbClr val="FF0000"/>
              </a:solidFill>
              <a:effectLst/>
              <a:latin typeface="+mn-lt"/>
              <a:ea typeface="+mn-ea"/>
              <a:cs typeface="+mn-cs"/>
            </a:rPr>
            <a:t>青塗部分の金額を下回ってしまうと</a:t>
          </a:r>
          <a:r>
            <a:rPr kumimoji="1" lang="ja-JP" altLang="en-US" sz="1200" b="1">
              <a:solidFill>
                <a:srgbClr val="FF0000"/>
              </a:solidFill>
              <a:effectLst/>
              <a:latin typeface="+mn-lt"/>
              <a:ea typeface="+mn-ea"/>
              <a:cs typeface="+mn-cs"/>
            </a:rPr>
            <a:t>取り下げとなります</a:t>
          </a:r>
          <a:r>
            <a:rPr kumimoji="1" lang="en-US" altLang="ja-JP" sz="1200" b="1">
              <a:solidFill>
                <a:srgbClr val="FF0000"/>
              </a:solidFill>
              <a:effectLst/>
              <a:latin typeface="+mn-lt"/>
              <a:ea typeface="+mn-ea"/>
              <a:cs typeface="+mn-cs"/>
            </a:rPr>
            <a:t>※※</a:t>
          </a:r>
          <a:endParaRPr lang="ja-JP" altLang="ja-JP" sz="1050" b="1">
            <a:solidFill>
              <a:srgbClr val="FF0000"/>
            </a:solidFill>
            <a:effectLst/>
          </a:endParaRPr>
        </a:p>
      </xdr:txBody>
    </xdr:sp>
    <xdr:clientData/>
  </xdr:twoCellAnchor>
  <xdr:twoCellAnchor>
    <xdr:from>
      <xdr:col>4</xdr:col>
      <xdr:colOff>143387</xdr:colOff>
      <xdr:row>57</xdr:row>
      <xdr:rowOff>194597</xdr:rowOff>
    </xdr:from>
    <xdr:to>
      <xdr:col>4</xdr:col>
      <xdr:colOff>1095887</xdr:colOff>
      <xdr:row>60</xdr:row>
      <xdr:rowOff>194597</xdr:rowOff>
    </xdr:to>
    <xdr:cxnSp macro="">
      <xdr:nvCxnSpPr>
        <xdr:cNvPr id="24" name="直線コネクタ 23">
          <a:extLst>
            <a:ext uri="{FF2B5EF4-FFF2-40B4-BE49-F238E27FC236}">
              <a16:creationId xmlns:a16="http://schemas.microsoft.com/office/drawing/2014/main" id="{259A8AAE-1550-4768-A5E0-379F22CA2536}"/>
            </a:ext>
          </a:extLst>
        </xdr:cNvPr>
        <xdr:cNvCxnSpPr/>
      </xdr:nvCxnSpPr>
      <xdr:spPr bwMode="auto">
        <a:xfrm flipH="1" flipV="1">
          <a:off x="1553087" y="12447557"/>
          <a:ext cx="952500" cy="853440"/>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747662</xdr:colOff>
      <xdr:row>56</xdr:row>
      <xdr:rowOff>194600</xdr:rowOff>
    </xdr:from>
    <xdr:to>
      <xdr:col>6</xdr:col>
      <xdr:colOff>1111250</xdr:colOff>
      <xdr:row>60</xdr:row>
      <xdr:rowOff>194598</xdr:rowOff>
    </xdr:to>
    <xdr:cxnSp macro="">
      <xdr:nvCxnSpPr>
        <xdr:cNvPr id="25" name="直線コネクタ 24">
          <a:extLst>
            <a:ext uri="{FF2B5EF4-FFF2-40B4-BE49-F238E27FC236}">
              <a16:creationId xmlns:a16="http://schemas.microsoft.com/office/drawing/2014/main" id="{CC136EFC-4A93-42C7-9304-8BCFC1E8B9F4}"/>
            </a:ext>
          </a:extLst>
        </xdr:cNvPr>
        <xdr:cNvCxnSpPr>
          <a:stCxn id="23" idx="0"/>
        </xdr:cNvCxnSpPr>
      </xdr:nvCxnSpPr>
      <xdr:spPr bwMode="auto">
        <a:xfrm flipH="1" flipV="1">
          <a:off x="3528962" y="12165620"/>
          <a:ext cx="363588" cy="1135378"/>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1259758</xdr:colOff>
      <xdr:row>5</xdr:row>
      <xdr:rowOff>194596</xdr:rowOff>
    </xdr:from>
    <xdr:to>
      <xdr:col>7</xdr:col>
      <xdr:colOff>111432</xdr:colOff>
      <xdr:row>8</xdr:row>
      <xdr:rowOff>60223</xdr:rowOff>
    </xdr:to>
    <xdr:cxnSp macro="">
      <xdr:nvCxnSpPr>
        <xdr:cNvPr id="26" name="直線コネクタ 25">
          <a:extLst>
            <a:ext uri="{FF2B5EF4-FFF2-40B4-BE49-F238E27FC236}">
              <a16:creationId xmlns:a16="http://schemas.microsoft.com/office/drawing/2014/main" id="{0626D99F-3CD1-4B86-8B08-959814A2B744}"/>
            </a:ext>
          </a:extLst>
        </xdr:cNvPr>
        <xdr:cNvCxnSpPr/>
      </xdr:nvCxnSpPr>
      <xdr:spPr bwMode="auto">
        <a:xfrm>
          <a:off x="4041058" y="1200436"/>
          <a:ext cx="131834" cy="498087"/>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4</xdr:col>
      <xdr:colOff>1145868</xdr:colOff>
      <xdr:row>5</xdr:row>
      <xdr:rowOff>172883</xdr:rowOff>
    </xdr:from>
    <xdr:to>
      <xdr:col>7</xdr:col>
      <xdr:colOff>101191</xdr:colOff>
      <xdr:row>8</xdr:row>
      <xdr:rowOff>76813</xdr:rowOff>
    </xdr:to>
    <xdr:cxnSp macro="">
      <xdr:nvCxnSpPr>
        <xdr:cNvPr id="27" name="直線コネクタ 26">
          <a:extLst>
            <a:ext uri="{FF2B5EF4-FFF2-40B4-BE49-F238E27FC236}">
              <a16:creationId xmlns:a16="http://schemas.microsoft.com/office/drawing/2014/main" id="{FFAD6DE3-F7B3-4A73-A771-962CF7EF6A2E}"/>
            </a:ext>
          </a:extLst>
        </xdr:cNvPr>
        <xdr:cNvCxnSpPr>
          <a:endCxn id="2" idx="1"/>
        </xdr:cNvCxnSpPr>
      </xdr:nvCxnSpPr>
      <xdr:spPr bwMode="auto">
        <a:xfrm>
          <a:off x="2555568" y="1178723"/>
          <a:ext cx="1607083" cy="536390"/>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7</xdr:col>
      <xdr:colOff>204837</xdr:colOff>
      <xdr:row>58</xdr:row>
      <xdr:rowOff>245806</xdr:rowOff>
    </xdr:from>
    <xdr:to>
      <xdr:col>9</xdr:col>
      <xdr:colOff>737418</xdr:colOff>
      <xdr:row>60</xdr:row>
      <xdr:rowOff>143387</xdr:rowOff>
    </xdr:to>
    <xdr:sp macro="" textlink="">
      <xdr:nvSpPr>
        <xdr:cNvPr id="28" name="正方形/長方形 27">
          <a:extLst>
            <a:ext uri="{FF2B5EF4-FFF2-40B4-BE49-F238E27FC236}">
              <a16:creationId xmlns:a16="http://schemas.microsoft.com/office/drawing/2014/main" id="{9BBDA334-C842-4F26-9E1C-A47B9138E293}"/>
            </a:ext>
          </a:extLst>
        </xdr:cNvPr>
        <xdr:cNvSpPr/>
      </xdr:nvSpPr>
      <xdr:spPr bwMode="auto">
        <a:xfrm>
          <a:off x="4251057" y="12780706"/>
          <a:ext cx="1507941" cy="46908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必要資金と自己資金を</a:t>
          </a:r>
          <a:endParaRPr lang="en-US" altLang="ja-JP" sz="1000">
            <a:effectLst/>
          </a:endParaRPr>
        </a:p>
        <a:p>
          <a:r>
            <a:rPr lang="ja-JP" altLang="en-US" sz="1000">
              <a:effectLst/>
            </a:rPr>
            <a:t>確認の上、「確認済み」へ。</a:t>
          </a:r>
          <a:endParaRPr lang="ja-JP" altLang="ja-JP" sz="1000">
            <a:effectLst/>
          </a:endParaRPr>
        </a:p>
      </xdr:txBody>
    </xdr:sp>
    <xdr:clientData/>
  </xdr:twoCellAnchor>
  <xdr:twoCellAnchor>
    <xdr:from>
      <xdr:col>6</xdr:col>
      <xdr:colOff>1239274</xdr:colOff>
      <xdr:row>59</xdr:row>
      <xdr:rowOff>148508</xdr:rowOff>
    </xdr:from>
    <xdr:to>
      <xdr:col>7</xdr:col>
      <xdr:colOff>204837</xdr:colOff>
      <xdr:row>59</xdr:row>
      <xdr:rowOff>163870</xdr:rowOff>
    </xdr:to>
    <xdr:cxnSp macro="">
      <xdr:nvCxnSpPr>
        <xdr:cNvPr id="29" name="直線コネクタ 28">
          <a:extLst>
            <a:ext uri="{FF2B5EF4-FFF2-40B4-BE49-F238E27FC236}">
              <a16:creationId xmlns:a16="http://schemas.microsoft.com/office/drawing/2014/main" id="{B087B332-189E-4F1D-A4F4-55CFAF3A31BB}"/>
            </a:ext>
          </a:extLst>
        </xdr:cNvPr>
        <xdr:cNvCxnSpPr>
          <a:stCxn id="28" idx="1"/>
        </xdr:cNvCxnSpPr>
      </xdr:nvCxnSpPr>
      <xdr:spPr bwMode="auto">
        <a:xfrm flipH="1">
          <a:off x="4020574" y="13011068"/>
          <a:ext cx="230483" cy="1536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10</xdr:col>
      <xdr:colOff>30726</xdr:colOff>
      <xdr:row>37</xdr:row>
      <xdr:rowOff>89718</xdr:rowOff>
    </xdr:from>
    <xdr:to>
      <xdr:col>13</xdr:col>
      <xdr:colOff>481371</xdr:colOff>
      <xdr:row>40</xdr:row>
      <xdr:rowOff>112661</xdr:rowOff>
    </xdr:to>
    <xdr:sp macro="" textlink="">
      <xdr:nvSpPr>
        <xdr:cNvPr id="30" name="正方形/長方形 29">
          <a:extLst>
            <a:ext uri="{FF2B5EF4-FFF2-40B4-BE49-F238E27FC236}">
              <a16:creationId xmlns:a16="http://schemas.microsoft.com/office/drawing/2014/main" id="{6737F807-A498-49D7-980B-98015D45DB5B}"/>
            </a:ext>
          </a:extLst>
        </xdr:cNvPr>
        <xdr:cNvSpPr/>
      </xdr:nvSpPr>
      <xdr:spPr bwMode="auto">
        <a:xfrm>
          <a:off x="5821926" y="7717338"/>
          <a:ext cx="2729025" cy="708743"/>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a:t>
          </a:r>
          <a:r>
            <a:rPr lang="en-US" altLang="ja-JP" sz="1000">
              <a:effectLst/>
            </a:rPr>
            <a:t>1</a:t>
          </a:r>
          <a:r>
            <a:rPr lang="ja-JP" altLang="en-US" sz="1000">
              <a:effectLst/>
            </a:rPr>
            <a:t>本あたりの値段」と「年間使用本数」</a:t>
          </a:r>
          <a:endParaRPr lang="en-US" altLang="ja-JP" sz="1000">
            <a:effectLst/>
          </a:endParaRPr>
        </a:p>
        <a:p>
          <a:r>
            <a:rPr lang="ja-JP" altLang="en-US" sz="1000">
              <a:effectLst/>
            </a:rPr>
            <a:t>を入力すると、ﾀｲﾔﾁｭｰﾌﾞ費は自動計算されます</a:t>
          </a:r>
          <a:endParaRPr lang="en-US" altLang="ja-JP" sz="900">
            <a:effectLst/>
          </a:endParaRPr>
        </a:p>
      </xdr:txBody>
    </xdr:sp>
    <xdr:clientData/>
  </xdr:twoCellAnchor>
  <xdr:twoCellAnchor>
    <xdr:from>
      <xdr:col>9</xdr:col>
      <xdr:colOff>71693</xdr:colOff>
      <xdr:row>36</xdr:row>
      <xdr:rowOff>184355</xdr:rowOff>
    </xdr:from>
    <xdr:to>
      <xdr:col>10</xdr:col>
      <xdr:colOff>184355</xdr:colOff>
      <xdr:row>37</xdr:row>
      <xdr:rowOff>204839</xdr:rowOff>
    </xdr:to>
    <xdr:cxnSp macro="">
      <xdr:nvCxnSpPr>
        <xdr:cNvPr id="31" name="直線コネクタ 30">
          <a:extLst>
            <a:ext uri="{FF2B5EF4-FFF2-40B4-BE49-F238E27FC236}">
              <a16:creationId xmlns:a16="http://schemas.microsoft.com/office/drawing/2014/main" id="{DE1F0E53-BCF8-4524-B660-1A76977F064F}"/>
            </a:ext>
          </a:extLst>
        </xdr:cNvPr>
        <xdr:cNvCxnSpPr/>
      </xdr:nvCxnSpPr>
      <xdr:spPr bwMode="auto">
        <a:xfrm>
          <a:off x="5093273" y="7583375"/>
          <a:ext cx="882282" cy="249084"/>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editAs="oneCell">
    <xdr:from>
      <xdr:col>7</xdr:col>
      <xdr:colOff>122903</xdr:colOff>
      <xdr:row>5</xdr:row>
      <xdr:rowOff>153630</xdr:rowOff>
    </xdr:from>
    <xdr:to>
      <xdr:col>12</xdr:col>
      <xdr:colOff>401474</xdr:colOff>
      <xdr:row>10</xdr:row>
      <xdr:rowOff>212457</xdr:rowOff>
    </xdr:to>
    <xdr:pic>
      <xdr:nvPicPr>
        <xdr:cNvPr id="32" name="図 31">
          <a:extLst>
            <a:ext uri="{FF2B5EF4-FFF2-40B4-BE49-F238E27FC236}">
              <a16:creationId xmlns:a16="http://schemas.microsoft.com/office/drawing/2014/main" id="{D5B473E8-4E30-46CD-8866-B9588F5BA52D}"/>
            </a:ext>
          </a:extLst>
        </xdr:cNvPr>
        <xdr:cNvPicPr>
          <a:picLocks noChangeAspect="1"/>
        </xdr:cNvPicPr>
      </xdr:nvPicPr>
      <xdr:blipFill rotWithShape="1">
        <a:blip xmlns:r="http://schemas.openxmlformats.org/officeDocument/2006/relationships" r:embed="rId1"/>
        <a:srcRect l="7322" t="37667" r="58196" b="43990"/>
        <a:stretch/>
      </xdr:blipFill>
      <xdr:spPr>
        <a:xfrm>
          <a:off x="4184363" y="1159470"/>
          <a:ext cx="3471351" cy="1125627"/>
        </a:xfrm>
        <a:prstGeom prst="rect">
          <a:avLst/>
        </a:prstGeom>
      </xdr:spPr>
    </xdr:pic>
    <xdr:clientData/>
  </xdr:twoCellAnchor>
  <xdr:twoCellAnchor>
    <xdr:from>
      <xdr:col>11</xdr:col>
      <xdr:colOff>163874</xdr:colOff>
      <xdr:row>19</xdr:row>
      <xdr:rowOff>0</xdr:rowOff>
    </xdr:from>
    <xdr:to>
      <xdr:col>13</xdr:col>
      <xdr:colOff>307260</xdr:colOff>
      <xdr:row>22</xdr:row>
      <xdr:rowOff>10242</xdr:rowOff>
    </xdr:to>
    <xdr:sp macro="" textlink="">
      <xdr:nvSpPr>
        <xdr:cNvPr id="33" name="正方形/長方形 32">
          <a:extLst>
            <a:ext uri="{FF2B5EF4-FFF2-40B4-BE49-F238E27FC236}">
              <a16:creationId xmlns:a16="http://schemas.microsoft.com/office/drawing/2014/main" id="{864E509F-A9FA-42AD-8487-5AC61DEF57D0}"/>
            </a:ext>
          </a:extLst>
        </xdr:cNvPr>
        <xdr:cNvSpPr/>
      </xdr:nvSpPr>
      <xdr:spPr bwMode="auto">
        <a:xfrm>
          <a:off x="6800894" y="4038600"/>
          <a:ext cx="1575946" cy="536022"/>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運転者・運行管理者の数を</a:t>
          </a:r>
          <a:endParaRPr lang="en-US" altLang="ja-JP" sz="1000">
            <a:effectLst/>
          </a:endParaRPr>
        </a:p>
        <a:p>
          <a:r>
            <a:rPr lang="ja-JP" altLang="en-US" sz="1000">
              <a:effectLst/>
            </a:rPr>
            <a:t>入力すると自動計算されます</a:t>
          </a:r>
          <a:endParaRPr lang="en-US" altLang="ja-JP" sz="1000">
            <a:effectLst/>
          </a:endParaRPr>
        </a:p>
      </xdr:txBody>
    </xdr:sp>
    <xdr:clientData/>
  </xdr:twoCellAnchor>
  <xdr:twoCellAnchor>
    <xdr:from>
      <xdr:col>10</xdr:col>
      <xdr:colOff>737423</xdr:colOff>
      <xdr:row>19</xdr:row>
      <xdr:rowOff>71695</xdr:rowOff>
    </xdr:from>
    <xdr:to>
      <xdr:col>11</xdr:col>
      <xdr:colOff>163874</xdr:colOff>
      <xdr:row>20</xdr:row>
      <xdr:rowOff>92178</xdr:rowOff>
    </xdr:to>
    <xdr:cxnSp macro="">
      <xdr:nvCxnSpPr>
        <xdr:cNvPr id="34" name="直線コネクタ 33">
          <a:extLst>
            <a:ext uri="{FF2B5EF4-FFF2-40B4-BE49-F238E27FC236}">
              <a16:creationId xmlns:a16="http://schemas.microsoft.com/office/drawing/2014/main" id="{4813C5FF-DB12-4159-A55A-52AEC24B3E1E}"/>
            </a:ext>
          </a:extLst>
        </xdr:cNvPr>
        <xdr:cNvCxnSpPr>
          <a:endCxn id="33" idx="1"/>
        </xdr:cNvCxnSpPr>
      </xdr:nvCxnSpPr>
      <xdr:spPr bwMode="auto">
        <a:xfrm>
          <a:off x="6528623" y="4110295"/>
          <a:ext cx="272271" cy="195743"/>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11</xdr:col>
      <xdr:colOff>0</xdr:colOff>
      <xdr:row>20</xdr:row>
      <xdr:rowOff>92178</xdr:rowOff>
    </xdr:from>
    <xdr:to>
      <xdr:col>11</xdr:col>
      <xdr:colOff>163874</xdr:colOff>
      <xdr:row>21</xdr:row>
      <xdr:rowOff>51210</xdr:rowOff>
    </xdr:to>
    <xdr:cxnSp macro="">
      <xdr:nvCxnSpPr>
        <xdr:cNvPr id="35" name="直線コネクタ 34">
          <a:extLst>
            <a:ext uri="{FF2B5EF4-FFF2-40B4-BE49-F238E27FC236}">
              <a16:creationId xmlns:a16="http://schemas.microsoft.com/office/drawing/2014/main" id="{7A9BF742-607B-476C-A43B-0749AB70ABD6}"/>
            </a:ext>
          </a:extLst>
        </xdr:cNvPr>
        <xdr:cNvCxnSpPr>
          <a:endCxn id="33" idx="1"/>
        </xdr:cNvCxnSpPr>
      </xdr:nvCxnSpPr>
      <xdr:spPr bwMode="auto">
        <a:xfrm flipV="1">
          <a:off x="6637020" y="4306038"/>
          <a:ext cx="163874" cy="13429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236220</xdr:rowOff>
    </xdr:to>
    <xdr:sp macro="" textlink="">
      <xdr:nvSpPr>
        <xdr:cNvPr id="1285" name="Line 1">
          <a:extLst>
            <a:ext uri="{FF2B5EF4-FFF2-40B4-BE49-F238E27FC236}">
              <a16:creationId xmlns:a16="http://schemas.microsoft.com/office/drawing/2014/main" id="{10B4BCF7-F3DF-5E1F-114B-32894C7E338A}"/>
            </a:ext>
          </a:extLst>
        </xdr:cNvPr>
        <xdr:cNvSpPr>
          <a:spLocks noChangeShapeType="1"/>
        </xdr:cNvSpPr>
      </xdr:nvSpPr>
      <xdr:spPr bwMode="auto">
        <a:xfrm flipV="1">
          <a:off x="2491740" y="1760220"/>
          <a:ext cx="1165860" cy="487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137160</xdr:rowOff>
    </xdr:from>
    <xdr:to>
      <xdr:col>9</xdr:col>
      <xdr:colOff>0</xdr:colOff>
      <xdr:row>8</xdr:row>
      <xdr:rowOff>137160</xdr:rowOff>
    </xdr:to>
    <xdr:sp macro="" textlink="">
      <xdr:nvSpPr>
        <xdr:cNvPr id="1286" name="Line 4">
          <a:extLst>
            <a:ext uri="{FF2B5EF4-FFF2-40B4-BE49-F238E27FC236}">
              <a16:creationId xmlns:a16="http://schemas.microsoft.com/office/drawing/2014/main" id="{1304E77F-8043-6928-C77D-17C002193985}"/>
            </a:ext>
          </a:extLst>
        </xdr:cNvPr>
        <xdr:cNvSpPr>
          <a:spLocks noChangeShapeType="1"/>
        </xdr:cNvSpPr>
      </xdr:nvSpPr>
      <xdr:spPr bwMode="auto">
        <a:xfrm>
          <a:off x="2491740" y="2148840"/>
          <a:ext cx="13487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137160</xdr:rowOff>
    </xdr:from>
    <xdr:to>
      <xdr:col>9</xdr:col>
      <xdr:colOff>0</xdr:colOff>
      <xdr:row>6</xdr:row>
      <xdr:rowOff>137160</xdr:rowOff>
    </xdr:to>
    <xdr:sp macro="" textlink="">
      <xdr:nvSpPr>
        <xdr:cNvPr id="1287" name="Line 5">
          <a:extLst>
            <a:ext uri="{FF2B5EF4-FFF2-40B4-BE49-F238E27FC236}">
              <a16:creationId xmlns:a16="http://schemas.microsoft.com/office/drawing/2014/main" id="{5A1A01DE-8CCE-2888-B2C5-E107D15D68C5}"/>
            </a:ext>
          </a:extLst>
        </xdr:cNvPr>
        <xdr:cNvSpPr>
          <a:spLocks noChangeShapeType="1"/>
        </xdr:cNvSpPr>
      </xdr:nvSpPr>
      <xdr:spPr bwMode="auto">
        <a:xfrm>
          <a:off x="3657600" y="1645920"/>
          <a:ext cx="1828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showGridLines="0" tabSelected="1" view="pageBreakPreview" zoomScaleNormal="100" zoomScaleSheetLayoutView="100" workbookViewId="0">
      <selection activeCell="M37" sqref="M37"/>
    </sheetView>
  </sheetViews>
  <sheetFormatPr defaultColWidth="9" defaultRowHeight="13.5" x14ac:dyDescent="0.15"/>
  <cols>
    <col min="1" max="1" width="9" style="1"/>
    <col min="2" max="2" width="16.5" style="1" bestFit="1" customWidth="1"/>
    <col min="3" max="7" width="9" style="1"/>
    <col min="8" max="8" width="11.5" style="1" customWidth="1"/>
    <col min="9" max="16384" width="9" style="1"/>
  </cols>
  <sheetData>
    <row r="1" spans="1:4" x14ac:dyDescent="0.15">
      <c r="A1" s="1" t="s">
        <v>601</v>
      </c>
    </row>
    <row r="2" spans="1:4" ht="14.25" customHeight="1" x14ac:dyDescent="0.15">
      <c r="A2" s="1" t="s">
        <v>602</v>
      </c>
    </row>
    <row r="3" spans="1:4" x14ac:dyDescent="0.15">
      <c r="A3" s="1" t="s">
        <v>603</v>
      </c>
    </row>
    <row r="5" spans="1:4" x14ac:dyDescent="0.15">
      <c r="A5" s="1" t="s">
        <v>604</v>
      </c>
    </row>
    <row r="6" spans="1:4" ht="16.5" customHeight="1" x14ac:dyDescent="0.15">
      <c r="A6" s="294" t="s">
        <v>605</v>
      </c>
    </row>
    <row r="7" spans="1:4" ht="13.9" customHeight="1" x14ac:dyDescent="0.15"/>
    <row r="8" spans="1:4" ht="22.15" customHeight="1" x14ac:dyDescent="0.25">
      <c r="D8" s="35" t="s">
        <v>3</v>
      </c>
    </row>
    <row r="9" spans="1:4" ht="20.100000000000001" customHeight="1" x14ac:dyDescent="0.15">
      <c r="D9" s="18" t="s">
        <v>555</v>
      </c>
    </row>
    <row r="10" spans="1:4" ht="24" x14ac:dyDescent="0.25">
      <c r="D10" s="35" t="s">
        <v>4</v>
      </c>
    </row>
    <row r="11" spans="1:4" ht="20.100000000000001" customHeight="1" x14ac:dyDescent="0.15"/>
    <row r="12" spans="1:4" ht="20.100000000000001" customHeight="1" x14ac:dyDescent="0.15">
      <c r="A12" s="1" t="s">
        <v>19</v>
      </c>
    </row>
    <row r="13" spans="1:4" ht="20.100000000000001" customHeight="1" x14ac:dyDescent="0.15">
      <c r="A13" s="1" t="s">
        <v>732</v>
      </c>
    </row>
    <row r="14" spans="1:4" ht="20.100000000000001" customHeight="1" x14ac:dyDescent="0.15">
      <c r="A14" s="1" t="s">
        <v>579</v>
      </c>
    </row>
    <row r="15" spans="1:4" ht="20.100000000000001" customHeight="1" x14ac:dyDescent="0.15">
      <c r="A15" s="1" t="s">
        <v>585</v>
      </c>
    </row>
    <row r="16" spans="1:4" ht="20.100000000000001" customHeight="1" x14ac:dyDescent="0.15">
      <c r="A16" s="1" t="s">
        <v>586</v>
      </c>
    </row>
    <row r="17" spans="1:9" ht="20.100000000000001" customHeight="1" x14ac:dyDescent="0.15">
      <c r="A17" s="2" t="s">
        <v>587</v>
      </c>
    </row>
    <row r="18" spans="1:9" ht="14.25" customHeight="1" x14ac:dyDescent="0.15"/>
    <row r="19" spans="1:9" ht="15" customHeight="1" x14ac:dyDescent="0.15">
      <c r="B19" s="664" t="s">
        <v>733</v>
      </c>
    </row>
    <row r="20" spans="1:9" ht="6.75" customHeight="1" x14ac:dyDescent="0.15"/>
    <row r="21" spans="1:9" ht="12.75" customHeight="1" x14ac:dyDescent="0.15">
      <c r="B21" s="103" t="s">
        <v>387</v>
      </c>
    </row>
    <row r="22" spans="1:9" ht="20.100000000000001" customHeight="1" x14ac:dyDescent="0.15">
      <c r="B22" s="1" t="s">
        <v>388</v>
      </c>
    </row>
    <row r="23" spans="1:9" ht="20.100000000000001" customHeight="1" x14ac:dyDescent="0.15">
      <c r="B23" s="1" t="s">
        <v>389</v>
      </c>
    </row>
    <row r="24" spans="1:9" ht="20.100000000000001" customHeight="1" x14ac:dyDescent="0.15">
      <c r="C24" s="1" t="s">
        <v>11</v>
      </c>
    </row>
    <row r="25" spans="1:9" ht="20.100000000000001" customHeight="1" x14ac:dyDescent="0.15">
      <c r="B25" s="1" t="s">
        <v>390</v>
      </c>
    </row>
    <row r="26" spans="1:9" ht="20.100000000000001" customHeight="1" x14ac:dyDescent="0.15">
      <c r="B26" s="1" t="s">
        <v>391</v>
      </c>
    </row>
    <row r="27" spans="1:9" ht="20.100000000000001" customHeight="1" thickBot="1" x14ac:dyDescent="0.2">
      <c r="A27" s="6"/>
      <c r="B27" s="6"/>
      <c r="C27" s="6"/>
      <c r="D27" s="6"/>
      <c r="E27" s="6"/>
      <c r="F27" s="6"/>
      <c r="G27" s="6"/>
      <c r="H27" s="6"/>
      <c r="I27" s="55"/>
    </row>
    <row r="28" spans="1:9" ht="11.25" customHeight="1" x14ac:dyDescent="0.15"/>
    <row r="29" spans="1:9" ht="20.100000000000001" customHeight="1" x14ac:dyDescent="0.2">
      <c r="C29" s="5" t="s">
        <v>5</v>
      </c>
    </row>
    <row r="30" spans="1:9" ht="6" customHeight="1" x14ac:dyDescent="0.15"/>
    <row r="31" spans="1:9" ht="20.100000000000001" customHeight="1" x14ac:dyDescent="0.15">
      <c r="A31" s="1" t="s">
        <v>6</v>
      </c>
    </row>
    <row r="32" spans="1:9" ht="20.100000000000001" customHeight="1" x14ac:dyDescent="0.15">
      <c r="A32" s="1" t="s">
        <v>7</v>
      </c>
    </row>
    <row r="33" spans="1:7" ht="20.100000000000001" customHeight="1" x14ac:dyDescent="0.15">
      <c r="B33" s="672" t="s">
        <v>379</v>
      </c>
      <c r="C33" s="672"/>
      <c r="D33" s="671" t="s">
        <v>384</v>
      </c>
      <c r="E33" s="671"/>
      <c r="F33" s="1" t="s">
        <v>12</v>
      </c>
    </row>
    <row r="34" spans="1:7" ht="20.100000000000001" customHeight="1" x14ac:dyDescent="0.15">
      <c r="B34" s="672" t="s">
        <v>380</v>
      </c>
      <c r="C34" s="672"/>
      <c r="D34" s="671" t="s">
        <v>385</v>
      </c>
      <c r="E34" s="671"/>
      <c r="F34" s="1" t="s">
        <v>13</v>
      </c>
    </row>
    <row r="35" spans="1:7" ht="20.100000000000001" customHeight="1" x14ac:dyDescent="0.15">
      <c r="B35" s="672" t="s">
        <v>465</v>
      </c>
      <c r="C35" s="672"/>
      <c r="D35" s="671" t="s">
        <v>384</v>
      </c>
      <c r="E35" s="671"/>
      <c r="F35" s="1" t="s">
        <v>14</v>
      </c>
    </row>
    <row r="36" spans="1:7" ht="20.100000000000001" customHeight="1" x14ac:dyDescent="0.15">
      <c r="B36" s="672" t="s">
        <v>381</v>
      </c>
      <c r="C36" s="672"/>
      <c r="D36" s="671" t="s">
        <v>386</v>
      </c>
      <c r="E36" s="671"/>
      <c r="F36" s="1" t="s">
        <v>378</v>
      </c>
    </row>
    <row r="37" spans="1:7" ht="20.100000000000001" customHeight="1" x14ac:dyDescent="0.15">
      <c r="B37" s="672" t="s">
        <v>382</v>
      </c>
      <c r="C37" s="672"/>
      <c r="D37" s="671" t="s">
        <v>386</v>
      </c>
      <c r="E37" s="671"/>
      <c r="F37" s="1" t="s">
        <v>15</v>
      </c>
    </row>
    <row r="38" spans="1:7" ht="20.100000000000001" customHeight="1" x14ac:dyDescent="0.15">
      <c r="B38" s="672" t="s">
        <v>383</v>
      </c>
      <c r="C38" s="672"/>
      <c r="D38" s="671" t="s">
        <v>385</v>
      </c>
      <c r="E38" s="671"/>
      <c r="F38" s="1" t="s">
        <v>16</v>
      </c>
    </row>
    <row r="39" spans="1:7" ht="20.100000000000001" customHeight="1" x14ac:dyDescent="0.15">
      <c r="A39" s="1" t="s">
        <v>8</v>
      </c>
    </row>
    <row r="40" spans="1:7" ht="20.100000000000001" customHeight="1" x14ac:dyDescent="0.15">
      <c r="G40" s="1" t="s">
        <v>17</v>
      </c>
    </row>
    <row r="41" spans="1:7" ht="20.100000000000001" customHeight="1" x14ac:dyDescent="0.15">
      <c r="A41" s="3" t="s">
        <v>18</v>
      </c>
    </row>
    <row r="42" spans="1:7" ht="8.25" customHeight="1" x14ac:dyDescent="0.15"/>
    <row r="43" spans="1:7" ht="20.100000000000001" customHeight="1" x14ac:dyDescent="0.15">
      <c r="A43" s="1" t="s">
        <v>9</v>
      </c>
    </row>
    <row r="44" spans="1:7" ht="20.100000000000001" customHeight="1" x14ac:dyDescent="0.15">
      <c r="A44" s="1" t="s">
        <v>606</v>
      </c>
    </row>
  </sheetData>
  <mergeCells count="12">
    <mergeCell ref="B33:C33"/>
    <mergeCell ref="B34:C34"/>
    <mergeCell ref="D33:E33"/>
    <mergeCell ref="D34:E34"/>
    <mergeCell ref="D35:E35"/>
    <mergeCell ref="D36:E36"/>
    <mergeCell ref="B35:C35"/>
    <mergeCell ref="B36:C36"/>
    <mergeCell ref="D38:E38"/>
    <mergeCell ref="B37:C37"/>
    <mergeCell ref="B38:C38"/>
    <mergeCell ref="D37:E37"/>
  </mergeCells>
  <phoneticPr fontId="5"/>
  <printOptions horizontalCentered="1"/>
  <pageMargins left="0.78740157480314965" right="0.78740157480314965" top="0.98425196850393704" bottom="0.78740157480314965" header="0.51181102362204722" footer="0.51181102362204722"/>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E85AA-616A-4805-8019-7A0A144A5B3D}">
  <sheetPr>
    <pageSetUpPr fitToPage="1"/>
  </sheetPr>
  <dimension ref="A1:AI34"/>
  <sheetViews>
    <sheetView showGridLines="0" view="pageBreakPreview" zoomScale="80" zoomScaleNormal="85" zoomScaleSheetLayoutView="80" workbookViewId="0">
      <selection activeCell="AN20" sqref="AN20"/>
    </sheetView>
  </sheetViews>
  <sheetFormatPr defaultColWidth="9" defaultRowHeight="18" customHeight="1" x14ac:dyDescent="0.15"/>
  <cols>
    <col min="1" max="1" width="2.75" style="300" customWidth="1"/>
    <col min="2" max="2" width="9" style="300"/>
    <col min="3" max="3" width="7.625" style="300" customWidth="1"/>
    <col min="4" max="4" width="3.625" style="300" customWidth="1"/>
    <col min="5" max="19" width="3.875" style="300" customWidth="1"/>
    <col min="20" max="34" width="4.875" style="300" customWidth="1"/>
    <col min="35" max="35" width="9.625" style="300" customWidth="1"/>
    <col min="36" max="16384" width="9" style="300"/>
  </cols>
  <sheetData>
    <row r="1" spans="1:35" ht="18" customHeight="1" thickBot="1" x14ac:dyDescent="0.2">
      <c r="B1" s="301"/>
    </row>
    <row r="2" spans="1:35" ht="24" customHeight="1" x14ac:dyDescent="0.15">
      <c r="C2" s="302" t="s">
        <v>268</v>
      </c>
      <c r="D2" s="303" t="s">
        <v>269</v>
      </c>
      <c r="E2" s="304" t="s">
        <v>270</v>
      </c>
      <c r="F2" s="304" t="s">
        <v>271</v>
      </c>
      <c r="G2" s="304" t="s">
        <v>272</v>
      </c>
      <c r="H2" s="305" t="s">
        <v>273</v>
      </c>
      <c r="L2" s="306"/>
      <c r="M2" s="306"/>
      <c r="N2" s="306"/>
      <c r="O2" s="306"/>
      <c r="P2" s="306"/>
      <c r="Q2" s="306"/>
      <c r="R2" s="306"/>
      <c r="S2" s="306" t="s">
        <v>274</v>
      </c>
      <c r="U2" s="306"/>
      <c r="V2" s="306"/>
      <c r="W2" s="306"/>
      <c r="X2" s="665"/>
      <c r="Y2" s="665"/>
      <c r="Z2" s="665"/>
      <c r="AA2" s="665"/>
      <c r="AB2" s="665"/>
      <c r="AC2" s="665"/>
      <c r="AD2" s="665"/>
      <c r="AE2" s="665"/>
      <c r="AF2" s="666"/>
      <c r="AG2" s="667"/>
      <c r="AH2" s="665"/>
      <c r="AI2" s="665"/>
    </row>
    <row r="3" spans="1:35" ht="18" customHeight="1" x14ac:dyDescent="0.15">
      <c r="C3" s="307" t="s">
        <v>275</v>
      </c>
      <c r="D3" s="308"/>
      <c r="E3" s="309"/>
      <c r="F3" s="309"/>
      <c r="G3" s="309"/>
      <c r="H3" s="310"/>
      <c r="K3" s="306"/>
      <c r="L3" s="306"/>
      <c r="M3" s="306"/>
      <c r="N3" s="306"/>
      <c r="O3" s="306"/>
      <c r="P3" s="306"/>
      <c r="Q3" s="306"/>
      <c r="R3" s="306"/>
      <c r="S3" s="306"/>
      <c r="T3" s="306"/>
      <c r="U3" s="306"/>
      <c r="V3" s="306"/>
      <c r="W3" s="306"/>
      <c r="X3" s="808"/>
      <c r="Y3" s="808"/>
      <c r="Z3" s="808"/>
      <c r="AA3" s="665"/>
      <c r="AB3" s="809"/>
      <c r="AC3" s="809"/>
      <c r="AD3" s="809"/>
      <c r="AE3" s="665"/>
      <c r="AF3" s="808"/>
      <c r="AG3" s="808"/>
      <c r="AH3" s="808"/>
      <c r="AI3" s="665"/>
    </row>
    <row r="4" spans="1:35" ht="18" customHeight="1" thickBot="1" x14ac:dyDescent="0.2">
      <c r="C4" s="311" t="s">
        <v>276</v>
      </c>
      <c r="D4" s="312"/>
      <c r="E4" s="313"/>
      <c r="F4" s="313"/>
      <c r="G4" s="313"/>
      <c r="H4" s="314"/>
    </row>
    <row r="5" spans="1:35" ht="18" customHeight="1" x14ac:dyDescent="0.15">
      <c r="B5" s="315"/>
      <c r="C5" s="316" t="s">
        <v>277</v>
      </c>
      <c r="D5" s="317">
        <v>1</v>
      </c>
      <c r="E5" s="318">
        <v>2</v>
      </c>
      <c r="F5" s="318">
        <v>3</v>
      </c>
      <c r="G5" s="318">
        <v>4</v>
      </c>
      <c r="H5" s="318">
        <v>5</v>
      </c>
      <c r="I5" s="318">
        <v>6</v>
      </c>
      <c r="J5" s="318">
        <v>7</v>
      </c>
      <c r="K5" s="318">
        <v>8</v>
      </c>
      <c r="L5" s="318">
        <v>9</v>
      </c>
      <c r="M5" s="318">
        <v>10</v>
      </c>
      <c r="N5" s="318">
        <v>11</v>
      </c>
      <c r="O5" s="318">
        <v>12</v>
      </c>
      <c r="P5" s="318">
        <v>13</v>
      </c>
      <c r="Q5" s="318">
        <v>14</v>
      </c>
      <c r="R5" s="318">
        <v>15</v>
      </c>
      <c r="S5" s="318">
        <v>16</v>
      </c>
      <c r="T5" s="318">
        <v>17</v>
      </c>
      <c r="U5" s="318">
        <v>18</v>
      </c>
      <c r="V5" s="318">
        <v>19</v>
      </c>
      <c r="W5" s="318">
        <v>20</v>
      </c>
      <c r="X5" s="318">
        <v>21</v>
      </c>
      <c r="Y5" s="318">
        <v>22</v>
      </c>
      <c r="Z5" s="318">
        <v>23</v>
      </c>
      <c r="AA5" s="318">
        <v>24</v>
      </c>
      <c r="AB5" s="318">
        <v>25</v>
      </c>
      <c r="AC5" s="318">
        <v>26</v>
      </c>
      <c r="AD5" s="318">
        <v>27</v>
      </c>
      <c r="AE5" s="318">
        <v>28</v>
      </c>
      <c r="AF5" s="318">
        <v>29</v>
      </c>
      <c r="AG5" s="318">
        <v>30</v>
      </c>
      <c r="AH5" s="318">
        <v>31</v>
      </c>
      <c r="AI5" s="319"/>
    </row>
    <row r="6" spans="1:35" ht="18" customHeight="1" thickBot="1" x14ac:dyDescent="0.2">
      <c r="B6" s="320" t="s">
        <v>295</v>
      </c>
      <c r="C6" s="321" t="s">
        <v>279</v>
      </c>
      <c r="D6" s="322" t="s">
        <v>280</v>
      </c>
      <c r="E6" s="323" t="s">
        <v>281</v>
      </c>
      <c r="F6" s="323" t="s">
        <v>282</v>
      </c>
      <c r="G6" s="323" t="s">
        <v>261</v>
      </c>
      <c r="H6" s="323" t="s">
        <v>262</v>
      </c>
      <c r="I6" s="323" t="s">
        <v>263</v>
      </c>
      <c r="J6" s="323" t="s">
        <v>264</v>
      </c>
      <c r="K6" s="323" t="s">
        <v>265</v>
      </c>
      <c r="L6" s="323" t="s">
        <v>266</v>
      </c>
      <c r="M6" s="323" t="s">
        <v>267</v>
      </c>
      <c r="N6" s="323" t="s">
        <v>261</v>
      </c>
      <c r="O6" s="323" t="s">
        <v>262</v>
      </c>
      <c r="P6" s="323" t="s">
        <v>263</v>
      </c>
      <c r="Q6" s="323" t="s">
        <v>264</v>
      </c>
      <c r="R6" s="323" t="s">
        <v>265</v>
      </c>
      <c r="S6" s="323" t="s">
        <v>266</v>
      </c>
      <c r="T6" s="323" t="s">
        <v>267</v>
      </c>
      <c r="U6" s="323" t="s">
        <v>261</v>
      </c>
      <c r="V6" s="323" t="s">
        <v>262</v>
      </c>
      <c r="W6" s="323" t="s">
        <v>263</v>
      </c>
      <c r="X6" s="323" t="s">
        <v>264</v>
      </c>
      <c r="Y6" s="323" t="s">
        <v>265</v>
      </c>
      <c r="Z6" s="323" t="s">
        <v>266</v>
      </c>
      <c r="AA6" s="323" t="s">
        <v>267</v>
      </c>
      <c r="AB6" s="323" t="s">
        <v>261</v>
      </c>
      <c r="AC6" s="323" t="s">
        <v>262</v>
      </c>
      <c r="AD6" s="323" t="s">
        <v>263</v>
      </c>
      <c r="AE6" s="323" t="s">
        <v>264</v>
      </c>
      <c r="AF6" s="323" t="s">
        <v>265</v>
      </c>
      <c r="AG6" s="323" t="s">
        <v>266</v>
      </c>
      <c r="AH6" s="323" t="s">
        <v>282</v>
      </c>
      <c r="AI6" s="324" t="s">
        <v>278</v>
      </c>
    </row>
    <row r="7" spans="1:35" ht="18" customHeight="1" x14ac:dyDescent="0.15">
      <c r="B7" s="799"/>
      <c r="C7" s="325" t="s">
        <v>268</v>
      </c>
      <c r="D7" s="326"/>
      <c r="E7" s="326"/>
      <c r="F7" s="326"/>
      <c r="G7" s="326"/>
      <c r="H7" s="326"/>
      <c r="I7" s="327"/>
      <c r="J7" s="327"/>
      <c r="K7" s="326"/>
      <c r="L7" s="326"/>
      <c r="M7" s="326"/>
      <c r="N7" s="326"/>
      <c r="O7" s="326"/>
      <c r="P7" s="327"/>
      <c r="Q7" s="327"/>
      <c r="R7" s="326"/>
      <c r="S7" s="326"/>
      <c r="T7" s="326"/>
      <c r="U7" s="326"/>
      <c r="V7" s="326"/>
      <c r="W7" s="327"/>
      <c r="X7" s="327"/>
      <c r="Y7" s="326"/>
      <c r="Z7" s="326"/>
      <c r="AA7" s="326"/>
      <c r="AB7" s="326"/>
      <c r="AC7" s="326"/>
      <c r="AD7" s="327"/>
      <c r="AE7" s="327"/>
      <c r="AF7" s="326"/>
      <c r="AG7" s="326"/>
      <c r="AH7" s="326"/>
      <c r="AI7" s="328"/>
    </row>
    <row r="8" spans="1:35" ht="18" customHeight="1" x14ac:dyDescent="0.15">
      <c r="B8" s="800"/>
      <c r="C8" s="329" t="s">
        <v>275</v>
      </c>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810">
        <f>AH9</f>
        <v>0</v>
      </c>
    </row>
    <row r="9" spans="1:35" ht="18" customHeight="1" x14ac:dyDescent="0.15">
      <c r="A9" s="300">
        <v>1</v>
      </c>
      <c r="B9" s="800"/>
      <c r="C9" s="331" t="s">
        <v>283</v>
      </c>
      <c r="D9" s="332"/>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807"/>
    </row>
    <row r="10" spans="1:35" ht="18" customHeight="1" x14ac:dyDescent="0.15">
      <c r="B10" s="800"/>
      <c r="C10" s="329" t="s">
        <v>276</v>
      </c>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805">
        <f>AH11</f>
        <v>0</v>
      </c>
    </row>
    <row r="11" spans="1:35" ht="18" customHeight="1" thickBot="1" x14ac:dyDescent="0.2">
      <c r="B11" s="801"/>
      <c r="C11" s="334" t="s">
        <v>283</v>
      </c>
      <c r="D11" s="335"/>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7"/>
      <c r="AI11" s="806"/>
    </row>
    <row r="12" spans="1:35" ht="18" customHeight="1" x14ac:dyDescent="0.15">
      <c r="B12" s="802"/>
      <c r="C12" s="325" t="s">
        <v>268</v>
      </c>
      <c r="D12" s="326"/>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8"/>
    </row>
    <row r="13" spans="1:35" ht="18" customHeight="1" x14ac:dyDescent="0.15">
      <c r="B13" s="803"/>
      <c r="C13" s="329" t="s">
        <v>275</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805">
        <f>AH14</f>
        <v>0</v>
      </c>
    </row>
    <row r="14" spans="1:35" ht="18" customHeight="1" x14ac:dyDescent="0.15">
      <c r="A14" s="300">
        <v>2</v>
      </c>
      <c r="B14" s="803"/>
      <c r="C14" s="331" t="s">
        <v>283</v>
      </c>
      <c r="D14" s="332"/>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807"/>
    </row>
    <row r="15" spans="1:35" ht="18" customHeight="1" x14ac:dyDescent="0.15">
      <c r="B15" s="803"/>
      <c r="C15" s="329" t="s">
        <v>276</v>
      </c>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805">
        <f>AH16</f>
        <v>0</v>
      </c>
    </row>
    <row r="16" spans="1:35" ht="18" customHeight="1" thickBot="1" x14ac:dyDescent="0.2">
      <c r="B16" s="804"/>
      <c r="C16" s="334" t="s">
        <v>283</v>
      </c>
      <c r="D16" s="335"/>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7"/>
      <c r="AI16" s="806"/>
    </row>
    <row r="17" spans="1:35" ht="18" customHeight="1" x14ac:dyDescent="0.15">
      <c r="B17" s="802"/>
      <c r="C17" s="325" t="s">
        <v>268</v>
      </c>
      <c r="D17" s="326"/>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8"/>
    </row>
    <row r="18" spans="1:35" ht="18" customHeight="1" x14ac:dyDescent="0.15">
      <c r="B18" s="803"/>
      <c r="C18" s="329" t="s">
        <v>275</v>
      </c>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805">
        <f>AH19</f>
        <v>0</v>
      </c>
    </row>
    <row r="19" spans="1:35" ht="18" customHeight="1" x14ac:dyDescent="0.15">
      <c r="A19" s="300">
        <v>3</v>
      </c>
      <c r="B19" s="803"/>
      <c r="C19" s="331" t="s">
        <v>283</v>
      </c>
      <c r="D19" s="332"/>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807"/>
    </row>
    <row r="20" spans="1:35" ht="18" customHeight="1" x14ac:dyDescent="0.15">
      <c r="B20" s="803"/>
      <c r="C20" s="329" t="s">
        <v>276</v>
      </c>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805">
        <f>AH21</f>
        <v>0</v>
      </c>
    </row>
    <row r="21" spans="1:35" ht="18" customHeight="1" thickBot="1" x14ac:dyDescent="0.2">
      <c r="B21" s="804"/>
      <c r="C21" s="334" t="s">
        <v>283</v>
      </c>
      <c r="D21" s="335"/>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7"/>
      <c r="AI21" s="806"/>
    </row>
    <row r="22" spans="1:35" ht="18" customHeight="1" x14ac:dyDescent="0.15">
      <c r="B22" s="802"/>
      <c r="C22" s="325" t="s">
        <v>268</v>
      </c>
      <c r="D22" s="326"/>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8"/>
    </row>
    <row r="23" spans="1:35" ht="18" customHeight="1" x14ac:dyDescent="0.15">
      <c r="B23" s="803"/>
      <c r="C23" s="329" t="s">
        <v>275</v>
      </c>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805">
        <f>AH24</f>
        <v>0</v>
      </c>
    </row>
    <row r="24" spans="1:35" ht="18" customHeight="1" x14ac:dyDescent="0.15">
      <c r="A24" s="300">
        <v>4</v>
      </c>
      <c r="B24" s="803"/>
      <c r="C24" s="331" t="s">
        <v>283</v>
      </c>
      <c r="D24" s="332"/>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807"/>
    </row>
    <row r="25" spans="1:35" ht="18" customHeight="1" x14ac:dyDescent="0.15">
      <c r="B25" s="803"/>
      <c r="C25" s="329" t="s">
        <v>276</v>
      </c>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805">
        <f>AH26</f>
        <v>0</v>
      </c>
    </row>
    <row r="26" spans="1:35" ht="18" customHeight="1" thickBot="1" x14ac:dyDescent="0.2">
      <c r="B26" s="804"/>
      <c r="C26" s="334" t="s">
        <v>283</v>
      </c>
      <c r="D26" s="335"/>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7"/>
      <c r="AI26" s="806"/>
    </row>
    <row r="27" spans="1:35" ht="18" customHeight="1" x14ac:dyDescent="0.15">
      <c r="B27" s="802"/>
      <c r="C27" s="325" t="s">
        <v>268</v>
      </c>
      <c r="D27" s="326"/>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8"/>
    </row>
    <row r="28" spans="1:35" ht="18" customHeight="1" x14ac:dyDescent="0.15">
      <c r="B28" s="803"/>
      <c r="C28" s="329" t="s">
        <v>275</v>
      </c>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805">
        <f>AH29</f>
        <v>0</v>
      </c>
    </row>
    <row r="29" spans="1:35" ht="18" customHeight="1" x14ac:dyDescent="0.15">
      <c r="A29" s="300">
        <v>5</v>
      </c>
      <c r="B29" s="803"/>
      <c r="C29" s="331" t="s">
        <v>283</v>
      </c>
      <c r="D29" s="332"/>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807"/>
    </row>
    <row r="30" spans="1:35" ht="18" customHeight="1" x14ac:dyDescent="0.15">
      <c r="B30" s="803"/>
      <c r="C30" s="329" t="s">
        <v>276</v>
      </c>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805">
        <f>AH31</f>
        <v>0</v>
      </c>
    </row>
    <row r="31" spans="1:35" ht="18" customHeight="1" thickBot="1" x14ac:dyDescent="0.2">
      <c r="B31" s="804"/>
      <c r="C31" s="334" t="s">
        <v>283</v>
      </c>
      <c r="D31" s="335"/>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7"/>
      <c r="AI31" s="806"/>
    </row>
    <row r="32" spans="1:35" ht="18" customHeight="1" x14ac:dyDescent="0.15">
      <c r="C32" s="338"/>
    </row>
    <row r="33" spans="3:3" ht="18" customHeight="1" x14ac:dyDescent="0.15">
      <c r="C33" s="338"/>
    </row>
    <row r="34" spans="3:3" ht="18" customHeight="1" x14ac:dyDescent="0.15">
      <c r="C34" s="338"/>
    </row>
  </sheetData>
  <mergeCells count="18">
    <mergeCell ref="AI30:AI31"/>
    <mergeCell ref="AI20:AI21"/>
    <mergeCell ref="AI23:AI24"/>
    <mergeCell ref="X3:Z3"/>
    <mergeCell ref="AB3:AD3"/>
    <mergeCell ref="AF3:AH3"/>
    <mergeCell ref="AI25:AI26"/>
    <mergeCell ref="AI28:AI29"/>
    <mergeCell ref="AI8:AI9"/>
    <mergeCell ref="AI10:AI11"/>
    <mergeCell ref="AI13:AI14"/>
    <mergeCell ref="AI15:AI16"/>
    <mergeCell ref="AI18:AI19"/>
    <mergeCell ref="B7:B11"/>
    <mergeCell ref="B12:B16"/>
    <mergeCell ref="B17:B21"/>
    <mergeCell ref="B22:B26"/>
    <mergeCell ref="B27:B31"/>
  </mergeCells>
  <phoneticPr fontId="5"/>
  <conditionalFormatting sqref="AI7:AI31">
    <cfRule type="cellIs" dxfId="123" priority="1" stopIfTrue="1" operator="equal">
      <formula>0</formula>
    </cfRule>
    <cfRule type="cellIs" dxfId="122" priority="3" stopIfTrue="1" operator="equal">
      <formula>0</formula>
    </cfRule>
  </conditionalFormatting>
  <conditionalFormatting sqref="AI8:AI9">
    <cfRule type="cellIs" dxfId="121" priority="2" stopIfTrue="1" operator="equal">
      <formula>0</formula>
    </cfRule>
  </conditionalFormatting>
  <printOptions horizontalCentered="1"/>
  <pageMargins left="0.78740157480314965" right="0.78740157480314965" top="0.98425196850393704" bottom="0.78740157480314965" header="0.51181102362204722" footer="0.51181102362204722"/>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58E9-F458-494C-8289-27BEDF58D036}">
  <dimension ref="A1:L108"/>
  <sheetViews>
    <sheetView showGridLines="0" view="pageBreakPreview" zoomScale="110" zoomScaleNormal="85" zoomScaleSheetLayoutView="110" workbookViewId="0">
      <selection activeCell="E43" sqref="E43"/>
    </sheetView>
  </sheetViews>
  <sheetFormatPr defaultColWidth="9" defaultRowHeight="13.5" x14ac:dyDescent="0.15"/>
  <cols>
    <col min="1" max="3" width="3.125" style="339" customWidth="1"/>
    <col min="4" max="4" width="11.25" style="339" customWidth="1"/>
    <col min="5" max="5" width="17.25" style="339" customWidth="1"/>
    <col min="6" max="6" width="3.25" style="339" customWidth="1"/>
    <col min="7" max="7" width="18.625" style="339" customWidth="1"/>
    <col min="8" max="8" width="2.75" style="339" customWidth="1"/>
    <col min="9" max="9" width="10.625" style="339" customWidth="1"/>
    <col min="10" max="10" width="7.875" style="339" customWidth="1"/>
    <col min="11" max="11" width="10.375" style="339" customWidth="1"/>
    <col min="12" max="12" width="6.125" style="339" customWidth="1"/>
    <col min="13" max="16384" width="9" style="339"/>
  </cols>
  <sheetData>
    <row r="1" spans="1:12" ht="13.5" customHeight="1" x14ac:dyDescent="0.15">
      <c r="K1" s="340" t="s">
        <v>211</v>
      </c>
      <c r="L1" s="340"/>
    </row>
    <row r="2" spans="1:12" ht="19.5" thickBot="1" x14ac:dyDescent="0.2">
      <c r="A2" s="341" t="s">
        <v>212</v>
      </c>
      <c r="B2" s="341"/>
      <c r="C2" s="341"/>
      <c r="D2" s="341"/>
      <c r="E2" s="341"/>
      <c r="F2" s="341"/>
      <c r="G2" s="341"/>
      <c r="H2" s="341"/>
      <c r="I2" s="341"/>
      <c r="J2" s="341"/>
      <c r="K2" s="341"/>
      <c r="L2" s="341"/>
    </row>
    <row r="3" spans="1:12" ht="20.100000000000001" customHeight="1" thickBot="1" x14ac:dyDescent="0.2">
      <c r="A3" s="342" t="s">
        <v>213</v>
      </c>
      <c r="B3" s="343"/>
      <c r="C3" s="343"/>
      <c r="D3" s="343"/>
      <c r="E3" s="834" t="s">
        <v>214</v>
      </c>
      <c r="F3" s="835"/>
      <c r="G3" s="836" t="s">
        <v>215</v>
      </c>
      <c r="H3" s="837"/>
      <c r="I3" s="344" t="s">
        <v>216</v>
      </c>
      <c r="J3" s="343"/>
      <c r="K3" s="345"/>
      <c r="L3" s="345"/>
    </row>
    <row r="4" spans="1:12" ht="15.95" customHeight="1" x14ac:dyDescent="0.15">
      <c r="A4" s="346" t="s">
        <v>220</v>
      </c>
      <c r="B4" s="347" t="s">
        <v>221</v>
      </c>
      <c r="C4" s="347"/>
      <c r="D4" s="348" t="s">
        <v>217</v>
      </c>
      <c r="E4" s="349" t="s">
        <v>218</v>
      </c>
      <c r="F4" s="350"/>
      <c r="G4" s="351" t="s">
        <v>219</v>
      </c>
      <c r="H4" s="352"/>
      <c r="I4" s="814"/>
      <c r="J4" s="815"/>
      <c r="K4" s="815"/>
      <c r="L4" s="826"/>
    </row>
    <row r="5" spans="1:12" ht="15.95" customHeight="1" x14ac:dyDescent="0.15">
      <c r="A5" s="346"/>
      <c r="B5" s="347"/>
      <c r="C5" s="347"/>
      <c r="D5" s="353" t="s">
        <v>222</v>
      </c>
      <c r="E5" s="354"/>
      <c r="F5" s="355" t="s">
        <v>223</v>
      </c>
      <c r="G5" s="356"/>
      <c r="H5" s="357" t="s">
        <v>223</v>
      </c>
      <c r="I5" s="668" t="s">
        <v>628</v>
      </c>
      <c r="J5" s="827"/>
      <c r="K5" s="827"/>
      <c r="L5" s="359" t="s">
        <v>223</v>
      </c>
    </row>
    <row r="6" spans="1:12" ht="15.95" customHeight="1" x14ac:dyDescent="0.15">
      <c r="A6" s="360" t="s">
        <v>224</v>
      </c>
      <c r="B6" s="361" t="s">
        <v>225</v>
      </c>
      <c r="C6" s="361"/>
      <c r="D6" s="348" t="s">
        <v>217</v>
      </c>
      <c r="E6" s="362" t="s">
        <v>218</v>
      </c>
      <c r="F6" s="363"/>
      <c r="G6" s="364" t="s">
        <v>219</v>
      </c>
      <c r="H6" s="365"/>
      <c r="I6" s="366"/>
      <c r="J6" s="351"/>
      <c r="K6" s="351"/>
      <c r="L6" s="367"/>
    </row>
    <row r="7" spans="1:12" ht="15.95" customHeight="1" x14ac:dyDescent="0.15">
      <c r="A7" s="368"/>
      <c r="B7" s="369"/>
      <c r="C7" s="369"/>
      <c r="D7" s="370" t="s">
        <v>226</v>
      </c>
      <c r="E7" s="354"/>
      <c r="F7" s="371" t="s">
        <v>223</v>
      </c>
      <c r="G7" s="372"/>
      <c r="H7" s="357" t="s">
        <v>223</v>
      </c>
      <c r="I7" s="373"/>
      <c r="J7" s="374"/>
      <c r="K7" s="374"/>
      <c r="L7" s="375"/>
    </row>
    <row r="8" spans="1:12" ht="15.95" customHeight="1" x14ac:dyDescent="0.15">
      <c r="A8" s="376" t="s">
        <v>227</v>
      </c>
      <c r="B8" s="347" t="s">
        <v>228</v>
      </c>
      <c r="C8" s="347"/>
      <c r="D8" s="348" t="s">
        <v>217</v>
      </c>
      <c r="E8" s="362" t="s">
        <v>218</v>
      </c>
      <c r="F8" s="363"/>
      <c r="G8" s="364" t="s">
        <v>219</v>
      </c>
      <c r="H8" s="365"/>
      <c r="I8" s="366"/>
      <c r="J8" s="351"/>
      <c r="K8" s="351"/>
      <c r="L8" s="367"/>
    </row>
    <row r="9" spans="1:12" ht="15.95" customHeight="1" x14ac:dyDescent="0.15">
      <c r="A9" s="376"/>
      <c r="B9" s="369"/>
      <c r="C9" s="369"/>
      <c r="D9" s="370" t="s">
        <v>226</v>
      </c>
      <c r="E9" s="377"/>
      <c r="F9" s="355" t="s">
        <v>223</v>
      </c>
      <c r="G9" s="378"/>
      <c r="H9" s="379" t="s">
        <v>223</v>
      </c>
      <c r="I9" s="373"/>
      <c r="J9" s="374"/>
      <c r="K9" s="374"/>
      <c r="L9" s="375"/>
    </row>
    <row r="10" spans="1:12" ht="18" customHeight="1" x14ac:dyDescent="0.15">
      <c r="A10" s="380" t="s">
        <v>229</v>
      </c>
      <c r="B10" s="381" t="s">
        <v>230</v>
      </c>
      <c r="C10" s="381"/>
      <c r="D10" s="382"/>
      <c r="E10" s="354"/>
      <c r="F10" s="383" t="s">
        <v>223</v>
      </c>
      <c r="G10" s="384">
        <f>E10</f>
        <v>0</v>
      </c>
      <c r="H10" s="385" t="s">
        <v>223</v>
      </c>
      <c r="I10" s="366"/>
      <c r="J10" s="351"/>
      <c r="K10" s="351"/>
      <c r="L10" s="367"/>
    </row>
    <row r="11" spans="1:12" ht="18" customHeight="1" x14ac:dyDescent="0.15">
      <c r="A11" s="386" t="s">
        <v>231</v>
      </c>
      <c r="B11" s="387" t="s">
        <v>232</v>
      </c>
      <c r="C11" s="387"/>
      <c r="D11" s="388"/>
      <c r="E11" s="389">
        <f>SUM(E12+E34)</f>
        <v>0</v>
      </c>
      <c r="F11" s="390" t="s">
        <v>223</v>
      </c>
      <c r="G11" s="391">
        <f>E11</f>
        <v>0</v>
      </c>
      <c r="H11" s="385" t="s">
        <v>223</v>
      </c>
      <c r="I11" s="392"/>
      <c r="J11" s="393"/>
      <c r="K11" s="393"/>
      <c r="L11" s="394"/>
    </row>
    <row r="12" spans="1:12" ht="18" customHeight="1" x14ac:dyDescent="0.15">
      <c r="A12" s="395"/>
      <c r="B12" s="396" t="s">
        <v>233</v>
      </c>
      <c r="C12" s="397"/>
      <c r="D12" s="398"/>
      <c r="E12" s="389">
        <f>SUM(E25+E26+E32+E33)</f>
        <v>0</v>
      </c>
      <c r="F12" s="399" t="s">
        <v>223</v>
      </c>
      <c r="G12" s="854"/>
      <c r="H12" s="855"/>
      <c r="I12" s="400"/>
      <c r="J12" s="401"/>
      <c r="K12" s="401"/>
      <c r="L12" s="402"/>
    </row>
    <row r="13" spans="1:12" ht="14.1" customHeight="1" x14ac:dyDescent="0.15">
      <c r="A13" s="395"/>
      <c r="B13" s="403"/>
      <c r="C13" s="504"/>
      <c r="D13" s="404"/>
      <c r="E13" s="405"/>
      <c r="F13" s="406"/>
      <c r="G13" s="856"/>
      <c r="H13" s="857"/>
      <c r="I13" s="407" t="s">
        <v>629</v>
      </c>
      <c r="J13" s="408"/>
      <c r="K13" s="408"/>
      <c r="L13" s="409"/>
    </row>
    <row r="14" spans="1:12" ht="14.1" customHeight="1" x14ac:dyDescent="0.15">
      <c r="A14" s="395"/>
      <c r="B14" s="403"/>
      <c r="C14" s="504"/>
      <c r="D14" s="404"/>
      <c r="E14" s="410"/>
      <c r="F14" s="406"/>
      <c r="G14" s="858"/>
      <c r="H14" s="857"/>
      <c r="I14" s="358" t="s">
        <v>630</v>
      </c>
      <c r="J14" s="670"/>
      <c r="K14" s="411" t="s">
        <v>631</v>
      </c>
      <c r="L14" s="412"/>
    </row>
    <row r="15" spans="1:12" ht="14.1" customHeight="1" x14ac:dyDescent="0.15">
      <c r="A15" s="395"/>
      <c r="B15" s="403"/>
      <c r="C15" s="860" t="s">
        <v>234</v>
      </c>
      <c r="D15" s="404" t="s">
        <v>235</v>
      </c>
      <c r="E15" s="410"/>
      <c r="F15" s="413"/>
      <c r="G15" s="858"/>
      <c r="H15" s="857"/>
      <c r="I15" s="407" t="s">
        <v>632</v>
      </c>
      <c r="J15" s="408"/>
      <c r="K15" s="408"/>
      <c r="L15" s="409"/>
    </row>
    <row r="16" spans="1:12" ht="14.1" customHeight="1" x14ac:dyDescent="0.15">
      <c r="A16" s="395"/>
      <c r="B16" s="403"/>
      <c r="C16" s="860"/>
      <c r="D16" s="404"/>
      <c r="E16" s="414">
        <f>J14*2*L14+J16*2*L16+J18*2*L18</f>
        <v>0</v>
      </c>
      <c r="F16" s="413" t="s">
        <v>223</v>
      </c>
      <c r="G16" s="858"/>
      <c r="H16" s="857"/>
      <c r="I16" s="415" t="s">
        <v>633</v>
      </c>
      <c r="J16" s="670"/>
      <c r="K16" s="669" t="s">
        <v>634</v>
      </c>
      <c r="L16" s="412"/>
    </row>
    <row r="17" spans="1:12" ht="14.1" customHeight="1" x14ac:dyDescent="0.15">
      <c r="A17" s="395"/>
      <c r="B17" s="403"/>
      <c r="D17" s="416"/>
      <c r="E17" s="354"/>
      <c r="F17" s="413"/>
      <c r="G17" s="858"/>
      <c r="H17" s="857"/>
      <c r="I17" s="407" t="s">
        <v>635</v>
      </c>
      <c r="J17" s="408"/>
      <c r="K17" s="408"/>
      <c r="L17" s="409"/>
    </row>
    <row r="18" spans="1:12" ht="14.1" customHeight="1" x14ac:dyDescent="0.15">
      <c r="A18" s="395"/>
      <c r="B18" s="403"/>
      <c r="D18" s="417"/>
      <c r="E18" s="418"/>
      <c r="F18" s="419"/>
      <c r="G18" s="858"/>
      <c r="H18" s="857"/>
      <c r="I18" s="420" t="s">
        <v>636</v>
      </c>
      <c r="J18" s="421"/>
      <c r="K18" s="422" t="s">
        <v>637</v>
      </c>
      <c r="L18" s="423"/>
    </row>
    <row r="19" spans="1:12" ht="14.1" customHeight="1" x14ac:dyDescent="0.15">
      <c r="A19" s="395"/>
      <c r="B19" s="403"/>
      <c r="C19" s="504"/>
      <c r="D19" s="424"/>
      <c r="E19" s="405"/>
      <c r="F19" s="406"/>
      <c r="G19" s="858"/>
      <c r="H19" s="857"/>
      <c r="I19" s="407" t="s">
        <v>629</v>
      </c>
      <c r="J19" s="408"/>
      <c r="K19" s="408"/>
      <c r="L19" s="409"/>
    </row>
    <row r="20" spans="1:12" ht="14.1" customHeight="1" x14ac:dyDescent="0.15">
      <c r="A20" s="395"/>
      <c r="B20" s="403"/>
      <c r="C20" s="504" t="s">
        <v>236</v>
      </c>
      <c r="D20" s="404" t="s">
        <v>237</v>
      </c>
      <c r="E20" s="354"/>
      <c r="F20" s="413" t="s">
        <v>223</v>
      </c>
      <c r="G20" s="858"/>
      <c r="H20" s="857"/>
      <c r="I20" s="407" t="s">
        <v>632</v>
      </c>
      <c r="J20" s="408"/>
      <c r="K20" s="408"/>
      <c r="L20" s="409"/>
    </row>
    <row r="21" spans="1:12" ht="14.1" customHeight="1" x14ac:dyDescent="0.15">
      <c r="A21" s="395"/>
      <c r="B21" s="403"/>
      <c r="D21" s="417"/>
      <c r="E21" s="418"/>
      <c r="F21" s="419"/>
      <c r="G21" s="858"/>
      <c r="H21" s="857"/>
      <c r="I21" s="425" t="s">
        <v>635</v>
      </c>
      <c r="J21" s="426"/>
      <c r="K21" s="426"/>
      <c r="L21" s="427"/>
    </row>
    <row r="22" spans="1:12" ht="16.5" customHeight="1" x14ac:dyDescent="0.15">
      <c r="A22" s="395"/>
      <c r="B22" s="403"/>
      <c r="D22" s="428" t="s">
        <v>238</v>
      </c>
      <c r="E22" s="429"/>
      <c r="F22" s="430" t="s">
        <v>223</v>
      </c>
      <c r="G22" s="858"/>
      <c r="H22" s="857"/>
      <c r="I22" s="431" t="s">
        <v>638</v>
      </c>
      <c r="J22" s="432"/>
      <c r="K22" s="432"/>
      <c r="L22" s="433"/>
    </row>
    <row r="23" spans="1:12" ht="18" customHeight="1" x14ac:dyDescent="0.15">
      <c r="A23" s="395"/>
      <c r="B23" s="403"/>
      <c r="C23" s="504" t="s">
        <v>239</v>
      </c>
      <c r="D23" s="434" t="s">
        <v>240</v>
      </c>
      <c r="E23" s="435">
        <f>(E16+E20+E22)*0.13</f>
        <v>0</v>
      </c>
      <c r="F23" s="430" t="s">
        <v>223</v>
      </c>
      <c r="G23" s="858"/>
      <c r="H23" s="857"/>
      <c r="I23" s="838" t="s">
        <v>592</v>
      </c>
      <c r="J23" s="839"/>
      <c r="K23" s="839"/>
      <c r="L23" s="840"/>
    </row>
    <row r="24" spans="1:12" ht="18" customHeight="1" x14ac:dyDescent="0.15">
      <c r="A24" s="395"/>
      <c r="B24" s="403"/>
      <c r="D24" s="434" t="s">
        <v>241</v>
      </c>
      <c r="E24" s="435">
        <f>(E16+E20+E22)*0.02</f>
        <v>0</v>
      </c>
      <c r="F24" s="430" t="s">
        <v>223</v>
      </c>
      <c r="G24" s="858"/>
      <c r="H24" s="857"/>
      <c r="I24" s="838" t="s">
        <v>593</v>
      </c>
      <c r="J24" s="839"/>
      <c r="K24" s="839"/>
      <c r="L24" s="840"/>
    </row>
    <row r="25" spans="1:12" ht="18" customHeight="1" x14ac:dyDescent="0.15">
      <c r="A25" s="395"/>
      <c r="B25" s="403"/>
      <c r="C25" s="436" t="s">
        <v>242</v>
      </c>
      <c r="D25" s="437"/>
      <c r="E25" s="503">
        <f>SUM(E16+E20+E22+E23+E24)</f>
        <v>0</v>
      </c>
      <c r="F25" s="430" t="s">
        <v>223</v>
      </c>
      <c r="G25" s="858"/>
      <c r="H25" s="857"/>
      <c r="I25" s="425"/>
      <c r="J25" s="426"/>
      <c r="K25" s="426"/>
      <c r="L25" s="433"/>
    </row>
    <row r="26" spans="1:12" ht="14.25" customHeight="1" x14ac:dyDescent="0.15">
      <c r="A26" s="395"/>
      <c r="B26" s="403"/>
      <c r="C26" s="844" t="s">
        <v>243</v>
      </c>
      <c r="D26" s="845"/>
      <c r="E26" s="828">
        <f>J27+J27*0.03</f>
        <v>0</v>
      </c>
      <c r="F26" s="830" t="s">
        <v>223</v>
      </c>
      <c r="G26" s="858"/>
      <c r="H26" s="857"/>
      <c r="I26" s="438" t="s">
        <v>639</v>
      </c>
      <c r="J26" s="439"/>
      <c r="K26" s="439"/>
      <c r="L26" s="440"/>
    </row>
    <row r="27" spans="1:12" ht="16.5" customHeight="1" x14ac:dyDescent="0.15">
      <c r="A27" s="395"/>
      <c r="B27" s="403"/>
      <c r="C27" s="846"/>
      <c r="D27" s="847"/>
      <c r="E27" s="829"/>
      <c r="F27" s="831"/>
      <c r="G27" s="858"/>
      <c r="H27" s="857"/>
      <c r="I27" s="420" t="s">
        <v>640</v>
      </c>
      <c r="J27" s="441"/>
      <c r="K27" s="442" t="s">
        <v>641</v>
      </c>
      <c r="L27" s="443"/>
    </row>
    <row r="28" spans="1:12" ht="18" customHeight="1" x14ac:dyDescent="0.15">
      <c r="A28" s="395"/>
      <c r="B28" s="403"/>
      <c r="C28" s="822" t="s">
        <v>642</v>
      </c>
      <c r="D28" s="434" t="s">
        <v>244</v>
      </c>
      <c r="E28" s="429"/>
      <c r="F28" s="430" t="s">
        <v>223</v>
      </c>
      <c r="G28" s="858"/>
      <c r="H28" s="857"/>
      <c r="I28" s="431" t="s">
        <v>643</v>
      </c>
      <c r="J28" s="432"/>
      <c r="K28" s="432"/>
      <c r="L28" s="433"/>
    </row>
    <row r="29" spans="1:12" ht="18" customHeight="1" x14ac:dyDescent="0.15">
      <c r="A29" s="395"/>
      <c r="B29" s="403"/>
      <c r="C29" s="823"/>
      <c r="D29" s="444" t="s">
        <v>245</v>
      </c>
      <c r="E29" s="429"/>
      <c r="F29" s="430" t="s">
        <v>223</v>
      </c>
      <c r="G29" s="858"/>
      <c r="H29" s="857"/>
      <c r="I29" s="431" t="s">
        <v>643</v>
      </c>
      <c r="J29" s="432"/>
      <c r="K29" s="432"/>
      <c r="L29" s="433"/>
    </row>
    <row r="30" spans="1:12" ht="18" customHeight="1" x14ac:dyDescent="0.15">
      <c r="A30" s="395"/>
      <c r="B30" s="403"/>
      <c r="C30" s="823"/>
      <c r="D30" s="824" t="s">
        <v>246</v>
      </c>
      <c r="E30" s="828">
        <f>I31*K31/6</f>
        <v>0</v>
      </c>
      <c r="F30" s="830" t="s">
        <v>223</v>
      </c>
      <c r="G30" s="858"/>
      <c r="H30" s="857"/>
      <c r="I30" s="445" t="s">
        <v>644</v>
      </c>
      <c r="J30" s="439"/>
      <c r="K30" s="440"/>
      <c r="L30" s="440"/>
    </row>
    <row r="31" spans="1:12" ht="18" customHeight="1" x14ac:dyDescent="0.15">
      <c r="A31" s="395"/>
      <c r="B31" s="403"/>
      <c r="C31" s="823"/>
      <c r="D31" s="825"/>
      <c r="E31" s="829"/>
      <c r="F31" s="831"/>
      <c r="G31" s="858"/>
      <c r="H31" s="857"/>
      <c r="I31" s="446"/>
      <c r="J31" s="447" t="s">
        <v>645</v>
      </c>
      <c r="K31" s="448"/>
      <c r="L31" s="449" t="s">
        <v>646</v>
      </c>
    </row>
    <row r="32" spans="1:12" ht="18" customHeight="1" x14ac:dyDescent="0.15">
      <c r="A32" s="395"/>
      <c r="B32" s="403"/>
      <c r="C32" s="436" t="s">
        <v>242</v>
      </c>
      <c r="D32" s="437"/>
      <c r="E32" s="503">
        <f>SUM(E28+E29+E30)</f>
        <v>0</v>
      </c>
      <c r="F32" s="430" t="s">
        <v>223</v>
      </c>
      <c r="G32" s="858"/>
      <c r="H32" s="857"/>
      <c r="I32" s="425"/>
      <c r="J32" s="426"/>
      <c r="K32" s="426"/>
      <c r="L32" s="433"/>
    </row>
    <row r="33" spans="1:12" ht="18" customHeight="1" x14ac:dyDescent="0.15">
      <c r="A33" s="395"/>
      <c r="B33" s="347"/>
      <c r="C33" s="434" t="s">
        <v>247</v>
      </c>
      <c r="D33" s="450"/>
      <c r="E33" s="429"/>
      <c r="F33" s="430" t="s">
        <v>223</v>
      </c>
      <c r="G33" s="858"/>
      <c r="H33" s="857"/>
      <c r="I33" s="451"/>
      <c r="J33" s="452"/>
      <c r="K33" s="452"/>
      <c r="L33" s="453"/>
    </row>
    <row r="34" spans="1:12" ht="18" customHeight="1" x14ac:dyDescent="0.15">
      <c r="A34" s="395"/>
      <c r="B34" s="454" t="s">
        <v>248</v>
      </c>
      <c r="C34" s="455"/>
      <c r="D34" s="455"/>
      <c r="E34" s="503">
        <f>SUM(E41+E42)</f>
        <v>0</v>
      </c>
      <c r="F34" s="430" t="s">
        <v>223</v>
      </c>
      <c r="G34" s="858"/>
      <c r="H34" s="857"/>
      <c r="I34" s="431"/>
      <c r="J34" s="432"/>
      <c r="K34" s="432"/>
      <c r="L34" s="433"/>
    </row>
    <row r="35" spans="1:12" ht="18" customHeight="1" x14ac:dyDescent="0.15">
      <c r="A35" s="395"/>
      <c r="B35" s="403"/>
      <c r="C35" s="504" t="s">
        <v>234</v>
      </c>
      <c r="D35" s="428" t="s">
        <v>249</v>
      </c>
      <c r="E35" s="354"/>
      <c r="F35" s="430" t="s">
        <v>223</v>
      </c>
      <c r="G35" s="858"/>
      <c r="H35" s="857"/>
      <c r="I35" s="425" t="s">
        <v>647</v>
      </c>
      <c r="J35" s="426"/>
      <c r="K35" s="426"/>
      <c r="L35" s="427"/>
    </row>
    <row r="36" spans="1:12" ht="18" customHeight="1" x14ac:dyDescent="0.15">
      <c r="A36" s="395"/>
      <c r="B36" s="403"/>
      <c r="C36" s="504"/>
      <c r="D36" s="434" t="s">
        <v>235</v>
      </c>
      <c r="E36" s="429"/>
      <c r="F36" s="430" t="s">
        <v>223</v>
      </c>
      <c r="G36" s="858"/>
      <c r="H36" s="857"/>
      <c r="I36" s="431" t="s">
        <v>648</v>
      </c>
      <c r="J36" s="432"/>
      <c r="K36" s="432"/>
      <c r="L36" s="433"/>
    </row>
    <row r="37" spans="1:12" ht="18" customHeight="1" x14ac:dyDescent="0.15">
      <c r="A37" s="395"/>
      <c r="B37" s="403"/>
      <c r="C37" s="504" t="s">
        <v>236</v>
      </c>
      <c r="D37" s="434" t="s">
        <v>237</v>
      </c>
      <c r="E37" s="354"/>
      <c r="F37" s="430" t="s">
        <v>223</v>
      </c>
      <c r="G37" s="858"/>
      <c r="H37" s="857"/>
      <c r="I37" s="431" t="s">
        <v>648</v>
      </c>
      <c r="J37" s="432"/>
      <c r="K37" s="432"/>
      <c r="L37" s="433"/>
    </row>
    <row r="38" spans="1:12" ht="18" customHeight="1" x14ac:dyDescent="0.15">
      <c r="A38" s="395"/>
      <c r="B38" s="403"/>
      <c r="C38" s="504"/>
      <c r="D38" s="428" t="s">
        <v>238</v>
      </c>
      <c r="E38" s="429"/>
      <c r="F38" s="430" t="s">
        <v>223</v>
      </c>
      <c r="G38" s="858"/>
      <c r="H38" s="857"/>
      <c r="I38" s="431" t="s">
        <v>649</v>
      </c>
      <c r="J38" s="432"/>
      <c r="K38" s="432"/>
      <c r="L38" s="433"/>
    </row>
    <row r="39" spans="1:12" ht="18" customHeight="1" x14ac:dyDescent="0.15">
      <c r="A39" s="395"/>
      <c r="B39" s="403"/>
      <c r="C39" s="504" t="s">
        <v>239</v>
      </c>
      <c r="D39" s="434" t="s">
        <v>240</v>
      </c>
      <c r="E39" s="435">
        <f>(E35+E36+E37+E38)*0.13</f>
        <v>0</v>
      </c>
      <c r="F39" s="430" t="s">
        <v>223</v>
      </c>
      <c r="G39" s="858"/>
      <c r="H39" s="857"/>
      <c r="I39" s="838" t="s">
        <v>594</v>
      </c>
      <c r="J39" s="839"/>
      <c r="K39" s="839"/>
      <c r="L39" s="840"/>
    </row>
    <row r="40" spans="1:12" ht="18" customHeight="1" x14ac:dyDescent="0.15">
      <c r="A40" s="395"/>
      <c r="B40" s="403"/>
      <c r="D40" s="434" t="s">
        <v>241</v>
      </c>
      <c r="E40" s="435">
        <f>(E35+E36+E37+E38)*0.02</f>
        <v>0</v>
      </c>
      <c r="F40" s="430" t="s">
        <v>223</v>
      </c>
      <c r="G40" s="858"/>
      <c r="H40" s="857"/>
      <c r="I40" s="838" t="s">
        <v>595</v>
      </c>
      <c r="J40" s="839"/>
      <c r="K40" s="839"/>
      <c r="L40" s="840"/>
    </row>
    <row r="41" spans="1:12" ht="18" customHeight="1" x14ac:dyDescent="0.15">
      <c r="A41" s="395"/>
      <c r="B41" s="403"/>
      <c r="C41" s="436" t="s">
        <v>242</v>
      </c>
      <c r="D41" s="437"/>
      <c r="E41" s="503">
        <f>SUM(E35:E40)</f>
        <v>0</v>
      </c>
      <c r="F41" s="430" t="s">
        <v>223</v>
      </c>
      <c r="G41" s="858"/>
      <c r="H41" s="857"/>
      <c r="I41" s="425"/>
      <c r="J41" s="426"/>
      <c r="K41" s="426"/>
      <c r="L41" s="433"/>
    </row>
    <row r="42" spans="1:12" ht="18" customHeight="1" x14ac:dyDescent="0.15">
      <c r="A42" s="456"/>
      <c r="B42" s="403"/>
      <c r="C42" s="457" t="s">
        <v>247</v>
      </c>
      <c r="D42" s="458"/>
      <c r="E42" s="354"/>
      <c r="F42" s="413" t="s">
        <v>223</v>
      </c>
      <c r="G42" s="858"/>
      <c r="H42" s="857"/>
      <c r="I42" s="811" t="s">
        <v>650</v>
      </c>
      <c r="J42" s="812"/>
      <c r="K42" s="812"/>
      <c r="L42" s="813"/>
    </row>
    <row r="43" spans="1:12" ht="18" customHeight="1" x14ac:dyDescent="0.15">
      <c r="A43" s="386" t="s">
        <v>250</v>
      </c>
      <c r="B43" s="387" t="s">
        <v>251</v>
      </c>
      <c r="C43" s="387"/>
      <c r="D43" s="388"/>
      <c r="E43" s="459">
        <f>SUM(E44:E49)</f>
        <v>30000</v>
      </c>
      <c r="F43" s="460" t="s">
        <v>223</v>
      </c>
      <c r="G43" s="384">
        <f>E43</f>
        <v>30000</v>
      </c>
      <c r="H43" s="385" t="s">
        <v>223</v>
      </c>
      <c r="I43" s="392"/>
      <c r="J43" s="393"/>
      <c r="K43" s="393"/>
      <c r="L43" s="394"/>
    </row>
    <row r="44" spans="1:12" ht="18" customHeight="1" x14ac:dyDescent="0.15">
      <c r="A44" s="395"/>
      <c r="B44" s="461" t="s">
        <v>252</v>
      </c>
      <c r="C44" s="462"/>
      <c r="D44" s="398"/>
      <c r="E44" s="354"/>
      <c r="F44" s="399" t="s">
        <v>223</v>
      </c>
      <c r="G44" s="859"/>
      <c r="H44" s="855"/>
      <c r="I44" s="400" t="s">
        <v>651</v>
      </c>
      <c r="J44" s="401"/>
      <c r="K44" s="401"/>
      <c r="L44" s="402"/>
    </row>
    <row r="45" spans="1:12" ht="18" customHeight="1" x14ac:dyDescent="0.15">
      <c r="A45" s="395"/>
      <c r="B45" s="463" t="s">
        <v>253</v>
      </c>
      <c r="C45" s="464"/>
      <c r="D45" s="465"/>
      <c r="E45" s="429"/>
      <c r="F45" s="430" t="s">
        <v>223</v>
      </c>
      <c r="G45" s="858"/>
      <c r="H45" s="857"/>
      <c r="I45" s="425" t="s">
        <v>652</v>
      </c>
      <c r="J45" s="426"/>
      <c r="K45" s="426"/>
      <c r="L45" s="427"/>
    </row>
    <row r="46" spans="1:12" ht="18" customHeight="1" x14ac:dyDescent="0.15">
      <c r="A46" s="395"/>
      <c r="B46" s="463" t="s">
        <v>254</v>
      </c>
      <c r="C46" s="464"/>
      <c r="D46" s="465"/>
      <c r="E46" s="354"/>
      <c r="F46" s="430" t="s">
        <v>223</v>
      </c>
      <c r="G46" s="858"/>
      <c r="H46" s="857"/>
      <c r="I46" s="425" t="s">
        <v>652</v>
      </c>
      <c r="J46" s="426"/>
      <c r="K46" s="426"/>
      <c r="L46" s="427"/>
    </row>
    <row r="47" spans="1:12" ht="18" customHeight="1" x14ac:dyDescent="0.15">
      <c r="A47" s="395"/>
      <c r="B47" s="463" t="s">
        <v>255</v>
      </c>
      <c r="C47" s="464"/>
      <c r="D47" s="465"/>
      <c r="E47" s="429"/>
      <c r="F47" s="430" t="s">
        <v>223</v>
      </c>
      <c r="G47" s="858"/>
      <c r="H47" s="857"/>
      <c r="I47" s="425" t="s">
        <v>652</v>
      </c>
      <c r="J47" s="426"/>
      <c r="K47" s="426"/>
      <c r="L47" s="427"/>
    </row>
    <row r="48" spans="1:12" ht="18" customHeight="1" x14ac:dyDescent="0.15">
      <c r="A48" s="395"/>
      <c r="B48" s="463" t="s">
        <v>653</v>
      </c>
      <c r="C48" s="464"/>
      <c r="D48" s="465"/>
      <c r="E48" s="429"/>
      <c r="F48" s="430" t="s">
        <v>223</v>
      </c>
      <c r="G48" s="858"/>
      <c r="H48" s="857"/>
      <c r="I48" s="425" t="s">
        <v>654</v>
      </c>
      <c r="J48" s="426"/>
      <c r="K48" s="426"/>
      <c r="L48" s="427"/>
    </row>
    <row r="49" spans="1:12" ht="18" customHeight="1" x14ac:dyDescent="0.15">
      <c r="A49" s="456"/>
      <c r="B49" s="466" t="s">
        <v>256</v>
      </c>
      <c r="C49" s="369"/>
      <c r="D49" s="467"/>
      <c r="E49" s="435">
        <v>30000</v>
      </c>
      <c r="F49" s="413" t="s">
        <v>223</v>
      </c>
      <c r="G49" s="858"/>
      <c r="H49" s="857"/>
      <c r="I49" s="373" t="s">
        <v>655</v>
      </c>
      <c r="J49" s="374"/>
      <c r="K49" s="374"/>
      <c r="L49" s="375"/>
    </row>
    <row r="50" spans="1:12" ht="18" customHeight="1" thickBot="1" x14ac:dyDescent="0.2">
      <c r="A50" s="468" t="s">
        <v>257</v>
      </c>
      <c r="B50" s="469" t="s">
        <v>258</v>
      </c>
      <c r="C50" s="469"/>
      <c r="D50" s="470"/>
      <c r="E50" s="471"/>
      <c r="F50" s="472" t="s">
        <v>223</v>
      </c>
      <c r="G50" s="473">
        <f>E50</f>
        <v>0</v>
      </c>
      <c r="H50" s="474" t="s">
        <v>223</v>
      </c>
      <c r="I50" s="475" t="s">
        <v>656</v>
      </c>
      <c r="J50" s="476"/>
      <c r="K50" s="476"/>
      <c r="L50" s="477"/>
    </row>
    <row r="51" spans="1:12" ht="22.5" customHeight="1" thickTop="1" thickBot="1" x14ac:dyDescent="0.2">
      <c r="A51" s="478" t="s">
        <v>296</v>
      </c>
      <c r="B51" s="479"/>
      <c r="C51" s="479"/>
      <c r="D51" s="480"/>
      <c r="E51" s="481">
        <f>SUM(E5+E7+E9+E10+E11+E43+E50)</f>
        <v>30000</v>
      </c>
      <c r="F51" s="482" t="s">
        <v>223</v>
      </c>
      <c r="G51" s="483">
        <f>SUM(G5+G7+G9+G10+G11+G43+G50)</f>
        <v>30000</v>
      </c>
      <c r="H51" s="357" t="s">
        <v>223</v>
      </c>
      <c r="I51" s="816" t="s">
        <v>657</v>
      </c>
      <c r="J51" s="816"/>
      <c r="K51" s="816"/>
      <c r="L51" s="817"/>
    </row>
    <row r="52" spans="1:12" ht="22.5" customHeight="1" thickTop="1" thickBot="1" x14ac:dyDescent="0.2">
      <c r="A52" s="484" t="s">
        <v>259</v>
      </c>
      <c r="B52" s="485"/>
      <c r="C52" s="486"/>
      <c r="D52" s="487"/>
      <c r="E52" s="488">
        <f>E51/2</f>
        <v>15000</v>
      </c>
      <c r="F52" s="489" t="s">
        <v>223</v>
      </c>
      <c r="G52" s="490"/>
      <c r="H52" s="491" t="s">
        <v>223</v>
      </c>
      <c r="I52" s="818"/>
      <c r="J52" s="818"/>
      <c r="K52" s="818"/>
      <c r="L52" s="819"/>
    </row>
    <row r="53" spans="1:12" ht="26.25" customHeight="1" thickTop="1" x14ac:dyDescent="0.15">
      <c r="A53" s="848" t="s">
        <v>658</v>
      </c>
      <c r="B53" s="849"/>
      <c r="C53" s="849"/>
      <c r="D53" s="850"/>
      <c r="E53" s="832" t="s">
        <v>659</v>
      </c>
      <c r="F53" s="833"/>
      <c r="G53" s="861" t="s">
        <v>660</v>
      </c>
      <c r="H53" s="861"/>
      <c r="I53" s="820"/>
      <c r="J53" s="820"/>
      <c r="K53" s="820"/>
      <c r="L53" s="821"/>
    </row>
    <row r="54" spans="1:12" ht="19.5" customHeight="1" thickBot="1" x14ac:dyDescent="0.2">
      <c r="A54" s="851"/>
      <c r="B54" s="852"/>
      <c r="C54" s="852"/>
      <c r="D54" s="853"/>
      <c r="E54" s="841"/>
      <c r="F54" s="842"/>
      <c r="G54" s="842"/>
      <c r="H54" s="843"/>
      <c r="I54" s="492" t="s">
        <v>661</v>
      </c>
      <c r="J54" s="493"/>
      <c r="K54" s="494"/>
      <c r="L54" s="495"/>
    </row>
    <row r="55" spans="1:12" x14ac:dyDescent="0.15">
      <c r="A55" s="496" t="s">
        <v>260</v>
      </c>
      <c r="B55" s="496"/>
      <c r="C55" s="496"/>
      <c r="D55" s="496"/>
      <c r="E55" s="497"/>
      <c r="F55" s="497"/>
      <c r="G55" s="497"/>
      <c r="H55" s="497"/>
      <c r="I55" s="496"/>
      <c r="J55" s="496"/>
      <c r="K55" s="496"/>
      <c r="L55" s="496"/>
    </row>
    <row r="57" spans="1:12" s="499" customFormat="1" ht="14.25" x14ac:dyDescent="0.15">
      <c r="A57" s="498"/>
    </row>
    <row r="58" spans="1:12" s="499" customFormat="1" ht="20.100000000000001" customHeight="1" x14ac:dyDescent="0.15"/>
    <row r="59" spans="1:12" s="500" customFormat="1" ht="20.100000000000001" customHeight="1" x14ac:dyDescent="0.15"/>
    <row r="60" spans="1:12" s="500" customFormat="1" ht="20.100000000000001" customHeight="1" x14ac:dyDescent="0.15"/>
    <row r="61" spans="1:12" s="500" customFormat="1" ht="20.100000000000001" customHeight="1" x14ac:dyDescent="0.15"/>
    <row r="62" spans="1:12" s="500" customFormat="1" ht="20.100000000000001" customHeight="1" x14ac:dyDescent="0.15"/>
    <row r="63" spans="1:12" s="500" customFormat="1" ht="20.100000000000001" customHeight="1" x14ac:dyDescent="0.15"/>
    <row r="64" spans="1:12" s="500" customFormat="1" ht="18" customHeight="1" x14ac:dyDescent="0.15"/>
    <row r="65" spans="1:1" s="500" customFormat="1" ht="18" customHeight="1" x14ac:dyDescent="0.15"/>
    <row r="66" spans="1:1" s="500" customFormat="1" ht="18" customHeight="1" x14ac:dyDescent="0.15"/>
    <row r="67" spans="1:1" s="500" customFormat="1" ht="18" customHeight="1" x14ac:dyDescent="0.15">
      <c r="A67" s="501"/>
    </row>
    <row r="68" spans="1:1" s="500" customFormat="1" ht="18" customHeight="1" x14ac:dyDescent="0.15">
      <c r="A68" s="501"/>
    </row>
    <row r="69" spans="1:1" s="500" customFormat="1" ht="18" customHeight="1" x14ac:dyDescent="0.15">
      <c r="A69" s="501"/>
    </row>
    <row r="70" spans="1:1" s="500" customFormat="1" ht="18" customHeight="1" x14ac:dyDescent="0.15">
      <c r="A70" s="501"/>
    </row>
    <row r="71" spans="1:1" s="500" customFormat="1" ht="18" customHeight="1" x14ac:dyDescent="0.15"/>
    <row r="72" spans="1:1" s="500" customFormat="1" ht="18" customHeight="1" x14ac:dyDescent="0.15"/>
    <row r="73" spans="1:1" s="500" customFormat="1" ht="18" customHeight="1" x14ac:dyDescent="0.15"/>
    <row r="74" spans="1:1" s="500" customFormat="1" ht="18" customHeight="1" x14ac:dyDescent="0.15"/>
    <row r="75" spans="1:1" s="500" customFormat="1" ht="18" customHeight="1" x14ac:dyDescent="0.15"/>
    <row r="76" spans="1:1" s="500" customFormat="1" ht="18" customHeight="1" x14ac:dyDescent="0.15"/>
    <row r="77" spans="1:1" s="500" customFormat="1" ht="18" customHeight="1" x14ac:dyDescent="0.15"/>
    <row r="78" spans="1:1" s="500" customFormat="1" ht="18" customHeight="1" x14ac:dyDescent="0.15"/>
    <row r="79" spans="1:1" s="500" customFormat="1" ht="18" customHeight="1" x14ac:dyDescent="0.15"/>
    <row r="80" spans="1:1" s="500" customFormat="1" ht="18" customHeight="1" x14ac:dyDescent="0.15"/>
    <row r="81" spans="1:1" s="500" customFormat="1" ht="18" customHeight="1" x14ac:dyDescent="0.15"/>
    <row r="82" spans="1:1" s="500" customFormat="1" ht="18" customHeight="1" x14ac:dyDescent="0.15"/>
    <row r="83" spans="1:1" ht="18" customHeight="1" x14ac:dyDescent="0.15"/>
    <row r="84" spans="1:1" ht="18" customHeight="1" x14ac:dyDescent="0.15"/>
    <row r="85" spans="1:1" ht="18" customHeight="1" x14ac:dyDescent="0.15"/>
    <row r="86" spans="1:1" ht="18" customHeight="1" x14ac:dyDescent="0.15"/>
    <row r="87" spans="1:1" ht="18" customHeight="1" x14ac:dyDescent="0.15"/>
    <row r="88" spans="1:1" ht="18" customHeight="1" x14ac:dyDescent="0.15"/>
    <row r="89" spans="1:1" ht="18" customHeight="1" x14ac:dyDescent="0.15"/>
    <row r="90" spans="1:1" ht="18" customHeight="1" x14ac:dyDescent="0.15"/>
    <row r="91" spans="1:1" ht="18" customHeight="1" x14ac:dyDescent="0.15"/>
    <row r="92" spans="1:1" ht="18" customHeight="1" x14ac:dyDescent="0.15">
      <c r="A92" s="501"/>
    </row>
    <row r="93" spans="1:1" ht="18" customHeight="1" x14ac:dyDescent="0.15">
      <c r="A93" s="501"/>
    </row>
    <row r="94" spans="1:1" ht="18" customHeight="1" x14ac:dyDescent="0.15">
      <c r="A94" s="501"/>
    </row>
    <row r="95" spans="1:1" ht="18" customHeight="1" x14ac:dyDescent="0.15">
      <c r="A95" s="501"/>
    </row>
    <row r="96" spans="1:1" s="500" customFormat="1" ht="18" customHeight="1" x14ac:dyDescent="0.15"/>
    <row r="97" s="339" customFormat="1" ht="18" customHeight="1" x14ac:dyDescent="0.15"/>
    <row r="98" s="339" customFormat="1" ht="18" customHeight="1" x14ac:dyDescent="0.15"/>
    <row r="99" s="339" customFormat="1" ht="18" customHeight="1" x14ac:dyDescent="0.15"/>
    <row r="100" s="339" customFormat="1" ht="18" customHeight="1" x14ac:dyDescent="0.15"/>
    <row r="101" s="339" customFormat="1" ht="18" customHeight="1" x14ac:dyDescent="0.15"/>
    <row r="102" s="339" customFormat="1" ht="18" customHeight="1" x14ac:dyDescent="0.15"/>
    <row r="103" s="339" customFormat="1" ht="18" customHeight="1" x14ac:dyDescent="0.15"/>
    <row r="104" s="339" customFormat="1" ht="18" customHeight="1" x14ac:dyDescent="0.15"/>
    <row r="105" s="339" customFormat="1" ht="18" customHeight="1" x14ac:dyDescent="0.15"/>
    <row r="106" s="339" customFormat="1" ht="18" customHeight="1" x14ac:dyDescent="0.15"/>
    <row r="107" s="339" customFormat="1" ht="18" customHeight="1" x14ac:dyDescent="0.15"/>
    <row r="108" s="339" customFormat="1" ht="18" customHeight="1" x14ac:dyDescent="0.15"/>
  </sheetData>
  <mergeCells count="25">
    <mergeCell ref="E54:H54"/>
    <mergeCell ref="C26:D27"/>
    <mergeCell ref="E26:E27"/>
    <mergeCell ref="F26:F27"/>
    <mergeCell ref="A53:D54"/>
    <mergeCell ref="G12:H42"/>
    <mergeCell ref="G44:H49"/>
    <mergeCell ref="C15:C16"/>
    <mergeCell ref="G53:H53"/>
    <mergeCell ref="E3:F3"/>
    <mergeCell ref="G3:H3"/>
    <mergeCell ref="I39:L39"/>
    <mergeCell ref="I40:L40"/>
    <mergeCell ref="I23:L23"/>
    <mergeCell ref="I24:L24"/>
    <mergeCell ref="I42:L42"/>
    <mergeCell ref="I4:J4"/>
    <mergeCell ref="I51:L53"/>
    <mergeCell ref="C28:C31"/>
    <mergeCell ref="D30:D31"/>
    <mergeCell ref="K4:L4"/>
    <mergeCell ref="J5:K5"/>
    <mergeCell ref="E30:E31"/>
    <mergeCell ref="F30:F31"/>
    <mergeCell ref="E53:F53"/>
  </mergeCells>
  <phoneticPr fontId="5"/>
  <conditionalFormatting sqref="E5">
    <cfRule type="expression" dxfId="120" priority="76" stopIfTrue="1">
      <formula>E5=""</formula>
    </cfRule>
    <cfRule type="expression" dxfId="119" priority="77" stopIfTrue="1">
      <formula>""</formula>
    </cfRule>
  </conditionalFormatting>
  <conditionalFormatting sqref="G5">
    <cfRule type="expression" dxfId="118" priority="74" stopIfTrue="1">
      <formula>G5=""</formula>
    </cfRule>
    <cfRule type="expression" dxfId="117" priority="75" stopIfTrue="1">
      <formula>""</formula>
    </cfRule>
  </conditionalFormatting>
  <conditionalFormatting sqref="G7">
    <cfRule type="expression" dxfId="116" priority="72" stopIfTrue="1">
      <formula>G7=""</formula>
    </cfRule>
    <cfRule type="expression" dxfId="115" priority="73" stopIfTrue="1">
      <formula>""</formula>
    </cfRule>
  </conditionalFormatting>
  <conditionalFormatting sqref="E7">
    <cfRule type="expression" dxfId="114" priority="70" stopIfTrue="1">
      <formula>E7=""</formula>
    </cfRule>
    <cfRule type="expression" dxfId="113" priority="71" stopIfTrue="1">
      <formula>""</formula>
    </cfRule>
  </conditionalFormatting>
  <conditionalFormatting sqref="E9">
    <cfRule type="expression" dxfId="112" priority="68" stopIfTrue="1">
      <formula>E9=""</formula>
    </cfRule>
    <cfRule type="expression" dxfId="111" priority="69" stopIfTrue="1">
      <formula>""</formula>
    </cfRule>
  </conditionalFormatting>
  <conditionalFormatting sqref="G9">
    <cfRule type="expression" dxfId="110" priority="66" stopIfTrue="1">
      <formula>G9=""</formula>
    </cfRule>
    <cfRule type="expression" dxfId="109" priority="67" stopIfTrue="1">
      <formula>""</formula>
    </cfRule>
  </conditionalFormatting>
  <conditionalFormatting sqref="E22">
    <cfRule type="expression" dxfId="108" priority="62" stopIfTrue="1">
      <formula>E22=""</formula>
    </cfRule>
    <cfRule type="expression" dxfId="107" priority="63" stopIfTrue="1">
      <formula>""</formula>
    </cfRule>
  </conditionalFormatting>
  <conditionalFormatting sqref="E23">
    <cfRule type="expression" dxfId="106" priority="60" stopIfTrue="1">
      <formula>E23=""</formula>
    </cfRule>
    <cfRule type="expression" dxfId="105" priority="61" stopIfTrue="1">
      <formula>""</formula>
    </cfRule>
  </conditionalFormatting>
  <conditionalFormatting sqref="E20">
    <cfRule type="expression" dxfId="104" priority="64" stopIfTrue="1">
      <formula>E20=""</formula>
    </cfRule>
    <cfRule type="expression" dxfId="103" priority="65" stopIfTrue="1">
      <formula>""</formula>
    </cfRule>
  </conditionalFormatting>
  <conditionalFormatting sqref="E30">
    <cfRule type="expression" dxfId="102" priority="54" stopIfTrue="1">
      <formula>E30=""</formula>
    </cfRule>
    <cfRule type="expression" dxfId="101" priority="55" stopIfTrue="1">
      <formula>""</formula>
    </cfRule>
  </conditionalFormatting>
  <conditionalFormatting sqref="E28">
    <cfRule type="expression" dxfId="100" priority="58" stopIfTrue="1">
      <formula>E28=""</formula>
    </cfRule>
    <cfRule type="expression" dxfId="99" priority="59" stopIfTrue="1">
      <formula>""</formula>
    </cfRule>
  </conditionalFormatting>
  <conditionalFormatting sqref="E29">
    <cfRule type="expression" dxfId="98" priority="56" stopIfTrue="1">
      <formula>E29=""</formula>
    </cfRule>
    <cfRule type="expression" dxfId="97" priority="57" stopIfTrue="1">
      <formula>""</formula>
    </cfRule>
  </conditionalFormatting>
  <conditionalFormatting sqref="E35:E38">
    <cfRule type="expression" dxfId="96" priority="50" stopIfTrue="1">
      <formula>E35=""</formula>
    </cfRule>
    <cfRule type="expression" dxfId="95" priority="51" stopIfTrue="1">
      <formula>""</formula>
    </cfRule>
  </conditionalFormatting>
  <conditionalFormatting sqref="E33">
    <cfRule type="expression" dxfId="94" priority="52" stopIfTrue="1">
      <formula>E33=""</formula>
    </cfRule>
    <cfRule type="expression" dxfId="93" priority="53" stopIfTrue="1">
      <formula>""</formula>
    </cfRule>
  </conditionalFormatting>
  <conditionalFormatting sqref="E42">
    <cfRule type="expression" dxfId="92" priority="48" stopIfTrue="1">
      <formula>E42=""</formula>
    </cfRule>
    <cfRule type="expression" dxfId="91" priority="49" stopIfTrue="1">
      <formula>""</formula>
    </cfRule>
  </conditionalFormatting>
  <conditionalFormatting sqref="E44">
    <cfRule type="expression" dxfId="90" priority="46" stopIfTrue="1">
      <formula>E44=""</formula>
    </cfRule>
    <cfRule type="expression" dxfId="89" priority="47" stopIfTrue="1">
      <formula>""</formula>
    </cfRule>
  </conditionalFormatting>
  <conditionalFormatting sqref="E45">
    <cfRule type="expression" dxfId="88" priority="44" stopIfTrue="1">
      <formula>E45=""</formula>
    </cfRule>
    <cfRule type="expression" dxfId="87" priority="45" stopIfTrue="1">
      <formula>""</formula>
    </cfRule>
  </conditionalFormatting>
  <conditionalFormatting sqref="E46">
    <cfRule type="expression" dxfId="86" priority="42" stopIfTrue="1">
      <formula>E46=""</formula>
    </cfRule>
    <cfRule type="expression" dxfId="85" priority="43" stopIfTrue="1">
      <formula>""</formula>
    </cfRule>
  </conditionalFormatting>
  <conditionalFormatting sqref="E47">
    <cfRule type="expression" dxfId="84" priority="40" stopIfTrue="1">
      <formula>E47=""</formula>
    </cfRule>
    <cfRule type="expression" dxfId="83" priority="41" stopIfTrue="1">
      <formula>""</formula>
    </cfRule>
  </conditionalFormatting>
  <conditionalFormatting sqref="E48:E49">
    <cfRule type="expression" dxfId="82" priority="38" stopIfTrue="1">
      <formula>E48=""</formula>
    </cfRule>
    <cfRule type="expression" dxfId="81" priority="39" stopIfTrue="1">
      <formula>""</formula>
    </cfRule>
  </conditionalFormatting>
  <conditionalFormatting sqref="E50">
    <cfRule type="expression" dxfId="80" priority="36" stopIfTrue="1">
      <formula>E50=""</formula>
    </cfRule>
    <cfRule type="expression" dxfId="79" priority="37" stopIfTrue="1">
      <formula>""</formula>
    </cfRule>
  </conditionalFormatting>
  <conditionalFormatting sqref="E10">
    <cfRule type="expression" dxfId="78" priority="26" stopIfTrue="1">
      <formula>E10=""</formula>
    </cfRule>
    <cfRule type="expression" dxfId="77" priority="27" stopIfTrue="1">
      <formula>""</formula>
    </cfRule>
  </conditionalFormatting>
  <conditionalFormatting sqref="J27">
    <cfRule type="expression" dxfId="76" priority="22" stopIfTrue="1">
      <formula>J27=""</formula>
    </cfRule>
    <cfRule type="expression" dxfId="75" priority="23" stopIfTrue="1">
      <formula>""</formula>
    </cfRule>
  </conditionalFormatting>
  <conditionalFormatting sqref="J5">
    <cfRule type="expression" dxfId="74" priority="34" stopIfTrue="1">
      <formula>J5=""</formula>
    </cfRule>
    <cfRule type="expression" dxfId="73" priority="35" stopIfTrue="1">
      <formula>""</formula>
    </cfRule>
  </conditionalFormatting>
  <conditionalFormatting sqref="E24">
    <cfRule type="expression" dxfId="72" priority="32" stopIfTrue="1">
      <formula>E24=""</formula>
    </cfRule>
    <cfRule type="expression" dxfId="71" priority="33" stopIfTrue="1">
      <formula>""</formula>
    </cfRule>
  </conditionalFormatting>
  <conditionalFormatting sqref="E39">
    <cfRule type="expression" dxfId="70" priority="30" stopIfTrue="1">
      <formula>E39=""</formula>
    </cfRule>
    <cfRule type="expression" dxfId="69" priority="31" stopIfTrue="1">
      <formula>""</formula>
    </cfRule>
  </conditionalFormatting>
  <conditionalFormatting sqref="E40">
    <cfRule type="expression" dxfId="68" priority="28" stopIfTrue="1">
      <formula>E40=""</formula>
    </cfRule>
    <cfRule type="expression" dxfId="67" priority="29" stopIfTrue="1">
      <formula>""</formula>
    </cfRule>
  </conditionalFormatting>
  <conditionalFormatting sqref="E26">
    <cfRule type="expression" dxfId="66" priority="24" stopIfTrue="1">
      <formula>E26=""</formula>
    </cfRule>
    <cfRule type="expression" dxfId="65" priority="25" stopIfTrue="1">
      <formula>""</formula>
    </cfRule>
  </conditionalFormatting>
  <conditionalFormatting sqref="E54">
    <cfRule type="expression" dxfId="64" priority="21">
      <formula>E54&lt;&gt;""</formula>
    </cfRule>
  </conditionalFormatting>
  <conditionalFormatting sqref="I31">
    <cfRule type="expression" dxfId="63" priority="19" stopIfTrue="1">
      <formula>I31=""</formula>
    </cfRule>
    <cfRule type="expression" dxfId="62" priority="20" stopIfTrue="1">
      <formula>""</formula>
    </cfRule>
  </conditionalFormatting>
  <conditionalFormatting sqref="K31">
    <cfRule type="expression" dxfId="61" priority="15" stopIfTrue="1">
      <formula>K31=""</formula>
    </cfRule>
    <cfRule type="expression" dxfId="60" priority="16" stopIfTrue="1">
      <formula>""</formula>
    </cfRule>
  </conditionalFormatting>
  <conditionalFormatting sqref="E16">
    <cfRule type="expression" dxfId="59" priority="13" stopIfTrue="1">
      <formula>E16=""</formula>
    </cfRule>
    <cfRule type="expression" dxfId="58" priority="14" stopIfTrue="1">
      <formula>""</formula>
    </cfRule>
  </conditionalFormatting>
  <conditionalFormatting sqref="L14">
    <cfRule type="expression" dxfId="57" priority="9" stopIfTrue="1">
      <formula>L14=""</formula>
    </cfRule>
    <cfRule type="expression" dxfId="56" priority="10" stopIfTrue="1">
      <formula>""</formula>
    </cfRule>
  </conditionalFormatting>
  <conditionalFormatting sqref="L16">
    <cfRule type="expression" dxfId="55" priority="5" stopIfTrue="1">
      <formula>L16=""</formula>
    </cfRule>
    <cfRule type="expression" dxfId="54" priority="6" stopIfTrue="1">
      <formula>""</formula>
    </cfRule>
  </conditionalFormatting>
  <conditionalFormatting sqref="J14">
    <cfRule type="expression" dxfId="53" priority="3" stopIfTrue="1">
      <formula>J14=""</formula>
    </cfRule>
    <cfRule type="expression" dxfId="52" priority="4" stopIfTrue="1">
      <formula>""</formula>
    </cfRule>
  </conditionalFormatting>
  <conditionalFormatting sqref="J16">
    <cfRule type="expression" dxfId="51" priority="1" stopIfTrue="1">
      <formula>J16=""</formula>
    </cfRule>
    <cfRule type="expression" dxfId="50" priority="2" stopIfTrue="1">
      <formula>""</formula>
    </cfRule>
  </conditionalFormatting>
  <dataValidations count="1">
    <dataValidation type="list" allowBlank="1" showInputMessage="1" showErrorMessage="1" sqref="E54" xr:uid="{00000000-0002-0000-0A00-000000000000}">
      <formula1>"確認済み"</formula1>
    </dataValidation>
  </dataValidations>
  <printOptions horizontalCentered="1"/>
  <pageMargins left="0.78740157480314965" right="0.78740157480314965" top="0.98425196850393704" bottom="0.78740157480314965" header="0.51181102362204722" footer="0.51181102362204722"/>
  <pageSetup paperSize="9" scale="81" orientation="portrait" r:id="rId1"/>
  <headerFooter alignWithMargins="0"/>
  <rowBreaks count="1" manualBreakCount="1">
    <brk id="56" max="8"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1075-2385-443D-9488-341C2E36ACA0}">
  <dimension ref="A2:K133"/>
  <sheetViews>
    <sheetView showGridLines="0" view="pageBreakPreview" zoomScale="93" zoomScaleNormal="100" zoomScaleSheetLayoutView="93" workbookViewId="0">
      <selection activeCell="N33" sqref="N33"/>
    </sheetView>
  </sheetViews>
  <sheetFormatPr defaultColWidth="9" defaultRowHeight="13.5" x14ac:dyDescent="0.15"/>
  <cols>
    <col min="1" max="3" width="3.125" style="505" customWidth="1"/>
    <col min="4" max="4" width="11.25" style="505" customWidth="1"/>
    <col min="5" max="5" width="16.625" style="505" customWidth="1"/>
    <col min="6" max="6" width="3.375" style="505" customWidth="1"/>
    <col min="7" max="7" width="18.625" style="505" customWidth="1"/>
    <col min="8" max="8" width="2.75" style="505" customWidth="1"/>
    <col min="9" max="10" width="11.25" style="505" customWidth="1"/>
    <col min="11" max="11" width="12.375" style="505" customWidth="1"/>
    <col min="12" max="12" width="9" style="505"/>
    <col min="13" max="13" width="11.875" style="505" customWidth="1"/>
    <col min="14" max="14" width="11.125" style="505" customWidth="1"/>
    <col min="15" max="16384" width="9" style="505"/>
  </cols>
  <sheetData>
    <row r="2" spans="1:11" ht="11.25" customHeight="1" x14ac:dyDescent="0.2">
      <c r="I2" s="506"/>
      <c r="K2" s="507" t="s">
        <v>211</v>
      </c>
    </row>
    <row r="3" spans="1:11" ht="19.5" thickBot="1" x14ac:dyDescent="0.2">
      <c r="A3" s="508" t="s">
        <v>212</v>
      </c>
      <c r="B3" s="508"/>
      <c r="C3" s="508"/>
      <c r="D3" s="508"/>
      <c r="E3" s="508"/>
      <c r="F3" s="508"/>
      <c r="G3" s="508"/>
      <c r="H3" s="508"/>
      <c r="I3" s="508"/>
      <c r="J3" s="508"/>
      <c r="K3" s="508"/>
    </row>
    <row r="4" spans="1:11" ht="20.100000000000001" customHeight="1" thickBot="1" x14ac:dyDescent="0.2">
      <c r="A4" s="509" t="s">
        <v>213</v>
      </c>
      <c r="B4" s="510"/>
      <c r="C4" s="510"/>
      <c r="D4" s="510"/>
      <c r="E4" s="899" t="s">
        <v>214</v>
      </c>
      <c r="F4" s="900"/>
      <c r="G4" s="901" t="s">
        <v>215</v>
      </c>
      <c r="H4" s="902"/>
      <c r="I4" s="511" t="s">
        <v>216</v>
      </c>
      <c r="J4" s="510"/>
      <c r="K4" s="512"/>
    </row>
    <row r="5" spans="1:11" ht="15.95" customHeight="1" x14ac:dyDescent="0.15">
      <c r="A5" s="513" t="s">
        <v>220</v>
      </c>
      <c r="B5" s="514" t="s">
        <v>221</v>
      </c>
      <c r="C5" s="514"/>
      <c r="D5" s="515" t="s">
        <v>217</v>
      </c>
      <c r="E5" s="516" t="s">
        <v>218</v>
      </c>
      <c r="F5" s="517"/>
      <c r="G5" s="518" t="s">
        <v>219</v>
      </c>
      <c r="H5" s="519"/>
      <c r="I5" s="903"/>
      <c r="J5" s="904"/>
      <c r="K5" s="520"/>
    </row>
    <row r="6" spans="1:11" ht="15.75" customHeight="1" x14ac:dyDescent="0.15">
      <c r="A6" s="513"/>
      <c r="B6" s="514"/>
      <c r="C6" s="514"/>
      <c r="D6" s="521" t="s">
        <v>222</v>
      </c>
      <c r="E6" s="522">
        <v>2420960</v>
      </c>
      <c r="F6" s="390" t="s">
        <v>223</v>
      </c>
      <c r="G6" s="523">
        <v>2420960</v>
      </c>
      <c r="H6" s="524" t="s">
        <v>223</v>
      </c>
      <c r="I6" s="525" t="s">
        <v>628</v>
      </c>
      <c r="J6" s="526"/>
      <c r="K6" s="527"/>
    </row>
    <row r="7" spans="1:11" ht="15.95" customHeight="1" x14ac:dyDescent="0.15">
      <c r="A7" s="528"/>
      <c r="H7" s="529"/>
    </row>
    <row r="8" spans="1:11" ht="18.75" customHeight="1" x14ac:dyDescent="0.15">
      <c r="A8" s="528"/>
      <c r="H8" s="529"/>
    </row>
    <row r="9" spans="1:11" ht="15.95" customHeight="1" x14ac:dyDescent="0.15">
      <c r="A9" s="528"/>
      <c r="H9" s="529"/>
    </row>
    <row r="10" spans="1:11" ht="18.75" customHeight="1" x14ac:dyDescent="0.15">
      <c r="A10" s="528"/>
      <c r="H10" s="529"/>
    </row>
    <row r="11" spans="1:11" ht="18.75" customHeight="1" x14ac:dyDescent="0.15">
      <c r="A11" s="530"/>
      <c r="B11" s="531"/>
      <c r="C11" s="531"/>
      <c r="D11" s="532"/>
      <c r="E11" s="533"/>
      <c r="F11" s="534"/>
      <c r="H11" s="535"/>
    </row>
    <row r="12" spans="1:11" ht="15.95" customHeight="1" x14ac:dyDescent="0.15">
      <c r="A12" s="536" t="s">
        <v>224</v>
      </c>
      <c r="B12" s="537" t="s">
        <v>225</v>
      </c>
      <c r="C12" s="537"/>
      <c r="D12" s="515" t="s">
        <v>217</v>
      </c>
      <c r="E12" s="538" t="s">
        <v>218</v>
      </c>
      <c r="F12" s="539"/>
      <c r="G12" s="540" t="s">
        <v>219</v>
      </c>
      <c r="H12" s="541"/>
      <c r="I12" s="542"/>
      <c r="J12" s="518"/>
      <c r="K12" s="543"/>
    </row>
    <row r="13" spans="1:11" ht="18.75" customHeight="1" x14ac:dyDescent="0.15">
      <c r="A13" s="544"/>
      <c r="B13" s="545"/>
      <c r="C13" s="545"/>
      <c r="D13" s="546" t="s">
        <v>226</v>
      </c>
      <c r="E13" s="522">
        <v>0</v>
      </c>
      <c r="F13" s="547" t="s">
        <v>223</v>
      </c>
      <c r="G13" s="523">
        <v>0</v>
      </c>
      <c r="H13" s="524" t="s">
        <v>223</v>
      </c>
      <c r="I13" s="548"/>
      <c r="J13" s="549"/>
      <c r="K13" s="550"/>
    </row>
    <row r="14" spans="1:11" ht="15.95" customHeight="1" x14ac:dyDescent="0.15">
      <c r="A14" s="551" t="s">
        <v>227</v>
      </c>
      <c r="B14" s="514" t="s">
        <v>228</v>
      </c>
      <c r="C14" s="514"/>
      <c r="D14" s="515" t="s">
        <v>217</v>
      </c>
      <c r="E14" s="538" t="s">
        <v>218</v>
      </c>
      <c r="F14" s="539"/>
      <c r="G14" s="540" t="s">
        <v>219</v>
      </c>
      <c r="H14" s="541"/>
      <c r="I14" s="542"/>
      <c r="J14" s="518"/>
      <c r="K14" s="543"/>
    </row>
    <row r="15" spans="1:11" ht="18.75" customHeight="1" x14ac:dyDescent="0.15">
      <c r="A15" s="551"/>
      <c r="B15" s="545"/>
      <c r="C15" s="545"/>
      <c r="D15" s="546" t="s">
        <v>226</v>
      </c>
      <c r="E15" s="552">
        <v>936000</v>
      </c>
      <c r="F15" s="523" t="s">
        <v>223</v>
      </c>
      <c r="G15" s="553">
        <v>156000</v>
      </c>
      <c r="H15" s="554" t="s">
        <v>223</v>
      </c>
      <c r="I15" s="548"/>
      <c r="J15" s="549"/>
      <c r="K15" s="550"/>
    </row>
    <row r="16" spans="1:11" ht="18" customHeight="1" x14ac:dyDescent="0.15">
      <c r="A16" s="555" t="s">
        <v>229</v>
      </c>
      <c r="B16" s="556" t="s">
        <v>230</v>
      </c>
      <c r="C16" s="556"/>
      <c r="D16" s="557"/>
      <c r="E16" s="522">
        <v>40000</v>
      </c>
      <c r="F16" s="460" t="s">
        <v>223</v>
      </c>
      <c r="G16" s="558">
        <f>E16</f>
        <v>40000</v>
      </c>
      <c r="H16" s="559" t="s">
        <v>223</v>
      </c>
      <c r="I16" s="560"/>
      <c r="J16" s="518"/>
      <c r="K16" s="543"/>
    </row>
    <row r="17" spans="1:11" ht="18" customHeight="1" x14ac:dyDescent="0.15">
      <c r="A17" s="561" t="s">
        <v>231</v>
      </c>
      <c r="B17" s="562" t="s">
        <v>232</v>
      </c>
      <c r="C17" s="562"/>
      <c r="D17" s="563"/>
      <c r="E17" s="564">
        <f>SUM(E18+E40)</f>
        <v>961300</v>
      </c>
      <c r="F17" s="390" t="s">
        <v>223</v>
      </c>
      <c r="G17" s="553">
        <f>E17</f>
        <v>961300</v>
      </c>
      <c r="H17" s="559" t="s">
        <v>223</v>
      </c>
      <c r="I17" s="565"/>
      <c r="J17" s="566"/>
      <c r="K17" s="567"/>
    </row>
    <row r="18" spans="1:11" ht="18" customHeight="1" x14ac:dyDescent="0.15">
      <c r="A18" s="568"/>
      <c r="B18" s="569" t="s">
        <v>233</v>
      </c>
      <c r="C18" s="570"/>
      <c r="D18" s="571"/>
      <c r="E18" s="564">
        <f>SUM(E31+E32+E38+E39)</f>
        <v>911300</v>
      </c>
      <c r="F18" s="572" t="s">
        <v>223</v>
      </c>
      <c r="G18" s="905"/>
      <c r="H18" s="906"/>
      <c r="I18" s="573"/>
      <c r="J18" s="574"/>
      <c r="K18" s="575"/>
    </row>
    <row r="19" spans="1:11" ht="14.1" customHeight="1" x14ac:dyDescent="0.15">
      <c r="A19" s="568"/>
      <c r="B19" s="576"/>
      <c r="C19" s="577"/>
      <c r="D19" s="578"/>
      <c r="E19" s="579"/>
      <c r="F19" s="580"/>
      <c r="G19" s="907"/>
      <c r="H19" s="908"/>
      <c r="I19" s="525" t="s">
        <v>629</v>
      </c>
      <c r="J19" s="581"/>
      <c r="K19" s="527"/>
    </row>
    <row r="20" spans="1:11" ht="14.1" customHeight="1" x14ac:dyDescent="0.15">
      <c r="A20" s="568"/>
      <c r="B20" s="576"/>
      <c r="C20" s="577"/>
      <c r="D20" s="578"/>
      <c r="E20" s="579"/>
      <c r="F20" s="580"/>
      <c r="G20" s="909"/>
      <c r="H20" s="908"/>
      <c r="I20" s="582" t="s">
        <v>662</v>
      </c>
      <c r="J20" s="583"/>
      <c r="K20" s="584" t="s">
        <v>744</v>
      </c>
    </row>
    <row r="21" spans="1:11" ht="14.1" customHeight="1" x14ac:dyDescent="0.15">
      <c r="A21" s="568"/>
      <c r="B21" s="576"/>
      <c r="C21" s="913" t="s">
        <v>234</v>
      </c>
      <c r="D21" s="578"/>
      <c r="E21" s="579"/>
      <c r="F21" s="390"/>
      <c r="G21" s="909"/>
      <c r="H21" s="908"/>
      <c r="I21" s="525" t="s">
        <v>632</v>
      </c>
      <c r="J21" s="581"/>
      <c r="K21" s="527"/>
    </row>
    <row r="22" spans="1:11" ht="14.1" customHeight="1" x14ac:dyDescent="0.15">
      <c r="A22" s="568"/>
      <c r="B22" s="576"/>
      <c r="C22" s="913"/>
      <c r="D22" s="578" t="s">
        <v>235</v>
      </c>
      <c r="E22" s="585">
        <v>800000</v>
      </c>
      <c r="F22" s="390" t="s">
        <v>223</v>
      </c>
      <c r="G22" s="909"/>
      <c r="H22" s="908"/>
      <c r="I22" s="525" t="s">
        <v>663</v>
      </c>
      <c r="J22" s="583"/>
      <c r="K22" s="584" t="s">
        <v>664</v>
      </c>
    </row>
    <row r="23" spans="1:11" ht="14.1" customHeight="1" x14ac:dyDescent="0.15">
      <c r="A23" s="568"/>
      <c r="B23" s="576"/>
      <c r="C23" s="913"/>
      <c r="D23" s="578"/>
      <c r="E23" s="579"/>
      <c r="F23" s="390"/>
      <c r="G23" s="909"/>
      <c r="H23" s="908"/>
      <c r="I23" s="525" t="s">
        <v>665</v>
      </c>
      <c r="J23" s="581"/>
      <c r="K23" s="527"/>
    </row>
    <row r="24" spans="1:11" ht="14.1" customHeight="1" x14ac:dyDescent="0.15">
      <c r="A24" s="568"/>
      <c r="B24" s="576"/>
      <c r="D24" s="586"/>
      <c r="E24" s="587"/>
      <c r="F24" s="588"/>
      <c r="G24" s="909"/>
      <c r="H24" s="908"/>
      <c r="I24" s="589" t="s">
        <v>666</v>
      </c>
      <c r="J24" s="590"/>
      <c r="K24" s="591"/>
    </row>
    <row r="25" spans="1:11" ht="14.1" customHeight="1" x14ac:dyDescent="0.15">
      <c r="A25" s="568"/>
      <c r="B25" s="576"/>
      <c r="C25" s="577"/>
      <c r="D25" s="592"/>
      <c r="E25" s="579"/>
      <c r="F25" s="580"/>
      <c r="G25" s="909"/>
      <c r="H25" s="908"/>
      <c r="I25" s="525" t="s">
        <v>629</v>
      </c>
      <c r="J25" s="593"/>
      <c r="K25" s="594"/>
    </row>
    <row r="26" spans="1:11" ht="14.1" customHeight="1" x14ac:dyDescent="0.15">
      <c r="A26" s="568"/>
      <c r="B26" s="576"/>
      <c r="C26" s="577" t="s">
        <v>236</v>
      </c>
      <c r="D26" s="578" t="s">
        <v>237</v>
      </c>
      <c r="E26" s="522">
        <v>0</v>
      </c>
      <c r="F26" s="390" t="s">
        <v>223</v>
      </c>
      <c r="G26" s="909"/>
      <c r="H26" s="908"/>
      <c r="I26" s="525" t="s">
        <v>632</v>
      </c>
      <c r="J26" s="581"/>
      <c r="K26" s="527"/>
    </row>
    <row r="27" spans="1:11" ht="14.1" customHeight="1" x14ac:dyDescent="0.15">
      <c r="A27" s="568"/>
      <c r="B27" s="576"/>
      <c r="D27" s="586"/>
      <c r="E27" s="587"/>
      <c r="F27" s="588"/>
      <c r="G27" s="909"/>
      <c r="H27" s="908"/>
      <c r="I27" s="589" t="s">
        <v>635</v>
      </c>
      <c r="J27" s="590"/>
      <c r="K27" s="591"/>
    </row>
    <row r="28" spans="1:11" ht="16.5" customHeight="1" x14ac:dyDescent="0.15">
      <c r="A28" s="568"/>
      <c r="B28" s="576"/>
      <c r="D28" s="595" t="s">
        <v>238</v>
      </c>
      <c r="E28" s="596">
        <v>0</v>
      </c>
      <c r="F28" s="597" t="s">
        <v>223</v>
      </c>
      <c r="G28" s="909"/>
      <c r="H28" s="908"/>
      <c r="I28" s="598" t="s">
        <v>638</v>
      </c>
      <c r="J28" s="599"/>
      <c r="K28" s="600"/>
    </row>
    <row r="29" spans="1:11" ht="18" customHeight="1" x14ac:dyDescent="0.15">
      <c r="A29" s="568"/>
      <c r="B29" s="576"/>
      <c r="C29" s="577" t="s">
        <v>239</v>
      </c>
      <c r="D29" s="601" t="s">
        <v>240</v>
      </c>
      <c r="E29" s="596">
        <v>10400</v>
      </c>
      <c r="F29" s="597" t="s">
        <v>223</v>
      </c>
      <c r="G29" s="909"/>
      <c r="H29" s="908"/>
      <c r="I29" s="896" t="s">
        <v>592</v>
      </c>
      <c r="J29" s="914"/>
      <c r="K29" s="915"/>
    </row>
    <row r="30" spans="1:11" ht="18" customHeight="1" x14ac:dyDescent="0.15">
      <c r="A30" s="568"/>
      <c r="B30" s="576"/>
      <c r="D30" s="601" t="s">
        <v>241</v>
      </c>
      <c r="E30" s="596">
        <v>16000</v>
      </c>
      <c r="F30" s="597" t="s">
        <v>223</v>
      </c>
      <c r="G30" s="909"/>
      <c r="H30" s="908"/>
      <c r="I30" s="896" t="s">
        <v>593</v>
      </c>
      <c r="J30" s="914"/>
      <c r="K30" s="915"/>
    </row>
    <row r="31" spans="1:11" ht="18" customHeight="1" x14ac:dyDescent="0.15">
      <c r="A31" s="568"/>
      <c r="B31" s="576"/>
      <c r="C31" s="602" t="s">
        <v>242</v>
      </c>
      <c r="D31" s="603"/>
      <c r="E31" s="587">
        <f>SUM(E22+E26+E28+E29+E30)</f>
        <v>826400</v>
      </c>
      <c r="F31" s="597" t="s">
        <v>223</v>
      </c>
      <c r="G31" s="909"/>
      <c r="H31" s="908"/>
      <c r="I31" s="589"/>
      <c r="J31" s="590"/>
      <c r="K31" s="591"/>
    </row>
    <row r="32" spans="1:11" ht="14.25" customHeight="1" x14ac:dyDescent="0.15">
      <c r="A32" s="568"/>
      <c r="B32" s="576"/>
      <c r="C32" s="916" t="s">
        <v>243</v>
      </c>
      <c r="D32" s="917"/>
      <c r="E32" s="889">
        <v>30900</v>
      </c>
      <c r="F32" s="891" t="s">
        <v>223</v>
      </c>
      <c r="G32" s="909"/>
      <c r="H32" s="908"/>
      <c r="I32" s="604" t="s">
        <v>639</v>
      </c>
      <c r="J32" s="593"/>
      <c r="K32" s="594"/>
    </row>
    <row r="33" spans="1:11" ht="16.5" customHeight="1" x14ac:dyDescent="0.15">
      <c r="A33" s="568"/>
      <c r="B33" s="576"/>
      <c r="C33" s="918"/>
      <c r="D33" s="919"/>
      <c r="E33" s="890"/>
      <c r="F33" s="892"/>
      <c r="G33" s="909"/>
      <c r="H33" s="908"/>
      <c r="I33" s="605" t="s">
        <v>667</v>
      </c>
      <c r="J33" s="606">
        <v>30000</v>
      </c>
      <c r="K33" s="607" t="s">
        <v>668</v>
      </c>
    </row>
    <row r="34" spans="1:11" ht="18" customHeight="1" x14ac:dyDescent="0.15">
      <c r="A34" s="568"/>
      <c r="B34" s="576"/>
      <c r="C34" s="608" t="s">
        <v>669</v>
      </c>
      <c r="D34" s="601" t="s">
        <v>244</v>
      </c>
      <c r="E34" s="596">
        <v>10000</v>
      </c>
      <c r="F34" s="597" t="s">
        <v>223</v>
      </c>
      <c r="G34" s="909"/>
      <c r="H34" s="908"/>
      <c r="I34" s="598" t="s">
        <v>643</v>
      </c>
      <c r="J34" s="599"/>
      <c r="K34" s="600"/>
    </row>
    <row r="35" spans="1:11" ht="18" customHeight="1" x14ac:dyDescent="0.15">
      <c r="A35" s="568"/>
      <c r="B35" s="576"/>
      <c r="C35" s="609" t="s">
        <v>670</v>
      </c>
      <c r="D35" s="610" t="s">
        <v>245</v>
      </c>
      <c r="E35" s="596">
        <v>10000</v>
      </c>
      <c r="F35" s="597" t="s">
        <v>223</v>
      </c>
      <c r="G35" s="909"/>
      <c r="H35" s="908"/>
      <c r="I35" s="598" t="s">
        <v>643</v>
      </c>
      <c r="J35" s="599"/>
      <c r="K35" s="600"/>
    </row>
    <row r="36" spans="1:11" ht="18" customHeight="1" x14ac:dyDescent="0.15">
      <c r="A36" s="568"/>
      <c r="B36" s="576"/>
      <c r="C36" s="886" t="s">
        <v>239</v>
      </c>
      <c r="D36" s="887" t="s">
        <v>246</v>
      </c>
      <c r="E36" s="889">
        <v>4000</v>
      </c>
      <c r="F36" s="891" t="s">
        <v>223</v>
      </c>
      <c r="G36" s="909"/>
      <c r="H36" s="908"/>
      <c r="I36" s="893" t="s">
        <v>644</v>
      </c>
      <c r="J36" s="894"/>
      <c r="K36" s="895"/>
    </row>
    <row r="37" spans="1:11" ht="18" customHeight="1" x14ac:dyDescent="0.15">
      <c r="A37" s="568"/>
      <c r="B37" s="576"/>
      <c r="C37" s="886"/>
      <c r="D37" s="888"/>
      <c r="E37" s="890"/>
      <c r="F37" s="892"/>
      <c r="G37" s="909"/>
      <c r="H37" s="908"/>
      <c r="I37" s="611" t="s">
        <v>671</v>
      </c>
      <c r="J37" s="612" t="s">
        <v>672</v>
      </c>
      <c r="K37" s="613"/>
    </row>
    <row r="38" spans="1:11" ht="18" customHeight="1" x14ac:dyDescent="0.15">
      <c r="A38" s="568"/>
      <c r="B38" s="576"/>
      <c r="C38" s="602" t="s">
        <v>242</v>
      </c>
      <c r="D38" s="603"/>
      <c r="E38" s="587">
        <f>SUM(E34+E35+E36)</f>
        <v>24000</v>
      </c>
      <c r="F38" s="597" t="s">
        <v>223</v>
      </c>
      <c r="G38" s="909"/>
      <c r="H38" s="908"/>
      <c r="I38" s="589"/>
      <c r="J38" s="590"/>
      <c r="K38" s="591"/>
    </row>
    <row r="39" spans="1:11" ht="18" customHeight="1" x14ac:dyDescent="0.15">
      <c r="A39" s="568"/>
      <c r="B39" s="514"/>
      <c r="C39" s="601" t="s">
        <v>247</v>
      </c>
      <c r="D39" s="614"/>
      <c r="E39" s="596">
        <v>30000</v>
      </c>
      <c r="F39" s="597" t="s">
        <v>223</v>
      </c>
      <c r="G39" s="909"/>
      <c r="H39" s="908"/>
      <c r="I39" s="615"/>
      <c r="J39" s="616"/>
      <c r="K39" s="617"/>
    </row>
    <row r="40" spans="1:11" ht="18" customHeight="1" x14ac:dyDescent="0.15">
      <c r="A40" s="568"/>
      <c r="B40" s="618" t="s">
        <v>248</v>
      </c>
      <c r="C40" s="619"/>
      <c r="D40" s="619"/>
      <c r="E40" s="587">
        <f>SUM(E47+E48)</f>
        <v>50000</v>
      </c>
      <c r="F40" s="597" t="s">
        <v>223</v>
      </c>
      <c r="G40" s="909"/>
      <c r="H40" s="908"/>
      <c r="I40" s="598"/>
      <c r="J40" s="599"/>
      <c r="K40" s="600"/>
    </row>
    <row r="41" spans="1:11" ht="18" customHeight="1" x14ac:dyDescent="0.15">
      <c r="A41" s="568"/>
      <c r="B41" s="576"/>
      <c r="C41" s="577" t="s">
        <v>234</v>
      </c>
      <c r="D41" s="595" t="s">
        <v>249</v>
      </c>
      <c r="E41" s="522">
        <v>0</v>
      </c>
      <c r="F41" s="597" t="s">
        <v>223</v>
      </c>
      <c r="G41" s="909"/>
      <c r="H41" s="908"/>
      <c r="I41" s="589" t="s">
        <v>647</v>
      </c>
      <c r="J41" s="590"/>
      <c r="K41" s="591"/>
    </row>
    <row r="42" spans="1:11" ht="18" customHeight="1" x14ac:dyDescent="0.15">
      <c r="A42" s="568"/>
      <c r="B42" s="576"/>
      <c r="C42" s="577"/>
      <c r="D42" s="601" t="s">
        <v>235</v>
      </c>
      <c r="E42" s="596">
        <v>0</v>
      </c>
      <c r="F42" s="597" t="s">
        <v>223</v>
      </c>
      <c r="G42" s="909"/>
      <c r="H42" s="908"/>
      <c r="I42" s="598" t="s">
        <v>648</v>
      </c>
      <c r="J42" s="599"/>
      <c r="K42" s="600"/>
    </row>
    <row r="43" spans="1:11" ht="18" customHeight="1" x14ac:dyDescent="0.15">
      <c r="A43" s="568"/>
      <c r="B43" s="576"/>
      <c r="C43" s="577" t="s">
        <v>236</v>
      </c>
      <c r="D43" s="601" t="s">
        <v>237</v>
      </c>
      <c r="E43" s="522">
        <v>0</v>
      </c>
      <c r="F43" s="597" t="s">
        <v>223</v>
      </c>
      <c r="G43" s="909"/>
      <c r="H43" s="908"/>
      <c r="I43" s="598" t="s">
        <v>648</v>
      </c>
      <c r="J43" s="599"/>
      <c r="K43" s="600"/>
    </row>
    <row r="44" spans="1:11" ht="18" customHeight="1" x14ac:dyDescent="0.15">
      <c r="A44" s="568"/>
      <c r="B44" s="576"/>
      <c r="C44" s="577"/>
      <c r="D44" s="595" t="s">
        <v>238</v>
      </c>
      <c r="E44" s="596">
        <v>0</v>
      </c>
      <c r="F44" s="597" t="s">
        <v>223</v>
      </c>
      <c r="G44" s="909"/>
      <c r="H44" s="908"/>
      <c r="I44" s="598" t="s">
        <v>649</v>
      </c>
      <c r="J44" s="599"/>
      <c r="K44" s="600"/>
    </row>
    <row r="45" spans="1:11" ht="18" customHeight="1" x14ac:dyDescent="0.15">
      <c r="A45" s="568"/>
      <c r="B45" s="576"/>
      <c r="C45" s="577" t="s">
        <v>239</v>
      </c>
      <c r="D45" s="601" t="s">
        <v>240</v>
      </c>
      <c r="E45" s="522">
        <v>0</v>
      </c>
      <c r="F45" s="597" t="s">
        <v>223</v>
      </c>
      <c r="G45" s="909"/>
      <c r="H45" s="908"/>
      <c r="I45" s="896" t="s">
        <v>673</v>
      </c>
      <c r="J45" s="897"/>
      <c r="K45" s="898"/>
    </row>
    <row r="46" spans="1:11" ht="18" customHeight="1" x14ac:dyDescent="0.15">
      <c r="A46" s="568"/>
      <c r="B46" s="576"/>
      <c r="D46" s="601" t="s">
        <v>241</v>
      </c>
      <c r="E46" s="596">
        <v>0</v>
      </c>
      <c r="F46" s="597" t="s">
        <v>223</v>
      </c>
      <c r="G46" s="909"/>
      <c r="H46" s="908"/>
      <c r="I46" s="896" t="s">
        <v>674</v>
      </c>
      <c r="J46" s="897"/>
      <c r="K46" s="898"/>
    </row>
    <row r="47" spans="1:11" ht="18" customHeight="1" x14ac:dyDescent="0.15">
      <c r="A47" s="568"/>
      <c r="B47" s="576"/>
      <c r="C47" s="602" t="s">
        <v>242</v>
      </c>
      <c r="D47" s="603"/>
      <c r="E47" s="587">
        <f>SUM(E41:E46)</f>
        <v>0</v>
      </c>
      <c r="F47" s="597" t="s">
        <v>223</v>
      </c>
      <c r="G47" s="909"/>
      <c r="H47" s="908"/>
      <c r="I47" s="620"/>
      <c r="J47" s="621"/>
      <c r="K47" s="622"/>
    </row>
    <row r="48" spans="1:11" ht="18" customHeight="1" x14ac:dyDescent="0.15">
      <c r="A48" s="623"/>
      <c r="B48" s="576"/>
      <c r="C48" s="624" t="s">
        <v>247</v>
      </c>
      <c r="D48" s="625"/>
      <c r="E48" s="522">
        <v>50000</v>
      </c>
      <c r="F48" s="390" t="s">
        <v>223</v>
      </c>
      <c r="G48" s="909"/>
      <c r="H48" s="908"/>
      <c r="I48" s="910" t="s">
        <v>650</v>
      </c>
      <c r="J48" s="911"/>
      <c r="K48" s="912"/>
    </row>
    <row r="49" spans="1:11" ht="18" customHeight="1" x14ac:dyDescent="0.15">
      <c r="A49" s="561" t="s">
        <v>250</v>
      </c>
      <c r="B49" s="562" t="s">
        <v>251</v>
      </c>
      <c r="C49" s="562"/>
      <c r="D49" s="563"/>
      <c r="E49" s="626">
        <f>SUM(E50:E55)</f>
        <v>124680</v>
      </c>
      <c r="F49" s="460" t="s">
        <v>223</v>
      </c>
      <c r="G49" s="558">
        <f>E49</f>
        <v>124680</v>
      </c>
      <c r="H49" s="559" t="s">
        <v>223</v>
      </c>
      <c r="I49" s="565"/>
      <c r="J49" s="566"/>
      <c r="K49" s="567"/>
    </row>
    <row r="50" spans="1:11" ht="18" customHeight="1" x14ac:dyDescent="0.15">
      <c r="A50" s="568"/>
      <c r="B50" s="627" t="s">
        <v>252</v>
      </c>
      <c r="C50" s="628"/>
      <c r="D50" s="571"/>
      <c r="E50" s="522">
        <v>0</v>
      </c>
      <c r="F50" s="572" t="s">
        <v>223</v>
      </c>
      <c r="G50" s="862"/>
      <c r="H50" s="863"/>
      <c r="I50" s="629" t="s">
        <v>651</v>
      </c>
      <c r="J50" s="574"/>
      <c r="K50" s="575"/>
    </row>
    <row r="51" spans="1:11" ht="18" customHeight="1" x14ac:dyDescent="0.15">
      <c r="A51" s="568"/>
      <c r="B51" s="630" t="s">
        <v>253</v>
      </c>
      <c r="C51" s="631"/>
      <c r="D51" s="632"/>
      <c r="E51" s="596">
        <v>94680</v>
      </c>
      <c r="F51" s="597" t="s">
        <v>223</v>
      </c>
      <c r="G51" s="864"/>
      <c r="H51" s="865"/>
      <c r="I51" s="589" t="s">
        <v>652</v>
      </c>
      <c r="J51" s="590"/>
      <c r="K51" s="591"/>
    </row>
    <row r="52" spans="1:11" ht="18" customHeight="1" x14ac:dyDescent="0.15">
      <c r="A52" s="568"/>
      <c r="B52" s="630" t="s">
        <v>254</v>
      </c>
      <c r="C52" s="631"/>
      <c r="D52" s="632"/>
      <c r="E52" s="522">
        <v>0</v>
      </c>
      <c r="F52" s="597" t="s">
        <v>223</v>
      </c>
      <c r="G52" s="864"/>
      <c r="H52" s="865"/>
      <c r="I52" s="589" t="s">
        <v>652</v>
      </c>
      <c r="J52" s="590"/>
      <c r="K52" s="591"/>
    </row>
    <row r="53" spans="1:11" ht="18" customHeight="1" x14ac:dyDescent="0.15">
      <c r="A53" s="568"/>
      <c r="B53" s="630" t="s">
        <v>255</v>
      </c>
      <c r="C53" s="631"/>
      <c r="D53" s="632"/>
      <c r="E53" s="596">
        <v>0</v>
      </c>
      <c r="F53" s="597" t="s">
        <v>223</v>
      </c>
      <c r="G53" s="864"/>
      <c r="H53" s="865"/>
      <c r="I53" s="589" t="s">
        <v>652</v>
      </c>
      <c r="J53" s="590"/>
      <c r="K53" s="591"/>
    </row>
    <row r="54" spans="1:11" ht="18" customHeight="1" x14ac:dyDescent="0.15">
      <c r="A54" s="568"/>
      <c r="B54" s="630" t="s">
        <v>653</v>
      </c>
      <c r="C54" s="631"/>
      <c r="D54" s="632"/>
      <c r="E54" s="596">
        <v>0</v>
      </c>
      <c r="F54" s="597" t="s">
        <v>223</v>
      </c>
      <c r="G54" s="864"/>
      <c r="H54" s="865"/>
      <c r="I54" s="589" t="s">
        <v>654</v>
      </c>
      <c r="J54" s="590"/>
      <c r="K54" s="591"/>
    </row>
    <row r="55" spans="1:11" ht="18" customHeight="1" x14ac:dyDescent="0.15">
      <c r="A55" s="623"/>
      <c r="B55" s="633" t="s">
        <v>256</v>
      </c>
      <c r="C55" s="545"/>
      <c r="D55" s="634"/>
      <c r="E55" s="635">
        <v>30000</v>
      </c>
      <c r="F55" s="390" t="s">
        <v>223</v>
      </c>
      <c r="G55" s="866"/>
      <c r="H55" s="867"/>
      <c r="I55" s="636" t="s">
        <v>675</v>
      </c>
      <c r="J55" s="549"/>
      <c r="K55" s="550"/>
    </row>
    <row r="56" spans="1:11" ht="18" customHeight="1" thickBot="1" x14ac:dyDescent="0.2">
      <c r="A56" s="637" t="s">
        <v>257</v>
      </c>
      <c r="B56" s="638" t="s">
        <v>258</v>
      </c>
      <c r="C56" s="638"/>
      <c r="D56" s="639"/>
      <c r="E56" s="640">
        <v>100000</v>
      </c>
      <c r="F56" s="641" t="s">
        <v>223</v>
      </c>
      <c r="G56" s="642">
        <f>E56</f>
        <v>100000</v>
      </c>
      <c r="H56" s="643" t="s">
        <v>223</v>
      </c>
      <c r="I56" s="644" t="s">
        <v>656</v>
      </c>
      <c r="J56" s="645"/>
      <c r="K56" s="646"/>
    </row>
    <row r="57" spans="1:11" ht="22.5" customHeight="1" thickTop="1" thickBot="1" x14ac:dyDescent="0.2">
      <c r="A57" s="647" t="s">
        <v>296</v>
      </c>
      <c r="B57" s="648"/>
      <c r="C57" s="648"/>
      <c r="D57" s="649"/>
      <c r="E57" s="650">
        <f>SUM(E6+E13+E15+E16+E17+E49+E56)</f>
        <v>4582940</v>
      </c>
      <c r="F57" s="482" t="s">
        <v>223</v>
      </c>
      <c r="G57" s="483">
        <f>SUM(G6+G13+G15+G16+G17+G49+G56)</f>
        <v>3802940</v>
      </c>
      <c r="H57" s="524" t="s">
        <v>223</v>
      </c>
      <c r="I57" s="868" t="s">
        <v>676</v>
      </c>
      <c r="J57" s="868"/>
      <c r="K57" s="869"/>
    </row>
    <row r="58" spans="1:11" ht="22.5" customHeight="1" thickTop="1" thickBot="1" x14ac:dyDescent="0.2">
      <c r="A58" s="651" t="s">
        <v>259</v>
      </c>
      <c r="B58" s="652"/>
      <c r="C58" s="653"/>
      <c r="D58" s="654"/>
      <c r="E58" s="655">
        <f>E57/2</f>
        <v>2291470</v>
      </c>
      <c r="F58" s="482" t="s">
        <v>223</v>
      </c>
      <c r="G58" s="656"/>
      <c r="H58" s="657" t="s">
        <v>223</v>
      </c>
      <c r="I58" s="870"/>
      <c r="J58" s="870"/>
      <c r="K58" s="871"/>
    </row>
    <row r="59" spans="1:11" ht="26.25" customHeight="1" thickTop="1" x14ac:dyDescent="0.15">
      <c r="A59" s="874" t="s">
        <v>677</v>
      </c>
      <c r="B59" s="875"/>
      <c r="C59" s="875"/>
      <c r="D59" s="876"/>
      <c r="E59" s="880" t="s">
        <v>659</v>
      </c>
      <c r="F59" s="881"/>
      <c r="G59" s="882" t="s">
        <v>660</v>
      </c>
      <c r="H59" s="882"/>
      <c r="I59" s="872"/>
      <c r="J59" s="872"/>
      <c r="K59" s="873"/>
    </row>
    <row r="60" spans="1:11" ht="19.5" customHeight="1" thickBot="1" x14ac:dyDescent="0.2">
      <c r="A60" s="877"/>
      <c r="B60" s="878"/>
      <c r="C60" s="878"/>
      <c r="D60" s="879"/>
      <c r="E60" s="883" t="s">
        <v>678</v>
      </c>
      <c r="F60" s="884"/>
      <c r="G60" s="884"/>
      <c r="H60" s="885"/>
      <c r="I60" s="658" t="s">
        <v>661</v>
      </c>
      <c r="J60" s="659"/>
      <c r="K60" s="660"/>
    </row>
    <row r="61" spans="1:11" s="7" customFormat="1" ht="20.100000000000001" customHeight="1" x14ac:dyDescent="0.15"/>
    <row r="62" spans="1:11" s="7" customFormat="1" ht="20.100000000000001" customHeight="1" x14ac:dyDescent="0.15"/>
    <row r="63" spans="1:11" s="7" customFormat="1" ht="20.100000000000001" customHeight="1" x14ac:dyDescent="0.15"/>
    <row r="64" spans="1:11" s="7" customFormat="1" ht="20.100000000000001" customHeight="1" x14ac:dyDescent="0.15"/>
    <row r="65" spans="1:11" s="7" customFormat="1" ht="20.100000000000001" customHeight="1" x14ac:dyDescent="0.15"/>
    <row r="66" spans="1:11" s="7" customFormat="1" ht="20.100000000000001" customHeight="1" x14ac:dyDescent="0.15"/>
    <row r="67" spans="1:11" s="7" customFormat="1" ht="20.100000000000001" customHeight="1" x14ac:dyDescent="0.15"/>
    <row r="68" spans="1:11" s="7" customFormat="1" ht="20.100000000000001" customHeight="1" x14ac:dyDescent="0.15"/>
    <row r="69" spans="1:11" s="7" customFormat="1" ht="20.100000000000001" customHeight="1" x14ac:dyDescent="0.15"/>
    <row r="70" spans="1:11" x14ac:dyDescent="0.15">
      <c r="A70" s="661" t="s">
        <v>260</v>
      </c>
      <c r="B70" s="661"/>
      <c r="C70" s="661"/>
      <c r="D70" s="661"/>
      <c r="E70" s="661"/>
      <c r="F70" s="661"/>
      <c r="G70" s="661"/>
      <c r="H70" s="661"/>
      <c r="I70" s="661"/>
      <c r="J70" s="661"/>
      <c r="K70" s="661"/>
    </row>
    <row r="71" spans="1:11" s="7" customFormat="1" ht="14.25" x14ac:dyDescent="0.15">
      <c r="A71" s="662" t="s">
        <v>679</v>
      </c>
    </row>
    <row r="72" spans="1:11" s="7" customFormat="1" ht="20.100000000000001" customHeight="1" x14ac:dyDescent="0.15"/>
    <row r="73" spans="1:11" s="1" customFormat="1" ht="20.100000000000001" customHeight="1" x14ac:dyDescent="0.15">
      <c r="A73" s="1" t="s">
        <v>742</v>
      </c>
    </row>
    <row r="74" spans="1:11" s="1" customFormat="1" ht="20.100000000000001" customHeight="1" x14ac:dyDescent="0.15">
      <c r="A74" s="1" t="s">
        <v>743</v>
      </c>
    </row>
    <row r="75" spans="1:11" s="1" customFormat="1" ht="20.100000000000001" customHeight="1" x14ac:dyDescent="0.15">
      <c r="A75" s="1" t="s">
        <v>680</v>
      </c>
    </row>
    <row r="76" spans="1:11" s="1" customFormat="1" ht="20.100000000000001" customHeight="1" x14ac:dyDescent="0.15"/>
    <row r="77" spans="1:11" s="1" customFormat="1" ht="20.100000000000001" customHeight="1" x14ac:dyDescent="0.15"/>
    <row r="78" spans="1:11" s="1" customFormat="1" ht="18" customHeight="1" x14ac:dyDescent="0.15">
      <c r="A78" s="1" t="s">
        <v>681</v>
      </c>
      <c r="B78" s="1" t="s">
        <v>682</v>
      </c>
    </row>
    <row r="79" spans="1:11" s="1" customFormat="1" ht="18" customHeight="1" x14ac:dyDescent="0.15">
      <c r="A79" s="1" t="s">
        <v>683</v>
      </c>
      <c r="B79" s="1" t="s">
        <v>684</v>
      </c>
    </row>
    <row r="80" spans="1:11" s="1" customFormat="1" ht="18" customHeight="1" x14ac:dyDescent="0.15">
      <c r="A80" s="1" t="s">
        <v>685</v>
      </c>
    </row>
    <row r="81" spans="1:1" s="1" customFormat="1" ht="18" customHeight="1" x14ac:dyDescent="0.15">
      <c r="A81" s="663" t="s">
        <v>686</v>
      </c>
    </row>
    <row r="82" spans="1:1" s="1" customFormat="1" ht="18" customHeight="1" x14ac:dyDescent="0.15">
      <c r="A82" s="663" t="s">
        <v>687</v>
      </c>
    </row>
    <row r="83" spans="1:1" s="1" customFormat="1" ht="18" customHeight="1" x14ac:dyDescent="0.15">
      <c r="A83" s="663" t="s">
        <v>688</v>
      </c>
    </row>
    <row r="84" spans="1:1" s="1" customFormat="1" ht="18" customHeight="1" x14ac:dyDescent="0.15">
      <c r="A84" s="663" t="s">
        <v>689</v>
      </c>
    </row>
    <row r="85" spans="1:1" s="1" customFormat="1" ht="18" customHeight="1" x14ac:dyDescent="0.15">
      <c r="A85" s="1" t="s">
        <v>690</v>
      </c>
    </row>
    <row r="86" spans="1:1" s="1" customFormat="1" ht="18" customHeight="1" x14ac:dyDescent="0.15">
      <c r="A86" s="1" t="s">
        <v>691</v>
      </c>
    </row>
    <row r="87" spans="1:1" s="1" customFormat="1" ht="18" customHeight="1" x14ac:dyDescent="0.15"/>
    <row r="88" spans="1:1" s="1" customFormat="1" ht="18" customHeight="1" x14ac:dyDescent="0.15">
      <c r="A88" s="1" t="s">
        <v>692</v>
      </c>
    </row>
    <row r="89" spans="1:1" s="1" customFormat="1" ht="18" customHeight="1" x14ac:dyDescent="0.15">
      <c r="A89" s="1" t="s">
        <v>693</v>
      </c>
    </row>
    <row r="90" spans="1:1" s="1" customFormat="1" ht="18" customHeight="1" x14ac:dyDescent="0.15">
      <c r="A90" s="1" t="s">
        <v>694</v>
      </c>
    </row>
    <row r="91" spans="1:1" s="1" customFormat="1" ht="18" customHeight="1" x14ac:dyDescent="0.15"/>
    <row r="92" spans="1:1" s="1" customFormat="1" ht="18" customHeight="1" x14ac:dyDescent="0.15">
      <c r="A92" s="1" t="s">
        <v>695</v>
      </c>
    </row>
    <row r="93" spans="1:1" s="1" customFormat="1" ht="18" customHeight="1" x14ac:dyDescent="0.15">
      <c r="A93" s="1" t="s">
        <v>696</v>
      </c>
    </row>
    <row r="94" spans="1:1" s="1" customFormat="1" ht="18" customHeight="1" x14ac:dyDescent="0.15">
      <c r="A94" s="1" t="s">
        <v>694</v>
      </c>
    </row>
    <row r="95" spans="1:1" s="1" customFormat="1" ht="18" customHeight="1" x14ac:dyDescent="0.15"/>
    <row r="96" spans="1:1" s="1" customFormat="1" ht="18" customHeight="1" x14ac:dyDescent="0.15">
      <c r="A96" s="1" t="s">
        <v>697</v>
      </c>
    </row>
    <row r="97" spans="1:2" s="1" customFormat="1" ht="18" customHeight="1" x14ac:dyDescent="0.15">
      <c r="A97" s="1" t="s">
        <v>698</v>
      </c>
    </row>
    <row r="98" spans="1:2" s="1" customFormat="1" ht="18" customHeight="1" x14ac:dyDescent="0.15"/>
    <row r="99" spans="1:2" s="1" customFormat="1" ht="18" customHeight="1" x14ac:dyDescent="0.15">
      <c r="A99" s="1" t="s">
        <v>699</v>
      </c>
    </row>
    <row r="100" spans="1:2" ht="18" customHeight="1" x14ac:dyDescent="0.15">
      <c r="A100" s="505" t="s">
        <v>700</v>
      </c>
    </row>
    <row r="101" spans="1:2" ht="18" customHeight="1" x14ac:dyDescent="0.15"/>
    <row r="102" spans="1:2" ht="18" customHeight="1" x14ac:dyDescent="0.15">
      <c r="A102" s="505" t="s">
        <v>701</v>
      </c>
      <c r="B102" s="505" t="s">
        <v>251</v>
      </c>
    </row>
    <row r="103" spans="1:2" ht="18" customHeight="1" x14ac:dyDescent="0.15">
      <c r="A103" s="505" t="s">
        <v>702</v>
      </c>
    </row>
    <row r="104" spans="1:2" ht="18" customHeight="1" x14ac:dyDescent="0.15"/>
    <row r="105" spans="1:2" ht="18" customHeight="1" x14ac:dyDescent="0.15">
      <c r="A105" s="505" t="s">
        <v>703</v>
      </c>
      <c r="B105" s="505" t="s">
        <v>258</v>
      </c>
    </row>
    <row r="106" spans="1:2" ht="18" customHeight="1" x14ac:dyDescent="0.15">
      <c r="A106" s="505" t="s">
        <v>704</v>
      </c>
    </row>
    <row r="107" spans="1:2" ht="18" customHeight="1" x14ac:dyDescent="0.15">
      <c r="A107" s="505" t="s">
        <v>705</v>
      </c>
    </row>
    <row r="108" spans="1:2" ht="18" customHeight="1" x14ac:dyDescent="0.15"/>
    <row r="109" spans="1:2" ht="18" customHeight="1" x14ac:dyDescent="0.15">
      <c r="A109" s="505" t="s">
        <v>683</v>
      </c>
      <c r="B109" s="505" t="s">
        <v>706</v>
      </c>
    </row>
    <row r="110" spans="1:2" ht="18" customHeight="1" x14ac:dyDescent="0.15">
      <c r="A110" s="505" t="s">
        <v>685</v>
      </c>
    </row>
    <row r="111" spans="1:2" ht="18" customHeight="1" x14ac:dyDescent="0.15">
      <c r="A111" s="663" t="s">
        <v>686</v>
      </c>
    </row>
    <row r="112" spans="1:2" ht="18" customHeight="1" x14ac:dyDescent="0.15">
      <c r="A112" s="663" t="s">
        <v>707</v>
      </c>
    </row>
    <row r="113" spans="1:1" ht="18" customHeight="1" x14ac:dyDescent="0.15">
      <c r="A113" s="663" t="s">
        <v>708</v>
      </c>
    </row>
    <row r="114" spans="1:1" ht="18" customHeight="1" x14ac:dyDescent="0.15">
      <c r="A114" s="663" t="s">
        <v>689</v>
      </c>
    </row>
    <row r="115" spans="1:1" s="1" customFormat="1" ht="18" customHeight="1" x14ac:dyDescent="0.15">
      <c r="A115" s="1" t="s">
        <v>709</v>
      </c>
    </row>
    <row r="116" spans="1:1" s="1" customFormat="1" ht="18" customHeight="1" x14ac:dyDescent="0.15"/>
    <row r="117" spans="1:1" ht="18" customHeight="1" x14ac:dyDescent="0.15">
      <c r="A117" s="505" t="s">
        <v>692</v>
      </c>
    </row>
    <row r="118" spans="1:1" ht="18" customHeight="1" x14ac:dyDescent="0.15">
      <c r="A118" s="505" t="s">
        <v>710</v>
      </c>
    </row>
    <row r="119" spans="1:1" ht="18" customHeight="1" x14ac:dyDescent="0.15"/>
    <row r="120" spans="1:1" ht="18" customHeight="1" x14ac:dyDescent="0.15">
      <c r="A120" s="505" t="s">
        <v>695</v>
      </c>
    </row>
    <row r="121" spans="1:1" ht="18" customHeight="1" x14ac:dyDescent="0.15">
      <c r="A121" s="505" t="s">
        <v>710</v>
      </c>
    </row>
    <row r="122" spans="1:1" ht="18" customHeight="1" x14ac:dyDescent="0.15"/>
    <row r="123" spans="1:1" ht="18" customHeight="1" x14ac:dyDescent="0.15">
      <c r="A123" s="505" t="s">
        <v>697</v>
      </c>
    </row>
    <row r="124" spans="1:1" ht="18" customHeight="1" x14ac:dyDescent="0.15">
      <c r="A124" s="505" t="s">
        <v>711</v>
      </c>
    </row>
    <row r="125" spans="1:1" ht="18" customHeight="1" x14ac:dyDescent="0.15"/>
    <row r="126" spans="1:1" ht="18" customHeight="1" x14ac:dyDescent="0.15">
      <c r="A126" s="505" t="s">
        <v>699</v>
      </c>
    </row>
    <row r="127" spans="1:1" ht="18" customHeight="1" x14ac:dyDescent="0.15">
      <c r="A127" s="505" t="s">
        <v>711</v>
      </c>
    </row>
    <row r="128" spans="1:1" ht="18" customHeight="1" x14ac:dyDescent="0.15"/>
    <row r="129" spans="1:1" ht="18" customHeight="1" x14ac:dyDescent="0.15">
      <c r="A129" s="505" t="s">
        <v>712</v>
      </c>
    </row>
    <row r="130" spans="1:1" ht="18" customHeight="1" x14ac:dyDescent="0.15">
      <c r="A130" s="505" t="s">
        <v>711</v>
      </c>
    </row>
    <row r="131" spans="1:1" ht="18" customHeight="1" x14ac:dyDescent="0.15"/>
    <row r="132" spans="1:1" ht="18" customHeight="1" x14ac:dyDescent="0.15">
      <c r="A132" s="505" t="s">
        <v>713</v>
      </c>
    </row>
    <row r="133" spans="1:1" ht="18" customHeight="1" x14ac:dyDescent="0.15">
      <c r="A133" s="505" t="s">
        <v>711</v>
      </c>
    </row>
  </sheetData>
  <mergeCells count="24">
    <mergeCell ref="C21:C23"/>
    <mergeCell ref="I29:K29"/>
    <mergeCell ref="I30:K30"/>
    <mergeCell ref="C32:D33"/>
    <mergeCell ref="E32:E33"/>
    <mergeCell ref="F32:F33"/>
    <mergeCell ref="I45:K45"/>
    <mergeCell ref="E4:F4"/>
    <mergeCell ref="G4:H4"/>
    <mergeCell ref="I5:J5"/>
    <mergeCell ref="G18:H48"/>
    <mergeCell ref="I46:K46"/>
    <mergeCell ref="I48:K48"/>
    <mergeCell ref="C36:C37"/>
    <mergeCell ref="D36:D37"/>
    <mergeCell ref="E36:E37"/>
    <mergeCell ref="F36:F37"/>
    <mergeCell ref="I36:K36"/>
    <mergeCell ref="G50:H55"/>
    <mergeCell ref="I57:K59"/>
    <mergeCell ref="A59:D60"/>
    <mergeCell ref="E59:F59"/>
    <mergeCell ref="G59:H59"/>
    <mergeCell ref="E60:H60"/>
  </mergeCells>
  <phoneticPr fontId="5"/>
  <conditionalFormatting sqref="E6">
    <cfRule type="expression" dxfId="49" priority="49" stopIfTrue="1">
      <formula>E6=""</formula>
    </cfRule>
    <cfRule type="expression" dxfId="48" priority="50" stopIfTrue="1">
      <formula>""</formula>
    </cfRule>
  </conditionalFormatting>
  <conditionalFormatting sqref="G6">
    <cfRule type="expression" dxfId="47" priority="47" stopIfTrue="1">
      <formula>G6=""</formula>
    </cfRule>
    <cfRule type="expression" dxfId="46" priority="48" stopIfTrue="1">
      <formula>""</formula>
    </cfRule>
  </conditionalFormatting>
  <conditionalFormatting sqref="G13">
    <cfRule type="expression" dxfId="45" priority="45" stopIfTrue="1">
      <formula>G13=""</formula>
    </cfRule>
    <cfRule type="expression" dxfId="44" priority="46" stopIfTrue="1">
      <formula>""</formula>
    </cfRule>
  </conditionalFormatting>
  <conditionalFormatting sqref="E13">
    <cfRule type="expression" dxfId="43" priority="43" stopIfTrue="1">
      <formula>E13=""</formula>
    </cfRule>
    <cfRule type="expression" dxfId="42" priority="44" stopIfTrue="1">
      <formula>""</formula>
    </cfRule>
  </conditionalFormatting>
  <conditionalFormatting sqref="E15">
    <cfRule type="expression" dxfId="41" priority="41" stopIfTrue="1">
      <formula>E15=""</formula>
    </cfRule>
    <cfRule type="expression" dxfId="40" priority="42" stopIfTrue="1">
      <formula>""</formula>
    </cfRule>
  </conditionalFormatting>
  <conditionalFormatting sqref="G15">
    <cfRule type="expression" dxfId="39" priority="39" stopIfTrue="1">
      <formula>G15=""</formula>
    </cfRule>
    <cfRule type="expression" dxfId="38" priority="40" stopIfTrue="1">
      <formula>""</formula>
    </cfRule>
  </conditionalFormatting>
  <conditionalFormatting sqref="E16">
    <cfRule type="expression" dxfId="37" priority="37" stopIfTrue="1">
      <formula>E16=""</formula>
    </cfRule>
    <cfRule type="expression" dxfId="36" priority="38" stopIfTrue="1">
      <formula>""</formula>
    </cfRule>
  </conditionalFormatting>
  <conditionalFormatting sqref="E22">
    <cfRule type="expression" dxfId="35" priority="35" stopIfTrue="1">
      <formula>E22=""</formula>
    </cfRule>
    <cfRule type="expression" dxfId="34" priority="36" stopIfTrue="1">
      <formula>""</formula>
    </cfRule>
  </conditionalFormatting>
  <conditionalFormatting sqref="E26">
    <cfRule type="expression" dxfId="33" priority="33" stopIfTrue="1">
      <formula>E26=""</formula>
    </cfRule>
    <cfRule type="expression" dxfId="32" priority="34" stopIfTrue="1">
      <formula>""</formula>
    </cfRule>
  </conditionalFormatting>
  <conditionalFormatting sqref="E28">
    <cfRule type="expression" dxfId="31" priority="31" stopIfTrue="1">
      <formula>E28=""</formula>
    </cfRule>
    <cfRule type="expression" dxfId="30" priority="32" stopIfTrue="1">
      <formula>""</formula>
    </cfRule>
  </conditionalFormatting>
  <conditionalFormatting sqref="E29">
    <cfRule type="expression" dxfId="29" priority="29" stopIfTrue="1">
      <formula>E29=""</formula>
    </cfRule>
    <cfRule type="expression" dxfId="28" priority="30" stopIfTrue="1">
      <formula>""</formula>
    </cfRule>
  </conditionalFormatting>
  <conditionalFormatting sqref="E30">
    <cfRule type="expression" dxfId="27" priority="27" stopIfTrue="1">
      <formula>E30=""</formula>
    </cfRule>
    <cfRule type="expression" dxfId="26" priority="28" stopIfTrue="1">
      <formula>""</formula>
    </cfRule>
  </conditionalFormatting>
  <conditionalFormatting sqref="E34">
    <cfRule type="expression" dxfId="25" priority="25" stopIfTrue="1">
      <formula>E34=""</formula>
    </cfRule>
    <cfRule type="expression" dxfId="24" priority="26" stopIfTrue="1">
      <formula>""</formula>
    </cfRule>
  </conditionalFormatting>
  <conditionalFormatting sqref="E35">
    <cfRule type="expression" dxfId="23" priority="23" stopIfTrue="1">
      <formula>E35=""</formula>
    </cfRule>
    <cfRule type="expression" dxfId="22" priority="24" stopIfTrue="1">
      <formula>""</formula>
    </cfRule>
  </conditionalFormatting>
  <conditionalFormatting sqref="E39">
    <cfRule type="expression" dxfId="21" priority="21" stopIfTrue="1">
      <formula>E39=""</formula>
    </cfRule>
    <cfRule type="expression" dxfId="20" priority="22" stopIfTrue="1">
      <formula>""</formula>
    </cfRule>
  </conditionalFormatting>
  <conditionalFormatting sqref="E41:E46">
    <cfRule type="expression" dxfId="19" priority="19" stopIfTrue="1">
      <formula>E41=""</formula>
    </cfRule>
    <cfRule type="expression" dxfId="18" priority="20" stopIfTrue="1">
      <formula>""</formula>
    </cfRule>
  </conditionalFormatting>
  <conditionalFormatting sqref="E48">
    <cfRule type="expression" dxfId="17" priority="17" stopIfTrue="1">
      <formula>E48=""</formula>
    </cfRule>
    <cfRule type="expression" dxfId="16" priority="18" stopIfTrue="1">
      <formula>""</formula>
    </cfRule>
  </conditionalFormatting>
  <conditionalFormatting sqref="E50">
    <cfRule type="expression" dxfId="15" priority="15" stopIfTrue="1">
      <formula>E50=""</formula>
    </cfRule>
    <cfRule type="expression" dxfId="14" priority="16" stopIfTrue="1">
      <formula>""</formula>
    </cfRule>
  </conditionalFormatting>
  <conditionalFormatting sqref="E51">
    <cfRule type="expression" dxfId="13" priority="13" stopIfTrue="1">
      <formula>E51=""</formula>
    </cfRule>
    <cfRule type="expression" dxfId="12" priority="14" stopIfTrue="1">
      <formula>""</formula>
    </cfRule>
  </conditionalFormatting>
  <conditionalFormatting sqref="E52">
    <cfRule type="expression" dxfId="11" priority="11" stopIfTrue="1">
      <formula>E52=""</formula>
    </cfRule>
    <cfRule type="expression" dxfId="10" priority="12" stopIfTrue="1">
      <formula>""</formula>
    </cfRule>
  </conditionalFormatting>
  <conditionalFormatting sqref="E53">
    <cfRule type="expression" dxfId="9" priority="9" stopIfTrue="1">
      <formula>E53=""</formula>
    </cfRule>
    <cfRule type="expression" dxfId="8" priority="10" stopIfTrue="1">
      <formula>""</formula>
    </cfRule>
  </conditionalFormatting>
  <conditionalFormatting sqref="E54">
    <cfRule type="expression" dxfId="7" priority="7" stopIfTrue="1">
      <formula>E54=""</formula>
    </cfRule>
    <cfRule type="expression" dxfId="6" priority="8" stopIfTrue="1">
      <formula>""</formula>
    </cfRule>
  </conditionalFormatting>
  <conditionalFormatting sqref="E56">
    <cfRule type="expression" dxfId="5" priority="5" stopIfTrue="1">
      <formula>E56=""</formula>
    </cfRule>
    <cfRule type="expression" dxfId="4" priority="6" stopIfTrue="1">
      <formula>""</formula>
    </cfRule>
  </conditionalFormatting>
  <conditionalFormatting sqref="E32">
    <cfRule type="expression" dxfId="3" priority="4" stopIfTrue="1">
      <formula>""</formula>
    </cfRule>
  </conditionalFormatting>
  <conditionalFormatting sqref="E60">
    <cfRule type="expression" dxfId="2" priority="3">
      <formula>E60&lt;&gt;""</formula>
    </cfRule>
  </conditionalFormatting>
  <conditionalFormatting sqref="E36">
    <cfRule type="expression" dxfId="1" priority="1" stopIfTrue="1">
      <formula>E36=""</formula>
    </cfRule>
    <cfRule type="expression" dxfId="0" priority="2" stopIfTrue="1">
      <formula>""</formula>
    </cfRule>
  </conditionalFormatting>
  <dataValidations count="1">
    <dataValidation type="list" allowBlank="1" showInputMessage="1" showErrorMessage="1" sqref="E60" xr:uid="{8553B682-8C70-419E-A61B-B063740EC967}">
      <formula1>"確認済み"</formula1>
    </dataValidation>
  </dataValidations>
  <printOptions horizontalCentered="1"/>
  <pageMargins left="0.78740157480314965" right="0.78740157480314965" top="0.98425196850393704" bottom="0.78740157480314965" header="0.51181102362204722" footer="0.51181102362204722"/>
  <pageSetup paperSize="9" scale="64" orientation="portrait" cellComments="asDisplayed"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1"/>
  <sheetViews>
    <sheetView showGridLines="0" showZeros="0" view="pageBreakPreview" zoomScale="106" zoomScaleNormal="100" zoomScaleSheetLayoutView="106" workbookViewId="0"/>
  </sheetViews>
  <sheetFormatPr defaultColWidth="9" defaultRowHeight="13.5" x14ac:dyDescent="0.15"/>
  <cols>
    <col min="1" max="1" width="3.625" style="4" customWidth="1"/>
    <col min="2" max="2" width="15.625" style="4" customWidth="1"/>
    <col min="3" max="8" width="5.625" style="4" customWidth="1"/>
    <col min="9" max="9" width="2.625" style="4" customWidth="1"/>
    <col min="10" max="10" width="10.625" style="4" customWidth="1"/>
    <col min="11" max="11" width="12.625" style="4" customWidth="1"/>
    <col min="12" max="16384" width="9" style="4"/>
  </cols>
  <sheetData>
    <row r="1" spans="1:11" ht="20.100000000000001" customHeight="1" x14ac:dyDescent="0.15">
      <c r="K1" s="153" t="s">
        <v>369</v>
      </c>
    </row>
    <row r="2" spans="1:11" ht="20.100000000000001" customHeight="1" x14ac:dyDescent="0.15">
      <c r="A2" s="4" t="s">
        <v>348</v>
      </c>
    </row>
    <row r="3" spans="1:11" ht="20.100000000000001" customHeight="1" x14ac:dyDescent="0.15"/>
    <row r="4" spans="1:11" ht="20.100000000000001" customHeight="1" x14ac:dyDescent="0.15">
      <c r="A4" s="4" t="s">
        <v>349</v>
      </c>
    </row>
    <row r="5" spans="1:11" ht="20.100000000000001" customHeight="1" x14ac:dyDescent="0.15"/>
    <row r="6" spans="1:11" ht="20.100000000000001" customHeight="1" thickBot="1" x14ac:dyDescent="0.2">
      <c r="B6" s="146" t="s">
        <v>365</v>
      </c>
      <c r="C6" s="42" t="s">
        <v>355</v>
      </c>
      <c r="D6" s="44"/>
      <c r="E6" s="43"/>
      <c r="F6" s="149" t="s">
        <v>356</v>
      </c>
      <c r="G6" s="150"/>
      <c r="H6" s="151"/>
      <c r="J6" s="41" t="s">
        <v>361</v>
      </c>
      <c r="K6" s="41" t="s">
        <v>362</v>
      </c>
    </row>
    <row r="7" spans="1:11" ht="20.100000000000001" customHeight="1" thickBot="1" x14ac:dyDescent="0.2">
      <c r="B7" s="146" t="s">
        <v>364</v>
      </c>
      <c r="C7" s="926"/>
      <c r="D7" s="927"/>
      <c r="E7" s="929"/>
      <c r="F7" s="923"/>
      <c r="G7" s="924"/>
      <c r="H7" s="925"/>
      <c r="I7" s="18"/>
      <c r="J7" s="159"/>
      <c r="K7" s="159"/>
    </row>
    <row r="8" spans="1:11" ht="20.100000000000001" customHeight="1" thickBot="1" x14ac:dyDescent="0.2">
      <c r="B8" s="146" t="s">
        <v>363</v>
      </c>
      <c r="C8" s="930"/>
      <c r="D8" s="931"/>
      <c r="E8" s="932"/>
      <c r="F8" s="152"/>
      <c r="G8" s="69"/>
      <c r="H8" s="108"/>
      <c r="J8" s="159"/>
      <c r="K8" s="159"/>
    </row>
    <row r="9" spans="1:11" ht="20.100000000000001" customHeight="1" thickBot="1" x14ac:dyDescent="0.2">
      <c r="B9" s="146" t="s">
        <v>350</v>
      </c>
      <c r="C9" s="923"/>
      <c r="D9" s="924"/>
      <c r="E9" s="925"/>
      <c r="F9" s="106"/>
      <c r="G9" s="106"/>
      <c r="H9" s="107"/>
      <c r="I9" s="18"/>
      <c r="J9" s="159"/>
      <c r="K9" s="159"/>
    </row>
    <row r="10" spans="1:11" ht="20.100000000000001" customHeight="1" x14ac:dyDescent="0.15">
      <c r="B10" s="146" t="s">
        <v>366</v>
      </c>
      <c r="C10" s="933"/>
      <c r="D10" s="934"/>
      <c r="E10" s="935"/>
      <c r="F10" s="926"/>
      <c r="G10" s="927"/>
      <c r="H10" s="928"/>
      <c r="J10" s="159"/>
      <c r="K10" s="159"/>
    </row>
    <row r="11" spans="1:11" ht="20.100000000000001" customHeight="1" x14ac:dyDescent="0.15">
      <c r="J11" s="159"/>
      <c r="K11" s="159"/>
    </row>
    <row r="12" spans="1:11" ht="20.100000000000001" customHeight="1" x14ac:dyDescent="0.15">
      <c r="B12" s="42" t="s">
        <v>365</v>
      </c>
      <c r="C12" s="44"/>
      <c r="D12" s="43"/>
      <c r="E12" s="42" t="s">
        <v>357</v>
      </c>
      <c r="F12" s="44"/>
      <c r="G12" s="44"/>
      <c r="H12" s="43"/>
      <c r="J12" s="159"/>
      <c r="K12" s="159"/>
    </row>
    <row r="13" spans="1:11" ht="20.100000000000001" customHeight="1" x14ac:dyDescent="0.15">
      <c r="B13" s="147" t="s">
        <v>367</v>
      </c>
      <c r="C13" s="106"/>
      <c r="D13" s="107"/>
      <c r="E13" s="920"/>
      <c r="F13" s="921"/>
      <c r="G13" s="921"/>
      <c r="H13" s="922"/>
      <c r="J13" s="159"/>
      <c r="K13" s="159"/>
    </row>
    <row r="14" spans="1:11" ht="20.100000000000001" customHeight="1" x14ac:dyDescent="0.15">
      <c r="B14" s="147" t="s">
        <v>351</v>
      </c>
      <c r="C14" s="106"/>
      <c r="D14" s="107"/>
      <c r="E14" s="920"/>
      <c r="F14" s="921"/>
      <c r="G14" s="921"/>
      <c r="H14" s="922"/>
    </row>
    <row r="15" spans="1:11" ht="20.100000000000001" customHeight="1" x14ac:dyDescent="0.15">
      <c r="B15" s="147" t="s">
        <v>352</v>
      </c>
      <c r="C15" s="106"/>
      <c r="D15" s="107"/>
      <c r="E15" s="920">
        <f>SUM(E13:H14)</f>
        <v>0</v>
      </c>
      <c r="F15" s="921"/>
      <c r="G15" s="921"/>
      <c r="H15" s="922"/>
    </row>
    <row r="16" spans="1:11" ht="20.100000000000001" customHeight="1" x14ac:dyDescent="0.15">
      <c r="B16" s="148"/>
      <c r="C16" s="110"/>
      <c r="D16" s="110"/>
      <c r="E16" s="110"/>
      <c r="F16" s="110"/>
      <c r="G16" s="110"/>
      <c r="H16" s="110"/>
    </row>
    <row r="17" spans="1:11" ht="20.100000000000001" customHeight="1" x14ac:dyDescent="0.15"/>
    <row r="18" spans="1:11" ht="20.100000000000001" customHeight="1" x14ac:dyDescent="0.15">
      <c r="A18" s="4" t="s">
        <v>353</v>
      </c>
    </row>
    <row r="19" spans="1:11" ht="20.100000000000001" customHeight="1" x14ac:dyDescent="0.15"/>
    <row r="20" spans="1:11" ht="20.100000000000001" customHeight="1" x14ac:dyDescent="0.15">
      <c r="B20" s="41" t="s">
        <v>354</v>
      </c>
      <c r="C20" s="42" t="s">
        <v>358</v>
      </c>
      <c r="D20" s="44"/>
      <c r="E20" s="43"/>
      <c r="F20" s="42" t="s">
        <v>359</v>
      </c>
      <c r="G20" s="44"/>
      <c r="H20" s="44"/>
      <c r="I20" s="43"/>
      <c r="J20" s="42" t="s">
        <v>360</v>
      </c>
      <c r="K20" s="43"/>
    </row>
    <row r="21" spans="1:11" ht="20.100000000000001" customHeight="1" x14ac:dyDescent="0.15">
      <c r="B21" s="159"/>
      <c r="C21" s="926"/>
      <c r="D21" s="927"/>
      <c r="E21" s="928"/>
      <c r="F21" s="926"/>
      <c r="G21" s="927"/>
      <c r="H21" s="927"/>
      <c r="I21" s="928"/>
      <c r="J21" s="920"/>
      <c r="K21" s="922"/>
    </row>
    <row r="22" spans="1:11" ht="20.100000000000001" customHeight="1" x14ac:dyDescent="0.15">
      <c r="B22" s="159"/>
      <c r="C22" s="926"/>
      <c r="D22" s="927"/>
      <c r="E22" s="928"/>
      <c r="F22" s="926"/>
      <c r="G22" s="927"/>
      <c r="H22" s="927"/>
      <c r="I22" s="928"/>
      <c r="J22" s="920"/>
      <c r="K22" s="922"/>
    </row>
    <row r="23" spans="1:11" ht="20.100000000000001" customHeight="1" x14ac:dyDescent="0.15">
      <c r="B23" s="159"/>
      <c r="C23" s="926"/>
      <c r="D23" s="927"/>
      <c r="E23" s="928"/>
      <c r="F23" s="926"/>
      <c r="G23" s="927"/>
      <c r="H23" s="927"/>
      <c r="I23" s="928"/>
      <c r="J23" s="920"/>
      <c r="K23" s="922"/>
    </row>
    <row r="24" spans="1:11" ht="20.100000000000001" customHeight="1" x14ac:dyDescent="0.15">
      <c r="B24" s="42" t="s">
        <v>368</v>
      </c>
      <c r="C24" s="44"/>
      <c r="D24" s="44"/>
      <c r="E24" s="44"/>
      <c r="F24" s="44"/>
      <c r="G24" s="44"/>
      <c r="H24" s="44"/>
      <c r="I24" s="43"/>
      <c r="J24" s="920">
        <f>SUM(J21:K23)</f>
        <v>0</v>
      </c>
      <c r="K24" s="922"/>
    </row>
    <row r="25" spans="1:11" ht="20.100000000000001" customHeight="1" x14ac:dyDescent="0.15"/>
    <row r="26" spans="1:11" ht="20.100000000000001" customHeight="1" x14ac:dyDescent="0.15"/>
    <row r="27" spans="1:11" ht="20.100000000000001" customHeight="1" x14ac:dyDescent="0.15"/>
    <row r="28" spans="1:11" ht="20.100000000000001" customHeight="1" x14ac:dyDescent="0.15"/>
    <row r="29" spans="1:11" ht="20.100000000000001" customHeight="1" x14ac:dyDescent="0.15"/>
    <row r="30" spans="1:11" ht="20.100000000000001" customHeight="1" x14ac:dyDescent="0.15"/>
    <row r="31" spans="1:11" ht="20.100000000000001" customHeight="1" x14ac:dyDescent="0.15"/>
  </sheetData>
  <mergeCells count="19">
    <mergeCell ref="J24:K24"/>
    <mergeCell ref="J23:K23"/>
    <mergeCell ref="C21:E21"/>
    <mergeCell ref="C22:E22"/>
    <mergeCell ref="C23:E23"/>
    <mergeCell ref="F21:I21"/>
    <mergeCell ref="F22:I22"/>
    <mergeCell ref="F23:I23"/>
    <mergeCell ref="J21:K21"/>
    <mergeCell ref="J22:K22"/>
    <mergeCell ref="E14:H14"/>
    <mergeCell ref="E15:H15"/>
    <mergeCell ref="F7:H7"/>
    <mergeCell ref="F10:H10"/>
    <mergeCell ref="E13:H13"/>
    <mergeCell ref="C7:E7"/>
    <mergeCell ref="C8:E8"/>
    <mergeCell ref="C9:E9"/>
    <mergeCell ref="C10:E10"/>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7"/>
  <sheetViews>
    <sheetView showGridLines="0" view="pageBreakPreview" zoomScale="89" zoomScaleNormal="100" zoomScaleSheetLayoutView="89" workbookViewId="0"/>
  </sheetViews>
  <sheetFormatPr defaultColWidth="9" defaultRowHeight="13.5" x14ac:dyDescent="0.15"/>
  <cols>
    <col min="1" max="1" width="11.25" style="212" customWidth="1"/>
    <col min="2" max="2" width="8.625" style="212" customWidth="1"/>
    <col min="3" max="3" width="9.5" style="212" customWidth="1"/>
    <col min="4" max="4" width="11.25" style="212" customWidth="1"/>
    <col min="5" max="5" width="8.625" style="212" customWidth="1"/>
    <col min="6" max="6" width="9.375" style="212" customWidth="1"/>
    <col min="7" max="7" width="11.125" style="212" customWidth="1"/>
    <col min="8" max="8" width="8.625" style="212" customWidth="1"/>
    <col min="9" max="9" width="9.5" style="212" customWidth="1"/>
    <col min="10" max="16384" width="9" style="212"/>
  </cols>
  <sheetData>
    <row r="1" spans="1:9" ht="24.95" customHeight="1" x14ac:dyDescent="0.15">
      <c r="F1" s="212" t="s">
        <v>284</v>
      </c>
      <c r="G1" s="937"/>
      <c r="H1" s="937"/>
      <c r="I1" s="937"/>
    </row>
    <row r="2" spans="1:9" ht="24.95" customHeight="1" x14ac:dyDescent="0.15">
      <c r="F2" s="212" t="s">
        <v>285</v>
      </c>
      <c r="G2" s="937"/>
      <c r="H2" s="937"/>
      <c r="I2" s="937"/>
    </row>
    <row r="3" spans="1:9" ht="24.95" customHeight="1" x14ac:dyDescent="0.15">
      <c r="F3" s="212" t="s">
        <v>286</v>
      </c>
      <c r="G3" s="937"/>
      <c r="H3" s="937"/>
      <c r="I3" s="937"/>
    </row>
    <row r="4" spans="1:9" ht="24.95" customHeight="1" x14ac:dyDescent="0.15"/>
    <row r="5" spans="1:9" ht="24.95" customHeight="1" thickBot="1" x14ac:dyDescent="0.2">
      <c r="A5" s="80" t="s">
        <v>287</v>
      </c>
      <c r="G5" s="214"/>
      <c r="H5" s="214"/>
      <c r="I5" s="214" t="s">
        <v>507</v>
      </c>
    </row>
    <row r="6" spans="1:9" ht="24.95" customHeight="1" x14ac:dyDescent="0.15">
      <c r="A6" s="215" t="s">
        <v>288</v>
      </c>
      <c r="B6" s="938" t="s">
        <v>289</v>
      </c>
      <c r="C6" s="938"/>
      <c r="D6" s="938" t="s">
        <v>290</v>
      </c>
      <c r="E6" s="938"/>
      <c r="F6" s="938"/>
      <c r="G6" s="938"/>
      <c r="H6" s="81" t="s">
        <v>291</v>
      </c>
      <c r="I6" s="82" t="s">
        <v>292</v>
      </c>
    </row>
    <row r="7" spans="1:9" ht="24.95" customHeight="1" x14ac:dyDescent="0.15">
      <c r="A7" s="216"/>
      <c r="B7" s="939"/>
      <c r="C7" s="939"/>
      <c r="D7" s="939"/>
      <c r="E7" s="939"/>
      <c r="F7" s="939"/>
      <c r="G7" s="939"/>
      <c r="H7" s="83" t="s">
        <v>293</v>
      </c>
      <c r="I7" s="84" t="s">
        <v>294</v>
      </c>
    </row>
    <row r="8" spans="1:9" ht="24.95" customHeight="1" x14ac:dyDescent="0.15">
      <c r="A8" s="217"/>
      <c r="B8" s="936"/>
      <c r="C8" s="936"/>
      <c r="D8" s="936"/>
      <c r="E8" s="936"/>
      <c r="F8" s="936"/>
      <c r="G8" s="936"/>
      <c r="H8" s="85" t="s">
        <v>293</v>
      </c>
      <c r="I8" s="86" t="s">
        <v>294</v>
      </c>
    </row>
    <row r="9" spans="1:9" ht="24.95" customHeight="1" x14ac:dyDescent="0.15">
      <c r="A9" s="217"/>
      <c r="B9" s="936"/>
      <c r="C9" s="936"/>
      <c r="D9" s="936"/>
      <c r="E9" s="936"/>
      <c r="F9" s="936"/>
      <c r="G9" s="936"/>
      <c r="H9" s="85" t="s">
        <v>293</v>
      </c>
      <c r="I9" s="86" t="s">
        <v>294</v>
      </c>
    </row>
    <row r="10" spans="1:9" ht="24.95" customHeight="1" x14ac:dyDescent="0.15">
      <c r="A10" s="217"/>
      <c r="B10" s="936"/>
      <c r="C10" s="936"/>
      <c r="D10" s="936"/>
      <c r="E10" s="936"/>
      <c r="F10" s="936"/>
      <c r="G10" s="936"/>
      <c r="H10" s="85" t="s">
        <v>293</v>
      </c>
      <c r="I10" s="86" t="s">
        <v>294</v>
      </c>
    </row>
    <row r="11" spans="1:9" ht="24.95" customHeight="1" x14ac:dyDescent="0.15">
      <c r="A11" s="217"/>
      <c r="B11" s="936"/>
      <c r="C11" s="936"/>
      <c r="D11" s="936"/>
      <c r="E11" s="936"/>
      <c r="F11" s="936"/>
      <c r="G11" s="936"/>
      <c r="H11" s="85" t="s">
        <v>293</v>
      </c>
      <c r="I11" s="86" t="s">
        <v>294</v>
      </c>
    </row>
    <row r="12" spans="1:9" ht="24.95" customHeight="1" x14ac:dyDescent="0.15">
      <c r="A12" s="217"/>
      <c r="B12" s="936"/>
      <c r="C12" s="936"/>
      <c r="D12" s="936"/>
      <c r="E12" s="936"/>
      <c r="F12" s="936"/>
      <c r="G12" s="936"/>
      <c r="H12" s="85" t="s">
        <v>293</v>
      </c>
      <c r="I12" s="86" t="s">
        <v>294</v>
      </c>
    </row>
    <row r="13" spans="1:9" ht="24.95" customHeight="1" x14ac:dyDescent="0.15">
      <c r="A13" s="217"/>
      <c r="B13" s="936"/>
      <c r="C13" s="936"/>
      <c r="D13" s="936"/>
      <c r="E13" s="936"/>
      <c r="F13" s="936"/>
      <c r="G13" s="936"/>
      <c r="H13" s="85" t="s">
        <v>293</v>
      </c>
      <c r="I13" s="86" t="s">
        <v>294</v>
      </c>
    </row>
    <row r="14" spans="1:9" ht="24.95" customHeight="1" x14ac:dyDescent="0.15">
      <c r="A14" s="217"/>
      <c r="B14" s="936"/>
      <c r="C14" s="936"/>
      <c r="D14" s="936"/>
      <c r="E14" s="936"/>
      <c r="F14" s="936"/>
      <c r="G14" s="936"/>
      <c r="H14" s="85" t="s">
        <v>293</v>
      </c>
      <c r="I14" s="86" t="s">
        <v>294</v>
      </c>
    </row>
    <row r="15" spans="1:9" ht="24.95" customHeight="1" x14ac:dyDescent="0.15">
      <c r="A15" s="217"/>
      <c r="B15" s="936"/>
      <c r="C15" s="936"/>
      <c r="D15" s="936"/>
      <c r="E15" s="936"/>
      <c r="F15" s="936"/>
      <c r="G15" s="936"/>
      <c r="H15" s="85" t="s">
        <v>293</v>
      </c>
      <c r="I15" s="86" t="s">
        <v>294</v>
      </c>
    </row>
    <row r="16" spans="1:9" ht="24.95" customHeight="1" thickBot="1" x14ac:dyDescent="0.2">
      <c r="A16" s="218"/>
      <c r="B16" s="940"/>
      <c r="C16" s="940"/>
      <c r="D16" s="940"/>
      <c r="E16" s="940"/>
      <c r="F16" s="940"/>
      <c r="G16" s="940"/>
      <c r="H16" s="87" t="s">
        <v>293</v>
      </c>
      <c r="I16" s="88" t="s">
        <v>294</v>
      </c>
    </row>
    <row r="17" spans="1:1" ht="24.95" customHeight="1" x14ac:dyDescent="0.15">
      <c r="A17" s="155" t="s">
        <v>395</v>
      </c>
    </row>
    <row r="18" spans="1:1" ht="24.95" customHeight="1" x14ac:dyDescent="0.15"/>
    <row r="19" spans="1:1" ht="24.95" customHeight="1" x14ac:dyDescent="0.15"/>
    <row r="20" spans="1:1" ht="24.95" customHeight="1" x14ac:dyDescent="0.15"/>
    <row r="21" spans="1:1" ht="24.95" customHeight="1" x14ac:dyDescent="0.15"/>
    <row r="22" spans="1:1" ht="24.95" customHeight="1" x14ac:dyDescent="0.15"/>
    <row r="23" spans="1:1" ht="24.95" customHeight="1" x14ac:dyDescent="0.15"/>
    <row r="24" spans="1:1" ht="20.100000000000001" customHeight="1" x14ac:dyDescent="0.15"/>
    <row r="25" spans="1:1" ht="20.100000000000001" customHeight="1" x14ac:dyDescent="0.15"/>
    <row r="26" spans="1:1" ht="20.100000000000001" customHeight="1" x14ac:dyDescent="0.15"/>
    <row r="27" spans="1:1" ht="20.100000000000001" customHeight="1" x14ac:dyDescent="0.15"/>
    <row r="28" spans="1:1" ht="20.100000000000001" customHeight="1" x14ac:dyDescent="0.15"/>
    <row r="29" spans="1:1" ht="20.100000000000001" customHeight="1" x14ac:dyDescent="0.15"/>
    <row r="30" spans="1:1" ht="20.100000000000001" customHeight="1" x14ac:dyDescent="0.15"/>
    <row r="31" spans="1:1" ht="20.100000000000001" customHeight="1" x14ac:dyDescent="0.15"/>
    <row r="32" spans="1: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sheetData>
  <mergeCells count="25">
    <mergeCell ref="B11:C11"/>
    <mergeCell ref="D11:G11"/>
    <mergeCell ref="B6:C6"/>
    <mergeCell ref="D7:G7"/>
    <mergeCell ref="D16:G16"/>
    <mergeCell ref="B14:C14"/>
    <mergeCell ref="B15:C15"/>
    <mergeCell ref="B16:C16"/>
    <mergeCell ref="D15:G15"/>
    <mergeCell ref="D14:G14"/>
    <mergeCell ref="D13:G13"/>
    <mergeCell ref="B12:C12"/>
    <mergeCell ref="D12:G12"/>
    <mergeCell ref="B13:C13"/>
    <mergeCell ref="B7:C7"/>
    <mergeCell ref="B8:C8"/>
    <mergeCell ref="B9:C9"/>
    <mergeCell ref="B10:C10"/>
    <mergeCell ref="G1:I1"/>
    <mergeCell ref="G2:I2"/>
    <mergeCell ref="G3:I3"/>
    <mergeCell ref="D6:G6"/>
    <mergeCell ref="D10:G10"/>
    <mergeCell ref="D8:G8"/>
    <mergeCell ref="D9:G9"/>
  </mergeCells>
  <phoneticPr fontId="13"/>
  <printOptions horizontalCentered="1"/>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94"/>
  <sheetViews>
    <sheetView showGridLines="0" view="pageBreakPreview" zoomScaleNormal="100" zoomScaleSheetLayoutView="100" workbookViewId="0">
      <selection activeCell="M113" sqref="M113"/>
    </sheetView>
  </sheetViews>
  <sheetFormatPr defaultColWidth="9" defaultRowHeight="13.5" x14ac:dyDescent="0.15"/>
  <cols>
    <col min="1" max="8" width="9" style="1"/>
    <col min="9" max="9" width="11.875" style="1" customWidth="1"/>
    <col min="10" max="16384" width="9" style="1"/>
  </cols>
  <sheetData>
    <row r="1" spans="2:9" ht="20.100000000000001" customHeight="1" x14ac:dyDescent="0.15">
      <c r="I1" s="1" t="s">
        <v>148</v>
      </c>
    </row>
    <row r="2" spans="2:9" ht="20.100000000000001" customHeight="1" x14ac:dyDescent="0.15"/>
    <row r="3" spans="2:9" ht="20.100000000000001" customHeight="1" x14ac:dyDescent="0.15">
      <c r="I3" s="33" t="s">
        <v>506</v>
      </c>
    </row>
    <row r="4" spans="2:9" ht="20.100000000000001" customHeight="1" x14ac:dyDescent="0.15"/>
    <row r="5" spans="2:9" ht="20.100000000000001" customHeight="1" x14ac:dyDescent="0.15"/>
    <row r="6" spans="2:9" ht="20.100000000000001" customHeight="1" x14ac:dyDescent="0.15"/>
    <row r="7" spans="2:9" ht="20.100000000000001" customHeight="1" x14ac:dyDescent="0.15">
      <c r="B7" s="1" t="s">
        <v>375</v>
      </c>
    </row>
    <row r="8" spans="2:9" ht="20.100000000000001" customHeight="1" x14ac:dyDescent="0.15"/>
    <row r="9" spans="2:9" ht="20.100000000000001" customHeight="1" x14ac:dyDescent="0.15"/>
    <row r="10" spans="2:9" ht="20.100000000000001" customHeight="1" x14ac:dyDescent="0.15"/>
    <row r="11" spans="2:9" ht="20.100000000000001" customHeight="1" x14ac:dyDescent="0.15">
      <c r="E11" s="1" t="s">
        <v>422</v>
      </c>
      <c r="F11" s="671"/>
      <c r="G11" s="671"/>
      <c r="H11" s="671"/>
    </row>
    <row r="12" spans="2:9" ht="20.100000000000001" customHeight="1" x14ac:dyDescent="0.15">
      <c r="E12" s="1" t="s">
        <v>423</v>
      </c>
      <c r="F12" s="671"/>
      <c r="G12" s="671"/>
      <c r="H12" s="671"/>
    </row>
    <row r="13" spans="2:9" ht="20.100000000000001" customHeight="1" x14ac:dyDescent="0.15">
      <c r="E13" s="1" t="s">
        <v>424</v>
      </c>
      <c r="F13" s="671"/>
      <c r="G13" s="671"/>
      <c r="H13" s="671"/>
    </row>
    <row r="14" spans="2:9" ht="20.100000000000001" customHeight="1" x14ac:dyDescent="0.15"/>
    <row r="15" spans="2:9" ht="20.100000000000001" customHeight="1" x14ac:dyDescent="0.15"/>
    <row r="16" spans="2:9" ht="20.100000000000001" customHeight="1" x14ac:dyDescent="0.15"/>
    <row r="17" spans="1:5" ht="24" customHeight="1" x14ac:dyDescent="0.25">
      <c r="E17" s="35" t="s">
        <v>149</v>
      </c>
    </row>
    <row r="18" spans="1:5" ht="20.100000000000001" customHeight="1" x14ac:dyDescent="0.15"/>
    <row r="19" spans="1:5" ht="20.100000000000001" customHeight="1" x14ac:dyDescent="0.15">
      <c r="A19" s="1" t="s">
        <v>373</v>
      </c>
    </row>
    <row r="20" spans="1:5" ht="20.100000000000001" customHeight="1" x14ac:dyDescent="0.15">
      <c r="A20" s="1" t="s">
        <v>473</v>
      </c>
    </row>
    <row r="21" spans="1:5" ht="20.100000000000001" customHeight="1" x14ac:dyDescent="0.15">
      <c r="A21" s="1" t="s">
        <v>374</v>
      </c>
    </row>
    <row r="22" spans="1:5" ht="20.100000000000001" customHeight="1" x14ac:dyDescent="0.15">
      <c r="A22" s="1" t="s">
        <v>543</v>
      </c>
    </row>
    <row r="23" spans="1:5" ht="20.100000000000001" customHeight="1" x14ac:dyDescent="0.15">
      <c r="A23" s="1" t="s">
        <v>150</v>
      </c>
    </row>
    <row r="24" spans="1:5" ht="20.100000000000001" customHeight="1" x14ac:dyDescent="0.15"/>
    <row r="25" spans="1:5" ht="20.100000000000001" customHeight="1" x14ac:dyDescent="0.15"/>
    <row r="26" spans="1:5" ht="20.100000000000001" customHeight="1" x14ac:dyDescent="0.15"/>
    <row r="27" spans="1:5" ht="20.100000000000001" customHeight="1" x14ac:dyDescent="0.15">
      <c r="A27" s="1" t="s">
        <v>544</v>
      </c>
    </row>
    <row r="28" spans="1:5" ht="20.100000000000001" customHeight="1" x14ac:dyDescent="0.15"/>
    <row r="29" spans="1:5" ht="20.100000000000001" customHeight="1" x14ac:dyDescent="0.15">
      <c r="A29" s="1" t="s">
        <v>545</v>
      </c>
    </row>
    <row r="30" spans="1:5" ht="20.100000000000001" customHeight="1" x14ac:dyDescent="0.15"/>
    <row r="31" spans="1:5" ht="20.100000000000001" customHeight="1" x14ac:dyDescent="0.15">
      <c r="A31" s="1" t="s">
        <v>546</v>
      </c>
    </row>
    <row r="32" spans="1:5" ht="20.100000000000001" customHeight="1" x14ac:dyDescent="0.15">
      <c r="A32" s="1" t="s">
        <v>547</v>
      </c>
    </row>
    <row r="33" spans="1:9" ht="20.100000000000001" customHeight="1" x14ac:dyDescent="0.15">
      <c r="A33" s="1" t="s">
        <v>548</v>
      </c>
    </row>
    <row r="34" spans="1:9" ht="20.100000000000001" customHeight="1" x14ac:dyDescent="0.15">
      <c r="A34" s="1" t="s">
        <v>549</v>
      </c>
    </row>
    <row r="35" spans="1:9" ht="20.100000000000001" customHeight="1" x14ac:dyDescent="0.15">
      <c r="A35" s="1" t="s">
        <v>550</v>
      </c>
    </row>
    <row r="36" spans="1:9" ht="20.100000000000001" customHeight="1" x14ac:dyDescent="0.15"/>
    <row r="37" spans="1:9" ht="20.100000000000001" customHeight="1" x14ac:dyDescent="0.15"/>
    <row r="38" spans="1:9" ht="20.100000000000001" customHeight="1" x14ac:dyDescent="0.15">
      <c r="I38" s="1" t="s">
        <v>584</v>
      </c>
    </row>
    <row r="39" spans="1:9" ht="20.100000000000001" customHeight="1" x14ac:dyDescent="0.15"/>
    <row r="40" spans="1:9" ht="20.100000000000001" customHeight="1" x14ac:dyDescent="0.15"/>
    <row r="41" spans="1:9" ht="20.100000000000001" customHeight="1" x14ac:dyDescent="0.15">
      <c r="B41" s="1" t="s">
        <v>375</v>
      </c>
    </row>
    <row r="42" spans="1:9" ht="20.100000000000001" customHeight="1" x14ac:dyDescent="0.15"/>
    <row r="43" spans="1:9" ht="20.100000000000001" customHeight="1" x14ac:dyDescent="0.15">
      <c r="D43" s="33"/>
    </row>
    <row r="44" spans="1:9" ht="20.100000000000001" customHeight="1" x14ac:dyDescent="0.15">
      <c r="D44" s="33" t="s">
        <v>474</v>
      </c>
      <c r="E44" s="943"/>
      <c r="F44" s="943"/>
      <c r="G44" s="943"/>
      <c r="H44" s="943"/>
      <c r="I44" s="943"/>
    </row>
    <row r="45" spans="1:9" ht="20.100000000000001" customHeight="1" x14ac:dyDescent="0.15">
      <c r="D45" s="33"/>
    </row>
    <row r="46" spans="1:9" ht="20.100000000000001" customHeight="1" x14ac:dyDescent="0.15">
      <c r="D46" s="33" t="s">
        <v>475</v>
      </c>
      <c r="E46" s="943"/>
      <c r="F46" s="943"/>
      <c r="G46" s="943"/>
      <c r="H46" s="943"/>
      <c r="I46" s="943"/>
    </row>
    <row r="47" spans="1:9" ht="20.100000000000001" customHeight="1" x14ac:dyDescent="0.15">
      <c r="D47" s="33" t="s">
        <v>376</v>
      </c>
      <c r="E47" s="36" t="s">
        <v>476</v>
      </c>
      <c r="F47" s="36"/>
      <c r="G47" s="36"/>
      <c r="H47" s="36"/>
      <c r="I47" s="36"/>
    </row>
    <row r="48" spans="1:9" ht="20.100000000000001" customHeight="1" x14ac:dyDescent="0.15"/>
    <row r="49" spans="1:9" ht="20.100000000000001" customHeight="1" x14ac:dyDescent="0.15"/>
    <row r="50" spans="1:9" ht="24" customHeight="1" x14ac:dyDescent="0.25">
      <c r="E50" s="35" t="s">
        <v>149</v>
      </c>
    </row>
    <row r="51" spans="1:9" ht="20.100000000000001" customHeight="1" x14ac:dyDescent="0.15"/>
    <row r="52" spans="1:9" ht="20.100000000000001" customHeight="1" x14ac:dyDescent="0.15"/>
    <row r="53" spans="1:9" ht="20.100000000000001" customHeight="1" x14ac:dyDescent="0.15"/>
    <row r="54" spans="1:9" ht="15" customHeight="1" x14ac:dyDescent="0.15">
      <c r="A54" s="1" t="s">
        <v>151</v>
      </c>
    </row>
    <row r="55" spans="1:9" s="47" customFormat="1" ht="15" customHeight="1" x14ac:dyDescent="0.15">
      <c r="A55" s="1"/>
      <c r="B55" s="1"/>
      <c r="C55" s="1"/>
      <c r="D55" s="1"/>
      <c r="E55" s="1"/>
      <c r="F55" s="1"/>
      <c r="G55" s="1"/>
      <c r="H55" s="1"/>
      <c r="I55" s="1"/>
    </row>
    <row r="56" spans="1:9" s="47" customFormat="1" ht="15" customHeight="1" x14ac:dyDescent="0.15">
      <c r="A56" s="1"/>
      <c r="B56" s="1"/>
      <c r="C56" s="1"/>
      <c r="D56" s="1"/>
      <c r="E56" s="1"/>
      <c r="F56" s="1"/>
      <c r="G56" s="1"/>
      <c r="H56" s="1"/>
      <c r="I56" s="1"/>
    </row>
    <row r="57" spans="1:9" s="47" customFormat="1" ht="15" customHeight="1" x14ac:dyDescent="0.15">
      <c r="A57" s="1"/>
      <c r="B57" s="1"/>
      <c r="C57" s="1"/>
      <c r="D57" s="1"/>
      <c r="E57" s="1"/>
      <c r="F57" s="1"/>
      <c r="G57" s="1"/>
      <c r="H57" s="1"/>
      <c r="I57" s="1"/>
    </row>
    <row r="58" spans="1:9" s="47" customFormat="1" ht="15" customHeight="1" x14ac:dyDescent="0.15">
      <c r="A58" s="1" t="s">
        <v>425</v>
      </c>
      <c r="B58" s="1"/>
      <c r="C58" s="1"/>
      <c r="D58" s="1"/>
      <c r="E58" s="1"/>
      <c r="F58" s="1"/>
      <c r="G58" s="1"/>
      <c r="H58" s="1"/>
      <c r="I58" s="1"/>
    </row>
    <row r="59" spans="1:9" s="47" customFormat="1" ht="15" customHeight="1" x14ac:dyDescent="0.15">
      <c r="A59" s="1"/>
      <c r="B59" s="1"/>
      <c r="C59" s="1"/>
      <c r="D59" s="1"/>
      <c r="E59" s="1"/>
      <c r="F59" s="1"/>
      <c r="G59" s="1"/>
      <c r="H59" s="1"/>
      <c r="I59" s="1"/>
    </row>
    <row r="60" spans="1:9" s="47" customFormat="1" ht="15" customHeight="1" x14ac:dyDescent="0.15">
      <c r="A60" s="1"/>
      <c r="B60" s="1"/>
      <c r="C60" s="1"/>
      <c r="D60" s="1"/>
      <c r="E60" s="1"/>
      <c r="F60" s="1"/>
      <c r="G60" s="1"/>
      <c r="H60" s="1"/>
      <c r="I60" s="1"/>
    </row>
    <row r="61" spans="1:9" s="47" customFormat="1" ht="15" customHeight="1" x14ac:dyDescent="0.15">
      <c r="A61" s="1"/>
      <c r="B61" s="1"/>
      <c r="C61" s="1"/>
      <c r="D61" s="1"/>
      <c r="E61" s="1"/>
      <c r="F61" s="1"/>
      <c r="G61" s="1"/>
      <c r="H61" s="1"/>
      <c r="I61" s="1"/>
    </row>
    <row r="62" spans="1:9" s="47" customFormat="1" ht="15" customHeight="1" x14ac:dyDescent="0.15">
      <c r="A62" s="1"/>
      <c r="B62" s="1"/>
      <c r="C62" s="1"/>
      <c r="D62" s="1"/>
      <c r="E62" s="1"/>
      <c r="F62" s="1"/>
      <c r="G62" s="1"/>
      <c r="H62" s="1"/>
      <c r="I62" s="1"/>
    </row>
    <row r="63" spans="1:9" s="47" customFormat="1" ht="15" customHeight="1" x14ac:dyDescent="0.15">
      <c r="A63" s="1"/>
      <c r="B63" s="1"/>
      <c r="C63" s="1"/>
      <c r="D63" s="1"/>
      <c r="E63" s="1"/>
      <c r="F63" s="1"/>
      <c r="G63" s="1"/>
      <c r="H63" s="1"/>
      <c r="I63" s="1"/>
    </row>
    <row r="64" spans="1:9" s="47" customFormat="1" ht="15" customHeight="1" x14ac:dyDescent="0.15">
      <c r="A64" s="1" t="s">
        <v>477</v>
      </c>
      <c r="B64" s="1"/>
      <c r="C64" s="1"/>
      <c r="D64" s="1"/>
      <c r="E64" s="1"/>
      <c r="F64" s="1"/>
      <c r="G64" s="1"/>
      <c r="H64" s="1"/>
      <c r="I64" s="1"/>
    </row>
    <row r="65" spans="1:9" s="47" customFormat="1" ht="15" customHeight="1" x14ac:dyDescent="0.15">
      <c r="A65" s="1" t="s">
        <v>478</v>
      </c>
      <c r="B65" s="1"/>
      <c r="C65" s="1"/>
      <c r="D65" s="1"/>
      <c r="E65" s="1"/>
      <c r="F65" s="1"/>
      <c r="G65" s="1"/>
      <c r="H65" s="1"/>
      <c r="I65" s="1"/>
    </row>
    <row r="66" spans="1:9" ht="20.100000000000001" customHeight="1" x14ac:dyDescent="0.15"/>
    <row r="67" spans="1:9" ht="20.100000000000001" customHeight="1" x14ac:dyDescent="0.15"/>
    <row r="68" spans="1:9" ht="20.100000000000001" customHeight="1" x14ac:dyDescent="0.2">
      <c r="E68" s="49" t="s">
        <v>152</v>
      </c>
    </row>
    <row r="69" spans="1:9" ht="20.100000000000001" customHeight="1" x14ac:dyDescent="0.15"/>
    <row r="70" spans="1:9" ht="20.100000000000001" customHeight="1" x14ac:dyDescent="0.2">
      <c r="E70" s="49"/>
    </row>
    <row r="71" spans="1:9" ht="20.100000000000001" customHeight="1" x14ac:dyDescent="0.15"/>
    <row r="72" spans="1:9" ht="20.100000000000001" customHeight="1" x14ac:dyDescent="0.15">
      <c r="B72" s="1" t="s">
        <v>506</v>
      </c>
    </row>
    <row r="73" spans="1:9" ht="20.100000000000001" customHeight="1" x14ac:dyDescent="0.15"/>
    <row r="74" spans="1:9" ht="20.100000000000001" customHeight="1" x14ac:dyDescent="0.15">
      <c r="E74" s="32" t="s">
        <v>153</v>
      </c>
      <c r="F74" s="776"/>
      <c r="G74" s="791"/>
      <c r="H74" s="791"/>
    </row>
    <row r="75" spans="1:9" ht="20.100000000000001" customHeight="1" x14ac:dyDescent="0.15">
      <c r="A75" s="156" t="s">
        <v>396</v>
      </c>
      <c r="E75" s="55"/>
      <c r="F75" s="55"/>
      <c r="G75" s="55"/>
      <c r="H75" s="79"/>
    </row>
    <row r="76" spans="1:9" ht="20.100000000000001" customHeight="1" x14ac:dyDescent="0.15">
      <c r="A76" s="156"/>
    </row>
    <row r="77" spans="1:9" ht="20.100000000000001" customHeight="1" x14ac:dyDescent="0.15">
      <c r="A77" s="156"/>
    </row>
    <row r="78" spans="1:9" ht="20.100000000000001" customHeight="1" x14ac:dyDescent="0.15">
      <c r="A78" s="156"/>
    </row>
    <row r="79" spans="1:9" ht="20.100000000000001" customHeight="1" x14ac:dyDescent="0.15">
      <c r="I79" s="33" t="s">
        <v>583</v>
      </c>
    </row>
    <row r="80" spans="1:9" ht="20.100000000000001" customHeight="1" x14ac:dyDescent="0.15"/>
    <row r="81" spans="1:5" ht="20.100000000000001" customHeight="1" x14ac:dyDescent="0.15"/>
    <row r="82" spans="1:5" ht="20.100000000000001" customHeight="1" x14ac:dyDescent="0.15"/>
    <row r="83" spans="1:5" ht="20.100000000000001" customHeight="1" x14ac:dyDescent="0.15">
      <c r="B83" s="1" t="s">
        <v>479</v>
      </c>
    </row>
    <row r="84" spans="1:5" ht="20.100000000000001" customHeight="1" x14ac:dyDescent="0.15"/>
    <row r="85" spans="1:5" ht="20.100000000000001" customHeight="1" x14ac:dyDescent="0.15"/>
    <row r="86" spans="1:5" ht="24" customHeight="1" x14ac:dyDescent="0.25">
      <c r="E86" s="35" t="s">
        <v>149</v>
      </c>
    </row>
    <row r="87" spans="1:5" ht="24" customHeight="1" x14ac:dyDescent="0.25">
      <c r="E87" s="35"/>
    </row>
    <row r="88" spans="1:5" ht="20.100000000000001" customHeight="1" x14ac:dyDescent="0.15"/>
    <row r="89" spans="1:5" ht="20.100000000000001" customHeight="1" x14ac:dyDescent="0.15">
      <c r="A89" s="1" t="s">
        <v>581</v>
      </c>
    </row>
    <row r="90" spans="1:5" ht="20.100000000000001" customHeight="1" x14ac:dyDescent="0.15">
      <c r="A90" s="1" t="s">
        <v>745</v>
      </c>
    </row>
    <row r="91" spans="1:5" ht="20.100000000000001" customHeight="1" x14ac:dyDescent="0.15">
      <c r="A91" s="1" t="s">
        <v>427</v>
      </c>
    </row>
    <row r="92" spans="1:5" ht="20.100000000000001" customHeight="1" x14ac:dyDescent="0.15">
      <c r="A92" s="1" t="s">
        <v>480</v>
      </c>
    </row>
    <row r="93" spans="1:5" ht="20.100000000000001" customHeight="1" x14ac:dyDescent="0.15">
      <c r="A93" s="1" t="s">
        <v>481</v>
      </c>
    </row>
    <row r="94" spans="1:5" ht="20.100000000000001" customHeight="1" x14ac:dyDescent="0.15"/>
    <row r="95" spans="1:5" ht="20.100000000000001" customHeight="1" x14ac:dyDescent="0.2">
      <c r="E95" s="49" t="s">
        <v>152</v>
      </c>
    </row>
    <row r="96" spans="1:5" ht="20.100000000000001" customHeight="1" x14ac:dyDescent="0.15"/>
    <row r="97" spans="1:8" ht="20.100000000000001" customHeight="1" x14ac:dyDescent="0.15"/>
    <row r="98" spans="1:8" ht="20.100000000000001" customHeight="1" x14ac:dyDescent="0.15">
      <c r="B98" s="1" t="s">
        <v>506</v>
      </c>
    </row>
    <row r="99" spans="1:8" ht="20.100000000000001" customHeight="1" x14ac:dyDescent="0.15"/>
    <row r="100" spans="1:8" ht="20.100000000000001" customHeight="1" x14ac:dyDescent="0.15"/>
    <row r="101" spans="1:8" ht="20.100000000000001" customHeight="1" x14ac:dyDescent="0.15">
      <c r="D101" s="33" t="s">
        <v>482</v>
      </c>
      <c r="E101" s="943"/>
      <c r="F101" s="943"/>
      <c r="G101" s="943"/>
      <c r="H101" s="943"/>
    </row>
    <row r="102" spans="1:8" ht="20.100000000000001" customHeight="1" x14ac:dyDescent="0.15">
      <c r="D102" s="33"/>
    </row>
    <row r="103" spans="1:8" ht="20.100000000000001" customHeight="1" x14ac:dyDescent="0.15">
      <c r="D103" s="33" t="s">
        <v>483</v>
      </c>
      <c r="E103" s="943"/>
      <c r="F103" s="943"/>
      <c r="G103" s="943"/>
      <c r="H103" s="943"/>
    </row>
    <row r="104" spans="1:8" ht="20.100000000000001" customHeight="1" x14ac:dyDescent="0.15">
      <c r="D104" s="33"/>
    </row>
    <row r="105" spans="1:8" ht="20.100000000000001" customHeight="1" x14ac:dyDescent="0.15">
      <c r="D105" s="33" t="s">
        <v>484</v>
      </c>
      <c r="E105" s="943"/>
      <c r="F105" s="943"/>
      <c r="G105" s="943"/>
      <c r="H105" s="48"/>
    </row>
    <row r="106" spans="1:8" ht="20.100000000000001" customHeight="1" x14ac:dyDescent="0.15"/>
    <row r="107" spans="1:8" ht="20.100000000000001" customHeight="1" x14ac:dyDescent="0.15"/>
    <row r="108" spans="1:8" ht="20.100000000000001" customHeight="1" x14ac:dyDescent="0.15"/>
    <row r="109" spans="1:8" ht="20.100000000000001" customHeight="1" x14ac:dyDescent="0.15"/>
    <row r="110" spans="1:8" ht="20.100000000000001" customHeight="1" x14ac:dyDescent="0.15"/>
    <row r="111" spans="1:8" ht="20.100000000000001" customHeight="1" x14ac:dyDescent="0.15"/>
    <row r="112" spans="1:8" ht="20.100000000000001" customHeight="1" x14ac:dyDescent="0.15">
      <c r="A112" s="156"/>
    </row>
    <row r="113" spans="1:9" ht="20.100000000000001" customHeight="1" x14ac:dyDescent="0.15">
      <c r="A113" s="156"/>
    </row>
    <row r="114" spans="1:9" ht="20.100000000000001" customHeight="1" x14ac:dyDescent="0.15"/>
    <row r="115" spans="1:9" ht="20.100000000000001" customHeight="1" x14ac:dyDescent="0.15"/>
    <row r="116" spans="1:9" ht="20.100000000000001" customHeight="1" x14ac:dyDescent="0.15">
      <c r="I116" s="33" t="s">
        <v>154</v>
      </c>
    </row>
    <row r="117" spans="1:9" ht="20.100000000000001" customHeight="1" x14ac:dyDescent="0.15"/>
    <row r="118" spans="1:9" ht="20.100000000000001" customHeight="1" x14ac:dyDescent="0.15"/>
    <row r="119" spans="1:9" ht="20.100000000000001" customHeight="1" x14ac:dyDescent="0.15"/>
    <row r="120" spans="1:9" ht="20.100000000000001" customHeight="1" x14ac:dyDescent="0.15">
      <c r="B120" s="1" t="s">
        <v>479</v>
      </c>
    </row>
    <row r="121" spans="1:9" ht="20.100000000000001" customHeight="1" x14ac:dyDescent="0.15"/>
    <row r="122" spans="1:9" ht="20.100000000000001" customHeight="1" x14ac:dyDescent="0.15"/>
    <row r="123" spans="1:9" ht="24" customHeight="1" x14ac:dyDescent="0.25">
      <c r="E123" s="35" t="s">
        <v>149</v>
      </c>
    </row>
    <row r="124" spans="1:9" ht="20.100000000000001" customHeight="1" x14ac:dyDescent="0.15"/>
    <row r="125" spans="1:9" ht="20.100000000000001" customHeight="1" x14ac:dyDescent="0.15"/>
    <row r="126" spans="1:9" ht="20.100000000000001" customHeight="1" x14ac:dyDescent="0.15">
      <c r="A126" s="1" t="s">
        <v>581</v>
      </c>
    </row>
    <row r="127" spans="1:9" ht="20.100000000000001" customHeight="1" x14ac:dyDescent="0.15">
      <c r="A127" s="1" t="s">
        <v>746</v>
      </c>
    </row>
    <row r="128" spans="1:9" ht="20.100000000000001" customHeight="1" x14ac:dyDescent="0.15">
      <c r="A128" s="1" t="s">
        <v>427</v>
      </c>
    </row>
    <row r="129" spans="1:8" ht="20.100000000000001" customHeight="1" x14ac:dyDescent="0.2">
      <c r="A129" s="51" t="s">
        <v>485</v>
      </c>
      <c r="B129" s="1" t="s">
        <v>486</v>
      </c>
    </row>
    <row r="130" spans="1:8" ht="20.100000000000001" customHeight="1" x14ac:dyDescent="0.15">
      <c r="C130" s="33" t="s">
        <v>487</v>
      </c>
      <c r="D130" s="943"/>
      <c r="E130" s="943"/>
      <c r="F130" s="943"/>
      <c r="G130" s="943"/>
      <c r="H130" s="943"/>
    </row>
    <row r="131" spans="1:8" ht="20.100000000000001" customHeight="1" x14ac:dyDescent="0.15">
      <c r="C131" s="33" t="s">
        <v>155</v>
      </c>
      <c r="D131" s="941"/>
      <c r="E131" s="942"/>
      <c r="F131" s="942"/>
      <c r="G131" s="942"/>
      <c r="H131" s="942"/>
    </row>
    <row r="132" spans="1:8" ht="20.100000000000001" customHeight="1" x14ac:dyDescent="0.15">
      <c r="D132" s="1" t="s">
        <v>488</v>
      </c>
    </row>
    <row r="133" spans="1:8" ht="20.100000000000001" customHeight="1" x14ac:dyDescent="0.2">
      <c r="A133" s="51" t="s">
        <v>489</v>
      </c>
      <c r="B133" s="1" t="s">
        <v>490</v>
      </c>
    </row>
    <row r="134" spans="1:8" ht="20.100000000000001" customHeight="1" x14ac:dyDescent="0.15"/>
    <row r="135" spans="1:8" ht="20.100000000000001" customHeight="1" x14ac:dyDescent="0.15">
      <c r="A135" s="1" t="s">
        <v>491</v>
      </c>
    </row>
    <row r="136" spans="1:8" ht="20.100000000000001" customHeight="1" x14ac:dyDescent="0.15">
      <c r="A136" s="1" t="s">
        <v>481</v>
      </c>
    </row>
    <row r="137" spans="1:8" ht="20.100000000000001" customHeight="1" x14ac:dyDescent="0.15"/>
    <row r="138" spans="1:8" ht="20.100000000000001" customHeight="1" x14ac:dyDescent="0.2">
      <c r="E138" s="49" t="s">
        <v>152</v>
      </c>
    </row>
    <row r="139" spans="1:8" ht="20.100000000000001" customHeight="1" x14ac:dyDescent="0.15"/>
    <row r="140" spans="1:8" ht="20.100000000000001" customHeight="1" x14ac:dyDescent="0.15">
      <c r="B140" s="1" t="s">
        <v>506</v>
      </c>
    </row>
    <row r="141" spans="1:8" ht="20.100000000000001" customHeight="1" x14ac:dyDescent="0.15"/>
    <row r="142" spans="1:8" ht="20.100000000000001" customHeight="1" x14ac:dyDescent="0.15"/>
    <row r="143" spans="1:8" ht="20.100000000000001" customHeight="1" x14ac:dyDescent="0.15">
      <c r="D143" s="1" t="s">
        <v>492</v>
      </c>
      <c r="E143" s="943"/>
      <c r="F143" s="943"/>
      <c r="G143" s="943"/>
      <c r="H143" s="943"/>
    </row>
    <row r="144" spans="1:8" ht="20.100000000000001" customHeight="1" x14ac:dyDescent="0.15"/>
    <row r="145" spans="1:9" ht="20.100000000000001" customHeight="1" x14ac:dyDescent="0.15">
      <c r="D145" s="1" t="s">
        <v>493</v>
      </c>
      <c r="E145" s="776"/>
      <c r="F145" s="776"/>
      <c r="G145" s="776"/>
      <c r="H145" s="48"/>
    </row>
    <row r="146" spans="1:9" ht="20.100000000000001" customHeight="1" x14ac:dyDescent="0.15"/>
    <row r="147" spans="1:9" ht="20.100000000000001" customHeight="1" x14ac:dyDescent="0.15">
      <c r="A147" s="156" t="s">
        <v>396</v>
      </c>
    </row>
    <row r="148" spans="1:9" ht="20.100000000000001" customHeight="1" x14ac:dyDescent="0.15">
      <c r="A148" s="156"/>
    </row>
    <row r="149" spans="1:9" ht="20.100000000000001" customHeight="1" x14ac:dyDescent="0.15">
      <c r="A149" s="156"/>
    </row>
    <row r="150" spans="1:9" x14ac:dyDescent="0.15">
      <c r="A150" s="156"/>
    </row>
    <row r="151" spans="1:9" ht="20.100000000000001" customHeight="1" x14ac:dyDescent="0.15">
      <c r="A151" s="156"/>
    </row>
    <row r="152" spans="1:9" ht="19.5" customHeight="1" x14ac:dyDescent="0.15">
      <c r="A152" s="156"/>
    </row>
    <row r="153" spans="1:9" ht="19.5" customHeight="1" x14ac:dyDescent="0.15"/>
    <row r="154" spans="1:9" ht="19.5" customHeight="1" x14ac:dyDescent="0.15">
      <c r="I154" s="33" t="s">
        <v>494</v>
      </c>
    </row>
    <row r="155" spans="1:9" ht="19.5" customHeight="1" x14ac:dyDescent="0.15"/>
    <row r="156" spans="1:9" ht="19.5" customHeight="1" x14ac:dyDescent="0.15"/>
    <row r="157" spans="1:9" ht="19.5" customHeight="1" x14ac:dyDescent="0.15"/>
    <row r="158" spans="1:9" ht="19.5" customHeight="1" x14ac:dyDescent="0.15">
      <c r="B158" s="1" t="s">
        <v>479</v>
      </c>
    </row>
    <row r="159" spans="1:9" ht="19.5" customHeight="1" x14ac:dyDescent="0.15"/>
    <row r="160" spans="1:9" ht="19.5" customHeight="1" x14ac:dyDescent="0.15"/>
    <row r="161" spans="1:8" ht="24" customHeight="1" x14ac:dyDescent="0.25">
      <c r="E161" s="35" t="s">
        <v>149</v>
      </c>
    </row>
    <row r="162" spans="1:8" ht="19.5" customHeight="1" x14ac:dyDescent="0.25">
      <c r="E162" s="35"/>
    </row>
    <row r="163" spans="1:8" ht="19.5" customHeight="1" x14ac:dyDescent="0.15"/>
    <row r="164" spans="1:8" ht="19.5" customHeight="1" x14ac:dyDescent="0.15">
      <c r="A164" s="1" t="s">
        <v>582</v>
      </c>
    </row>
    <row r="165" spans="1:8" ht="19.5" customHeight="1" x14ac:dyDescent="0.15">
      <c r="A165" s="1" t="s">
        <v>747</v>
      </c>
    </row>
    <row r="166" spans="1:8" ht="19.5" customHeight="1" x14ac:dyDescent="0.15">
      <c r="A166" s="34" t="s">
        <v>748</v>
      </c>
    </row>
    <row r="167" spans="1:8" ht="19.5" customHeight="1" x14ac:dyDescent="0.15">
      <c r="A167" s="1" t="s">
        <v>491</v>
      </c>
    </row>
    <row r="168" spans="1:8" ht="19.5" customHeight="1" x14ac:dyDescent="0.15">
      <c r="A168" s="1" t="s">
        <v>481</v>
      </c>
    </row>
    <row r="169" spans="1:8" ht="19.5" customHeight="1" x14ac:dyDescent="0.15"/>
    <row r="170" spans="1:8" ht="19.5" customHeight="1" x14ac:dyDescent="0.2">
      <c r="E170" s="49" t="s">
        <v>152</v>
      </c>
    </row>
    <row r="171" spans="1:8" ht="19.5" customHeight="1" x14ac:dyDescent="0.15"/>
    <row r="172" spans="1:8" ht="19.5" customHeight="1" x14ac:dyDescent="0.15"/>
    <row r="173" spans="1:8" ht="19.5" customHeight="1" x14ac:dyDescent="0.15">
      <c r="B173" s="1" t="s">
        <v>506</v>
      </c>
    </row>
    <row r="174" spans="1:8" ht="19.5" customHeight="1" x14ac:dyDescent="0.15"/>
    <row r="175" spans="1:8" ht="19.5" customHeight="1" x14ac:dyDescent="0.15"/>
    <row r="176" spans="1:8" ht="19.5" customHeight="1" x14ac:dyDescent="0.15">
      <c r="D176" s="33" t="s">
        <v>495</v>
      </c>
      <c r="E176" s="943"/>
      <c r="F176" s="943"/>
      <c r="G176" s="943"/>
      <c r="H176" s="943"/>
    </row>
    <row r="177" spans="1:8" ht="19.5" customHeight="1" x14ac:dyDescent="0.15">
      <c r="D177" s="33"/>
    </row>
    <row r="178" spans="1:8" ht="19.5" customHeight="1" x14ac:dyDescent="0.15">
      <c r="D178" s="33" t="s">
        <v>483</v>
      </c>
      <c r="E178" s="943"/>
      <c r="F178" s="943"/>
      <c r="G178" s="943"/>
      <c r="H178" s="943"/>
    </row>
    <row r="179" spans="1:8" ht="19.5" customHeight="1" x14ac:dyDescent="0.15">
      <c r="D179" s="33"/>
    </row>
    <row r="180" spans="1:8" ht="19.5" customHeight="1" x14ac:dyDescent="0.15">
      <c r="D180" s="33" t="s">
        <v>484</v>
      </c>
      <c r="E180" s="943"/>
      <c r="F180" s="943"/>
      <c r="G180" s="943"/>
      <c r="H180" s="48"/>
    </row>
    <row r="181" spans="1:8" ht="19.5" customHeight="1" x14ac:dyDescent="0.15"/>
    <row r="182" spans="1:8" ht="19.5" customHeight="1" x14ac:dyDescent="0.15"/>
    <row r="183" spans="1:8" ht="19.5" customHeight="1" x14ac:dyDescent="0.15"/>
    <row r="184" spans="1:8" ht="19.5" customHeight="1" x14ac:dyDescent="0.15"/>
    <row r="185" spans="1:8" ht="19.5" customHeight="1" x14ac:dyDescent="0.15"/>
    <row r="186" spans="1:8" ht="19.5" customHeight="1" x14ac:dyDescent="0.15"/>
    <row r="187" spans="1:8" ht="19.5" customHeight="1" x14ac:dyDescent="0.15">
      <c r="A187" s="156"/>
    </row>
    <row r="188" spans="1:8" ht="19.5" customHeight="1" x14ac:dyDescent="0.15">
      <c r="A188" s="156"/>
    </row>
    <row r="189" spans="1:8" ht="19.5" customHeight="1" x14ac:dyDescent="0.15"/>
    <row r="190" spans="1:8" ht="19.5" customHeight="1" x14ac:dyDescent="0.15"/>
    <row r="191" spans="1:8" ht="19.5" customHeight="1" x14ac:dyDescent="0.15"/>
    <row r="192" spans="1:8" ht="19.5" customHeight="1" x14ac:dyDescent="0.15"/>
    <row r="193" ht="19.5" customHeight="1" x14ac:dyDescent="0.15"/>
    <row r="194" ht="19.5" customHeight="1" x14ac:dyDescent="0.15"/>
  </sheetData>
  <mergeCells count="16">
    <mergeCell ref="E143:H143"/>
    <mergeCell ref="E145:G145"/>
    <mergeCell ref="E176:H176"/>
    <mergeCell ref="E178:H178"/>
    <mergeCell ref="E180:G180"/>
    <mergeCell ref="D131:H131"/>
    <mergeCell ref="F13:H13"/>
    <mergeCell ref="E44:I44"/>
    <mergeCell ref="E46:I46"/>
    <mergeCell ref="F11:H11"/>
    <mergeCell ref="F12:H12"/>
    <mergeCell ref="F74:H74"/>
    <mergeCell ref="E101:H101"/>
    <mergeCell ref="E103:H103"/>
    <mergeCell ref="E105:G105"/>
    <mergeCell ref="D130:H130"/>
  </mergeCells>
  <phoneticPr fontId="5"/>
  <printOptions horizontalCentered="1"/>
  <pageMargins left="0.78740157480314965" right="0.78740157480314965" top="0.98425196850393704" bottom="0.98425196850393704" header="0.51181102362204722" footer="0.51181102362204722"/>
  <pageSetup paperSize="9" scale="97" orientation="portrait" r:id="rId1"/>
  <headerFooter alignWithMargins="0"/>
  <rowBreaks count="4" manualBreakCount="4">
    <brk id="37" max="8" man="1"/>
    <brk id="78" max="8" man="1"/>
    <brk id="115" max="8" man="1"/>
    <brk id="153"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I60"/>
  <sheetViews>
    <sheetView view="pageBreakPreview" zoomScale="110" zoomScaleNormal="100" zoomScaleSheetLayoutView="110" workbookViewId="0">
      <selection activeCell="H14" sqref="H14"/>
    </sheetView>
  </sheetViews>
  <sheetFormatPr defaultRowHeight="13.5" x14ac:dyDescent="0.15"/>
  <cols>
    <col min="5" max="5" width="9.125" customWidth="1"/>
    <col min="8" max="8" width="11.75" customWidth="1"/>
  </cols>
  <sheetData>
    <row r="3" spans="1:9" ht="26.25" customHeight="1" x14ac:dyDescent="0.15">
      <c r="A3" s="223"/>
      <c r="B3" s="224"/>
      <c r="E3" s="225" t="s">
        <v>509</v>
      </c>
    </row>
    <row r="4" spans="1:9" ht="18.75" x14ac:dyDescent="0.15">
      <c r="A4" s="225"/>
      <c r="B4" s="224"/>
    </row>
    <row r="5" spans="1:9" ht="26.25" customHeight="1" x14ac:dyDescent="0.15">
      <c r="A5" s="226"/>
      <c r="B5" s="224"/>
      <c r="E5" s="227"/>
      <c r="F5" s="228"/>
    </row>
    <row r="6" spans="1:9" ht="26.25" customHeight="1" x14ac:dyDescent="0.15">
      <c r="A6" s="226"/>
      <c r="B6" s="224"/>
      <c r="E6" s="227" t="s">
        <v>510</v>
      </c>
      <c r="F6" s="228"/>
    </row>
    <row r="7" spans="1:9" ht="26.25" customHeight="1" x14ac:dyDescent="0.15">
      <c r="A7" s="226"/>
      <c r="B7" s="224"/>
      <c r="E7" s="227"/>
      <c r="F7" s="228"/>
    </row>
    <row r="8" spans="1:9" ht="18.75" x14ac:dyDescent="0.15">
      <c r="A8" s="226"/>
      <c r="B8" s="224"/>
      <c r="E8" s="227"/>
      <c r="F8" s="228"/>
    </row>
    <row r="9" spans="1:9" ht="24" customHeight="1" x14ac:dyDescent="0.2">
      <c r="A9" s="226"/>
      <c r="B9" s="229"/>
      <c r="C9" s="230"/>
      <c r="D9" s="230"/>
      <c r="E9" s="231" t="s">
        <v>511</v>
      </c>
      <c r="F9" s="229"/>
      <c r="G9" s="230"/>
    </row>
    <row r="10" spans="1:9" ht="24" customHeight="1" x14ac:dyDescent="0.2">
      <c r="A10" s="226"/>
      <c r="B10" s="229"/>
      <c r="C10" s="230"/>
      <c r="D10" s="230"/>
      <c r="E10" s="231" t="s">
        <v>512</v>
      </c>
      <c r="F10" s="229"/>
      <c r="G10" s="230"/>
    </row>
    <row r="11" spans="1:9" ht="18.75" x14ac:dyDescent="0.15">
      <c r="A11" s="226"/>
      <c r="B11" s="224"/>
      <c r="E11" s="227"/>
      <c r="F11" s="224"/>
    </row>
    <row r="12" spans="1:9" ht="18.75" x14ac:dyDescent="0.15">
      <c r="A12" s="226"/>
      <c r="B12" s="224"/>
      <c r="E12" s="227"/>
      <c r="F12" s="224"/>
    </row>
    <row r="13" spans="1:9" ht="24.75" customHeight="1" x14ac:dyDescent="0.15">
      <c r="A13" s="232" t="s">
        <v>513</v>
      </c>
      <c r="B13" s="233"/>
      <c r="C13" s="233"/>
      <c r="D13" s="233"/>
      <c r="E13" s="233"/>
      <c r="F13" s="233"/>
      <c r="G13" s="233"/>
      <c r="H13" s="233"/>
      <c r="I13" s="233"/>
    </row>
    <row r="14" spans="1:9" ht="24.75" customHeight="1" x14ac:dyDescent="0.15">
      <c r="A14" s="228"/>
      <c r="B14" s="224"/>
      <c r="E14" s="234"/>
      <c r="F14" s="224"/>
    </row>
    <row r="15" spans="1:9" ht="20.25" customHeight="1" x14ac:dyDescent="0.15">
      <c r="A15" s="235" t="s">
        <v>541</v>
      </c>
      <c r="B15" s="236"/>
      <c r="C15" s="236"/>
      <c r="D15" s="236"/>
      <c r="E15" s="236"/>
      <c r="F15" s="236"/>
      <c r="G15" s="236"/>
      <c r="H15" s="236"/>
      <c r="I15" s="236"/>
    </row>
    <row r="16" spans="1:9" ht="22.9" customHeight="1" x14ac:dyDescent="0.15">
      <c r="A16" s="237"/>
      <c r="B16" s="224"/>
    </row>
    <row r="17" spans="1:8" ht="14.25" x14ac:dyDescent="0.15">
      <c r="A17" s="236" t="s">
        <v>542</v>
      </c>
      <c r="B17" s="224"/>
    </row>
    <row r="18" spans="1:8" ht="14.25" x14ac:dyDescent="0.15">
      <c r="A18" s="237"/>
      <c r="B18" s="224"/>
    </row>
    <row r="19" spans="1:8" ht="14.25" x14ac:dyDescent="0.15">
      <c r="A19" s="237"/>
      <c r="B19" s="224"/>
    </row>
    <row r="20" spans="1:8" ht="17.25" x14ac:dyDescent="0.2">
      <c r="A20" s="238" t="s">
        <v>514</v>
      </c>
      <c r="B20" s="238"/>
      <c r="C20" s="239"/>
    </row>
    <row r="21" spans="1:8" ht="17.25" x14ac:dyDescent="0.2">
      <c r="A21" s="238" t="s">
        <v>515</v>
      </c>
      <c r="B21" s="238"/>
      <c r="C21" s="239"/>
      <c r="H21" s="240"/>
    </row>
    <row r="22" spans="1:8" ht="18.75" x14ac:dyDescent="0.15">
      <c r="A22" s="241" t="s">
        <v>516</v>
      </c>
      <c r="B22" s="242"/>
    </row>
    <row r="23" spans="1:8" ht="14.25" x14ac:dyDescent="0.15">
      <c r="A23" s="243"/>
      <c r="B23" s="224"/>
    </row>
    <row r="24" spans="1:8" ht="14.25" x14ac:dyDescent="0.15">
      <c r="A24" s="244"/>
      <c r="B24" s="224"/>
    </row>
    <row r="25" spans="1:8" ht="14.25" x14ac:dyDescent="0.15">
      <c r="A25" s="244"/>
      <c r="B25" s="224"/>
    </row>
    <row r="26" spans="1:8" ht="14.25" x14ac:dyDescent="0.15">
      <c r="A26" s="245"/>
      <c r="B26" s="224"/>
    </row>
    <row r="27" spans="1:8" ht="14.25" x14ac:dyDescent="0.15">
      <c r="A27" s="244"/>
      <c r="B27" s="224"/>
    </row>
    <row r="28" spans="1:8" ht="14.25" x14ac:dyDescent="0.15">
      <c r="A28" s="245"/>
      <c r="B28" s="224"/>
    </row>
    <row r="29" spans="1:8" ht="14.25" x14ac:dyDescent="0.15">
      <c r="A29" s="245"/>
      <c r="B29" s="224"/>
    </row>
    <row r="30" spans="1:8" ht="14.25" x14ac:dyDescent="0.15">
      <c r="A30" s="245"/>
      <c r="B30" s="224"/>
    </row>
    <row r="31" spans="1:8" ht="14.25" x14ac:dyDescent="0.15">
      <c r="A31" s="244" t="s">
        <v>517</v>
      </c>
      <c r="B31" s="224"/>
    </row>
    <row r="32" spans="1:8" ht="14.25" x14ac:dyDescent="0.15">
      <c r="A32" s="244"/>
      <c r="B32" s="224"/>
    </row>
    <row r="33" spans="1:6" ht="14.25" x14ac:dyDescent="0.15">
      <c r="A33" s="244"/>
      <c r="B33" s="224"/>
    </row>
    <row r="34" spans="1:6" ht="9" customHeight="1" x14ac:dyDescent="0.15">
      <c r="A34" s="244"/>
      <c r="B34" s="224"/>
    </row>
    <row r="35" spans="1:6" ht="21.75" customHeight="1" x14ac:dyDescent="0.15">
      <c r="A35" s="246"/>
      <c r="B35" s="246"/>
      <c r="E35" s="247" t="s">
        <v>518</v>
      </c>
      <c r="F35" s="246"/>
    </row>
    <row r="36" spans="1:6" ht="14.25" x14ac:dyDescent="0.15">
      <c r="A36" s="244"/>
      <c r="B36" s="224"/>
    </row>
    <row r="37" spans="1:6" ht="13.5" customHeight="1" x14ac:dyDescent="0.15">
      <c r="A37" s="248"/>
      <c r="B37" s="248"/>
      <c r="E37" s="249" t="s">
        <v>519</v>
      </c>
    </row>
    <row r="38" spans="1:6" ht="14.25" x14ac:dyDescent="0.15">
      <c r="A38" s="245"/>
      <c r="B38" s="224"/>
      <c r="E38" s="249" t="s">
        <v>520</v>
      </c>
    </row>
    <row r="39" spans="1:6" ht="14.25" x14ac:dyDescent="0.15">
      <c r="A39" s="245"/>
      <c r="B39" s="224"/>
      <c r="E39" s="249"/>
    </row>
    <row r="40" spans="1:6" ht="14.25" x14ac:dyDescent="0.15">
      <c r="A40" s="250" t="s">
        <v>521</v>
      </c>
      <c r="B40" s="224"/>
    </row>
    <row r="41" spans="1:6" ht="14.25" x14ac:dyDescent="0.15">
      <c r="A41" s="245"/>
      <c r="B41" s="224"/>
    </row>
    <row r="42" spans="1:6" ht="14.25" x14ac:dyDescent="0.15">
      <c r="B42" s="224"/>
      <c r="E42" s="248" t="s">
        <v>522</v>
      </c>
      <c r="F42" s="248"/>
    </row>
    <row r="43" spans="1:6" ht="14.25" x14ac:dyDescent="0.15">
      <c r="B43" s="224"/>
      <c r="E43" s="248" t="s">
        <v>523</v>
      </c>
      <c r="F43" s="248"/>
    </row>
    <row r="44" spans="1:6" ht="14.25" x14ac:dyDescent="0.15">
      <c r="B44" s="224"/>
      <c r="E44" s="248" t="s">
        <v>524</v>
      </c>
      <c r="F44" s="248"/>
    </row>
    <row r="45" spans="1:6" ht="14.25" x14ac:dyDescent="0.15">
      <c r="A45" s="249"/>
      <c r="B45" s="224"/>
    </row>
    <row r="46" spans="1:6" ht="13.5" customHeight="1" x14ac:dyDescent="0.15">
      <c r="A46" s="248"/>
      <c r="B46" s="224"/>
      <c r="E46" s="249" t="s">
        <v>10</v>
      </c>
      <c r="F46" s="224"/>
    </row>
    <row r="47" spans="1:6" ht="14.25" x14ac:dyDescent="0.15">
      <c r="A47" s="249"/>
      <c r="B47" s="224"/>
    </row>
    <row r="48" spans="1:6" ht="13.5" customHeight="1" x14ac:dyDescent="0.15">
      <c r="E48" s="249" t="s">
        <v>525</v>
      </c>
      <c r="F48" s="224"/>
    </row>
    <row r="49" spans="1:8" ht="14.25" x14ac:dyDescent="0.15">
      <c r="A49" s="249"/>
      <c r="B49" s="224"/>
    </row>
    <row r="50" spans="1:8" ht="43.5" customHeight="1" x14ac:dyDescent="0.15">
      <c r="B50" s="944" t="s">
        <v>526</v>
      </c>
      <c r="C50" s="945"/>
      <c r="D50" s="946"/>
      <c r="E50" s="944" t="s">
        <v>527</v>
      </c>
      <c r="F50" s="945"/>
      <c r="G50" s="945"/>
      <c r="H50" s="946"/>
    </row>
    <row r="51" spans="1:8" ht="57.75" customHeight="1" x14ac:dyDescent="0.15">
      <c r="B51" s="944" t="s">
        <v>528</v>
      </c>
      <c r="C51" s="945" t="s">
        <v>528</v>
      </c>
      <c r="D51" s="946"/>
      <c r="E51" s="947" t="s">
        <v>529</v>
      </c>
      <c r="F51" s="948"/>
      <c r="G51" s="948"/>
      <c r="H51" s="949"/>
    </row>
    <row r="52" spans="1:8" ht="29.25" customHeight="1" x14ac:dyDescent="0.15">
      <c r="B52" s="944" t="s">
        <v>530</v>
      </c>
      <c r="C52" s="945" t="s">
        <v>530</v>
      </c>
      <c r="D52" s="946"/>
      <c r="E52" s="947"/>
      <c r="F52" s="960"/>
      <c r="G52" s="960"/>
      <c r="H52" s="251" t="s">
        <v>531</v>
      </c>
    </row>
    <row r="53" spans="1:8" ht="21.75" customHeight="1" x14ac:dyDescent="0.15">
      <c r="B53" s="950" t="s">
        <v>532</v>
      </c>
      <c r="C53" s="951"/>
      <c r="D53" s="952"/>
      <c r="E53" s="956" t="s">
        <v>533</v>
      </c>
      <c r="F53" s="957"/>
      <c r="G53" s="252"/>
      <c r="H53" s="253" t="s">
        <v>400</v>
      </c>
    </row>
    <row r="54" spans="1:8" ht="21" customHeight="1" x14ac:dyDescent="0.15">
      <c r="B54" s="953"/>
      <c r="C54" s="954"/>
      <c r="D54" s="955"/>
      <c r="E54" s="958" t="s">
        <v>534</v>
      </c>
      <c r="F54" s="959"/>
      <c r="G54" s="254"/>
      <c r="H54" s="253" t="s">
        <v>400</v>
      </c>
    </row>
    <row r="55" spans="1:8" ht="29.25" customHeight="1" x14ac:dyDescent="0.15">
      <c r="B55" s="944" t="s">
        <v>535</v>
      </c>
      <c r="C55" s="945" t="s">
        <v>535</v>
      </c>
      <c r="D55" s="946"/>
      <c r="E55" s="947" t="s">
        <v>536</v>
      </c>
      <c r="F55" s="948"/>
      <c r="G55" s="948"/>
      <c r="H55" s="949"/>
    </row>
    <row r="56" spans="1:8" ht="29.25" customHeight="1" x14ac:dyDescent="0.15">
      <c r="B56" s="944" t="s">
        <v>537</v>
      </c>
      <c r="C56" s="945" t="s">
        <v>537</v>
      </c>
      <c r="D56" s="946"/>
      <c r="E56" s="947" t="s">
        <v>538</v>
      </c>
      <c r="F56" s="948"/>
      <c r="G56" s="948"/>
      <c r="H56" s="949"/>
    </row>
    <row r="57" spans="1:8" ht="43.5" customHeight="1" x14ac:dyDescent="0.15">
      <c r="B57" s="944" t="s">
        <v>539</v>
      </c>
      <c r="C57" s="945" t="s">
        <v>539</v>
      </c>
      <c r="D57" s="946"/>
      <c r="E57" s="947" t="s">
        <v>536</v>
      </c>
      <c r="F57" s="948"/>
      <c r="G57" s="948"/>
      <c r="H57" s="949"/>
    </row>
    <row r="58" spans="1:8" ht="30.75" customHeight="1" x14ac:dyDescent="0.15">
      <c r="C58" s="252"/>
      <c r="D58" s="252"/>
      <c r="E58" s="252"/>
      <c r="F58" s="252"/>
      <c r="G58" s="252"/>
      <c r="H58" s="252"/>
    </row>
    <row r="59" spans="1:8" ht="30.75" customHeight="1" x14ac:dyDescent="0.15">
      <c r="C59" s="252"/>
      <c r="D59" s="252"/>
      <c r="E59" s="252"/>
      <c r="F59" s="252"/>
      <c r="G59" s="252"/>
      <c r="H59" s="252"/>
    </row>
    <row r="60" spans="1:8" ht="21" x14ac:dyDescent="0.2">
      <c r="B60" s="255" t="s">
        <v>540</v>
      </c>
    </row>
  </sheetData>
  <mergeCells count="15">
    <mergeCell ref="B50:D50"/>
    <mergeCell ref="E50:H50"/>
    <mergeCell ref="B51:D51"/>
    <mergeCell ref="E51:H51"/>
    <mergeCell ref="B52:D52"/>
    <mergeCell ref="E52:G52"/>
    <mergeCell ref="B57:D57"/>
    <mergeCell ref="E57:H57"/>
    <mergeCell ref="B53:D54"/>
    <mergeCell ref="E53:F53"/>
    <mergeCell ref="E54:F54"/>
    <mergeCell ref="B55:D55"/>
    <mergeCell ref="E55:H55"/>
    <mergeCell ref="B56:D56"/>
    <mergeCell ref="E56:H56"/>
  </mergeCells>
  <phoneticPr fontId="5"/>
  <pageMargins left="0.7" right="0.7" top="0.75" bottom="0.75" header="0.3" footer="0.3"/>
  <pageSetup paperSize="9" scale="87" orientation="portrait" r:id="rId1"/>
  <rowBreaks count="1" manualBreakCount="1">
    <brk id="29"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79"/>
  <sheetViews>
    <sheetView showGridLines="0" zoomScaleNormal="100" workbookViewId="0"/>
  </sheetViews>
  <sheetFormatPr defaultColWidth="9" defaultRowHeight="13.5" x14ac:dyDescent="0.15"/>
  <cols>
    <col min="1" max="16384" width="9" style="1"/>
  </cols>
  <sheetData>
    <row r="1" spans="1:9" x14ac:dyDescent="0.15">
      <c r="A1" s="211" t="s">
        <v>496</v>
      </c>
      <c r="B1" s="102"/>
      <c r="C1" s="102"/>
      <c r="D1" s="102"/>
      <c r="E1" s="102"/>
      <c r="F1" s="102"/>
      <c r="G1" s="102"/>
      <c r="H1" s="102"/>
      <c r="I1" s="102"/>
    </row>
    <row r="2" spans="1:9" ht="9.9499999999999993" customHeight="1" x14ac:dyDescent="0.15"/>
    <row r="3" spans="1:9" ht="20.100000000000001" customHeight="1" x14ac:dyDescent="0.15">
      <c r="A3" s="1" t="s">
        <v>596</v>
      </c>
    </row>
    <row r="4" spans="1:9" ht="20.100000000000001" customHeight="1" x14ac:dyDescent="0.15">
      <c r="A4" s="1" t="s">
        <v>597</v>
      </c>
    </row>
    <row r="5" spans="1:9" ht="20.100000000000001" customHeight="1" x14ac:dyDescent="0.15">
      <c r="A5" s="1" t="s">
        <v>598</v>
      </c>
    </row>
    <row r="6" spans="1:9" ht="20.100000000000001" customHeight="1" x14ac:dyDescent="0.15">
      <c r="A6" s="1" t="s">
        <v>600</v>
      </c>
    </row>
    <row r="7" spans="1:9" ht="20.100000000000001" customHeight="1" x14ac:dyDescent="0.15">
      <c r="A7" s="1" t="s">
        <v>599</v>
      </c>
    </row>
    <row r="8" spans="1:9" ht="9.9499999999999993" customHeight="1" x14ac:dyDescent="0.15"/>
    <row r="9" spans="1:9" ht="20.100000000000001" customHeight="1" x14ac:dyDescent="0.15">
      <c r="E9" s="31" t="s">
        <v>10</v>
      </c>
    </row>
    <row r="10" spans="1:9" ht="20.100000000000001" customHeight="1" x14ac:dyDescent="0.15">
      <c r="A10" s="1" t="s">
        <v>301</v>
      </c>
    </row>
    <row r="11" spans="1:9" ht="20.100000000000001" customHeight="1" x14ac:dyDescent="0.15">
      <c r="A11" s="1" t="s">
        <v>302</v>
      </c>
    </row>
    <row r="12" spans="1:9" ht="20.100000000000001" customHeight="1" x14ac:dyDescent="0.15">
      <c r="A12" s="1" t="s">
        <v>303</v>
      </c>
    </row>
    <row r="13" spans="1:9" ht="20.100000000000001" customHeight="1" x14ac:dyDescent="0.15">
      <c r="A13" s="1" t="s">
        <v>304</v>
      </c>
    </row>
    <row r="14" spans="1:9" ht="20.100000000000001" customHeight="1" x14ac:dyDescent="0.15">
      <c r="A14" s="1" t="s">
        <v>305</v>
      </c>
    </row>
    <row r="15" spans="1:9" ht="20.100000000000001" customHeight="1" x14ac:dyDescent="0.15">
      <c r="A15" s="1" t="s">
        <v>306</v>
      </c>
    </row>
    <row r="16" spans="1:9" ht="20.100000000000001" customHeight="1" x14ac:dyDescent="0.15">
      <c r="A16" s="1" t="s">
        <v>307</v>
      </c>
    </row>
    <row r="17" spans="1:1" ht="20.100000000000001" customHeight="1" x14ac:dyDescent="0.15">
      <c r="A17" s="1" t="s">
        <v>308</v>
      </c>
    </row>
    <row r="18" spans="1:1" ht="20.100000000000001" customHeight="1" x14ac:dyDescent="0.15">
      <c r="A18" s="1" t="s">
        <v>309</v>
      </c>
    </row>
    <row r="19" spans="1:1" ht="20.100000000000001" customHeight="1" x14ac:dyDescent="0.15">
      <c r="A19" s="1" t="s">
        <v>310</v>
      </c>
    </row>
    <row r="20" spans="1:1" ht="20.100000000000001" customHeight="1" x14ac:dyDescent="0.15">
      <c r="A20" s="1" t="s">
        <v>311</v>
      </c>
    </row>
    <row r="21" spans="1:1" ht="20.100000000000001" customHeight="1" x14ac:dyDescent="0.15">
      <c r="A21" s="1" t="s">
        <v>312</v>
      </c>
    </row>
    <row r="22" spans="1:1" ht="20.100000000000001" customHeight="1" x14ac:dyDescent="0.15">
      <c r="A22" s="1" t="s">
        <v>313</v>
      </c>
    </row>
    <row r="23" spans="1:1" ht="20.100000000000001" customHeight="1" x14ac:dyDescent="0.15">
      <c r="A23" s="1" t="s">
        <v>314</v>
      </c>
    </row>
    <row r="24" spans="1:1" ht="20.100000000000001" customHeight="1" x14ac:dyDescent="0.15">
      <c r="A24" s="1" t="s">
        <v>315</v>
      </c>
    </row>
    <row r="25" spans="1:1" ht="20.100000000000001" customHeight="1" x14ac:dyDescent="0.15">
      <c r="A25" s="1" t="s">
        <v>316</v>
      </c>
    </row>
    <row r="26" spans="1:1" ht="20.100000000000001" customHeight="1" x14ac:dyDescent="0.15">
      <c r="A26" s="1" t="s">
        <v>317</v>
      </c>
    </row>
    <row r="27" spans="1:1" ht="20.100000000000001" customHeight="1" x14ac:dyDescent="0.15">
      <c r="A27" s="1" t="s">
        <v>318</v>
      </c>
    </row>
    <row r="28" spans="1:1" ht="20.100000000000001" customHeight="1" x14ac:dyDescent="0.15">
      <c r="A28" s="1" t="s">
        <v>497</v>
      </c>
    </row>
    <row r="29" spans="1:1" ht="20.100000000000001" customHeight="1" x14ac:dyDescent="0.15">
      <c r="A29" s="1" t="s">
        <v>319</v>
      </c>
    </row>
    <row r="30" spans="1:1" ht="20.100000000000001" customHeight="1" x14ac:dyDescent="0.15">
      <c r="A30" s="1" t="s">
        <v>321</v>
      </c>
    </row>
    <row r="31" spans="1:1" ht="20.100000000000001" customHeight="1" x14ac:dyDescent="0.15">
      <c r="A31" s="1" t="s">
        <v>498</v>
      </c>
    </row>
    <row r="32" spans="1:1" ht="20.100000000000001" customHeight="1" x14ac:dyDescent="0.15">
      <c r="A32" s="1" t="s">
        <v>499</v>
      </c>
    </row>
    <row r="33" spans="1:9" ht="20.100000000000001" customHeight="1" x14ac:dyDescent="0.15">
      <c r="A33" s="1" t="s">
        <v>320</v>
      </c>
    </row>
    <row r="34" spans="1:9" ht="20.100000000000001" customHeight="1" x14ac:dyDescent="0.15">
      <c r="A34" s="33" t="s">
        <v>500</v>
      </c>
      <c r="B34" s="1" t="s">
        <v>501</v>
      </c>
    </row>
    <row r="35" spans="1:9" ht="20.100000000000001" customHeight="1" x14ac:dyDescent="0.15">
      <c r="B35" s="1" t="s">
        <v>322</v>
      </c>
    </row>
    <row r="36" spans="1:9" ht="20.100000000000001" customHeight="1" x14ac:dyDescent="0.15">
      <c r="A36" s="33" t="s">
        <v>502</v>
      </c>
      <c r="B36" s="1" t="s">
        <v>370</v>
      </c>
    </row>
    <row r="37" spans="1:9" ht="20.100000000000001" customHeight="1" x14ac:dyDescent="0.15">
      <c r="A37" s="1" t="s">
        <v>336</v>
      </c>
    </row>
    <row r="38" spans="1:9" ht="20.100000000000001" customHeight="1" x14ac:dyDescent="0.15">
      <c r="A38" s="103" t="s">
        <v>338</v>
      </c>
    </row>
    <row r="39" spans="1:9" ht="20.100000000000001" customHeight="1" x14ac:dyDescent="0.15">
      <c r="A39" s="103" t="s">
        <v>337</v>
      </c>
    </row>
    <row r="40" spans="1:9" ht="20.100000000000001" customHeight="1" x14ac:dyDescent="0.15">
      <c r="A40" s="103"/>
    </row>
    <row r="41" spans="1:9" ht="20.100000000000001" customHeight="1" x14ac:dyDescent="0.15">
      <c r="A41" s="103"/>
    </row>
    <row r="42" spans="1:9" ht="20.100000000000001" customHeight="1" x14ac:dyDescent="0.15">
      <c r="A42" s="104" t="s">
        <v>323</v>
      </c>
      <c r="B42" s="105"/>
      <c r="C42" s="105"/>
      <c r="D42" s="105"/>
      <c r="E42" s="105"/>
      <c r="F42" s="105"/>
      <c r="G42" s="105"/>
      <c r="H42" s="105"/>
      <c r="I42" s="105"/>
    </row>
    <row r="43" spans="1:9" ht="20.100000000000001" customHeight="1" x14ac:dyDescent="0.15">
      <c r="A43" s="4"/>
      <c r="B43" s="4"/>
      <c r="C43" s="4"/>
      <c r="D43" s="4"/>
      <c r="E43" s="4"/>
      <c r="F43" s="4"/>
      <c r="G43" s="4"/>
      <c r="H43" s="4"/>
      <c r="I43" s="4"/>
    </row>
    <row r="44" spans="1:9" ht="20.100000000000001" customHeight="1" thickBot="1" x14ac:dyDescent="0.2">
      <c r="A44" s="4" t="s">
        <v>324</v>
      </c>
      <c r="B44" s="961"/>
      <c r="C44" s="961"/>
      <c r="D44" s="961"/>
      <c r="E44" s="961"/>
      <c r="F44" s="961"/>
      <c r="G44" s="961"/>
      <c r="H44" s="961"/>
      <c r="I44" s="4"/>
    </row>
    <row r="45" spans="1:9" ht="20.100000000000001" customHeight="1" thickTop="1" x14ac:dyDescent="0.15">
      <c r="A45" s="4"/>
      <c r="B45" s="4"/>
      <c r="C45" s="4"/>
      <c r="D45" s="4"/>
      <c r="E45" s="4"/>
      <c r="F45" s="4"/>
      <c r="G45" s="4"/>
      <c r="H45" s="4"/>
      <c r="I45" s="4"/>
    </row>
    <row r="46" spans="1:9" ht="20.100000000000001" customHeight="1" x14ac:dyDescent="0.15">
      <c r="A46" s="4" t="s">
        <v>325</v>
      </c>
      <c r="B46" s="4"/>
      <c r="C46" s="4"/>
      <c r="D46" s="4"/>
      <c r="E46" s="4"/>
      <c r="F46" s="4"/>
      <c r="G46" s="4"/>
      <c r="H46" s="4"/>
      <c r="I46" s="4"/>
    </row>
    <row r="47" spans="1:9" ht="20.100000000000001" customHeight="1" x14ac:dyDescent="0.15">
      <c r="A47" s="4"/>
      <c r="B47" s="4"/>
      <c r="C47" s="4"/>
      <c r="D47" s="4"/>
      <c r="E47" s="4"/>
      <c r="F47" s="4"/>
      <c r="G47" s="4"/>
      <c r="H47" s="4"/>
      <c r="I47" s="4"/>
    </row>
    <row r="48" spans="1:9" ht="20.100000000000001" customHeight="1" x14ac:dyDescent="0.15">
      <c r="A48" s="4" t="s">
        <v>341</v>
      </c>
      <c r="B48" s="4"/>
      <c r="C48" s="4"/>
      <c r="D48" s="4"/>
      <c r="E48" s="4"/>
      <c r="F48" s="4"/>
      <c r="G48" s="4"/>
      <c r="H48" s="4"/>
      <c r="I48" s="4"/>
    </row>
    <row r="49" spans="1:9" ht="9.9499999999999993" customHeight="1" thickBot="1" x14ac:dyDescent="0.2">
      <c r="A49" s="4"/>
      <c r="B49" s="4"/>
      <c r="C49" s="4"/>
      <c r="D49" s="4"/>
      <c r="E49" s="4"/>
      <c r="F49" s="4"/>
      <c r="G49" s="4"/>
      <c r="H49" s="4"/>
      <c r="I49" s="4"/>
    </row>
    <row r="50" spans="1:9" ht="30" customHeight="1" thickBot="1" x14ac:dyDescent="0.2">
      <c r="A50" s="117" t="s">
        <v>118</v>
      </c>
      <c r="B50" s="118"/>
      <c r="C50" s="119"/>
      <c r="D50" s="120" t="s">
        <v>326</v>
      </c>
      <c r="E50" s="118"/>
      <c r="F50" s="121"/>
      <c r="G50" s="122" t="s">
        <v>340</v>
      </c>
      <c r="H50" s="118"/>
      <c r="I50" s="123"/>
    </row>
    <row r="51" spans="1:9" ht="39.950000000000003" customHeight="1" x14ac:dyDescent="0.15">
      <c r="A51" s="962"/>
      <c r="B51" s="934"/>
      <c r="C51" s="935"/>
      <c r="D51" s="933"/>
      <c r="E51" s="934"/>
      <c r="F51" s="935"/>
      <c r="G51" s="963"/>
      <c r="H51" s="964"/>
      <c r="I51" s="965"/>
    </row>
    <row r="52" spans="1:9" ht="39.950000000000003" customHeight="1" x14ac:dyDescent="0.15">
      <c r="A52" s="966"/>
      <c r="B52" s="927"/>
      <c r="C52" s="928"/>
      <c r="D52" s="926"/>
      <c r="E52" s="927"/>
      <c r="F52" s="928"/>
      <c r="G52" s="967"/>
      <c r="H52" s="968"/>
      <c r="I52" s="969"/>
    </row>
    <row r="53" spans="1:9" ht="39.950000000000003" customHeight="1" x14ac:dyDescent="0.15">
      <c r="A53" s="966"/>
      <c r="B53" s="927"/>
      <c r="C53" s="928"/>
      <c r="D53" s="926"/>
      <c r="E53" s="927"/>
      <c r="F53" s="928"/>
      <c r="G53" s="967"/>
      <c r="H53" s="968"/>
      <c r="I53" s="969"/>
    </row>
    <row r="54" spans="1:9" ht="39.950000000000003" customHeight="1" x14ac:dyDescent="0.15">
      <c r="A54" s="966"/>
      <c r="B54" s="927"/>
      <c r="C54" s="928"/>
      <c r="D54" s="926"/>
      <c r="E54" s="927"/>
      <c r="F54" s="928"/>
      <c r="G54" s="967"/>
      <c r="H54" s="968"/>
      <c r="I54" s="969"/>
    </row>
    <row r="55" spans="1:9" ht="39.950000000000003" customHeight="1" thickBot="1" x14ac:dyDescent="0.2">
      <c r="A55" s="987"/>
      <c r="B55" s="931"/>
      <c r="C55" s="932"/>
      <c r="D55" s="930"/>
      <c r="E55" s="931"/>
      <c r="F55" s="932"/>
      <c r="G55" s="970"/>
      <c r="H55" s="971"/>
      <c r="I55" s="972"/>
    </row>
    <row r="56" spans="1:9" ht="20.100000000000001" customHeight="1" x14ac:dyDescent="0.15">
      <c r="A56" s="4"/>
      <c r="B56" s="4"/>
      <c r="C56" s="4"/>
      <c r="D56" s="4"/>
      <c r="E56" s="4"/>
      <c r="F56" s="4"/>
      <c r="G56" s="4"/>
      <c r="H56" s="4"/>
      <c r="I56" s="4"/>
    </row>
    <row r="57" spans="1:9" ht="20.100000000000001" customHeight="1" x14ac:dyDescent="0.15">
      <c r="A57" s="4" t="s">
        <v>346</v>
      </c>
      <c r="B57" s="4"/>
      <c r="C57" s="4"/>
      <c r="D57" s="4"/>
      <c r="E57" s="4"/>
      <c r="F57" s="4"/>
      <c r="G57" s="4"/>
      <c r="H57" s="4"/>
      <c r="I57" s="4"/>
    </row>
    <row r="58" spans="1:9" ht="9.9499999999999993" customHeight="1" thickBot="1" x14ac:dyDescent="0.2">
      <c r="A58" s="4"/>
      <c r="B58" s="4"/>
      <c r="C58" s="4"/>
      <c r="D58" s="4"/>
      <c r="E58" s="4"/>
      <c r="F58" s="4"/>
      <c r="G58" s="4"/>
      <c r="H58" s="4"/>
      <c r="I58" s="4"/>
    </row>
    <row r="59" spans="1:9" ht="30" customHeight="1" thickBot="1" x14ac:dyDescent="0.2">
      <c r="A59" s="126" t="s">
        <v>345</v>
      </c>
      <c r="B59" s="127"/>
      <c r="C59" s="127"/>
      <c r="D59" s="127"/>
      <c r="E59" s="128"/>
      <c r="F59" s="129" t="s">
        <v>344</v>
      </c>
      <c r="G59" s="127"/>
      <c r="H59" s="127"/>
      <c r="I59" s="141" t="s">
        <v>332</v>
      </c>
    </row>
    <row r="60" spans="1:9" ht="30" customHeight="1" x14ac:dyDescent="0.15">
      <c r="A60" s="130" t="s">
        <v>327</v>
      </c>
      <c r="B60" s="973"/>
      <c r="C60" s="974"/>
      <c r="D60" s="974"/>
      <c r="E60" s="975"/>
      <c r="F60" s="124" t="s">
        <v>339</v>
      </c>
      <c r="G60" s="125"/>
      <c r="H60" s="125"/>
      <c r="I60" s="136" t="s">
        <v>342</v>
      </c>
    </row>
    <row r="61" spans="1:9" ht="30" customHeight="1" x14ac:dyDescent="0.15">
      <c r="A61" s="131" t="s">
        <v>328</v>
      </c>
      <c r="B61" s="976"/>
      <c r="C61" s="977"/>
      <c r="D61" s="977"/>
      <c r="E61" s="978"/>
      <c r="F61" s="115" t="s">
        <v>329</v>
      </c>
      <c r="G61" s="116" t="s">
        <v>330</v>
      </c>
      <c r="H61" s="116" t="s">
        <v>331</v>
      </c>
      <c r="I61" s="137" t="s">
        <v>343</v>
      </c>
    </row>
    <row r="62" spans="1:9" ht="30" customHeight="1" x14ac:dyDescent="0.15">
      <c r="A62" s="132" t="s">
        <v>327</v>
      </c>
      <c r="B62" s="979"/>
      <c r="C62" s="980"/>
      <c r="D62" s="980"/>
      <c r="E62" s="981"/>
      <c r="F62" s="113" t="s">
        <v>339</v>
      </c>
      <c r="G62" s="114"/>
      <c r="H62" s="114"/>
      <c r="I62" s="138" t="s">
        <v>342</v>
      </c>
    </row>
    <row r="63" spans="1:9" ht="30" customHeight="1" x14ac:dyDescent="0.15">
      <c r="A63" s="131" t="s">
        <v>328</v>
      </c>
      <c r="B63" s="976"/>
      <c r="C63" s="977"/>
      <c r="D63" s="977"/>
      <c r="E63" s="978"/>
      <c r="F63" s="115" t="s">
        <v>329</v>
      </c>
      <c r="G63" s="116" t="s">
        <v>330</v>
      </c>
      <c r="H63" s="116" t="s">
        <v>331</v>
      </c>
      <c r="I63" s="137" t="s">
        <v>343</v>
      </c>
    </row>
    <row r="64" spans="1:9" ht="30" customHeight="1" x14ac:dyDescent="0.15">
      <c r="A64" s="132" t="s">
        <v>327</v>
      </c>
      <c r="B64" s="979"/>
      <c r="C64" s="980"/>
      <c r="D64" s="980"/>
      <c r="E64" s="981"/>
      <c r="F64" s="113" t="s">
        <v>339</v>
      </c>
      <c r="G64" s="114"/>
      <c r="H64" s="114"/>
      <c r="I64" s="138" t="s">
        <v>342</v>
      </c>
    </row>
    <row r="65" spans="1:9" ht="30" customHeight="1" thickBot="1" x14ac:dyDescent="0.2">
      <c r="A65" s="133" t="s">
        <v>328</v>
      </c>
      <c r="B65" s="982"/>
      <c r="C65" s="983"/>
      <c r="D65" s="983"/>
      <c r="E65" s="984"/>
      <c r="F65" s="134" t="s">
        <v>329</v>
      </c>
      <c r="G65" s="135" t="s">
        <v>330</v>
      </c>
      <c r="H65" s="135" t="s">
        <v>331</v>
      </c>
      <c r="I65" s="139" t="s">
        <v>343</v>
      </c>
    </row>
    <row r="66" spans="1:9" ht="20.100000000000001" customHeight="1" x14ac:dyDescent="0.15">
      <c r="A66" s="140" t="s">
        <v>333</v>
      </c>
      <c r="B66" s="4"/>
      <c r="C66" s="4"/>
      <c r="D66" s="4"/>
      <c r="E66" s="4"/>
      <c r="F66" s="4"/>
      <c r="G66" s="4"/>
      <c r="H66" s="4"/>
      <c r="I66" s="4"/>
    </row>
    <row r="67" spans="1:9" ht="20.100000000000001" customHeight="1" x14ac:dyDescent="0.15">
      <c r="A67" s="4"/>
      <c r="B67" s="4"/>
      <c r="C67" s="4"/>
      <c r="D67" s="4"/>
      <c r="E67" s="4"/>
      <c r="F67" s="4"/>
      <c r="G67" s="4"/>
      <c r="H67" s="4"/>
      <c r="I67" s="4"/>
    </row>
    <row r="68" spans="1:9" ht="20.100000000000001" customHeight="1" x14ac:dyDescent="0.15">
      <c r="A68" s="142" t="s">
        <v>347</v>
      </c>
      <c r="B68" s="109"/>
      <c r="C68" s="109"/>
      <c r="D68" s="109"/>
      <c r="E68" s="109"/>
      <c r="F68" s="109"/>
      <c r="G68" s="109"/>
      <c r="H68" s="109"/>
      <c r="I68" s="143"/>
    </row>
    <row r="69" spans="1:9" ht="20.100000000000001" customHeight="1" x14ac:dyDescent="0.15">
      <c r="A69" s="144" t="s">
        <v>334</v>
      </c>
      <c r="B69" s="110"/>
      <c r="C69" s="110"/>
      <c r="D69" s="110"/>
      <c r="E69" s="110"/>
      <c r="F69" s="110"/>
      <c r="G69" s="110"/>
      <c r="H69" s="110"/>
      <c r="I69" s="145"/>
    </row>
    <row r="70" spans="1:9" ht="20.100000000000001" customHeight="1" x14ac:dyDescent="0.15">
      <c r="A70" s="985" t="s">
        <v>335</v>
      </c>
      <c r="B70" s="986"/>
      <c r="C70" s="986"/>
      <c r="D70" s="986"/>
      <c r="E70" s="111" t="s">
        <v>503</v>
      </c>
      <c r="F70" s="111"/>
      <c r="G70" s="111" t="s">
        <v>504</v>
      </c>
      <c r="H70" s="111"/>
      <c r="I70" s="112"/>
    </row>
    <row r="71" spans="1:9" ht="20.100000000000001" customHeight="1" x14ac:dyDescent="0.15"/>
    <row r="72" spans="1:9" ht="20.100000000000001" customHeight="1" x14ac:dyDescent="0.15"/>
    <row r="73" spans="1:9" ht="20.100000000000001" customHeight="1" x14ac:dyDescent="0.15"/>
    <row r="74" spans="1:9" ht="20.100000000000001" customHeight="1" x14ac:dyDescent="0.15"/>
    <row r="75" spans="1:9" ht="20.100000000000001" customHeight="1" x14ac:dyDescent="0.15"/>
    <row r="76" spans="1:9" ht="20.100000000000001" customHeight="1" x14ac:dyDescent="0.15"/>
    <row r="77" spans="1:9" ht="20.100000000000001" customHeight="1" x14ac:dyDescent="0.15"/>
    <row r="78" spans="1:9" ht="20.100000000000001" customHeight="1" x14ac:dyDescent="0.15"/>
    <row r="79" spans="1:9" ht="20.100000000000001" customHeight="1" x14ac:dyDescent="0.15"/>
  </sheetData>
  <mergeCells count="23">
    <mergeCell ref="B63:E63"/>
    <mergeCell ref="B64:E64"/>
    <mergeCell ref="B65:E65"/>
    <mergeCell ref="A70:D70"/>
    <mergeCell ref="A55:C55"/>
    <mergeCell ref="D55:F55"/>
    <mergeCell ref="G55:I55"/>
    <mergeCell ref="B60:E60"/>
    <mergeCell ref="B61:E61"/>
    <mergeCell ref="B62:E62"/>
    <mergeCell ref="A53:C53"/>
    <mergeCell ref="D53:F53"/>
    <mergeCell ref="G53:I53"/>
    <mergeCell ref="A54:C54"/>
    <mergeCell ref="D54:F54"/>
    <mergeCell ref="G54:I54"/>
    <mergeCell ref="B44:H44"/>
    <mergeCell ref="A51:C51"/>
    <mergeCell ref="D51:F51"/>
    <mergeCell ref="G51:I51"/>
    <mergeCell ref="A52:C52"/>
    <mergeCell ref="D52:F52"/>
    <mergeCell ref="G52:I52"/>
  </mergeCells>
  <phoneticPr fontId="5"/>
  <printOptions horizontalCentered="1"/>
  <pageMargins left="0.78740157480314965" right="0.78740157480314965" top="0.98425196850393704" bottom="0.78740157480314965" header="0.51181102362204722" footer="0.51181102362204722"/>
  <pageSetup paperSize="9" scale="99" orientation="portrait"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39"/>
  <sheetViews>
    <sheetView view="pageBreakPreview" zoomScale="90" zoomScaleNormal="100" zoomScaleSheetLayoutView="90" workbookViewId="0">
      <selection activeCell="A7" sqref="A7"/>
    </sheetView>
  </sheetViews>
  <sheetFormatPr defaultColWidth="9" defaultRowHeight="13.5" x14ac:dyDescent="0.15"/>
  <cols>
    <col min="1" max="4" width="9" style="1"/>
    <col min="5" max="5" width="13.75" style="1" customWidth="1"/>
    <col min="6" max="8" width="9" style="1"/>
    <col min="9" max="9" width="9.125" style="1" customWidth="1"/>
    <col min="10" max="16384" width="9" style="1"/>
  </cols>
  <sheetData>
    <row r="2" spans="1:9" ht="25.5" x14ac:dyDescent="0.25">
      <c r="A2" s="295" t="s">
        <v>607</v>
      </c>
    </row>
    <row r="3" spans="1:9" ht="25.5" x14ac:dyDescent="0.25">
      <c r="A3" s="295"/>
    </row>
    <row r="5" spans="1:9" ht="20.100000000000001" customHeight="1" x14ac:dyDescent="0.2">
      <c r="A5" s="296" t="s">
        <v>608</v>
      </c>
    </row>
    <row r="6" spans="1:9" ht="14.25" customHeight="1" x14ac:dyDescent="0.15"/>
    <row r="7" spans="1:9" ht="20.100000000000001" customHeight="1" x14ac:dyDescent="0.15">
      <c r="A7" s="7" t="s">
        <v>609</v>
      </c>
      <c r="B7" s="7"/>
      <c r="C7" s="7"/>
      <c r="D7" s="7"/>
      <c r="E7" s="7"/>
      <c r="F7" s="7"/>
      <c r="G7" s="7"/>
      <c r="H7" s="7"/>
      <c r="I7" s="7"/>
    </row>
    <row r="8" spans="1:9" ht="14.25" x14ac:dyDescent="0.15">
      <c r="A8" s="7" t="s">
        <v>610</v>
      </c>
      <c r="B8" s="7"/>
      <c r="C8" s="7"/>
      <c r="D8" s="7"/>
      <c r="E8" s="7"/>
      <c r="F8" s="7"/>
      <c r="G8" s="7"/>
      <c r="H8" s="7"/>
      <c r="I8" s="7"/>
    </row>
    <row r="9" spans="1:9" ht="14.25" x14ac:dyDescent="0.15">
      <c r="A9" s="7" t="s">
        <v>611</v>
      </c>
      <c r="B9" s="7"/>
      <c r="C9" s="7"/>
      <c r="D9" s="7"/>
      <c r="E9" s="7"/>
      <c r="F9" s="7"/>
      <c r="G9" s="7"/>
      <c r="H9" s="7"/>
      <c r="I9" s="7"/>
    </row>
    <row r="10" spans="1:9" ht="14.25" x14ac:dyDescent="0.15">
      <c r="A10" s="7"/>
      <c r="B10" s="7"/>
      <c r="C10" s="7"/>
      <c r="D10" s="7"/>
      <c r="E10" s="7"/>
      <c r="F10" s="7"/>
      <c r="G10" s="7"/>
      <c r="H10" s="7"/>
      <c r="I10" s="7"/>
    </row>
    <row r="11" spans="1:9" ht="14.25" x14ac:dyDescent="0.15">
      <c r="A11" s="7" t="s">
        <v>612</v>
      </c>
      <c r="B11" s="7"/>
      <c r="C11" s="7"/>
      <c r="D11" s="7"/>
      <c r="E11" s="7"/>
      <c r="F11" s="7"/>
      <c r="G11" s="7"/>
      <c r="H11" s="7"/>
      <c r="I11" s="7"/>
    </row>
    <row r="12" spans="1:9" ht="14.25" x14ac:dyDescent="0.15">
      <c r="A12" s="7" t="s">
        <v>613</v>
      </c>
      <c r="B12" s="7"/>
      <c r="C12" s="7"/>
      <c r="D12" s="7"/>
      <c r="E12" s="7"/>
      <c r="F12" s="7"/>
      <c r="G12" s="7"/>
      <c r="H12" s="7"/>
      <c r="I12" s="7"/>
    </row>
    <row r="13" spans="1:9" ht="14.25" x14ac:dyDescent="0.15">
      <c r="A13" s="7"/>
      <c r="B13" s="7"/>
      <c r="C13" s="7"/>
      <c r="D13" s="7"/>
      <c r="E13" s="7"/>
      <c r="F13" s="7"/>
      <c r="G13" s="7"/>
      <c r="H13" s="7"/>
      <c r="I13" s="7"/>
    </row>
    <row r="14" spans="1:9" ht="14.25" x14ac:dyDescent="0.15">
      <c r="A14" s="7" t="s">
        <v>614</v>
      </c>
      <c r="B14" s="7"/>
      <c r="C14" s="7"/>
      <c r="D14" s="7"/>
      <c r="E14" s="7"/>
      <c r="F14" s="7"/>
      <c r="G14" s="7"/>
      <c r="H14" s="7"/>
      <c r="I14" s="7"/>
    </row>
    <row r="15" spans="1:9" ht="14.25" x14ac:dyDescent="0.15">
      <c r="A15" s="7"/>
      <c r="B15" s="7"/>
      <c r="C15" s="7"/>
      <c r="D15" s="7"/>
      <c r="E15" s="7"/>
      <c r="F15" s="7"/>
      <c r="G15" s="7"/>
      <c r="H15" s="7"/>
      <c r="I15" s="7"/>
    </row>
    <row r="16" spans="1:9" ht="14.25" x14ac:dyDescent="0.15">
      <c r="A16" s="7"/>
      <c r="B16" s="7"/>
      <c r="C16" s="7"/>
      <c r="D16" s="7"/>
      <c r="E16" s="7"/>
      <c r="F16" s="7"/>
      <c r="G16" s="7"/>
      <c r="H16" s="7"/>
      <c r="I16" s="7"/>
    </row>
    <row r="17" spans="1:9" ht="14.25" x14ac:dyDescent="0.15">
      <c r="A17" s="7" t="s">
        <v>546</v>
      </c>
      <c r="B17" s="7"/>
      <c r="C17" s="7"/>
      <c r="D17" s="7"/>
      <c r="E17" s="7"/>
      <c r="F17" s="7"/>
      <c r="G17" s="7"/>
      <c r="H17" s="7"/>
      <c r="I17" s="7"/>
    </row>
    <row r="18" spans="1:9" ht="14.25" x14ac:dyDescent="0.15">
      <c r="A18" s="7" t="s">
        <v>547</v>
      </c>
      <c r="B18" s="7"/>
      <c r="C18" s="7"/>
      <c r="D18" s="7"/>
      <c r="E18" s="7"/>
      <c r="F18" s="7"/>
      <c r="G18" s="7"/>
      <c r="H18" s="7"/>
      <c r="I18" s="7"/>
    </row>
    <row r="19" spans="1:9" ht="14.25" x14ac:dyDescent="0.15">
      <c r="A19" s="7" t="s">
        <v>548</v>
      </c>
      <c r="B19" s="7"/>
      <c r="C19" s="7"/>
      <c r="D19" s="7"/>
      <c r="E19" s="7"/>
      <c r="F19" s="7"/>
      <c r="G19" s="7"/>
      <c r="H19" s="7"/>
      <c r="I19" s="7"/>
    </row>
    <row r="20" spans="1:9" ht="14.25" x14ac:dyDescent="0.15">
      <c r="A20" s="7" t="s">
        <v>615</v>
      </c>
      <c r="B20" s="7"/>
      <c r="C20" s="7"/>
      <c r="D20" s="7"/>
      <c r="E20" s="7"/>
      <c r="F20" s="7"/>
      <c r="G20" s="7"/>
      <c r="H20" s="7"/>
      <c r="I20" s="7"/>
    </row>
    <row r="21" spans="1:9" ht="14.25" x14ac:dyDescent="0.15">
      <c r="A21" s="7" t="s">
        <v>616</v>
      </c>
      <c r="B21" s="7"/>
      <c r="C21" s="7"/>
      <c r="D21" s="7"/>
      <c r="E21" s="7"/>
      <c r="F21" s="7"/>
      <c r="G21" s="7"/>
      <c r="H21" s="7"/>
      <c r="I21" s="7"/>
    </row>
    <row r="26" spans="1:9" ht="20.100000000000001" customHeight="1" x14ac:dyDescent="0.2">
      <c r="A26" s="296" t="s">
        <v>617</v>
      </c>
    </row>
    <row r="27" spans="1:9" ht="15.75" customHeight="1" x14ac:dyDescent="0.2">
      <c r="A27" s="297"/>
    </row>
    <row r="28" spans="1:9" ht="14.25" x14ac:dyDescent="0.15">
      <c r="A28" s="7" t="s">
        <v>618</v>
      </c>
    </row>
    <row r="29" spans="1:9" ht="14.25" x14ac:dyDescent="0.15">
      <c r="A29" s="7" t="s">
        <v>619</v>
      </c>
    </row>
    <row r="30" spans="1:9" ht="14.25" x14ac:dyDescent="0.15">
      <c r="A30" s="7" t="s">
        <v>620</v>
      </c>
    </row>
    <row r="31" spans="1:9" ht="14.25" x14ac:dyDescent="0.15">
      <c r="A31" s="7" t="s">
        <v>621</v>
      </c>
    </row>
    <row r="32" spans="1:9" ht="14.25" x14ac:dyDescent="0.15">
      <c r="A32" s="7"/>
    </row>
    <row r="33" spans="1:1" ht="14.25" x14ac:dyDescent="0.15">
      <c r="A33" s="298" t="s">
        <v>622</v>
      </c>
    </row>
    <row r="34" spans="1:1" ht="14.25" x14ac:dyDescent="0.15">
      <c r="A34" s="298" t="s">
        <v>623</v>
      </c>
    </row>
    <row r="36" spans="1:1" ht="14.25" x14ac:dyDescent="0.15">
      <c r="A36" s="7" t="s">
        <v>624</v>
      </c>
    </row>
    <row r="37" spans="1:1" ht="14.25" x14ac:dyDescent="0.15">
      <c r="A37" s="7" t="s">
        <v>625</v>
      </c>
    </row>
    <row r="39" spans="1:1" ht="14.25" x14ac:dyDescent="0.15">
      <c r="A39" s="299" t="s">
        <v>626</v>
      </c>
    </row>
  </sheetData>
  <phoneticPr fontId="5"/>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3"/>
  <sheetViews>
    <sheetView showGridLines="0" view="pageBreakPreview" zoomScale="130" zoomScaleNormal="100" zoomScaleSheetLayoutView="130" workbookViewId="0">
      <selection activeCell="C4" sqref="C4"/>
    </sheetView>
  </sheetViews>
  <sheetFormatPr defaultColWidth="9" defaultRowHeight="13.5" x14ac:dyDescent="0.15"/>
  <cols>
    <col min="1" max="1" width="3.625" style="1" customWidth="1"/>
    <col min="2" max="16384" width="9" style="1"/>
  </cols>
  <sheetData>
    <row r="1" spans="1:10" ht="18.75" x14ac:dyDescent="0.2">
      <c r="E1" s="30" t="s">
        <v>74</v>
      </c>
    </row>
    <row r="2" spans="1:10" ht="12" customHeight="1" x14ac:dyDescent="0.15">
      <c r="A2" s="28"/>
    </row>
    <row r="3" spans="1:10" ht="20.100000000000001" customHeight="1" x14ac:dyDescent="0.15">
      <c r="A3" s="31" t="s">
        <v>377</v>
      </c>
      <c r="B3" s="1" t="s">
        <v>716</v>
      </c>
    </row>
    <row r="4" spans="1:10" ht="20.100000000000001" customHeight="1" x14ac:dyDescent="0.15">
      <c r="A4" s="31" t="s">
        <v>377</v>
      </c>
      <c r="B4" s="1" t="s">
        <v>717</v>
      </c>
    </row>
    <row r="5" spans="1:10" ht="20.100000000000001" customHeight="1" x14ac:dyDescent="0.15">
      <c r="A5" s="31" t="s">
        <v>377</v>
      </c>
      <c r="B5" s="1" t="s">
        <v>718</v>
      </c>
    </row>
    <row r="6" spans="1:10" ht="20.100000000000001" customHeight="1" x14ac:dyDescent="0.15">
      <c r="A6" s="31" t="s">
        <v>377</v>
      </c>
      <c r="B6" s="1" t="s">
        <v>734</v>
      </c>
      <c r="G6" s="31"/>
    </row>
    <row r="7" spans="1:10" ht="20.100000000000001" customHeight="1" x14ac:dyDescent="0.15">
      <c r="A7" s="502" t="s">
        <v>377</v>
      </c>
      <c r="B7" s="1" t="s">
        <v>719</v>
      </c>
      <c r="G7" s="502"/>
    </row>
    <row r="8" spans="1:10" ht="20.100000000000001" customHeight="1" x14ac:dyDescent="0.15">
      <c r="A8" s="31" t="s">
        <v>377</v>
      </c>
      <c r="B8" s="1" t="s">
        <v>720</v>
      </c>
      <c r="G8" s="31"/>
    </row>
    <row r="9" spans="1:10" ht="20.100000000000001" customHeight="1" x14ac:dyDescent="0.15">
      <c r="A9" s="31" t="s">
        <v>377</v>
      </c>
      <c r="B9" s="1" t="s">
        <v>721</v>
      </c>
    </row>
    <row r="10" spans="1:10" ht="20.100000000000001" customHeight="1" x14ac:dyDescent="0.15">
      <c r="A10" s="31"/>
      <c r="B10" s="1" t="s">
        <v>722</v>
      </c>
    </row>
    <row r="11" spans="1:10" ht="20.100000000000001" customHeight="1" x14ac:dyDescent="0.15">
      <c r="A11" s="31"/>
      <c r="B11" s="1" t="s">
        <v>75</v>
      </c>
    </row>
    <row r="12" spans="1:10" ht="20.100000000000001" customHeight="1" x14ac:dyDescent="0.15">
      <c r="A12" s="31" t="s">
        <v>377</v>
      </c>
      <c r="B12" s="1" t="s">
        <v>404</v>
      </c>
    </row>
    <row r="13" spans="1:10" ht="20.100000000000001" customHeight="1" x14ac:dyDescent="0.15">
      <c r="A13" s="31" t="s">
        <v>377</v>
      </c>
      <c r="B13" s="1" t="s">
        <v>405</v>
      </c>
    </row>
    <row r="14" spans="1:10" ht="20.100000000000001" customHeight="1" x14ac:dyDescent="0.15">
      <c r="A14" s="31"/>
      <c r="B14" s="673" t="s">
        <v>590</v>
      </c>
      <c r="C14" s="673"/>
      <c r="D14" s="673"/>
      <c r="E14" s="673"/>
      <c r="F14" s="673"/>
      <c r="G14" s="673"/>
      <c r="H14" s="673"/>
      <c r="I14" s="673"/>
      <c r="J14" s="673"/>
    </row>
    <row r="15" spans="1:10" ht="20.100000000000001" customHeight="1" x14ac:dyDescent="0.15">
      <c r="A15" s="31" t="s">
        <v>377</v>
      </c>
      <c r="B15" s="1" t="s">
        <v>406</v>
      </c>
    </row>
    <row r="16" spans="1:10" ht="20.100000000000001" customHeight="1" x14ac:dyDescent="0.15">
      <c r="A16" s="31" t="s">
        <v>377</v>
      </c>
      <c r="B16" s="1" t="s">
        <v>508</v>
      </c>
    </row>
    <row r="17" spans="1:10" ht="20.100000000000001" customHeight="1" x14ac:dyDescent="0.15">
      <c r="A17" s="31" t="s">
        <v>377</v>
      </c>
      <c r="B17" s="1" t="s">
        <v>407</v>
      </c>
    </row>
    <row r="18" spans="1:10" ht="20.100000000000001" customHeight="1" x14ac:dyDescent="0.15">
      <c r="A18" s="31" t="s">
        <v>377</v>
      </c>
      <c r="B18" s="1" t="s">
        <v>408</v>
      </c>
    </row>
    <row r="19" spans="1:10" ht="20.100000000000001" customHeight="1" x14ac:dyDescent="0.15">
      <c r="A19" s="31"/>
      <c r="B19" s="1" t="s">
        <v>723</v>
      </c>
    </row>
    <row r="20" spans="1:10" ht="20.100000000000001" customHeight="1" x14ac:dyDescent="0.15">
      <c r="A20" s="31" t="s">
        <v>377</v>
      </c>
      <c r="B20" s="1" t="s">
        <v>403</v>
      </c>
    </row>
    <row r="21" spans="1:10" ht="20.100000000000001" customHeight="1" x14ac:dyDescent="0.15">
      <c r="A21" s="31" t="s">
        <v>409</v>
      </c>
      <c r="B21" s="1" t="s">
        <v>410</v>
      </c>
    </row>
    <row r="22" spans="1:10" ht="20.100000000000001" customHeight="1" x14ac:dyDescent="0.15">
      <c r="A22" s="31" t="s">
        <v>409</v>
      </c>
      <c r="B22" s="1" t="s">
        <v>411</v>
      </c>
    </row>
    <row r="23" spans="1:10" ht="20.100000000000001" customHeight="1" x14ac:dyDescent="0.15">
      <c r="A23" s="31"/>
      <c r="B23" s="1" t="s">
        <v>724</v>
      </c>
    </row>
    <row r="24" spans="1:10" ht="20.100000000000001" customHeight="1" x14ac:dyDescent="0.15">
      <c r="A24" s="31" t="s">
        <v>412</v>
      </c>
      <c r="B24" s="673" t="s">
        <v>401</v>
      </c>
      <c r="C24" s="673"/>
      <c r="D24" s="673"/>
      <c r="E24" s="673"/>
      <c r="F24" s="673"/>
      <c r="G24" s="673"/>
      <c r="H24" s="673"/>
      <c r="I24" s="673"/>
      <c r="J24" s="673"/>
    </row>
    <row r="25" spans="1:10" ht="20.100000000000001" customHeight="1" x14ac:dyDescent="0.15">
      <c r="A25" s="31"/>
      <c r="B25" s="1" t="s">
        <v>402</v>
      </c>
    </row>
    <row r="26" spans="1:10" ht="20.100000000000001" customHeight="1" x14ac:dyDescent="0.15">
      <c r="A26" s="31" t="s">
        <v>413</v>
      </c>
      <c r="B26" s="1" t="s">
        <v>414</v>
      </c>
    </row>
    <row r="27" spans="1:10" ht="20.100000000000001" customHeight="1" x14ac:dyDescent="0.15">
      <c r="A27" s="31" t="s">
        <v>413</v>
      </c>
      <c r="B27" s="673" t="s">
        <v>714</v>
      </c>
      <c r="C27" s="673"/>
      <c r="D27" s="673"/>
      <c r="E27" s="673"/>
      <c r="F27" s="673"/>
      <c r="G27" s="673"/>
      <c r="H27" s="673"/>
      <c r="I27" s="673"/>
    </row>
    <row r="28" spans="1:10" ht="20.100000000000001" customHeight="1" x14ac:dyDescent="0.15">
      <c r="A28" s="31"/>
      <c r="B28" s="1" t="s">
        <v>715</v>
      </c>
    </row>
    <row r="29" spans="1:10" ht="20.100000000000001" customHeight="1" x14ac:dyDescent="0.15">
      <c r="A29" s="31"/>
      <c r="B29" s="1" t="s">
        <v>725</v>
      </c>
    </row>
    <row r="30" spans="1:10" ht="20.100000000000001" customHeight="1" x14ac:dyDescent="0.15">
      <c r="A30" s="31" t="s">
        <v>415</v>
      </c>
      <c r="B30" s="1" t="s">
        <v>416</v>
      </c>
    </row>
    <row r="31" spans="1:10" ht="20.100000000000001" customHeight="1" x14ac:dyDescent="0.15">
      <c r="A31" s="31" t="s">
        <v>415</v>
      </c>
      <c r="B31" s="1" t="s">
        <v>417</v>
      </c>
    </row>
    <row r="32" spans="1:10" ht="20.100000000000001" customHeight="1" x14ac:dyDescent="0.15">
      <c r="A32" s="31" t="s">
        <v>415</v>
      </c>
      <c r="B32" s="1" t="s">
        <v>418</v>
      </c>
    </row>
    <row r="33" spans="1:10" ht="20.100000000000001" customHeight="1" x14ac:dyDescent="0.15">
      <c r="A33" s="31"/>
      <c r="B33" s="1" t="s">
        <v>726</v>
      </c>
    </row>
    <row r="34" spans="1:10" ht="20.100000000000001" customHeight="1" x14ac:dyDescent="0.15">
      <c r="A34" s="31" t="s">
        <v>415</v>
      </c>
      <c r="B34" s="1" t="s">
        <v>419</v>
      </c>
    </row>
    <row r="35" spans="1:10" ht="20.100000000000001" customHeight="1" x14ac:dyDescent="0.15">
      <c r="A35" s="31" t="s">
        <v>415</v>
      </c>
      <c r="B35" s="1" t="s">
        <v>420</v>
      </c>
    </row>
    <row r="36" spans="1:10" ht="20.100000000000001" customHeight="1" x14ac:dyDescent="0.15">
      <c r="A36" s="31" t="s">
        <v>415</v>
      </c>
      <c r="B36" s="1" t="s">
        <v>421</v>
      </c>
    </row>
    <row r="37" spans="1:10" ht="20.100000000000001" customHeight="1" x14ac:dyDescent="0.15">
      <c r="A37" s="31" t="s">
        <v>415</v>
      </c>
      <c r="B37" s="1" t="s">
        <v>727</v>
      </c>
    </row>
    <row r="38" spans="1:10" ht="20.100000000000001" customHeight="1" x14ac:dyDescent="0.15">
      <c r="A38" s="31" t="s">
        <v>415</v>
      </c>
      <c r="B38" s="1" t="s">
        <v>728</v>
      </c>
    </row>
    <row r="39" spans="1:10" ht="15" customHeight="1" thickBot="1" x14ac:dyDescent="0.2">
      <c r="A39" s="160" t="s">
        <v>415</v>
      </c>
      <c r="B39" s="6" t="s">
        <v>729</v>
      </c>
      <c r="C39" s="6"/>
      <c r="D39" s="6"/>
      <c r="E39" s="6"/>
      <c r="F39" s="6"/>
      <c r="G39" s="6"/>
      <c r="H39" s="6"/>
      <c r="I39" s="6"/>
      <c r="J39" s="6"/>
    </row>
    <row r="40" spans="1:10" ht="7.5" customHeight="1" x14ac:dyDescent="0.15"/>
    <row r="41" spans="1:10" ht="20.100000000000001" customHeight="1" x14ac:dyDescent="0.15">
      <c r="B41" s="29" t="s">
        <v>76</v>
      </c>
    </row>
    <row r="42" spans="1:10" ht="20.100000000000001" customHeight="1" x14ac:dyDescent="0.15">
      <c r="B42" s="1" t="s">
        <v>730</v>
      </c>
    </row>
    <row r="43" spans="1:10" ht="20.100000000000001" customHeight="1" x14ac:dyDescent="0.15">
      <c r="B43" s="1" t="s">
        <v>731</v>
      </c>
    </row>
  </sheetData>
  <mergeCells count="3">
    <mergeCell ref="B27:I27"/>
    <mergeCell ref="B24:J24"/>
    <mergeCell ref="B14:J14"/>
  </mergeCells>
  <phoneticPr fontId="5"/>
  <printOptions horizontalCentered="1"/>
  <pageMargins left="0.78740157480314965" right="0.78740157480314965" top="0.78740157480314965" bottom="0.78740157480314965"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60"/>
  <sheetViews>
    <sheetView showGridLines="0" view="pageBreakPreview" zoomScaleNormal="100" zoomScaleSheetLayoutView="100" workbookViewId="0">
      <selection activeCell="E54" sqref="E54"/>
    </sheetView>
  </sheetViews>
  <sheetFormatPr defaultColWidth="9" defaultRowHeight="13.5" x14ac:dyDescent="0.15"/>
  <cols>
    <col min="1" max="4" width="9" style="1"/>
    <col min="5" max="5" width="13.25" style="1" customWidth="1"/>
    <col min="6" max="8" width="9" style="1"/>
    <col min="9" max="9" width="9.125" style="1" customWidth="1"/>
    <col min="10" max="16384" width="9" style="1"/>
  </cols>
  <sheetData>
    <row r="2" spans="1:9" ht="20.100000000000001" customHeight="1" x14ac:dyDescent="0.15">
      <c r="I2" s="33" t="s">
        <v>506</v>
      </c>
    </row>
    <row r="3" spans="1:9" ht="20.100000000000001" customHeight="1" x14ac:dyDescent="0.15"/>
    <row r="4" spans="1:9" ht="20.100000000000001" customHeight="1" x14ac:dyDescent="0.15"/>
    <row r="5" spans="1:9" ht="20.100000000000001" customHeight="1" x14ac:dyDescent="0.15">
      <c r="A5" s="1" t="s">
        <v>578</v>
      </c>
    </row>
    <row r="6" spans="1:9" ht="20.100000000000001" customHeight="1" x14ac:dyDescent="0.15">
      <c r="E6" s="293" t="s">
        <v>426</v>
      </c>
    </row>
    <row r="7" spans="1:9" ht="20.100000000000001" customHeight="1" x14ac:dyDescent="0.15">
      <c r="E7" s="293" t="s">
        <v>428</v>
      </c>
    </row>
    <row r="8" spans="1:9" ht="20.100000000000001" customHeight="1" x14ac:dyDescent="0.15">
      <c r="E8" s="293" t="s">
        <v>556</v>
      </c>
    </row>
    <row r="9" spans="1:9" ht="20.100000000000001" customHeight="1" x14ac:dyDescent="0.15">
      <c r="E9" s="293" t="s">
        <v>429</v>
      </c>
    </row>
    <row r="10" spans="1:9" ht="20.100000000000001" customHeight="1" x14ac:dyDescent="0.15">
      <c r="E10" s="293" t="s">
        <v>430</v>
      </c>
      <c r="G10" s="674"/>
      <c r="H10" s="674"/>
      <c r="I10" s="674"/>
    </row>
    <row r="11" spans="1:9" ht="20.100000000000001" customHeight="1" x14ac:dyDescent="0.15">
      <c r="E11" s="293" t="s">
        <v>505</v>
      </c>
      <c r="G11" s="674"/>
      <c r="H11" s="674"/>
      <c r="I11" s="8"/>
    </row>
    <row r="12" spans="1:9" ht="20.100000000000001" customHeight="1" x14ac:dyDescent="0.15">
      <c r="E12" s="293"/>
      <c r="G12" s="292"/>
      <c r="H12" s="292"/>
      <c r="I12" s="292"/>
    </row>
    <row r="13" spans="1:9" ht="18" customHeight="1" x14ac:dyDescent="0.15">
      <c r="D13" s="33" t="s">
        <v>557</v>
      </c>
      <c r="E13" s="293" t="s">
        <v>558</v>
      </c>
    </row>
    <row r="14" spans="1:9" ht="18.75" customHeight="1" x14ac:dyDescent="0.15">
      <c r="E14" s="293" t="s">
        <v>559</v>
      </c>
    </row>
    <row r="15" spans="1:9" ht="20.100000000000001" customHeight="1" x14ac:dyDescent="0.15"/>
    <row r="16" spans="1:9" ht="20.100000000000001" customHeight="1" x14ac:dyDescent="0.15"/>
    <row r="17" spans="1:5" ht="18.75" x14ac:dyDescent="0.2">
      <c r="E17" s="45" t="s">
        <v>3</v>
      </c>
    </row>
    <row r="18" spans="1:5" ht="20.100000000000001" customHeight="1" x14ac:dyDescent="0.15">
      <c r="E18" s="46" t="s">
        <v>560</v>
      </c>
    </row>
    <row r="19" spans="1:5" ht="18.75" x14ac:dyDescent="0.2">
      <c r="E19" s="45" t="s">
        <v>561</v>
      </c>
    </row>
    <row r="20" spans="1:5" ht="20.100000000000001" customHeight="1" x14ac:dyDescent="0.15"/>
    <row r="21" spans="1:5" ht="20.100000000000001" customHeight="1" x14ac:dyDescent="0.15"/>
    <row r="22" spans="1:5" ht="20.100000000000001" customHeight="1" x14ac:dyDescent="0.15">
      <c r="A22" s="1" t="s">
        <v>562</v>
      </c>
    </row>
    <row r="23" spans="1:5" ht="20.100000000000001" customHeight="1" x14ac:dyDescent="0.15">
      <c r="A23" s="1" t="s">
        <v>563</v>
      </c>
    </row>
    <row r="24" spans="1:5" ht="20.100000000000001" customHeight="1" x14ac:dyDescent="0.15"/>
    <row r="25" spans="1:5" ht="20.100000000000001" customHeight="1" x14ac:dyDescent="0.15"/>
    <row r="26" spans="1:5" ht="20.100000000000001" customHeight="1" x14ac:dyDescent="0.15">
      <c r="E26" s="31" t="s">
        <v>10</v>
      </c>
    </row>
    <row r="27" spans="1:5" ht="20.100000000000001" customHeight="1" x14ac:dyDescent="0.15"/>
    <row r="28" spans="1:5" ht="20.100000000000001" customHeight="1" x14ac:dyDescent="0.15">
      <c r="A28" s="1" t="s">
        <v>564</v>
      </c>
    </row>
    <row r="29" spans="1:5" ht="20.100000000000001" customHeight="1" x14ac:dyDescent="0.15">
      <c r="B29" s="293" t="s">
        <v>565</v>
      </c>
    </row>
    <row r="30" spans="1:5" ht="20.100000000000001" customHeight="1" x14ac:dyDescent="0.15">
      <c r="B30" s="293" t="s">
        <v>566</v>
      </c>
      <c r="C30" s="31"/>
      <c r="D30" s="31"/>
      <c r="E30" s="31"/>
    </row>
    <row r="31" spans="1:5" ht="20.100000000000001" customHeight="1" x14ac:dyDescent="0.15">
      <c r="B31" s="293" t="s">
        <v>567</v>
      </c>
      <c r="C31" s="31"/>
      <c r="D31" s="31"/>
      <c r="E31" s="31"/>
    </row>
    <row r="32" spans="1:5" ht="20.100000000000001" customHeight="1" x14ac:dyDescent="0.15">
      <c r="B32" s="671"/>
      <c r="C32" s="671"/>
      <c r="D32" s="671"/>
      <c r="E32" s="671"/>
    </row>
    <row r="33" spans="1:2" ht="20.100000000000001" customHeight="1" x14ac:dyDescent="0.15">
      <c r="A33" s="1" t="s">
        <v>568</v>
      </c>
    </row>
    <row r="34" spans="1:2" ht="20.100000000000001" customHeight="1" x14ac:dyDescent="0.15"/>
    <row r="35" spans="1:2" ht="20.100000000000001" customHeight="1" x14ac:dyDescent="0.15">
      <c r="B35" t="s">
        <v>569</v>
      </c>
    </row>
    <row r="36" spans="1:2" ht="20.100000000000001" customHeight="1" x14ac:dyDescent="0.15"/>
    <row r="37" spans="1:2" ht="20.100000000000001" customHeight="1" x14ac:dyDescent="0.15">
      <c r="A37" s="1" t="s">
        <v>570</v>
      </c>
    </row>
    <row r="38" spans="1:2" ht="20.100000000000001" customHeight="1" x14ac:dyDescent="0.15"/>
    <row r="39" spans="1:2" ht="20.100000000000001" customHeight="1" x14ac:dyDescent="0.15">
      <c r="B39" s="1" t="s">
        <v>571</v>
      </c>
    </row>
    <row r="42" spans="1:2" ht="20.100000000000001" customHeight="1" x14ac:dyDescent="0.2">
      <c r="A42" s="154" t="s">
        <v>20</v>
      </c>
    </row>
    <row r="43" spans="1:2" ht="20.100000000000001" customHeight="1" x14ac:dyDescent="0.15"/>
    <row r="44" spans="1:2" ht="20.100000000000001" customHeight="1" x14ac:dyDescent="0.15">
      <c r="A44" s="1" t="s">
        <v>21</v>
      </c>
    </row>
    <row r="45" spans="1:2" ht="20.100000000000001" customHeight="1" x14ac:dyDescent="0.15">
      <c r="A45" s="1" t="s">
        <v>22</v>
      </c>
    </row>
    <row r="46" spans="1:2" ht="20.100000000000001" customHeight="1" x14ac:dyDescent="0.15">
      <c r="A46" s="1" t="s">
        <v>145</v>
      </c>
    </row>
    <row r="47" spans="1:2" ht="20.100000000000001" customHeight="1" x14ac:dyDescent="0.15">
      <c r="A47" s="1" t="s">
        <v>144</v>
      </c>
    </row>
    <row r="48" spans="1:2" ht="20.100000000000001" customHeight="1" x14ac:dyDescent="0.15"/>
    <row r="49" spans="1:1" ht="20.100000000000001" customHeight="1" x14ac:dyDescent="0.15">
      <c r="A49" s="1" t="s">
        <v>23</v>
      </c>
    </row>
    <row r="50" spans="1:1" ht="20.100000000000001" customHeight="1" x14ac:dyDescent="0.15">
      <c r="A50" s="1" t="s">
        <v>146</v>
      </c>
    </row>
    <row r="51" spans="1:1" ht="20.100000000000001" customHeight="1" x14ac:dyDescent="0.15">
      <c r="A51" s="1" t="s">
        <v>147</v>
      </c>
    </row>
    <row r="52" spans="1:1" ht="20.100000000000001" customHeight="1" x14ac:dyDescent="0.15"/>
    <row r="53" spans="1:1" ht="20.100000000000001" customHeight="1" x14ac:dyDescent="0.15">
      <c r="A53" s="1" t="s">
        <v>24</v>
      </c>
    </row>
    <row r="54" spans="1:1" ht="20.100000000000001" customHeight="1" x14ac:dyDescent="0.15">
      <c r="A54" s="1" t="s">
        <v>572</v>
      </c>
    </row>
    <row r="55" spans="1:1" ht="20.100000000000001" customHeight="1" x14ac:dyDescent="0.15">
      <c r="A55" s="1" t="s">
        <v>573</v>
      </c>
    </row>
    <row r="56" spans="1:1" ht="20.100000000000001" customHeight="1" x14ac:dyDescent="0.15">
      <c r="A56" s="1" t="s">
        <v>574</v>
      </c>
    </row>
    <row r="57" spans="1:1" ht="20.100000000000001" customHeight="1" x14ac:dyDescent="0.15"/>
    <row r="58" spans="1:1" ht="20.100000000000001" customHeight="1" x14ac:dyDescent="0.15">
      <c r="A58" s="1" t="s">
        <v>575</v>
      </c>
    </row>
    <row r="59" spans="1:1" ht="20.100000000000001" customHeight="1" x14ac:dyDescent="0.15">
      <c r="A59" s="1" t="s">
        <v>576</v>
      </c>
    </row>
    <row r="60" spans="1:1" ht="20.100000000000001" customHeight="1" x14ac:dyDescent="0.15">
      <c r="A60" s="1" t="s">
        <v>577</v>
      </c>
    </row>
  </sheetData>
  <mergeCells count="3">
    <mergeCell ref="G10:I10"/>
    <mergeCell ref="G11:H11"/>
    <mergeCell ref="B32:E32"/>
  </mergeCells>
  <phoneticPr fontId="5"/>
  <printOptions horizontalCentered="1"/>
  <pageMargins left="0.78740157480314965" right="0.78740157480314965" top="0.98425196850393704" bottom="0.98425196850393704" header="0.52" footer="0.51181102362204722"/>
  <pageSetup paperSize="9" scale="92" orientation="portrait" r:id="rId1"/>
  <headerFooter alignWithMargins="0"/>
  <rowBreaks count="1" manualBreakCount="1">
    <brk id="40" max="8"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8"/>
  <sheetViews>
    <sheetView showGridLines="0" view="pageBreakPreview" zoomScaleNormal="100" zoomScaleSheetLayoutView="100" workbookViewId="0">
      <selection activeCell="F89" sqref="F89"/>
    </sheetView>
  </sheetViews>
  <sheetFormatPr defaultColWidth="9" defaultRowHeight="14.25" x14ac:dyDescent="0.15"/>
  <cols>
    <col min="1" max="16384" width="9" style="7"/>
  </cols>
  <sheetData>
    <row r="1" spans="1:11" s="18" customFormat="1" ht="13.5" x14ac:dyDescent="0.15">
      <c r="K1" s="18" t="s">
        <v>627</v>
      </c>
    </row>
    <row r="2" spans="1:11" s="18" customFormat="1" ht="26.25" customHeight="1" x14ac:dyDescent="0.15">
      <c r="A2" s="91" t="s">
        <v>25</v>
      </c>
      <c r="B2" s="91"/>
      <c r="C2" s="91"/>
      <c r="D2" s="91"/>
      <c r="E2" s="91"/>
      <c r="F2" s="91"/>
      <c r="G2" s="91"/>
      <c r="H2" s="91"/>
      <c r="I2" s="91"/>
      <c r="J2" s="91"/>
    </row>
    <row r="3" spans="1:11" s="18" customFormat="1" ht="18.75" customHeight="1" x14ac:dyDescent="0.15">
      <c r="A3" s="10" t="s">
        <v>26</v>
      </c>
      <c r="B3" s="10"/>
    </row>
    <row r="4" spans="1:11" s="18" customFormat="1" ht="30" customHeight="1" thickBot="1" x14ac:dyDescent="0.2">
      <c r="B4" s="675"/>
      <c r="C4" s="675"/>
      <c r="D4" s="18" t="s">
        <v>580</v>
      </c>
    </row>
    <row r="5" spans="1:11" s="18" customFormat="1" ht="18.75" customHeight="1" x14ac:dyDescent="0.15">
      <c r="A5" s="10" t="s">
        <v>27</v>
      </c>
    </row>
    <row r="6" spans="1:11" s="18" customFormat="1" ht="18.75" customHeight="1" thickBot="1" x14ac:dyDescent="0.2">
      <c r="A6" s="19" t="s">
        <v>28</v>
      </c>
    </row>
    <row r="7" spans="1:11" s="18" customFormat="1" ht="21" customHeight="1" x14ac:dyDescent="0.15">
      <c r="A7" s="95" t="s">
        <v>58</v>
      </c>
      <c r="B7" s="93"/>
      <c r="C7" s="93" t="s">
        <v>29</v>
      </c>
      <c r="D7" s="93"/>
      <c r="E7" s="94"/>
      <c r="F7" s="96"/>
      <c r="G7" s="11"/>
    </row>
    <row r="8" spans="1:11" s="18" customFormat="1" ht="21" customHeight="1" thickBot="1" x14ac:dyDescent="0.2">
      <c r="A8" s="676"/>
      <c r="B8" s="677"/>
      <c r="C8" s="678"/>
      <c r="D8" s="679"/>
      <c r="E8" s="679"/>
      <c r="F8" s="680"/>
      <c r="G8" s="11"/>
    </row>
    <row r="9" spans="1:11" s="18" customFormat="1" ht="11.25" customHeight="1" x14ac:dyDescent="0.15">
      <c r="G9" s="11"/>
    </row>
    <row r="10" spans="1:11" s="18" customFormat="1" ht="18.75" customHeight="1" thickBot="1" x14ac:dyDescent="0.2">
      <c r="A10" s="19" t="s">
        <v>30</v>
      </c>
      <c r="B10" s="19"/>
      <c r="G10" s="11"/>
    </row>
    <row r="11" spans="1:11" s="18" customFormat="1" ht="21" customHeight="1" x14ac:dyDescent="0.15">
      <c r="A11" s="95" t="s">
        <v>58</v>
      </c>
      <c r="B11" s="93"/>
      <c r="C11" s="93" t="s">
        <v>29</v>
      </c>
      <c r="D11" s="93"/>
      <c r="E11" s="94"/>
      <c r="F11" s="93"/>
      <c r="G11" s="256" t="s">
        <v>31</v>
      </c>
    </row>
    <row r="12" spans="1:11" s="18" customFormat="1" ht="21" customHeight="1" x14ac:dyDescent="0.15">
      <c r="A12" s="257"/>
      <c r="B12" s="89" t="s">
        <v>32</v>
      </c>
      <c r="C12" s="681"/>
      <c r="D12" s="682"/>
      <c r="E12" s="682"/>
      <c r="F12" s="683"/>
      <c r="G12" s="258" t="s">
        <v>33</v>
      </c>
    </row>
    <row r="13" spans="1:11" s="18" customFormat="1" ht="21" customHeight="1" thickBot="1" x14ac:dyDescent="0.2">
      <c r="A13" s="259"/>
      <c r="B13" s="90" t="s">
        <v>32</v>
      </c>
      <c r="C13" s="684"/>
      <c r="D13" s="685"/>
      <c r="E13" s="685"/>
      <c r="F13" s="686"/>
      <c r="G13" s="260" t="s">
        <v>33</v>
      </c>
    </row>
    <row r="14" spans="1:11" s="18" customFormat="1" ht="11.25" customHeight="1" x14ac:dyDescent="0.15"/>
    <row r="15" spans="1:11" s="18" customFormat="1" ht="18.75" customHeight="1" thickBot="1" x14ac:dyDescent="0.2">
      <c r="A15" s="14" t="s">
        <v>34</v>
      </c>
    </row>
    <row r="16" spans="1:11" s="18" customFormat="1" ht="21" customHeight="1" x14ac:dyDescent="0.15">
      <c r="A16" s="95" t="s">
        <v>35</v>
      </c>
      <c r="B16" s="92"/>
      <c r="C16" s="15" t="s">
        <v>36</v>
      </c>
      <c r="D16" s="13" t="s">
        <v>37</v>
      </c>
      <c r="E16" s="17" t="s">
        <v>38</v>
      </c>
      <c r="F16" s="261" t="s">
        <v>39</v>
      </c>
      <c r="G16" s="16" t="s">
        <v>40</v>
      </c>
      <c r="H16" s="17" t="s">
        <v>41</v>
      </c>
      <c r="I16" s="262" t="s">
        <v>42</v>
      </c>
    </row>
    <row r="17" spans="1:10" s="18" customFormat="1" ht="21" customHeight="1" x14ac:dyDescent="0.15">
      <c r="A17" s="257"/>
      <c r="B17" s="263" t="s">
        <v>32</v>
      </c>
      <c r="C17" s="264"/>
      <c r="D17" s="265"/>
      <c r="E17" s="264"/>
      <c r="F17" s="266"/>
      <c r="G17" s="267"/>
      <c r="H17" s="264"/>
      <c r="I17" s="268"/>
    </row>
    <row r="18" spans="1:10" s="18" customFormat="1" ht="21" customHeight="1" thickBot="1" x14ac:dyDescent="0.2">
      <c r="A18" s="259"/>
      <c r="B18" s="269" t="s">
        <v>32</v>
      </c>
      <c r="C18" s="270"/>
      <c r="D18" s="271"/>
      <c r="E18" s="270"/>
      <c r="F18" s="272"/>
      <c r="G18" s="273"/>
      <c r="H18" s="270"/>
      <c r="I18" s="274"/>
      <c r="J18" s="275"/>
    </row>
    <row r="19" spans="1:10" s="18" customFormat="1" ht="21" customHeight="1" x14ac:dyDescent="0.15">
      <c r="A19" s="52" t="s">
        <v>43</v>
      </c>
      <c r="B19" s="52"/>
      <c r="C19" s="52"/>
      <c r="D19" s="52"/>
      <c r="E19" s="52"/>
      <c r="F19" s="52"/>
      <c r="G19" s="52"/>
      <c r="H19" s="52"/>
      <c r="I19" s="52"/>
      <c r="J19" s="19"/>
    </row>
    <row r="20" spans="1:10" s="18" customFormat="1" ht="21" customHeight="1" x14ac:dyDescent="0.15">
      <c r="A20" s="276"/>
      <c r="B20" s="276"/>
    </row>
    <row r="21" spans="1:10" s="18" customFormat="1" ht="11.25" customHeight="1" x14ac:dyDescent="0.15"/>
    <row r="22" spans="1:10" s="18" customFormat="1" ht="18.75" customHeight="1" thickBot="1" x14ac:dyDescent="0.2">
      <c r="A22" s="19" t="s">
        <v>44</v>
      </c>
    </row>
    <row r="23" spans="1:10" s="18" customFormat="1" ht="21" customHeight="1" x14ac:dyDescent="0.15">
      <c r="A23" s="20" t="s">
        <v>45</v>
      </c>
      <c r="B23" s="21" t="s">
        <v>46</v>
      </c>
      <c r="C23" s="21" t="s">
        <v>47</v>
      </c>
      <c r="D23" s="21" t="s">
        <v>48</v>
      </c>
      <c r="E23" s="21" t="s">
        <v>49</v>
      </c>
      <c r="F23" s="21" t="s">
        <v>50</v>
      </c>
      <c r="G23" s="21" t="s">
        <v>51</v>
      </c>
      <c r="H23" s="22" t="s">
        <v>52</v>
      </c>
    </row>
    <row r="24" spans="1:10" s="18" customFormat="1" ht="21" customHeight="1" x14ac:dyDescent="0.15">
      <c r="A24" s="277"/>
      <c r="B24" s="278"/>
      <c r="C24" s="278" t="s">
        <v>59</v>
      </c>
      <c r="D24" s="24"/>
      <c r="E24" s="24" t="s">
        <v>53</v>
      </c>
      <c r="F24" s="24" t="s">
        <v>60</v>
      </c>
      <c r="G24" s="24" t="s">
        <v>60</v>
      </c>
      <c r="H24" s="279" t="s">
        <v>60</v>
      </c>
    </row>
    <row r="25" spans="1:10" s="18" customFormat="1" ht="21" customHeight="1" x14ac:dyDescent="0.15">
      <c r="A25" s="280"/>
      <c r="B25" s="281"/>
      <c r="C25" s="281"/>
      <c r="D25" s="27"/>
      <c r="E25" s="27" t="s">
        <v>53</v>
      </c>
      <c r="F25" s="27" t="s">
        <v>60</v>
      </c>
      <c r="G25" s="27" t="s">
        <v>60</v>
      </c>
      <c r="H25" s="282" t="s">
        <v>60</v>
      </c>
    </row>
    <row r="26" spans="1:10" s="18" customFormat="1" ht="21" customHeight="1" x14ac:dyDescent="0.15">
      <c r="A26" s="280"/>
      <c r="B26" s="281"/>
      <c r="C26" s="281"/>
      <c r="D26" s="27"/>
      <c r="E26" s="27" t="s">
        <v>53</v>
      </c>
      <c r="F26" s="27" t="s">
        <v>60</v>
      </c>
      <c r="G26" s="27" t="s">
        <v>60</v>
      </c>
      <c r="H26" s="282" t="s">
        <v>60</v>
      </c>
    </row>
    <row r="27" spans="1:10" s="18" customFormat="1" ht="21" customHeight="1" x14ac:dyDescent="0.15">
      <c r="A27" s="280"/>
      <c r="B27" s="281"/>
      <c r="C27" s="281"/>
      <c r="D27" s="27"/>
      <c r="E27" s="27" t="s">
        <v>53</v>
      </c>
      <c r="F27" s="27" t="s">
        <v>60</v>
      </c>
      <c r="G27" s="27" t="s">
        <v>60</v>
      </c>
      <c r="H27" s="282" t="s">
        <v>60</v>
      </c>
    </row>
    <row r="28" spans="1:10" s="18" customFormat="1" ht="21" customHeight="1" thickBot="1" x14ac:dyDescent="0.2">
      <c r="A28" s="283"/>
      <c r="B28" s="284"/>
      <c r="C28" s="284"/>
      <c r="D28" s="25"/>
      <c r="E28" s="25" t="s">
        <v>53</v>
      </c>
      <c r="F28" s="25" t="s">
        <v>60</v>
      </c>
      <c r="G28" s="25" t="s">
        <v>60</v>
      </c>
      <c r="H28" s="285" t="s">
        <v>60</v>
      </c>
    </row>
    <row r="29" spans="1:10" s="18" customFormat="1" ht="11.25" customHeight="1" x14ac:dyDescent="0.15"/>
    <row r="30" spans="1:10" s="18" customFormat="1" ht="18.75" customHeight="1" thickBot="1" x14ac:dyDescent="0.2">
      <c r="A30" s="10" t="s">
        <v>54</v>
      </c>
    </row>
    <row r="31" spans="1:10" s="18" customFormat="1" ht="21" x14ac:dyDescent="0.15">
      <c r="A31" s="95" t="s">
        <v>35</v>
      </c>
      <c r="B31" s="93"/>
      <c r="C31" s="93" t="s">
        <v>29</v>
      </c>
      <c r="D31" s="93"/>
      <c r="E31" s="94"/>
      <c r="F31" s="93"/>
      <c r="G31" s="21" t="s">
        <v>55</v>
      </c>
      <c r="H31" s="256" t="s">
        <v>31</v>
      </c>
    </row>
    <row r="32" spans="1:10" s="18" customFormat="1" ht="13.5" x14ac:dyDescent="0.15">
      <c r="A32" s="704"/>
      <c r="B32" s="705"/>
      <c r="C32" s="706"/>
      <c r="D32" s="707"/>
      <c r="E32" s="707"/>
      <c r="F32" s="705"/>
      <c r="G32" s="24" t="s">
        <v>56</v>
      </c>
      <c r="H32" s="691" t="s">
        <v>33</v>
      </c>
    </row>
    <row r="33" spans="1:10" s="18" customFormat="1" ht="13.5" customHeight="1" x14ac:dyDescent="0.15">
      <c r="A33" s="689"/>
      <c r="B33" s="690"/>
      <c r="C33" s="695"/>
      <c r="D33" s="696"/>
      <c r="E33" s="696"/>
      <c r="F33" s="690"/>
      <c r="G33" s="27" t="s">
        <v>61</v>
      </c>
      <c r="H33" s="692"/>
    </row>
    <row r="34" spans="1:10" s="18" customFormat="1" ht="13.5" x14ac:dyDescent="0.15">
      <c r="A34" s="687"/>
      <c r="B34" s="688"/>
      <c r="C34" s="693"/>
      <c r="D34" s="694"/>
      <c r="E34" s="694"/>
      <c r="F34" s="688"/>
      <c r="G34" s="27" t="s">
        <v>56</v>
      </c>
      <c r="H34" s="697" t="s">
        <v>33</v>
      </c>
    </row>
    <row r="35" spans="1:10" s="18" customFormat="1" ht="13.5" customHeight="1" x14ac:dyDescent="0.15">
      <c r="A35" s="689"/>
      <c r="B35" s="690"/>
      <c r="C35" s="695"/>
      <c r="D35" s="696"/>
      <c r="E35" s="696"/>
      <c r="F35" s="690"/>
      <c r="G35" s="27" t="s">
        <v>61</v>
      </c>
      <c r="H35" s="698"/>
    </row>
    <row r="36" spans="1:10" s="18" customFormat="1" ht="13.5" x14ac:dyDescent="0.15">
      <c r="A36" s="687"/>
      <c r="B36" s="688"/>
      <c r="C36" s="693"/>
      <c r="D36" s="694"/>
      <c r="E36" s="694"/>
      <c r="F36" s="688"/>
      <c r="G36" s="27" t="s">
        <v>56</v>
      </c>
      <c r="H36" s="697" t="s">
        <v>33</v>
      </c>
    </row>
    <row r="37" spans="1:10" s="18" customFormat="1" ht="13.5" customHeight="1" thickBot="1" x14ac:dyDescent="0.2">
      <c r="A37" s="699"/>
      <c r="B37" s="700"/>
      <c r="C37" s="701"/>
      <c r="D37" s="702"/>
      <c r="E37" s="702"/>
      <c r="F37" s="700"/>
      <c r="G37" s="25" t="s">
        <v>61</v>
      </c>
      <c r="H37" s="703"/>
    </row>
    <row r="38" spans="1:10" s="18" customFormat="1" ht="11.25" customHeight="1" x14ac:dyDescent="0.15"/>
    <row r="39" spans="1:10" s="18" customFormat="1" ht="18.75" customHeight="1" thickBot="1" x14ac:dyDescent="0.2">
      <c r="A39" s="10" t="s">
        <v>57</v>
      </c>
    </row>
    <row r="40" spans="1:10" s="18" customFormat="1" ht="21" customHeight="1" x14ac:dyDescent="0.15">
      <c r="A40" s="95" t="s">
        <v>58</v>
      </c>
      <c r="B40" s="93"/>
      <c r="C40" s="94" t="s">
        <v>29</v>
      </c>
      <c r="D40" s="92"/>
      <c r="E40" s="92"/>
      <c r="F40" s="286"/>
      <c r="G40" s="12" t="s">
        <v>551</v>
      </c>
      <c r="H40" s="287" t="s">
        <v>31</v>
      </c>
    </row>
    <row r="41" spans="1:10" s="18" customFormat="1" ht="21" customHeight="1" x14ac:dyDescent="0.15">
      <c r="A41" s="709"/>
      <c r="B41" s="683"/>
      <c r="C41" s="681"/>
      <c r="D41" s="682"/>
      <c r="E41" s="682"/>
      <c r="F41" s="683"/>
      <c r="G41" s="263" t="s">
        <v>552</v>
      </c>
      <c r="H41" s="258" t="s">
        <v>33</v>
      </c>
    </row>
    <row r="42" spans="1:10" s="18" customFormat="1" ht="21" customHeight="1" x14ac:dyDescent="0.15">
      <c r="A42" s="710"/>
      <c r="B42" s="711"/>
      <c r="C42" s="712"/>
      <c r="D42" s="713"/>
      <c r="E42" s="713"/>
      <c r="F42" s="711"/>
      <c r="G42" s="288" t="s">
        <v>552</v>
      </c>
      <c r="H42" s="289" t="s">
        <v>33</v>
      </c>
    </row>
    <row r="43" spans="1:10" s="18" customFormat="1" ht="21" customHeight="1" thickBot="1" x14ac:dyDescent="0.2">
      <c r="A43" s="708"/>
      <c r="B43" s="686"/>
      <c r="C43" s="684"/>
      <c r="D43" s="685"/>
      <c r="E43" s="685"/>
      <c r="F43" s="686"/>
      <c r="G43" s="269" t="s">
        <v>552</v>
      </c>
      <c r="H43" s="260" t="s">
        <v>33</v>
      </c>
    </row>
    <row r="44" spans="1:10" s="18" customFormat="1" ht="21" customHeight="1" x14ac:dyDescent="0.15">
      <c r="A44" s="23"/>
      <c r="B44" s="23"/>
      <c r="C44" s="23"/>
      <c r="D44" s="23"/>
      <c r="E44" s="23"/>
      <c r="F44" s="23"/>
      <c r="G44" s="26"/>
      <c r="H44" s="290"/>
    </row>
    <row r="45" spans="1:10" ht="18.75" x14ac:dyDescent="0.2">
      <c r="A45" s="9" t="s">
        <v>62</v>
      </c>
    </row>
    <row r="46" spans="1:10" ht="20.100000000000001" customHeight="1" x14ac:dyDescent="0.15"/>
    <row r="47" spans="1:10" s="1" customFormat="1" ht="20.100000000000001" customHeight="1" x14ac:dyDescent="0.15">
      <c r="A47" s="1" t="s">
        <v>591</v>
      </c>
      <c r="B47" s="291"/>
      <c r="C47" s="291"/>
      <c r="D47" s="291"/>
      <c r="E47" s="291"/>
      <c r="F47" s="291"/>
      <c r="G47" s="291"/>
      <c r="H47" s="291"/>
      <c r="I47" s="291"/>
      <c r="J47" s="291"/>
    </row>
    <row r="48" spans="1:10" s="1" customFormat="1" ht="20.100000000000001" customHeight="1" x14ac:dyDescent="0.15">
      <c r="A48" s="1" t="s">
        <v>588</v>
      </c>
      <c r="B48" s="291"/>
      <c r="C48" s="291"/>
      <c r="D48" s="291"/>
      <c r="E48" s="291"/>
      <c r="F48" s="291"/>
      <c r="G48" s="291"/>
      <c r="H48" s="291"/>
      <c r="I48" s="291"/>
      <c r="J48" s="291"/>
    </row>
    <row r="49" spans="1:10" s="1" customFormat="1" ht="20.100000000000001" customHeight="1" x14ac:dyDescent="0.15">
      <c r="A49" s="1" t="s">
        <v>589</v>
      </c>
      <c r="B49" s="291"/>
      <c r="C49" s="291"/>
      <c r="D49" s="291"/>
      <c r="E49" s="291"/>
      <c r="F49" s="291"/>
      <c r="G49" s="291"/>
      <c r="H49" s="291"/>
      <c r="I49" s="291"/>
      <c r="J49" s="291"/>
    </row>
    <row r="50" spans="1:10" s="1" customFormat="1" ht="20.100000000000001" customHeight="1" x14ac:dyDescent="0.15"/>
    <row r="51" spans="1:10" s="1" customFormat="1" ht="20.100000000000001" customHeight="1" x14ac:dyDescent="0.15"/>
    <row r="52" spans="1:10" s="1" customFormat="1" ht="20.100000000000001" customHeight="1" x14ac:dyDescent="0.15">
      <c r="A52" s="1" t="s">
        <v>63</v>
      </c>
    </row>
    <row r="53" spans="1:10" s="1" customFormat="1" ht="20.100000000000001" customHeight="1" x14ac:dyDescent="0.15">
      <c r="A53" s="1" t="s">
        <v>85</v>
      </c>
    </row>
    <row r="54" spans="1:10" s="1" customFormat="1" ht="20.100000000000001" customHeight="1" x14ac:dyDescent="0.15">
      <c r="A54" s="1" t="s">
        <v>466</v>
      </c>
    </row>
    <row r="55" spans="1:10" s="1" customFormat="1" ht="20.100000000000001" customHeight="1" x14ac:dyDescent="0.15"/>
    <row r="56" spans="1:10" s="1" customFormat="1" ht="20.100000000000001" customHeight="1" x14ac:dyDescent="0.15">
      <c r="A56" s="1" t="s">
        <v>64</v>
      </c>
    </row>
    <row r="57" spans="1:10" s="1" customFormat="1" ht="20.100000000000001" customHeight="1" x14ac:dyDescent="0.15">
      <c r="A57" s="1" t="s">
        <v>65</v>
      </c>
    </row>
    <row r="58" spans="1:10" s="1" customFormat="1" ht="20.100000000000001" customHeight="1" x14ac:dyDescent="0.15">
      <c r="A58" s="1" t="s">
        <v>86</v>
      </c>
    </row>
    <row r="59" spans="1:10" s="1" customFormat="1" ht="20.100000000000001" customHeight="1" x14ac:dyDescent="0.15">
      <c r="A59" s="1" t="s">
        <v>87</v>
      </c>
    </row>
    <row r="60" spans="1:10" s="1" customFormat="1" ht="20.100000000000001" customHeight="1" x14ac:dyDescent="0.15">
      <c r="A60" s="1" t="s">
        <v>89</v>
      </c>
    </row>
    <row r="61" spans="1:10" s="1" customFormat="1" ht="20.100000000000001" customHeight="1" x14ac:dyDescent="0.15">
      <c r="A61" s="1" t="s">
        <v>88</v>
      </c>
    </row>
    <row r="62" spans="1:10" s="1" customFormat="1" ht="20.100000000000001" customHeight="1" x14ac:dyDescent="0.15"/>
    <row r="63" spans="1:10" s="1" customFormat="1" ht="20.100000000000001" customHeight="1" x14ac:dyDescent="0.15">
      <c r="A63" s="1" t="s">
        <v>66</v>
      </c>
    </row>
    <row r="64" spans="1:10" s="1" customFormat="1" ht="20.100000000000001" customHeight="1" x14ac:dyDescent="0.15">
      <c r="A64" s="1" t="s">
        <v>210</v>
      </c>
    </row>
    <row r="65" spans="1:1" s="1" customFormat="1" ht="20.100000000000001" customHeight="1" x14ac:dyDescent="0.15">
      <c r="A65" s="1" t="s">
        <v>67</v>
      </c>
    </row>
    <row r="66" spans="1:1" s="1" customFormat="1" ht="20.100000000000001" customHeight="1" x14ac:dyDescent="0.15">
      <c r="A66" s="1" t="s">
        <v>735</v>
      </c>
    </row>
    <row r="67" spans="1:1" s="1" customFormat="1" ht="20.100000000000001" customHeight="1" x14ac:dyDescent="0.15">
      <c r="A67" s="1" t="s">
        <v>736</v>
      </c>
    </row>
    <row r="68" spans="1:1" s="1" customFormat="1" ht="20.100000000000001" customHeight="1" x14ac:dyDescent="0.15"/>
    <row r="69" spans="1:1" s="1" customFormat="1" ht="20.100000000000001" customHeight="1" x14ac:dyDescent="0.15">
      <c r="A69" s="1" t="s">
        <v>68</v>
      </c>
    </row>
    <row r="70" spans="1:1" s="1" customFormat="1" ht="20.100000000000001" customHeight="1" x14ac:dyDescent="0.15">
      <c r="A70" s="1" t="s">
        <v>90</v>
      </c>
    </row>
    <row r="71" spans="1:1" s="1" customFormat="1" ht="20.100000000000001" customHeight="1" x14ac:dyDescent="0.15">
      <c r="A71" s="1" t="s">
        <v>91</v>
      </c>
    </row>
    <row r="72" spans="1:1" s="1" customFormat="1" ht="20.100000000000001" customHeight="1" x14ac:dyDescent="0.15"/>
    <row r="73" spans="1:1" s="1" customFormat="1" ht="20.100000000000001" customHeight="1" x14ac:dyDescent="0.15">
      <c r="A73" s="1" t="s">
        <v>92</v>
      </c>
    </row>
    <row r="74" spans="1:1" s="1" customFormat="1" ht="20.100000000000001" customHeight="1" x14ac:dyDescent="0.15">
      <c r="A74" s="1" t="s">
        <v>93</v>
      </c>
    </row>
    <row r="75" spans="1:1" s="1" customFormat="1" ht="20.100000000000001" customHeight="1" x14ac:dyDescent="0.15">
      <c r="A75" s="1" t="s">
        <v>94</v>
      </c>
    </row>
    <row r="76" spans="1:1" s="1" customFormat="1" ht="20.100000000000001" customHeight="1" x14ac:dyDescent="0.15"/>
    <row r="77" spans="1:1" s="1" customFormat="1" ht="20.100000000000001" customHeight="1" x14ac:dyDescent="0.15">
      <c r="A77" s="1" t="s">
        <v>69</v>
      </c>
    </row>
    <row r="78" spans="1:1" s="1" customFormat="1" ht="20.100000000000001" customHeight="1" x14ac:dyDescent="0.15">
      <c r="A78" s="1" t="s">
        <v>467</v>
      </c>
    </row>
    <row r="79" spans="1:1" s="1" customFormat="1" ht="20.100000000000001" customHeight="1" x14ac:dyDescent="0.15">
      <c r="A79" s="1" t="s">
        <v>70</v>
      </c>
    </row>
    <row r="80" spans="1:1" s="1" customFormat="1" ht="20.100000000000001" customHeight="1" x14ac:dyDescent="0.15">
      <c r="A80" s="1" t="s">
        <v>737</v>
      </c>
    </row>
    <row r="81" spans="1:1" s="1" customFormat="1" ht="20.100000000000001" customHeight="1" x14ac:dyDescent="0.15">
      <c r="A81" s="1" t="s">
        <v>427</v>
      </c>
    </row>
    <row r="82" spans="1:1" s="1" customFormat="1" ht="20.100000000000001" customHeight="1" x14ac:dyDescent="0.15"/>
    <row r="83" spans="1:1" s="1" customFormat="1" ht="20.100000000000001" customHeight="1" x14ac:dyDescent="0.15">
      <c r="A83" s="1" t="s">
        <v>71</v>
      </c>
    </row>
    <row r="84" spans="1:1" s="1" customFormat="1" ht="20.100000000000001" customHeight="1" x14ac:dyDescent="0.15">
      <c r="A84" s="1" t="s">
        <v>95</v>
      </c>
    </row>
    <row r="85" spans="1:1" s="1" customFormat="1" ht="20.100000000000001" customHeight="1" x14ac:dyDescent="0.15"/>
    <row r="86" spans="1:1" s="1" customFormat="1" ht="20.100000000000001" customHeight="1" x14ac:dyDescent="0.15">
      <c r="A86" s="1" t="s">
        <v>72</v>
      </c>
    </row>
    <row r="87" spans="1:1" s="1" customFormat="1" ht="20.100000000000001" customHeight="1" x14ac:dyDescent="0.15">
      <c r="A87" s="1" t="s">
        <v>738</v>
      </c>
    </row>
    <row r="88" spans="1:1" s="1" customFormat="1" ht="20.100000000000001" customHeight="1" x14ac:dyDescent="0.15">
      <c r="A88" s="1" t="s">
        <v>553</v>
      </c>
    </row>
    <row r="89" spans="1:1" s="1" customFormat="1" ht="20.100000000000001" customHeight="1" x14ac:dyDescent="0.15"/>
    <row r="90" spans="1:1" s="1" customFormat="1" ht="20.100000000000001" customHeight="1" x14ac:dyDescent="0.15">
      <c r="A90" s="1" t="s">
        <v>739</v>
      </c>
    </row>
    <row r="91" spans="1:1" s="1" customFormat="1" ht="20.100000000000001" customHeight="1" x14ac:dyDescent="0.15">
      <c r="A91" s="1" t="s">
        <v>740</v>
      </c>
    </row>
    <row r="92" spans="1:1" s="1" customFormat="1" ht="20.100000000000001" customHeight="1" x14ac:dyDescent="0.15"/>
    <row r="93" spans="1:1" s="1" customFormat="1" ht="20.100000000000001" customHeight="1" x14ac:dyDescent="0.15">
      <c r="A93" s="1" t="s">
        <v>73</v>
      </c>
    </row>
    <row r="94" spans="1:1" s="1" customFormat="1" ht="20.100000000000001" customHeight="1" x14ac:dyDescent="0.15">
      <c r="A94" s="1" t="s">
        <v>96</v>
      </c>
    </row>
    <row r="95" spans="1:1" s="1" customFormat="1" ht="20.100000000000001" customHeight="1" x14ac:dyDescent="0.15">
      <c r="A95" s="1" t="s">
        <v>97</v>
      </c>
    </row>
    <row r="96" spans="1:1" s="1" customFormat="1" ht="20.100000000000001" customHeight="1" x14ac:dyDescent="0.15"/>
    <row r="97" spans="1:1" s="1" customFormat="1" ht="20.100000000000001" customHeight="1" x14ac:dyDescent="0.15">
      <c r="A97" s="1" t="s">
        <v>741</v>
      </c>
    </row>
    <row r="98" spans="1:1" s="1" customFormat="1" ht="20.100000000000001" customHeight="1" x14ac:dyDescent="0.15">
      <c r="A98" s="1" t="s">
        <v>740</v>
      </c>
    </row>
  </sheetData>
  <mergeCells count="20">
    <mergeCell ref="A43:B43"/>
    <mergeCell ref="C43:F43"/>
    <mergeCell ref="A41:B41"/>
    <mergeCell ref="A42:B42"/>
    <mergeCell ref="C41:F41"/>
    <mergeCell ref="C42:F42"/>
    <mergeCell ref="A34:B35"/>
    <mergeCell ref="H32:H33"/>
    <mergeCell ref="C34:F35"/>
    <mergeCell ref="H34:H35"/>
    <mergeCell ref="A36:B37"/>
    <mergeCell ref="C36:F37"/>
    <mergeCell ref="H36:H37"/>
    <mergeCell ref="A32:B33"/>
    <mergeCell ref="C32:F33"/>
    <mergeCell ref="B4:C4"/>
    <mergeCell ref="A8:B8"/>
    <mergeCell ref="C8:F8"/>
    <mergeCell ref="C12:F12"/>
    <mergeCell ref="C13:F13"/>
  </mergeCells>
  <phoneticPr fontId="5"/>
  <printOptions horizontalCentered="1"/>
  <pageMargins left="0.59055118110236227" right="0.39370078740157483" top="0.78740157480314965" bottom="0.78740157480314965" header="0.51181102362204722" footer="0.51181102362204722"/>
  <pageSetup paperSize="9" scale="95" orientation="portrait" r:id="rId1"/>
  <headerFooter alignWithMargins="0"/>
  <rowBreaks count="2" manualBreakCount="2">
    <brk id="43" max="10" man="1"/>
    <brk id="8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7"/>
  <sheetViews>
    <sheetView view="pageBreakPreview" zoomScaleNormal="100" zoomScaleSheetLayoutView="100" workbookViewId="0">
      <selection activeCell="A31" sqref="A31:E31"/>
    </sheetView>
  </sheetViews>
  <sheetFormatPr defaultColWidth="9" defaultRowHeight="14.25" x14ac:dyDescent="0.15"/>
  <cols>
    <col min="1" max="1" width="18.625" style="185" customWidth="1"/>
    <col min="2" max="2" width="7.625" style="185" customWidth="1"/>
    <col min="3" max="3" width="12.625" style="186" customWidth="1"/>
    <col min="4" max="4" width="15.5" style="185" customWidth="1"/>
    <col min="5" max="5" width="12.625" style="185" customWidth="1"/>
    <col min="6" max="16384" width="9" style="185"/>
  </cols>
  <sheetData>
    <row r="1" spans="1:5" ht="18.75" customHeight="1" x14ac:dyDescent="0.15">
      <c r="A1" s="213"/>
      <c r="C1" s="717" t="s">
        <v>464</v>
      </c>
      <c r="D1" s="717"/>
      <c r="E1" s="717"/>
    </row>
    <row r="2" spans="1:5" ht="30" customHeight="1" thickBot="1" x14ac:dyDescent="0.2">
      <c r="A2" s="718" t="s">
        <v>463</v>
      </c>
      <c r="B2" s="718"/>
      <c r="C2" s="719" t="s">
        <v>554</v>
      </c>
      <c r="D2" s="719"/>
      <c r="E2" s="719"/>
    </row>
    <row r="3" spans="1:5" ht="21.95" customHeight="1" thickTop="1" thickBot="1" x14ac:dyDescent="0.2">
      <c r="A3" s="161"/>
      <c r="B3" s="720"/>
      <c r="C3" s="720"/>
      <c r="D3" s="720"/>
      <c r="E3" s="721"/>
    </row>
    <row r="4" spans="1:5" ht="20.25" customHeight="1" x14ac:dyDescent="0.15">
      <c r="A4" s="722" t="s">
        <v>431</v>
      </c>
      <c r="B4" s="724" t="s">
        <v>432</v>
      </c>
      <c r="C4" s="726" t="s">
        <v>433</v>
      </c>
      <c r="D4" s="728" t="s">
        <v>434</v>
      </c>
      <c r="E4" s="729"/>
    </row>
    <row r="5" spans="1:5" ht="20.25" customHeight="1" thickBot="1" x14ac:dyDescent="0.2">
      <c r="A5" s="723"/>
      <c r="B5" s="725"/>
      <c r="C5" s="727"/>
      <c r="D5" s="188" t="s">
        <v>435</v>
      </c>
      <c r="E5" s="162" t="s">
        <v>433</v>
      </c>
    </row>
    <row r="6" spans="1:5" ht="17.25" customHeight="1" thickTop="1" x14ac:dyDescent="0.15">
      <c r="A6" s="189"/>
      <c r="B6" s="730" t="s">
        <v>449</v>
      </c>
      <c r="C6" s="732" t="s">
        <v>436</v>
      </c>
      <c r="D6" s="179" t="s">
        <v>437</v>
      </c>
      <c r="E6" s="180" t="s">
        <v>436</v>
      </c>
    </row>
    <row r="7" spans="1:5" ht="17.25" customHeight="1" x14ac:dyDescent="0.15">
      <c r="A7" s="163"/>
      <c r="B7" s="731"/>
      <c r="C7" s="733"/>
      <c r="D7" s="166" t="s">
        <v>438</v>
      </c>
      <c r="E7" s="167" t="s">
        <v>436</v>
      </c>
    </row>
    <row r="8" spans="1:5" ht="17.25" customHeight="1" x14ac:dyDescent="0.15">
      <c r="A8" s="163"/>
      <c r="B8" s="731"/>
      <c r="C8" s="734"/>
      <c r="D8" s="168" t="s">
        <v>439</v>
      </c>
      <c r="E8" s="169" t="s">
        <v>436</v>
      </c>
    </row>
    <row r="9" spans="1:5" ht="17.25" customHeight="1" x14ac:dyDescent="0.15">
      <c r="A9" s="163"/>
      <c r="B9" s="714" t="s">
        <v>440</v>
      </c>
      <c r="C9" s="170"/>
      <c r="D9" s="190" t="s">
        <v>441</v>
      </c>
      <c r="E9" s="171" t="s">
        <v>436</v>
      </c>
    </row>
    <row r="10" spans="1:5" ht="17.25" customHeight="1" x14ac:dyDescent="0.15">
      <c r="A10" s="163"/>
      <c r="B10" s="715"/>
      <c r="C10" s="164"/>
      <c r="D10" s="196" t="s">
        <v>442</v>
      </c>
      <c r="E10" s="172" t="s">
        <v>436</v>
      </c>
    </row>
    <row r="11" spans="1:5" ht="17.25" customHeight="1" x14ac:dyDescent="0.15">
      <c r="A11" s="163"/>
      <c r="B11" s="715"/>
      <c r="C11" s="164"/>
      <c r="D11" s="197" t="s">
        <v>443</v>
      </c>
      <c r="E11" s="165" t="s">
        <v>436</v>
      </c>
    </row>
    <row r="12" spans="1:5" ht="17.25" customHeight="1" x14ac:dyDescent="0.15">
      <c r="A12" s="163"/>
      <c r="B12" s="715"/>
      <c r="C12" s="164" t="s">
        <v>436</v>
      </c>
      <c r="D12" s="198" t="s">
        <v>438</v>
      </c>
      <c r="E12" s="173" t="s">
        <v>436</v>
      </c>
    </row>
    <row r="13" spans="1:5" ht="17.25" customHeight="1" x14ac:dyDescent="0.15">
      <c r="A13" s="163"/>
      <c r="B13" s="715"/>
      <c r="C13" s="164"/>
      <c r="D13" s="199" t="s">
        <v>444</v>
      </c>
      <c r="E13" s="174" t="s">
        <v>436</v>
      </c>
    </row>
    <row r="14" spans="1:5" ht="17.25" customHeight="1" x14ac:dyDescent="0.15">
      <c r="A14" s="163"/>
      <c r="B14" s="715"/>
      <c r="C14" s="164"/>
      <c r="D14" s="196" t="s">
        <v>445</v>
      </c>
      <c r="E14" s="172" t="s">
        <v>436</v>
      </c>
    </row>
    <row r="15" spans="1:5" ht="17.25" customHeight="1" thickBot="1" x14ac:dyDescent="0.2">
      <c r="A15" s="175"/>
      <c r="B15" s="716"/>
      <c r="C15" s="176"/>
      <c r="D15" s="200" t="s">
        <v>446</v>
      </c>
      <c r="E15" s="177" t="s">
        <v>436</v>
      </c>
    </row>
    <row r="16" spans="1:5" ht="17.25" customHeight="1" thickTop="1" thickBot="1" x14ac:dyDescent="0.2">
      <c r="A16" s="181" t="s">
        <v>447</v>
      </c>
      <c r="B16" s="178"/>
      <c r="C16" s="183" t="s">
        <v>436</v>
      </c>
      <c r="D16" s="184"/>
      <c r="E16" s="201"/>
    </row>
    <row r="17" spans="1:5" ht="17.25" customHeight="1" thickTop="1" x14ac:dyDescent="0.15">
      <c r="A17" s="163"/>
      <c r="B17" s="730" t="s">
        <v>449</v>
      </c>
      <c r="C17" s="732" t="s">
        <v>436</v>
      </c>
      <c r="D17" s="179" t="s">
        <v>437</v>
      </c>
      <c r="E17" s="180" t="s">
        <v>436</v>
      </c>
    </row>
    <row r="18" spans="1:5" ht="17.25" customHeight="1" x14ac:dyDescent="0.15">
      <c r="A18" s="163"/>
      <c r="B18" s="731"/>
      <c r="C18" s="733"/>
      <c r="D18" s="166" t="s">
        <v>438</v>
      </c>
      <c r="E18" s="167" t="s">
        <v>436</v>
      </c>
    </row>
    <row r="19" spans="1:5" ht="17.25" customHeight="1" x14ac:dyDescent="0.15">
      <c r="A19" s="163"/>
      <c r="B19" s="731"/>
      <c r="C19" s="734"/>
      <c r="D19" s="168" t="s">
        <v>439</v>
      </c>
      <c r="E19" s="169" t="s">
        <v>436</v>
      </c>
    </row>
    <row r="20" spans="1:5" ht="17.25" customHeight="1" x14ac:dyDescent="0.15">
      <c r="A20" s="163"/>
      <c r="B20" s="714" t="s">
        <v>440</v>
      </c>
      <c r="C20" s="170"/>
      <c r="D20" s="190" t="s">
        <v>441</v>
      </c>
      <c r="E20" s="171" t="s">
        <v>436</v>
      </c>
    </row>
    <row r="21" spans="1:5" ht="17.25" customHeight="1" x14ac:dyDescent="0.15">
      <c r="A21" s="163"/>
      <c r="B21" s="715"/>
      <c r="C21" s="164"/>
      <c r="D21" s="196" t="s">
        <v>442</v>
      </c>
      <c r="E21" s="172" t="s">
        <v>436</v>
      </c>
    </row>
    <row r="22" spans="1:5" ht="17.25" customHeight="1" x14ac:dyDescent="0.15">
      <c r="A22" s="163"/>
      <c r="B22" s="715"/>
      <c r="C22" s="164"/>
      <c r="D22" s="197" t="s">
        <v>443</v>
      </c>
      <c r="E22" s="165" t="s">
        <v>436</v>
      </c>
    </row>
    <row r="23" spans="1:5" ht="17.25" customHeight="1" x14ac:dyDescent="0.15">
      <c r="A23" s="163"/>
      <c r="B23" s="715"/>
      <c r="C23" s="164" t="s">
        <v>436</v>
      </c>
      <c r="D23" s="198" t="s">
        <v>438</v>
      </c>
      <c r="E23" s="173" t="s">
        <v>436</v>
      </c>
    </row>
    <row r="24" spans="1:5" ht="17.25" customHeight="1" x14ac:dyDescent="0.15">
      <c r="A24" s="163"/>
      <c r="B24" s="715"/>
      <c r="C24" s="164"/>
      <c r="D24" s="199" t="s">
        <v>444</v>
      </c>
      <c r="E24" s="174" t="s">
        <v>436</v>
      </c>
    </row>
    <row r="25" spans="1:5" ht="17.25" customHeight="1" x14ac:dyDescent="0.15">
      <c r="A25" s="163"/>
      <c r="B25" s="715"/>
      <c r="C25" s="164"/>
      <c r="D25" s="196" t="s">
        <v>445</v>
      </c>
      <c r="E25" s="172" t="s">
        <v>436</v>
      </c>
    </row>
    <row r="26" spans="1:5" ht="17.25" customHeight="1" thickBot="1" x14ac:dyDescent="0.2">
      <c r="A26" s="175"/>
      <c r="B26" s="716"/>
      <c r="C26" s="176"/>
      <c r="D26" s="200" t="s">
        <v>446</v>
      </c>
      <c r="E26" s="177" t="s">
        <v>436</v>
      </c>
    </row>
    <row r="27" spans="1:5" ht="17.25" customHeight="1" thickTop="1" thickBot="1" x14ac:dyDescent="0.2">
      <c r="A27" s="181" t="s">
        <v>447</v>
      </c>
      <c r="B27" s="182"/>
      <c r="C27" s="183" t="s">
        <v>436</v>
      </c>
      <c r="D27" s="184"/>
      <c r="E27" s="202"/>
    </row>
    <row r="28" spans="1:5" ht="21.75" customHeight="1" thickTop="1" x14ac:dyDescent="0.15">
      <c r="A28" s="738" t="s">
        <v>460</v>
      </c>
      <c r="B28" s="739"/>
      <c r="C28" s="739"/>
      <c r="D28" s="739"/>
      <c r="E28" s="739"/>
    </row>
    <row r="29" spans="1:5" ht="21.75" customHeight="1" x14ac:dyDescent="0.15">
      <c r="A29" s="740" t="s">
        <v>461</v>
      </c>
      <c r="B29" s="741"/>
      <c r="C29" s="741"/>
      <c r="D29" s="741"/>
      <c r="E29" s="741"/>
    </row>
    <row r="30" spans="1:5" ht="21.75" customHeight="1" x14ac:dyDescent="0.15">
      <c r="A30" s="742"/>
      <c r="B30" s="743"/>
      <c r="C30" s="743"/>
      <c r="D30" s="743"/>
      <c r="E30" s="743"/>
    </row>
    <row r="31" spans="1:5" ht="21.75" customHeight="1" x14ac:dyDescent="0.15">
      <c r="A31" s="744"/>
      <c r="B31" s="736"/>
      <c r="C31" s="736"/>
      <c r="D31" s="736"/>
      <c r="E31" s="736"/>
    </row>
    <row r="32" spans="1:5" ht="21.75" customHeight="1" x14ac:dyDescent="0.15">
      <c r="A32" s="744"/>
      <c r="B32" s="736"/>
      <c r="C32" s="736"/>
      <c r="D32" s="736"/>
      <c r="E32" s="736"/>
    </row>
    <row r="33" spans="1:5" ht="21.75" customHeight="1" x14ac:dyDescent="0.15">
      <c r="A33" s="742"/>
      <c r="B33" s="745"/>
      <c r="C33" s="745"/>
      <c r="D33" s="745"/>
      <c r="E33" s="745"/>
    </row>
    <row r="34" spans="1:5" ht="21.75" customHeight="1" x14ac:dyDescent="0.15">
      <c r="A34" s="735"/>
      <c r="B34" s="736"/>
      <c r="C34" s="736"/>
      <c r="D34" s="736"/>
      <c r="E34" s="736"/>
    </row>
    <row r="35" spans="1:5" s="205" customFormat="1" ht="49.5" customHeight="1" x14ac:dyDescent="0.15">
      <c r="A35" s="203"/>
      <c r="B35" s="203"/>
      <c r="C35" s="203"/>
      <c r="D35" s="203"/>
      <c r="E35" s="204"/>
    </row>
    <row r="36" spans="1:5" s="205" customFormat="1" ht="33.75" customHeight="1" x14ac:dyDescent="0.15">
      <c r="A36" s="204"/>
      <c r="B36" s="204"/>
      <c r="C36" s="737"/>
      <c r="D36" s="737"/>
      <c r="E36" s="737"/>
    </row>
    <row r="37" spans="1:5" s="205" customFormat="1" ht="33.75" customHeight="1" x14ac:dyDescent="0.15">
      <c r="A37" s="204"/>
      <c r="B37" s="204"/>
      <c r="C37" s="737"/>
      <c r="D37" s="737"/>
      <c r="E37" s="737"/>
    </row>
    <row r="38" spans="1:5" ht="21.95" customHeight="1" x14ac:dyDescent="0.15"/>
    <row r="39" spans="1:5" ht="21.95" customHeight="1" x14ac:dyDescent="0.15"/>
    <row r="40" spans="1:5" ht="21.95" customHeight="1" x14ac:dyDescent="0.15"/>
    <row r="41" spans="1:5" ht="21.95" customHeight="1" x14ac:dyDescent="0.15"/>
    <row r="42" spans="1:5" ht="21.95" customHeight="1" x14ac:dyDescent="0.15"/>
    <row r="43" spans="1:5" ht="21.95" customHeight="1" x14ac:dyDescent="0.15"/>
    <row r="44" spans="1:5" ht="21.95" customHeight="1" x14ac:dyDescent="0.15"/>
    <row r="45" spans="1:5" ht="21.95" customHeight="1" x14ac:dyDescent="0.15"/>
    <row r="46" spans="1:5" ht="21.95" customHeight="1" x14ac:dyDescent="0.15"/>
    <row r="47" spans="1:5" ht="21.95" customHeight="1" x14ac:dyDescent="0.15"/>
    <row r="48" spans="1:5"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sheetData>
  <mergeCells count="23">
    <mergeCell ref="A34:E34"/>
    <mergeCell ref="C36:E36"/>
    <mergeCell ref="C37:E37"/>
    <mergeCell ref="A28:E28"/>
    <mergeCell ref="A29:E29"/>
    <mergeCell ref="A30:E30"/>
    <mergeCell ref="A31:E31"/>
    <mergeCell ref="A32:E32"/>
    <mergeCell ref="A33:E33"/>
    <mergeCell ref="B20:B26"/>
    <mergeCell ref="C1:E1"/>
    <mergeCell ref="A2:B2"/>
    <mergeCell ref="C2:E2"/>
    <mergeCell ref="B3:E3"/>
    <mergeCell ref="A4:A5"/>
    <mergeCell ref="B4:B5"/>
    <mergeCell ref="C4:C5"/>
    <mergeCell ref="D4:E4"/>
    <mergeCell ref="B6:B8"/>
    <mergeCell ref="C6:C8"/>
    <mergeCell ref="B9:B15"/>
    <mergeCell ref="B17:B19"/>
    <mergeCell ref="C17:C19"/>
  </mergeCells>
  <phoneticPr fontId="5"/>
  <pageMargins left="0.7" right="0.7" top="0.75" bottom="0.75" header="0.3" footer="0.3"/>
  <pageSetup paperSize="9" orientation="portrait"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5"/>
  <sheetViews>
    <sheetView view="pageBreakPreview" zoomScaleNormal="100" zoomScaleSheetLayoutView="100" workbookViewId="0">
      <selection activeCell="C21" sqref="C21:D23"/>
    </sheetView>
  </sheetViews>
  <sheetFormatPr defaultColWidth="9" defaultRowHeight="14.25" x14ac:dyDescent="0.15"/>
  <cols>
    <col min="1" max="1" width="18.625" style="185" customWidth="1"/>
    <col min="2" max="4" width="7.625" style="185" customWidth="1"/>
    <col min="5" max="5" width="12.625" style="186" customWidth="1"/>
    <col min="6" max="6" width="15.5" style="185" customWidth="1"/>
    <col min="7" max="7" width="12.625" style="185" customWidth="1"/>
    <col min="8" max="16384" width="9" style="185"/>
  </cols>
  <sheetData>
    <row r="1" spans="1:7" ht="18.75" customHeight="1" x14ac:dyDescent="0.15">
      <c r="A1" s="213"/>
      <c r="C1" s="187"/>
      <c r="D1" s="187"/>
      <c r="E1" s="764" t="s">
        <v>464</v>
      </c>
      <c r="F1" s="764"/>
      <c r="G1" s="764"/>
    </row>
    <row r="2" spans="1:7" ht="30" customHeight="1" thickBot="1" x14ac:dyDescent="0.2">
      <c r="A2" s="718" t="s">
        <v>463</v>
      </c>
      <c r="B2" s="718"/>
      <c r="C2" s="719" t="s">
        <v>462</v>
      </c>
      <c r="D2" s="719"/>
      <c r="E2" s="719"/>
      <c r="F2" s="719"/>
      <c r="G2" s="719"/>
    </row>
    <row r="3" spans="1:7" ht="21.95" customHeight="1" thickTop="1" thickBot="1" x14ac:dyDescent="0.2">
      <c r="A3" s="161"/>
      <c r="B3" s="720"/>
      <c r="C3" s="720"/>
      <c r="D3" s="720"/>
      <c r="E3" s="720"/>
      <c r="F3" s="720"/>
      <c r="G3" s="721"/>
    </row>
    <row r="4" spans="1:7" ht="20.25" customHeight="1" x14ac:dyDescent="0.15">
      <c r="A4" s="722" t="s">
        <v>431</v>
      </c>
      <c r="B4" s="724" t="s">
        <v>432</v>
      </c>
      <c r="C4" s="760" t="s">
        <v>448</v>
      </c>
      <c r="D4" s="761"/>
      <c r="E4" s="726" t="s">
        <v>433</v>
      </c>
      <c r="F4" s="728" t="s">
        <v>434</v>
      </c>
      <c r="G4" s="729"/>
    </row>
    <row r="5" spans="1:7" ht="20.25" customHeight="1" thickBot="1" x14ac:dyDescent="0.2">
      <c r="A5" s="723"/>
      <c r="B5" s="725"/>
      <c r="C5" s="762"/>
      <c r="D5" s="763"/>
      <c r="E5" s="727"/>
      <c r="F5" s="188" t="s">
        <v>435</v>
      </c>
      <c r="G5" s="162" t="s">
        <v>433</v>
      </c>
    </row>
    <row r="6" spans="1:7" ht="17.25" customHeight="1" thickTop="1" x14ac:dyDescent="0.15">
      <c r="A6" s="189"/>
      <c r="B6" s="730" t="s">
        <v>449</v>
      </c>
      <c r="C6" s="748" t="s">
        <v>450</v>
      </c>
      <c r="D6" s="749"/>
      <c r="E6" s="732" t="s">
        <v>436</v>
      </c>
      <c r="F6" s="179" t="s">
        <v>437</v>
      </c>
      <c r="G6" s="180" t="s">
        <v>436</v>
      </c>
    </row>
    <row r="7" spans="1:7" ht="17.25" customHeight="1" x14ac:dyDescent="0.15">
      <c r="A7" s="163"/>
      <c r="B7" s="731"/>
      <c r="C7" s="750"/>
      <c r="D7" s="715"/>
      <c r="E7" s="733"/>
      <c r="F7" s="166" t="s">
        <v>438</v>
      </c>
      <c r="G7" s="167" t="s">
        <v>436</v>
      </c>
    </row>
    <row r="8" spans="1:7" ht="17.25" customHeight="1" x14ac:dyDescent="0.15">
      <c r="A8" s="163"/>
      <c r="B8" s="731"/>
      <c r="C8" s="751"/>
      <c r="D8" s="752"/>
      <c r="E8" s="734"/>
      <c r="F8" s="168" t="s">
        <v>439</v>
      </c>
      <c r="G8" s="169" t="s">
        <v>436</v>
      </c>
    </row>
    <row r="9" spans="1:7" ht="17.25" customHeight="1" x14ac:dyDescent="0.15">
      <c r="A9" s="163"/>
      <c r="B9" s="731"/>
      <c r="C9" s="768" t="s">
        <v>451</v>
      </c>
      <c r="D9" s="768" t="s">
        <v>452</v>
      </c>
      <c r="E9" s="771" t="s">
        <v>436</v>
      </c>
      <c r="F9" s="190" t="s">
        <v>437</v>
      </c>
      <c r="G9" s="171" t="s">
        <v>436</v>
      </c>
    </row>
    <row r="10" spans="1:7" ht="17.25" customHeight="1" x14ac:dyDescent="0.15">
      <c r="A10" s="163"/>
      <c r="B10" s="731"/>
      <c r="C10" s="727"/>
      <c r="D10" s="770"/>
      <c r="E10" s="772"/>
      <c r="F10" s="191" t="s">
        <v>438</v>
      </c>
      <c r="G10" s="192" t="s">
        <v>436</v>
      </c>
    </row>
    <row r="11" spans="1:7" ht="17.25" customHeight="1" x14ac:dyDescent="0.15">
      <c r="A11" s="163"/>
      <c r="B11" s="731"/>
      <c r="C11" s="727"/>
      <c r="D11" s="727" t="s">
        <v>453</v>
      </c>
      <c r="E11" s="765" t="s">
        <v>436</v>
      </c>
      <c r="F11" s="193" t="s">
        <v>437</v>
      </c>
      <c r="G11" s="174" t="s">
        <v>436</v>
      </c>
    </row>
    <row r="12" spans="1:7" ht="17.25" customHeight="1" x14ac:dyDescent="0.15">
      <c r="A12" s="163"/>
      <c r="B12" s="767"/>
      <c r="C12" s="769"/>
      <c r="D12" s="769"/>
      <c r="E12" s="766"/>
      <c r="F12" s="194" t="s">
        <v>438</v>
      </c>
      <c r="G12" s="195" t="s">
        <v>436</v>
      </c>
    </row>
    <row r="13" spans="1:7" ht="17.25" customHeight="1" x14ac:dyDescent="0.15">
      <c r="A13" s="163"/>
      <c r="B13" s="714" t="s">
        <v>440</v>
      </c>
      <c r="C13" s="754"/>
      <c r="D13" s="755"/>
      <c r="E13" s="170"/>
      <c r="F13" s="190" t="s">
        <v>441</v>
      </c>
      <c r="G13" s="171" t="s">
        <v>436</v>
      </c>
    </row>
    <row r="14" spans="1:7" ht="17.25" customHeight="1" x14ac:dyDescent="0.15">
      <c r="A14" s="163"/>
      <c r="B14" s="715"/>
      <c r="C14" s="756"/>
      <c r="D14" s="757"/>
      <c r="E14" s="164"/>
      <c r="F14" s="196" t="s">
        <v>442</v>
      </c>
      <c r="G14" s="172" t="s">
        <v>436</v>
      </c>
    </row>
    <row r="15" spans="1:7" ht="17.25" customHeight="1" x14ac:dyDescent="0.15">
      <c r="A15" s="163"/>
      <c r="B15" s="715"/>
      <c r="C15" s="756"/>
      <c r="D15" s="757"/>
      <c r="E15" s="164"/>
      <c r="F15" s="197" t="s">
        <v>443</v>
      </c>
      <c r="G15" s="165" t="s">
        <v>436</v>
      </c>
    </row>
    <row r="16" spans="1:7" ht="17.25" customHeight="1" x14ac:dyDescent="0.15">
      <c r="A16" s="163"/>
      <c r="B16" s="715"/>
      <c r="C16" s="756"/>
      <c r="D16" s="757"/>
      <c r="E16" s="164" t="s">
        <v>436</v>
      </c>
      <c r="F16" s="198" t="s">
        <v>438</v>
      </c>
      <c r="G16" s="173" t="s">
        <v>436</v>
      </c>
    </row>
    <row r="17" spans="1:7" ht="17.25" customHeight="1" x14ac:dyDescent="0.15">
      <c r="A17" s="163"/>
      <c r="B17" s="715"/>
      <c r="C17" s="756"/>
      <c r="D17" s="757"/>
      <c r="E17" s="164"/>
      <c r="F17" s="199" t="s">
        <v>444</v>
      </c>
      <c r="G17" s="174" t="s">
        <v>436</v>
      </c>
    </row>
    <row r="18" spans="1:7" ht="17.25" customHeight="1" x14ac:dyDescent="0.15">
      <c r="A18" s="163"/>
      <c r="B18" s="715"/>
      <c r="C18" s="756"/>
      <c r="D18" s="757"/>
      <c r="E18" s="164"/>
      <c r="F18" s="196" t="s">
        <v>445</v>
      </c>
      <c r="G18" s="172" t="s">
        <v>436</v>
      </c>
    </row>
    <row r="19" spans="1:7" ht="17.25" customHeight="1" thickBot="1" x14ac:dyDescent="0.2">
      <c r="A19" s="175"/>
      <c r="B19" s="716"/>
      <c r="C19" s="758"/>
      <c r="D19" s="759"/>
      <c r="E19" s="176"/>
      <c r="F19" s="200" t="s">
        <v>446</v>
      </c>
      <c r="G19" s="177" t="s">
        <v>436</v>
      </c>
    </row>
    <row r="20" spans="1:7" ht="17.25" customHeight="1" thickTop="1" thickBot="1" x14ac:dyDescent="0.2">
      <c r="A20" s="181" t="s">
        <v>447</v>
      </c>
      <c r="B20" s="178"/>
      <c r="C20" s="746"/>
      <c r="D20" s="747"/>
      <c r="E20" s="183" t="s">
        <v>436</v>
      </c>
      <c r="F20" s="184"/>
      <c r="G20" s="201"/>
    </row>
    <row r="21" spans="1:7" ht="17.25" customHeight="1" thickTop="1" x14ac:dyDescent="0.15">
      <c r="A21" s="163"/>
      <c r="B21" s="730" t="s">
        <v>449</v>
      </c>
      <c r="C21" s="748" t="s">
        <v>450</v>
      </c>
      <c r="D21" s="749"/>
      <c r="E21" s="732" t="s">
        <v>436</v>
      </c>
      <c r="F21" s="179" t="s">
        <v>437</v>
      </c>
      <c r="G21" s="180" t="s">
        <v>436</v>
      </c>
    </row>
    <row r="22" spans="1:7" ht="17.25" customHeight="1" x14ac:dyDescent="0.15">
      <c r="A22" s="163"/>
      <c r="B22" s="731"/>
      <c r="C22" s="750"/>
      <c r="D22" s="715"/>
      <c r="E22" s="733"/>
      <c r="F22" s="166" t="s">
        <v>438</v>
      </c>
      <c r="G22" s="167" t="s">
        <v>436</v>
      </c>
    </row>
    <row r="23" spans="1:7" ht="17.25" customHeight="1" x14ac:dyDescent="0.15">
      <c r="A23" s="163"/>
      <c r="B23" s="731"/>
      <c r="C23" s="751"/>
      <c r="D23" s="752"/>
      <c r="E23" s="734"/>
      <c r="F23" s="168" t="s">
        <v>439</v>
      </c>
      <c r="G23" s="169" t="s">
        <v>436</v>
      </c>
    </row>
    <row r="24" spans="1:7" ht="17.25" customHeight="1" x14ac:dyDescent="0.15">
      <c r="A24" s="163"/>
      <c r="B24" s="731"/>
      <c r="C24" s="768" t="s">
        <v>451</v>
      </c>
      <c r="D24" s="768" t="s">
        <v>452</v>
      </c>
      <c r="E24" s="771" t="s">
        <v>436</v>
      </c>
      <c r="F24" s="190" t="s">
        <v>437</v>
      </c>
      <c r="G24" s="171" t="s">
        <v>436</v>
      </c>
    </row>
    <row r="25" spans="1:7" ht="17.25" customHeight="1" x14ac:dyDescent="0.15">
      <c r="A25" s="163"/>
      <c r="B25" s="731"/>
      <c r="C25" s="727"/>
      <c r="D25" s="770"/>
      <c r="E25" s="772"/>
      <c r="F25" s="191" t="s">
        <v>438</v>
      </c>
      <c r="G25" s="192" t="s">
        <v>436</v>
      </c>
    </row>
    <row r="26" spans="1:7" ht="17.25" customHeight="1" x14ac:dyDescent="0.15">
      <c r="A26" s="163"/>
      <c r="B26" s="731"/>
      <c r="C26" s="727"/>
      <c r="D26" s="727" t="s">
        <v>453</v>
      </c>
      <c r="E26" s="765" t="s">
        <v>436</v>
      </c>
      <c r="F26" s="193" t="s">
        <v>437</v>
      </c>
      <c r="G26" s="174" t="s">
        <v>436</v>
      </c>
    </row>
    <row r="27" spans="1:7" ht="17.25" customHeight="1" x14ac:dyDescent="0.15">
      <c r="A27" s="163"/>
      <c r="B27" s="767"/>
      <c r="C27" s="769"/>
      <c r="D27" s="769"/>
      <c r="E27" s="766"/>
      <c r="F27" s="194" t="s">
        <v>438</v>
      </c>
      <c r="G27" s="195" t="s">
        <v>436</v>
      </c>
    </row>
    <row r="28" spans="1:7" ht="17.25" customHeight="1" x14ac:dyDescent="0.15">
      <c r="A28" s="163"/>
      <c r="B28" s="714" t="s">
        <v>440</v>
      </c>
      <c r="C28" s="754"/>
      <c r="D28" s="755"/>
      <c r="E28" s="170"/>
      <c r="F28" s="190" t="s">
        <v>441</v>
      </c>
      <c r="G28" s="171" t="s">
        <v>436</v>
      </c>
    </row>
    <row r="29" spans="1:7" ht="17.25" customHeight="1" x14ac:dyDescent="0.15">
      <c r="A29" s="163"/>
      <c r="B29" s="715"/>
      <c r="C29" s="756"/>
      <c r="D29" s="757"/>
      <c r="E29" s="164"/>
      <c r="F29" s="196" t="s">
        <v>442</v>
      </c>
      <c r="G29" s="172" t="s">
        <v>436</v>
      </c>
    </row>
    <row r="30" spans="1:7" ht="17.25" customHeight="1" x14ac:dyDescent="0.15">
      <c r="A30" s="163"/>
      <c r="B30" s="715"/>
      <c r="C30" s="756"/>
      <c r="D30" s="757"/>
      <c r="E30" s="164"/>
      <c r="F30" s="197" t="s">
        <v>443</v>
      </c>
      <c r="G30" s="165" t="s">
        <v>436</v>
      </c>
    </row>
    <row r="31" spans="1:7" ht="17.25" customHeight="1" x14ac:dyDescent="0.15">
      <c r="A31" s="163"/>
      <c r="B31" s="715"/>
      <c r="C31" s="756"/>
      <c r="D31" s="757"/>
      <c r="E31" s="164" t="s">
        <v>436</v>
      </c>
      <c r="F31" s="198" t="s">
        <v>438</v>
      </c>
      <c r="G31" s="173" t="s">
        <v>436</v>
      </c>
    </row>
    <row r="32" spans="1:7" ht="17.25" customHeight="1" x14ac:dyDescent="0.15">
      <c r="A32" s="163"/>
      <c r="B32" s="715"/>
      <c r="C32" s="756"/>
      <c r="D32" s="757"/>
      <c r="E32" s="164"/>
      <c r="F32" s="199" t="s">
        <v>444</v>
      </c>
      <c r="G32" s="174" t="s">
        <v>436</v>
      </c>
    </row>
    <row r="33" spans="1:7" ht="17.25" customHeight="1" x14ac:dyDescent="0.15">
      <c r="A33" s="163"/>
      <c r="B33" s="715"/>
      <c r="C33" s="756"/>
      <c r="D33" s="757"/>
      <c r="E33" s="164"/>
      <c r="F33" s="196" t="s">
        <v>445</v>
      </c>
      <c r="G33" s="172" t="s">
        <v>436</v>
      </c>
    </row>
    <row r="34" spans="1:7" ht="17.25" customHeight="1" thickBot="1" x14ac:dyDescent="0.2">
      <c r="A34" s="175"/>
      <c r="B34" s="716"/>
      <c r="C34" s="758"/>
      <c r="D34" s="759"/>
      <c r="E34" s="176"/>
      <c r="F34" s="200" t="s">
        <v>446</v>
      </c>
      <c r="G34" s="177" t="s">
        <v>436</v>
      </c>
    </row>
    <row r="35" spans="1:7" ht="17.25" customHeight="1" thickTop="1" thickBot="1" x14ac:dyDescent="0.2">
      <c r="A35" s="181" t="s">
        <v>447</v>
      </c>
      <c r="B35" s="182"/>
      <c r="C35" s="746"/>
      <c r="D35" s="747"/>
      <c r="E35" s="183" t="s">
        <v>436</v>
      </c>
      <c r="F35" s="184"/>
      <c r="G35" s="202"/>
    </row>
    <row r="36" spans="1:7" ht="21.75" customHeight="1" thickTop="1" x14ac:dyDescent="0.15">
      <c r="A36" s="738" t="s">
        <v>460</v>
      </c>
      <c r="B36" s="739"/>
      <c r="C36" s="739"/>
      <c r="D36" s="739"/>
      <c r="E36" s="739"/>
      <c r="F36" s="739"/>
      <c r="G36" s="739"/>
    </row>
    <row r="37" spans="1:7" ht="21.75" customHeight="1" x14ac:dyDescent="0.15">
      <c r="A37" s="742" t="s">
        <v>461</v>
      </c>
      <c r="B37" s="736"/>
      <c r="C37" s="736"/>
      <c r="D37" s="736"/>
      <c r="E37" s="736"/>
      <c r="F37" s="736"/>
      <c r="G37" s="736"/>
    </row>
    <row r="38" spans="1:7" ht="21.75" customHeight="1" x14ac:dyDescent="0.15">
      <c r="A38" s="742"/>
      <c r="B38" s="753"/>
      <c r="C38" s="753"/>
      <c r="D38" s="753"/>
      <c r="E38" s="753"/>
      <c r="F38" s="753"/>
      <c r="G38" s="753"/>
    </row>
    <row r="39" spans="1:7" ht="21.75" customHeight="1" x14ac:dyDescent="0.15">
      <c r="A39" s="744" t="s">
        <v>457</v>
      </c>
      <c r="B39" s="736"/>
      <c r="C39" s="736"/>
      <c r="D39" s="736"/>
      <c r="E39" s="736"/>
      <c r="F39" s="736"/>
      <c r="G39" s="736"/>
    </row>
    <row r="40" spans="1:7" ht="21.75" customHeight="1" x14ac:dyDescent="0.15">
      <c r="A40" s="744" t="s">
        <v>458</v>
      </c>
      <c r="B40" s="736"/>
      <c r="C40" s="736"/>
      <c r="D40" s="736"/>
      <c r="E40" s="736"/>
      <c r="F40" s="736"/>
      <c r="G40" s="736"/>
    </row>
    <row r="41" spans="1:7" ht="21.75" customHeight="1" x14ac:dyDescent="0.15">
      <c r="A41" s="742" t="s">
        <v>459</v>
      </c>
      <c r="B41" s="745"/>
      <c r="C41" s="745"/>
      <c r="D41" s="745"/>
      <c r="E41" s="745"/>
      <c r="F41" s="745"/>
      <c r="G41" s="745"/>
    </row>
    <row r="42" spans="1:7" ht="21.75" customHeight="1" x14ac:dyDescent="0.15">
      <c r="A42" s="735"/>
      <c r="B42" s="736"/>
      <c r="C42" s="736"/>
      <c r="D42" s="736"/>
      <c r="E42" s="736"/>
      <c r="F42" s="736"/>
      <c r="G42" s="736"/>
    </row>
    <row r="43" spans="1:7" s="205" customFormat="1" ht="49.5" customHeight="1" x14ac:dyDescent="0.15">
      <c r="A43" s="203" t="s">
        <v>454</v>
      </c>
      <c r="B43" s="203"/>
      <c r="C43" s="203"/>
      <c r="D43" s="203"/>
      <c r="E43" s="203"/>
      <c r="F43" s="203"/>
      <c r="G43" s="204"/>
    </row>
    <row r="44" spans="1:7" s="205" customFormat="1" ht="33.75" customHeight="1" x14ac:dyDescent="0.15">
      <c r="A44" s="204"/>
      <c r="B44" s="204"/>
      <c r="C44" s="737" t="s">
        <v>455</v>
      </c>
      <c r="D44" s="737"/>
      <c r="E44" s="737"/>
      <c r="F44" s="737"/>
      <c r="G44" s="737"/>
    </row>
    <row r="45" spans="1:7" s="205" customFormat="1" ht="33.75" customHeight="1" x14ac:dyDescent="0.15">
      <c r="A45" s="204"/>
      <c r="B45" s="204"/>
      <c r="C45" s="737" t="s">
        <v>456</v>
      </c>
      <c r="D45" s="737"/>
      <c r="E45" s="737"/>
      <c r="F45" s="737"/>
      <c r="G45" s="737"/>
    </row>
    <row r="46" spans="1:7" ht="21.95" customHeight="1" x14ac:dyDescent="0.15"/>
    <row r="47" spans="1:7" ht="21.95" customHeight="1" x14ac:dyDescent="0.15"/>
    <row r="48" spans="1:7"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sheetData>
  <mergeCells count="40">
    <mergeCell ref="B13:B19"/>
    <mergeCell ref="C13:D19"/>
    <mergeCell ref="E11:E12"/>
    <mergeCell ref="B21:B27"/>
    <mergeCell ref="B6:B12"/>
    <mergeCell ref="C6:D8"/>
    <mergeCell ref="E6:E8"/>
    <mergeCell ref="C24:C27"/>
    <mergeCell ref="D24:D25"/>
    <mergeCell ref="E24:E25"/>
    <mergeCell ref="D26:D27"/>
    <mergeCell ref="E26:E27"/>
    <mergeCell ref="C9:C12"/>
    <mergeCell ref="D9:D10"/>
    <mergeCell ref="E9:E10"/>
    <mergeCell ref="D11:D12"/>
    <mergeCell ref="B3:G3"/>
    <mergeCell ref="C4:D5"/>
    <mergeCell ref="E4:E5"/>
    <mergeCell ref="F4:G4"/>
    <mergeCell ref="E1:G1"/>
    <mergeCell ref="A2:B2"/>
    <mergeCell ref="C2:G2"/>
    <mergeCell ref="A4:A5"/>
    <mergeCell ref="B4:B5"/>
    <mergeCell ref="C20:D20"/>
    <mergeCell ref="C21:D23"/>
    <mergeCell ref="E21:E23"/>
    <mergeCell ref="C44:G44"/>
    <mergeCell ref="C45:G45"/>
    <mergeCell ref="A36:G36"/>
    <mergeCell ref="A37:G37"/>
    <mergeCell ref="A40:G40"/>
    <mergeCell ref="A41:G41"/>
    <mergeCell ref="A42:G42"/>
    <mergeCell ref="A39:G39"/>
    <mergeCell ref="C35:D35"/>
    <mergeCell ref="A38:G38"/>
    <mergeCell ref="B28:B34"/>
    <mergeCell ref="C28:D34"/>
  </mergeCells>
  <phoneticPr fontId="5"/>
  <pageMargins left="0.7" right="0.7" top="0.75" bottom="0.75" header="0.3" footer="0.3"/>
  <pageSetup paperSize="9"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83"/>
  <sheetViews>
    <sheetView showGridLines="0" view="pageBreakPreview" zoomScaleNormal="100" zoomScaleSheetLayoutView="100" workbookViewId="0">
      <selection activeCell="D22" sqref="D22"/>
    </sheetView>
  </sheetViews>
  <sheetFormatPr defaultColWidth="9" defaultRowHeight="13.5" x14ac:dyDescent="0.15"/>
  <cols>
    <col min="1" max="18" width="4.625" style="1" customWidth="1"/>
    <col min="19" max="16384" width="9" style="1"/>
  </cols>
  <sheetData>
    <row r="1" spans="1:18" ht="20.100000000000001" customHeight="1" x14ac:dyDescent="0.15">
      <c r="R1" s="33" t="s">
        <v>159</v>
      </c>
    </row>
    <row r="2" spans="1:18" ht="19.5" customHeight="1" x14ac:dyDescent="0.2">
      <c r="I2" s="53" t="s">
        <v>156</v>
      </c>
    </row>
    <row r="3" spans="1:18" ht="20.100000000000001" customHeight="1" x14ac:dyDescent="0.15">
      <c r="A3" s="32" t="s">
        <v>160</v>
      </c>
      <c r="B3" s="32"/>
      <c r="C3" s="776"/>
      <c r="D3" s="776"/>
      <c r="E3" s="776"/>
    </row>
    <row r="4" spans="1:18" ht="20.100000000000001" customHeight="1" x14ac:dyDescent="0.15">
      <c r="A4" s="1" t="s">
        <v>168</v>
      </c>
      <c r="N4" s="157"/>
      <c r="O4" s="1" t="s">
        <v>161</v>
      </c>
    </row>
    <row r="5" spans="1:18" ht="20.100000000000001" customHeight="1" x14ac:dyDescent="0.15">
      <c r="C5" s="1" t="s">
        <v>162</v>
      </c>
      <c r="E5" s="1" t="s">
        <v>163</v>
      </c>
      <c r="H5" s="1" t="s">
        <v>165</v>
      </c>
      <c r="J5" s="1" t="s">
        <v>163</v>
      </c>
    </row>
    <row r="6" spans="1:18" ht="20.100000000000001" customHeight="1" x14ac:dyDescent="0.15">
      <c r="C6" s="1" t="s">
        <v>164</v>
      </c>
      <c r="E6" s="1" t="s">
        <v>163</v>
      </c>
      <c r="H6" s="1" t="s">
        <v>166</v>
      </c>
      <c r="J6" s="1" t="s">
        <v>163</v>
      </c>
    </row>
    <row r="7" spans="1:18" ht="20.100000000000001" customHeight="1" x14ac:dyDescent="0.15">
      <c r="B7" s="101" t="s">
        <v>167</v>
      </c>
    </row>
    <row r="8" spans="1:18" ht="20.100000000000001" customHeight="1" x14ac:dyDescent="0.15">
      <c r="A8" s="1" t="s">
        <v>196</v>
      </c>
    </row>
    <row r="9" spans="1:18" ht="9.9499999999999993" customHeight="1" x14ac:dyDescent="0.15"/>
    <row r="10" spans="1:18" ht="20.100000000000001" customHeight="1" x14ac:dyDescent="0.15">
      <c r="I10" s="54"/>
      <c r="J10" s="38"/>
      <c r="K10" s="65" t="s">
        <v>170</v>
      </c>
      <c r="L10" s="63"/>
      <c r="M10" s="38"/>
      <c r="N10" s="68" t="s">
        <v>392</v>
      </c>
      <c r="O10" s="60"/>
      <c r="P10" s="38"/>
      <c r="Q10" s="65" t="s">
        <v>169</v>
      </c>
      <c r="R10" s="62"/>
    </row>
    <row r="11" spans="1:18" ht="20.100000000000001" customHeight="1" x14ac:dyDescent="0.15">
      <c r="A11" s="38"/>
      <c r="B11" s="65" t="s">
        <v>171</v>
      </c>
      <c r="C11" s="40"/>
      <c r="D11" s="60"/>
      <c r="E11" s="59"/>
      <c r="F11" s="67" t="s">
        <v>172</v>
      </c>
      <c r="G11" s="40"/>
      <c r="H11" s="58"/>
      <c r="I11" s="61"/>
      <c r="J11" s="66" t="s">
        <v>173</v>
      </c>
      <c r="K11" s="773"/>
      <c r="L11" s="774"/>
      <c r="M11" s="66" t="s">
        <v>173</v>
      </c>
      <c r="N11" s="158"/>
      <c r="P11" s="66" t="s">
        <v>193</v>
      </c>
      <c r="Q11" s="773"/>
      <c r="R11" s="774"/>
    </row>
    <row r="12" spans="1:18" ht="20.100000000000001" customHeight="1" x14ac:dyDescent="0.15">
      <c r="A12" s="66" t="s">
        <v>192</v>
      </c>
      <c r="B12" s="773"/>
      <c r="C12" s="774"/>
      <c r="E12" s="66" t="s">
        <v>173</v>
      </c>
      <c r="F12" s="773"/>
      <c r="G12" s="774"/>
      <c r="I12" s="61"/>
      <c r="K12" s="71" t="s">
        <v>174</v>
      </c>
      <c r="Q12" s="71" t="s">
        <v>175</v>
      </c>
    </row>
    <row r="13" spans="1:18" ht="20.100000000000001" customHeight="1" x14ac:dyDescent="0.15">
      <c r="A13" s="56"/>
      <c r="B13" s="55"/>
      <c r="D13" s="55"/>
      <c r="E13" s="56"/>
      <c r="F13" s="55"/>
      <c r="I13" s="60"/>
      <c r="J13" s="38"/>
      <c r="K13" s="65" t="s">
        <v>176</v>
      </c>
      <c r="L13" s="63"/>
      <c r="M13" s="72"/>
      <c r="N13" s="38"/>
      <c r="O13" s="70" t="s">
        <v>393</v>
      </c>
      <c r="P13" s="39"/>
      <c r="Q13" s="39"/>
      <c r="R13" s="40"/>
    </row>
    <row r="14" spans="1:18" ht="20.100000000000001" customHeight="1" x14ac:dyDescent="0.15">
      <c r="J14" s="66" t="s">
        <v>173</v>
      </c>
      <c r="K14" s="773"/>
      <c r="L14" s="774"/>
      <c r="N14" s="66" t="s">
        <v>177</v>
      </c>
      <c r="O14" s="773"/>
      <c r="P14" s="775"/>
      <c r="Q14" s="775"/>
      <c r="R14" s="774"/>
    </row>
    <row r="15" spans="1:18" ht="20.100000000000001" customHeight="1" x14ac:dyDescent="0.15">
      <c r="B15" s="101" t="s">
        <v>371</v>
      </c>
    </row>
    <row r="16" spans="1:18" ht="20.100000000000001" customHeight="1" x14ac:dyDescent="0.15">
      <c r="D16" s="101" t="s">
        <v>394</v>
      </c>
    </row>
    <row r="17" spans="1:18" ht="20.100000000000001" customHeight="1" x14ac:dyDescent="0.15">
      <c r="A17" s="1" t="s">
        <v>197</v>
      </c>
    </row>
    <row r="18" spans="1:18" ht="9.9499999999999993" customHeight="1" x14ac:dyDescent="0.15"/>
    <row r="19" spans="1:18" ht="20.100000000000001" customHeight="1" x14ac:dyDescent="0.15">
      <c r="A19" s="38"/>
      <c r="B19" s="65" t="s">
        <v>171</v>
      </c>
      <c r="C19" s="40"/>
      <c r="D19" s="60"/>
      <c r="E19" s="59"/>
      <c r="F19" s="67" t="s">
        <v>172</v>
      </c>
      <c r="G19" s="40"/>
      <c r="H19" s="58"/>
      <c r="I19" s="54"/>
      <c r="J19" s="38"/>
      <c r="K19" s="65" t="s">
        <v>178</v>
      </c>
      <c r="L19" s="40"/>
      <c r="M19" s="64"/>
      <c r="N19" s="73" t="s">
        <v>180</v>
      </c>
      <c r="O19" s="54"/>
      <c r="P19" s="38"/>
      <c r="Q19" s="65" t="s">
        <v>179</v>
      </c>
      <c r="R19" s="40"/>
    </row>
    <row r="20" spans="1:18" ht="20.100000000000001" customHeight="1" x14ac:dyDescent="0.15">
      <c r="A20" s="66" t="s">
        <v>192</v>
      </c>
      <c r="B20" s="773"/>
      <c r="C20" s="774"/>
      <c r="E20" s="66" t="s">
        <v>173</v>
      </c>
      <c r="F20" s="773"/>
      <c r="G20" s="774"/>
      <c r="J20" s="66" t="s">
        <v>173</v>
      </c>
      <c r="K20" s="773"/>
      <c r="L20" s="774"/>
      <c r="N20" s="18" t="s">
        <v>298</v>
      </c>
      <c r="P20" s="66" t="s">
        <v>193</v>
      </c>
      <c r="Q20" s="773"/>
      <c r="R20" s="774"/>
    </row>
    <row r="21" spans="1:18" ht="20.100000000000001" customHeight="1" x14ac:dyDescent="0.15">
      <c r="K21" s="71" t="s">
        <v>181</v>
      </c>
      <c r="N21" s="4" t="s">
        <v>300</v>
      </c>
      <c r="O21" s="100" t="s">
        <v>299</v>
      </c>
    </row>
    <row r="22" spans="1:18" ht="20.100000000000001" customHeight="1" x14ac:dyDescent="0.15">
      <c r="B22" s="101" t="s">
        <v>372</v>
      </c>
    </row>
    <row r="23" spans="1:18" ht="20.100000000000001" customHeight="1" x14ac:dyDescent="0.15">
      <c r="A23" s="1" t="s">
        <v>79</v>
      </c>
    </row>
    <row r="24" spans="1:18" ht="20.100000000000001" customHeight="1" x14ac:dyDescent="0.15">
      <c r="B24" s="1" t="s">
        <v>182</v>
      </c>
    </row>
    <row r="25" spans="1:18" ht="20.100000000000001" customHeight="1" x14ac:dyDescent="0.15">
      <c r="C25" s="101" t="s">
        <v>183</v>
      </c>
    </row>
    <row r="26" spans="1:18" ht="20.100000000000001" customHeight="1" x14ac:dyDescent="0.15">
      <c r="A26" s="1" t="s">
        <v>198</v>
      </c>
    </row>
    <row r="27" spans="1:18" ht="9.9499999999999993" customHeight="1" x14ac:dyDescent="0.15"/>
    <row r="28" spans="1:18" ht="20.100000000000001" customHeight="1" x14ac:dyDescent="0.15">
      <c r="A28" s="97" t="s">
        <v>184</v>
      </c>
      <c r="B28" s="76"/>
      <c r="C28" s="74"/>
      <c r="D28" s="97" t="s">
        <v>194</v>
      </c>
      <c r="E28" s="76"/>
      <c r="F28" s="75"/>
      <c r="G28" s="98" t="s">
        <v>195</v>
      </c>
      <c r="H28" s="76"/>
      <c r="I28" s="74"/>
      <c r="J28" s="99" t="s">
        <v>185</v>
      </c>
      <c r="K28" s="76"/>
      <c r="L28" s="75"/>
      <c r="M28" s="98" t="s">
        <v>297</v>
      </c>
      <c r="N28" s="44"/>
      <c r="O28" s="44"/>
      <c r="P28" s="44"/>
      <c r="Q28" s="44"/>
      <c r="R28" s="43"/>
    </row>
    <row r="29" spans="1:18" ht="20.100000000000001" customHeight="1" x14ac:dyDescent="0.15">
      <c r="A29" s="783"/>
      <c r="B29" s="780"/>
      <c r="C29" s="781"/>
      <c r="D29" s="783"/>
      <c r="E29" s="780"/>
      <c r="F29" s="785"/>
      <c r="G29" s="787"/>
      <c r="H29" s="788"/>
      <c r="I29" s="789"/>
      <c r="J29" s="783"/>
      <c r="K29" s="780"/>
      <c r="L29" s="785"/>
      <c r="M29" s="57"/>
      <c r="N29" s="55"/>
      <c r="O29" s="55"/>
      <c r="P29" s="779"/>
      <c r="Q29" s="780"/>
      <c r="R29" s="781"/>
    </row>
    <row r="30" spans="1:18" ht="18.75" customHeight="1" x14ac:dyDescent="0.15">
      <c r="A30" s="784"/>
      <c r="B30" s="775"/>
      <c r="C30" s="774"/>
      <c r="D30" s="784"/>
      <c r="E30" s="775"/>
      <c r="F30" s="786"/>
      <c r="G30" s="790"/>
      <c r="H30" s="791"/>
      <c r="I30" s="792"/>
      <c r="J30" s="784"/>
      <c r="K30" s="775"/>
      <c r="L30" s="786"/>
      <c r="M30" s="777"/>
      <c r="N30" s="778"/>
      <c r="O30" s="48" t="s">
        <v>400</v>
      </c>
      <c r="P30" s="775"/>
      <c r="Q30" s="775"/>
      <c r="R30" s="774"/>
    </row>
    <row r="31" spans="1:18" ht="20.100000000000001" customHeight="1" x14ac:dyDescent="0.15">
      <c r="A31" s="1" t="s">
        <v>157</v>
      </c>
    </row>
    <row r="32" spans="1:18" ht="20.100000000000001" customHeight="1" x14ac:dyDescent="0.15">
      <c r="B32" s="1" t="s">
        <v>186</v>
      </c>
    </row>
    <row r="33" spans="1:18" ht="20.100000000000001" customHeight="1" x14ac:dyDescent="0.15">
      <c r="C33" s="1" t="s">
        <v>187</v>
      </c>
      <c r="I33" s="1" t="s">
        <v>188</v>
      </c>
      <c r="J33" s="157"/>
      <c r="K33" s="1" t="s">
        <v>189</v>
      </c>
    </row>
    <row r="34" spans="1:18" ht="20.100000000000001" customHeight="1" x14ac:dyDescent="0.15">
      <c r="B34" s="1" t="s">
        <v>199</v>
      </c>
    </row>
    <row r="35" spans="1:18" ht="20.100000000000001" customHeight="1" x14ac:dyDescent="0.15">
      <c r="C35" s="42" t="s">
        <v>179</v>
      </c>
      <c r="D35" s="43"/>
      <c r="E35" s="18" t="s">
        <v>202</v>
      </c>
      <c r="F35" s="77" t="s">
        <v>209</v>
      </c>
      <c r="G35" s="36"/>
      <c r="H35" s="36"/>
      <c r="I35" s="36"/>
      <c r="J35" s="37"/>
      <c r="K35" s="18" t="s">
        <v>202</v>
      </c>
      <c r="L35" s="77" t="s">
        <v>208</v>
      </c>
      <c r="M35" s="36"/>
      <c r="N35" s="36"/>
      <c r="O35" s="36"/>
      <c r="P35" s="37"/>
    </row>
    <row r="36" spans="1:18" ht="20.100000000000001" customHeight="1" x14ac:dyDescent="0.15">
      <c r="C36" s="18" t="s">
        <v>204</v>
      </c>
      <c r="D36" s="33" t="s">
        <v>206</v>
      </c>
      <c r="E36" s="78" t="s">
        <v>205</v>
      </c>
      <c r="F36" s="1" t="s">
        <v>207</v>
      </c>
      <c r="H36" s="18" t="s">
        <v>203</v>
      </c>
    </row>
    <row r="37" spans="1:18" ht="20.100000000000001" customHeight="1" x14ac:dyDescent="0.15">
      <c r="C37" s="42" t="s">
        <v>201</v>
      </c>
      <c r="D37" s="43"/>
      <c r="F37" s="42" t="s">
        <v>200</v>
      </c>
      <c r="G37" s="44"/>
      <c r="H37" s="44"/>
      <c r="I37" s="43"/>
    </row>
    <row r="38" spans="1:18" ht="20.100000000000001" customHeight="1" x14ac:dyDescent="0.15">
      <c r="A38" s="1" t="s">
        <v>158</v>
      </c>
    </row>
    <row r="39" spans="1:18" ht="20.100000000000001" customHeight="1" x14ac:dyDescent="0.15">
      <c r="B39" s="1" t="s">
        <v>190</v>
      </c>
      <c r="F39" s="48" t="s">
        <v>173</v>
      </c>
      <c r="G39" s="776"/>
      <c r="H39" s="776"/>
      <c r="I39" s="776"/>
      <c r="J39" s="776"/>
    </row>
    <row r="40" spans="1:18" ht="20.100000000000001" customHeight="1" x14ac:dyDescent="0.15">
      <c r="B40" s="1" t="s">
        <v>191</v>
      </c>
      <c r="F40" s="50" t="s">
        <v>173</v>
      </c>
      <c r="G40" s="782"/>
      <c r="H40" s="782"/>
      <c r="I40" s="782"/>
      <c r="J40" s="782"/>
    </row>
    <row r="41" spans="1:18" ht="20.100000000000001" customHeight="1" x14ac:dyDescent="0.15">
      <c r="F41" s="79"/>
      <c r="G41" s="55"/>
      <c r="H41" s="55"/>
      <c r="I41" s="55"/>
      <c r="J41" s="55"/>
    </row>
    <row r="42" spans="1:18" ht="20.100000000000001" customHeight="1" x14ac:dyDescent="0.15">
      <c r="A42" s="206"/>
      <c r="B42" s="206"/>
      <c r="C42" s="206"/>
      <c r="D42" s="206"/>
      <c r="E42" s="206"/>
      <c r="F42" s="207"/>
      <c r="G42" s="208"/>
      <c r="H42" s="208"/>
      <c r="I42" s="208"/>
      <c r="J42" s="208"/>
      <c r="K42" s="206"/>
      <c r="L42" s="206"/>
      <c r="M42" s="206"/>
      <c r="N42" s="206"/>
      <c r="O42" s="206"/>
      <c r="P42" s="206"/>
      <c r="Q42" s="219"/>
      <c r="R42" s="219"/>
    </row>
    <row r="43" spans="1:18" ht="17.25" customHeight="1" x14ac:dyDescent="0.15">
      <c r="A43" s="220"/>
      <c r="B43" s="220"/>
      <c r="C43" s="220"/>
      <c r="D43" s="220"/>
      <c r="E43" s="220"/>
      <c r="F43" s="220"/>
      <c r="G43" s="220"/>
      <c r="H43" s="220"/>
      <c r="I43" s="220"/>
      <c r="J43" s="220"/>
      <c r="K43" s="220"/>
      <c r="L43" s="220"/>
      <c r="M43" s="220"/>
      <c r="N43" s="220"/>
      <c r="O43" s="220"/>
      <c r="P43" s="220"/>
      <c r="Q43" s="220"/>
      <c r="R43" s="220"/>
    </row>
    <row r="44" spans="1:18" ht="20.100000000000001" customHeight="1" x14ac:dyDescent="0.15">
      <c r="A44" s="220"/>
      <c r="B44" s="220"/>
      <c r="C44" s="220"/>
      <c r="D44" s="220"/>
      <c r="E44" s="220"/>
      <c r="F44" s="220"/>
      <c r="G44" s="220"/>
      <c r="H44" s="220"/>
      <c r="I44" s="220"/>
      <c r="J44" s="220"/>
      <c r="K44" s="220"/>
      <c r="L44" s="220"/>
      <c r="M44" s="220"/>
      <c r="N44" s="220"/>
      <c r="O44" s="220"/>
      <c r="P44" s="220"/>
      <c r="Q44" s="220"/>
      <c r="R44" s="220"/>
    </row>
    <row r="45" spans="1:18" ht="17.25" customHeight="1" x14ac:dyDescent="0.15">
      <c r="A45" s="209" t="s">
        <v>77</v>
      </c>
      <c r="B45" s="34"/>
      <c r="C45" s="34"/>
      <c r="D45" s="34"/>
      <c r="E45" s="34"/>
      <c r="F45" s="34"/>
      <c r="G45" s="34"/>
      <c r="H45" s="34"/>
      <c r="I45" s="34"/>
      <c r="J45" s="34"/>
      <c r="K45" s="34"/>
      <c r="L45" s="34"/>
      <c r="M45" s="34"/>
      <c r="N45" s="34"/>
      <c r="O45" s="34"/>
      <c r="P45" s="34"/>
      <c r="Q45" s="34"/>
      <c r="R45" s="34"/>
    </row>
    <row r="46" spans="1:18" ht="20.100000000000001" customHeight="1" x14ac:dyDescent="0.15">
      <c r="A46" s="34"/>
      <c r="B46" s="34"/>
      <c r="C46" s="34"/>
      <c r="D46" s="34"/>
      <c r="E46" s="34"/>
      <c r="F46" s="34"/>
      <c r="G46" s="34"/>
      <c r="H46" s="34"/>
      <c r="I46" s="34"/>
      <c r="J46" s="34"/>
      <c r="K46" s="34"/>
      <c r="L46" s="34"/>
      <c r="M46" s="34"/>
      <c r="N46" s="34"/>
      <c r="O46" s="34"/>
      <c r="P46" s="34"/>
      <c r="Q46" s="34"/>
      <c r="R46" s="34"/>
    </row>
    <row r="47" spans="1:18" ht="20.100000000000001" customHeight="1" x14ac:dyDescent="0.15">
      <c r="A47" s="34" t="s">
        <v>78</v>
      </c>
      <c r="B47" s="34"/>
      <c r="C47" s="34"/>
      <c r="D47" s="34"/>
      <c r="E47" s="34"/>
      <c r="F47" s="34"/>
      <c r="G47" s="34"/>
      <c r="H47" s="34"/>
      <c r="I47" s="34"/>
      <c r="J47" s="34"/>
      <c r="K47" s="34"/>
      <c r="L47" s="34"/>
      <c r="M47" s="34"/>
      <c r="N47" s="34"/>
      <c r="O47" s="34"/>
      <c r="P47" s="34"/>
      <c r="Q47" s="34"/>
      <c r="R47" s="34"/>
    </row>
    <row r="48" spans="1:18" ht="20.100000000000001" customHeight="1" x14ac:dyDescent="0.15">
      <c r="A48" s="34"/>
      <c r="B48" s="34"/>
      <c r="C48" s="34"/>
      <c r="D48" s="34"/>
      <c r="E48" s="34"/>
      <c r="F48" s="34"/>
      <c r="G48" s="34"/>
      <c r="H48" s="34"/>
      <c r="I48" s="34"/>
      <c r="J48" s="34"/>
      <c r="K48" s="34"/>
      <c r="L48" s="34"/>
      <c r="M48" s="34"/>
      <c r="N48" s="34"/>
      <c r="O48" s="34"/>
      <c r="P48" s="34"/>
      <c r="Q48" s="34"/>
      <c r="R48" s="34"/>
    </row>
    <row r="49" spans="1:18" ht="20.100000000000001" customHeight="1" x14ac:dyDescent="0.15">
      <c r="A49" s="210" t="s">
        <v>468</v>
      </c>
      <c r="B49" s="34"/>
      <c r="C49" s="34"/>
      <c r="D49" s="34"/>
      <c r="E49" s="34"/>
      <c r="F49" s="34"/>
      <c r="G49" s="34"/>
      <c r="H49" s="34"/>
      <c r="I49" s="34"/>
      <c r="J49" s="34"/>
      <c r="K49" s="34"/>
      <c r="L49" s="34"/>
      <c r="M49" s="34"/>
      <c r="N49" s="34"/>
      <c r="O49" s="34"/>
      <c r="P49" s="34"/>
      <c r="Q49" s="34"/>
      <c r="R49" s="34"/>
    </row>
    <row r="50" spans="1:18" ht="20.100000000000001" customHeight="1" x14ac:dyDescent="0.15">
      <c r="A50" s="210" t="s">
        <v>469</v>
      </c>
      <c r="B50" s="34"/>
      <c r="C50" s="34"/>
      <c r="D50" s="34"/>
      <c r="E50" s="34"/>
      <c r="F50" s="34"/>
      <c r="G50" s="34"/>
      <c r="H50" s="34"/>
      <c r="I50" s="34"/>
      <c r="J50" s="34"/>
      <c r="K50" s="34"/>
      <c r="L50" s="34"/>
      <c r="M50" s="34"/>
      <c r="N50" s="34"/>
      <c r="O50" s="34"/>
      <c r="P50" s="34"/>
      <c r="Q50" s="34"/>
      <c r="R50" s="34"/>
    </row>
    <row r="51" spans="1:18" ht="20.100000000000001" customHeight="1" x14ac:dyDescent="0.15">
      <c r="A51" s="34" t="s">
        <v>98</v>
      </c>
      <c r="B51" s="34"/>
      <c r="C51" s="34"/>
      <c r="D51" s="34"/>
      <c r="E51" s="34"/>
      <c r="F51" s="34"/>
      <c r="G51" s="34"/>
      <c r="H51" s="34"/>
      <c r="I51" s="34"/>
      <c r="J51" s="34"/>
      <c r="K51" s="34"/>
      <c r="L51" s="34"/>
      <c r="M51" s="34"/>
      <c r="N51" s="34"/>
      <c r="O51" s="34"/>
      <c r="P51" s="34"/>
      <c r="Q51" s="34"/>
      <c r="R51" s="34"/>
    </row>
    <row r="52" spans="1:18" ht="20.100000000000001" customHeight="1" x14ac:dyDescent="0.15">
      <c r="A52" s="34" t="s">
        <v>99</v>
      </c>
      <c r="B52" s="34"/>
      <c r="C52" s="34"/>
      <c r="D52" s="34"/>
      <c r="E52" s="34"/>
      <c r="F52" s="34"/>
      <c r="G52" s="34"/>
      <c r="H52" s="34"/>
      <c r="I52" s="34"/>
      <c r="J52" s="34"/>
      <c r="K52" s="34"/>
      <c r="L52" s="34"/>
      <c r="M52" s="34"/>
      <c r="N52" s="34"/>
      <c r="O52" s="34"/>
      <c r="P52" s="34"/>
      <c r="Q52" s="34"/>
      <c r="R52" s="34"/>
    </row>
    <row r="53" spans="1:18" ht="20.100000000000001" customHeight="1" x14ac:dyDescent="0.15">
      <c r="A53" s="34" t="s">
        <v>100</v>
      </c>
      <c r="B53" s="34"/>
      <c r="C53" s="34"/>
      <c r="D53" s="34"/>
      <c r="E53" s="34"/>
      <c r="F53" s="34"/>
      <c r="G53" s="34"/>
      <c r="H53" s="34"/>
      <c r="I53" s="34"/>
      <c r="J53" s="34"/>
      <c r="K53" s="34"/>
      <c r="L53" s="34"/>
      <c r="M53" s="34"/>
      <c r="N53" s="34"/>
      <c r="O53" s="34"/>
      <c r="P53" s="34"/>
      <c r="Q53" s="34"/>
      <c r="R53" s="34"/>
    </row>
    <row r="54" spans="1:18" ht="17.25" customHeight="1" x14ac:dyDescent="0.15">
      <c r="A54" s="34" t="s">
        <v>101</v>
      </c>
      <c r="B54" s="34"/>
      <c r="C54" s="34"/>
      <c r="D54" s="34"/>
      <c r="E54" s="34"/>
      <c r="F54" s="34"/>
      <c r="G54" s="34"/>
      <c r="H54" s="34"/>
      <c r="I54" s="34"/>
      <c r="J54" s="34"/>
      <c r="K54" s="34"/>
      <c r="L54" s="34"/>
      <c r="M54" s="34"/>
      <c r="N54" s="34"/>
      <c r="O54" s="34"/>
      <c r="P54" s="34"/>
      <c r="Q54" s="34"/>
      <c r="R54" s="34"/>
    </row>
    <row r="55" spans="1:18" ht="20.100000000000001" customHeight="1" x14ac:dyDescent="0.15">
      <c r="A55" s="34" t="s">
        <v>102</v>
      </c>
      <c r="B55" s="34"/>
      <c r="C55" s="34"/>
      <c r="D55" s="34"/>
      <c r="E55" s="34"/>
      <c r="F55" s="34"/>
      <c r="G55" s="34"/>
      <c r="H55" s="34"/>
      <c r="I55" s="34"/>
      <c r="J55" s="34"/>
      <c r="K55" s="34"/>
      <c r="L55" s="34"/>
      <c r="M55" s="34"/>
      <c r="N55" s="34"/>
      <c r="O55" s="34"/>
      <c r="P55" s="34"/>
      <c r="Q55" s="34"/>
      <c r="R55" s="34"/>
    </row>
    <row r="56" spans="1:18" ht="20.100000000000001" customHeight="1" x14ac:dyDescent="0.15">
      <c r="A56" s="34" t="s">
        <v>103</v>
      </c>
      <c r="B56" s="34"/>
      <c r="C56" s="34"/>
      <c r="D56" s="34"/>
      <c r="E56" s="34"/>
      <c r="F56" s="34"/>
      <c r="G56" s="34"/>
      <c r="H56" s="34"/>
      <c r="I56" s="34"/>
      <c r="J56" s="34"/>
      <c r="K56" s="34"/>
      <c r="L56" s="34"/>
      <c r="M56" s="34"/>
      <c r="N56" s="34"/>
      <c r="O56" s="34"/>
      <c r="P56" s="34"/>
      <c r="Q56" s="34"/>
      <c r="R56" s="34"/>
    </row>
    <row r="57" spans="1:18" ht="20.100000000000001" customHeight="1" x14ac:dyDescent="0.15">
      <c r="A57" s="34"/>
      <c r="B57" s="34"/>
      <c r="C57" s="34"/>
      <c r="D57" s="34"/>
      <c r="E57" s="34"/>
      <c r="F57" s="34"/>
      <c r="G57" s="34"/>
      <c r="H57" s="34"/>
      <c r="I57" s="34"/>
      <c r="J57" s="34"/>
      <c r="K57" s="34"/>
      <c r="L57" s="34"/>
      <c r="M57" s="34"/>
      <c r="N57" s="34"/>
      <c r="O57" s="34"/>
      <c r="P57" s="34"/>
      <c r="Q57" s="34"/>
      <c r="R57" s="34"/>
    </row>
    <row r="58" spans="1:18" ht="20.100000000000001" customHeight="1" x14ac:dyDescent="0.15">
      <c r="A58" s="210" t="s">
        <v>470</v>
      </c>
      <c r="B58" s="34"/>
      <c r="C58" s="34"/>
      <c r="D58" s="34"/>
      <c r="E58" s="34"/>
      <c r="F58" s="34"/>
      <c r="G58" s="34"/>
      <c r="H58" s="34"/>
      <c r="I58" s="34"/>
      <c r="J58" s="34"/>
      <c r="K58" s="34"/>
      <c r="L58" s="34"/>
      <c r="M58" s="34"/>
      <c r="N58" s="34"/>
      <c r="O58" s="34"/>
      <c r="P58" s="34"/>
      <c r="Q58" s="34"/>
      <c r="R58" s="34"/>
    </row>
    <row r="59" spans="1:18" ht="17.25" customHeight="1" x14ac:dyDescent="0.15">
      <c r="A59" s="210" t="s">
        <v>471</v>
      </c>
      <c r="B59" s="34"/>
      <c r="C59" s="34"/>
      <c r="D59" s="34"/>
      <c r="E59" s="34"/>
      <c r="F59" s="34"/>
      <c r="G59" s="34"/>
      <c r="H59" s="34"/>
      <c r="I59" s="34"/>
      <c r="J59" s="34"/>
      <c r="K59" s="34"/>
      <c r="L59" s="34"/>
      <c r="M59" s="34"/>
      <c r="N59" s="34"/>
      <c r="O59" s="34"/>
      <c r="P59" s="34"/>
      <c r="Q59" s="34"/>
      <c r="R59" s="34"/>
    </row>
    <row r="60" spans="1:18" ht="20.100000000000001" customHeight="1" x14ac:dyDescent="0.15">
      <c r="A60" s="34" t="s">
        <v>105</v>
      </c>
      <c r="B60" s="34"/>
      <c r="C60" s="34"/>
      <c r="D60" s="34"/>
      <c r="E60" s="34"/>
      <c r="F60" s="34"/>
      <c r="G60" s="34"/>
      <c r="H60" s="34"/>
      <c r="I60" s="34"/>
      <c r="J60" s="34"/>
      <c r="K60" s="34"/>
      <c r="L60" s="34"/>
      <c r="M60" s="34"/>
      <c r="N60" s="34"/>
      <c r="O60" s="34"/>
      <c r="P60" s="34"/>
      <c r="Q60" s="34"/>
      <c r="R60" s="34"/>
    </row>
    <row r="61" spans="1:18" ht="20.100000000000001" customHeight="1" x14ac:dyDescent="0.15">
      <c r="A61" s="34" t="s">
        <v>104</v>
      </c>
      <c r="B61" s="34"/>
      <c r="C61" s="34"/>
      <c r="D61" s="34"/>
      <c r="E61" s="34"/>
      <c r="F61" s="34"/>
      <c r="G61" s="34"/>
      <c r="H61" s="34"/>
      <c r="I61" s="34"/>
      <c r="J61" s="34"/>
      <c r="K61" s="34"/>
      <c r="L61" s="34"/>
      <c r="M61" s="34"/>
      <c r="N61" s="34"/>
      <c r="O61" s="34"/>
      <c r="P61" s="34"/>
      <c r="Q61" s="34"/>
      <c r="R61" s="34"/>
    </row>
    <row r="62" spans="1:18" ht="20.100000000000001" customHeight="1" x14ac:dyDescent="0.15">
      <c r="A62" s="34"/>
      <c r="B62" s="34"/>
      <c r="C62" s="34"/>
      <c r="D62" s="34"/>
      <c r="E62" s="34"/>
      <c r="F62" s="34"/>
      <c r="G62" s="34"/>
      <c r="H62" s="34"/>
      <c r="I62" s="34"/>
      <c r="J62" s="34"/>
      <c r="K62" s="34"/>
      <c r="L62" s="34"/>
      <c r="M62" s="34"/>
      <c r="N62" s="34"/>
      <c r="O62" s="34"/>
      <c r="P62" s="34"/>
      <c r="Q62" s="34"/>
      <c r="R62" s="34"/>
    </row>
    <row r="63" spans="1:18" ht="20.100000000000001" customHeight="1" x14ac:dyDescent="0.15">
      <c r="A63" s="34" t="s">
        <v>79</v>
      </c>
      <c r="B63" s="34"/>
      <c r="C63" s="34"/>
      <c r="D63" s="34"/>
      <c r="E63" s="34"/>
      <c r="F63" s="34"/>
      <c r="G63" s="34"/>
      <c r="H63" s="34"/>
      <c r="I63" s="34"/>
      <c r="J63" s="34"/>
      <c r="K63" s="34"/>
      <c r="L63" s="34"/>
      <c r="M63" s="34"/>
      <c r="N63" s="34"/>
      <c r="O63" s="34"/>
      <c r="P63" s="34"/>
      <c r="Q63" s="34"/>
      <c r="R63" s="34"/>
    </row>
    <row r="64" spans="1:18" ht="20.100000000000001" customHeight="1" x14ac:dyDescent="0.15">
      <c r="A64" s="34" t="s">
        <v>80</v>
      </c>
      <c r="B64" s="34"/>
      <c r="C64" s="34"/>
      <c r="D64" s="34"/>
      <c r="E64" s="34"/>
      <c r="F64" s="34"/>
      <c r="G64" s="34"/>
      <c r="H64" s="34"/>
      <c r="I64" s="34"/>
      <c r="J64" s="34"/>
      <c r="K64" s="34"/>
      <c r="L64" s="34"/>
      <c r="M64" s="34"/>
      <c r="N64" s="34"/>
      <c r="O64" s="34"/>
      <c r="P64" s="34"/>
      <c r="Q64" s="34"/>
      <c r="R64" s="34"/>
    </row>
    <row r="65" spans="1:18" ht="20.100000000000001" customHeight="1" x14ac:dyDescent="0.15">
      <c r="A65" s="34" t="s">
        <v>106</v>
      </c>
      <c r="B65" s="34"/>
      <c r="C65" s="34"/>
      <c r="D65" s="34"/>
      <c r="E65" s="34"/>
      <c r="F65" s="34"/>
      <c r="G65" s="34"/>
      <c r="H65" s="34"/>
      <c r="I65" s="34"/>
      <c r="J65" s="34"/>
      <c r="K65" s="34"/>
      <c r="L65" s="34"/>
      <c r="M65" s="34"/>
      <c r="N65" s="34"/>
      <c r="O65" s="34"/>
      <c r="P65" s="34"/>
      <c r="Q65" s="34"/>
      <c r="R65" s="34"/>
    </row>
    <row r="66" spans="1:18" ht="20.100000000000001" customHeight="1" x14ac:dyDescent="0.15">
      <c r="A66" s="34" t="s">
        <v>107</v>
      </c>
      <c r="B66" s="34"/>
      <c r="C66" s="34"/>
      <c r="D66" s="34"/>
      <c r="E66" s="34"/>
      <c r="F66" s="34"/>
      <c r="G66" s="34"/>
      <c r="H66" s="34"/>
      <c r="I66" s="34"/>
      <c r="J66" s="34"/>
      <c r="K66" s="34"/>
      <c r="L66" s="34"/>
      <c r="M66" s="34"/>
      <c r="N66" s="34"/>
      <c r="O66" s="34"/>
      <c r="P66" s="34"/>
      <c r="Q66" s="34"/>
      <c r="R66" s="34"/>
    </row>
    <row r="67" spans="1:18" ht="20.100000000000001" customHeight="1" x14ac:dyDescent="0.15">
      <c r="A67" s="34" t="s">
        <v>472</v>
      </c>
      <c r="B67" s="34"/>
      <c r="C67" s="34"/>
      <c r="D67" s="34"/>
      <c r="E67" s="34"/>
      <c r="F67" s="34"/>
      <c r="G67" s="34"/>
      <c r="H67" s="34"/>
      <c r="I67" s="34"/>
      <c r="J67" s="34"/>
      <c r="K67" s="34"/>
      <c r="L67" s="34"/>
      <c r="M67" s="34"/>
      <c r="N67" s="34"/>
      <c r="O67" s="34"/>
      <c r="P67" s="34"/>
      <c r="Q67" s="34"/>
      <c r="R67" s="34"/>
    </row>
    <row r="68" spans="1:18" ht="17.25" customHeight="1" x14ac:dyDescent="0.15">
      <c r="A68" s="34" t="s">
        <v>108</v>
      </c>
      <c r="B68" s="34"/>
      <c r="C68" s="34"/>
      <c r="D68" s="34"/>
      <c r="E68" s="34"/>
      <c r="F68" s="34"/>
      <c r="G68" s="34"/>
      <c r="H68" s="34"/>
      <c r="I68" s="34"/>
      <c r="J68" s="34"/>
      <c r="K68" s="34"/>
      <c r="L68" s="34"/>
      <c r="M68" s="34"/>
      <c r="N68" s="34"/>
      <c r="O68" s="34"/>
      <c r="P68" s="34"/>
      <c r="Q68" s="34"/>
      <c r="R68" s="34"/>
    </row>
    <row r="69" spans="1:18" ht="20.100000000000001" customHeight="1" x14ac:dyDescent="0.15">
      <c r="A69" s="34" t="s">
        <v>109</v>
      </c>
      <c r="B69" s="34"/>
      <c r="C69" s="34"/>
      <c r="D69" s="34"/>
      <c r="E69" s="34"/>
      <c r="F69" s="34"/>
      <c r="G69" s="34"/>
      <c r="H69" s="34"/>
      <c r="I69" s="34"/>
      <c r="J69" s="34"/>
      <c r="K69" s="34"/>
      <c r="L69" s="34"/>
      <c r="M69" s="34"/>
      <c r="N69" s="34"/>
      <c r="O69" s="34"/>
      <c r="P69" s="34"/>
      <c r="Q69" s="34"/>
      <c r="R69" s="34"/>
    </row>
    <row r="70" spans="1:18" ht="20.100000000000001" customHeight="1" x14ac:dyDescent="0.15">
      <c r="A70" s="34" t="s">
        <v>110</v>
      </c>
      <c r="B70" s="34"/>
      <c r="C70" s="34"/>
      <c r="D70" s="34"/>
      <c r="E70" s="34"/>
      <c r="F70" s="34"/>
      <c r="G70" s="34"/>
      <c r="H70" s="34"/>
      <c r="I70" s="34"/>
      <c r="J70" s="34"/>
      <c r="K70" s="34"/>
      <c r="L70" s="34"/>
      <c r="M70" s="34"/>
      <c r="N70" s="34"/>
      <c r="O70" s="34"/>
      <c r="P70" s="34"/>
      <c r="Q70" s="34"/>
      <c r="R70" s="34"/>
    </row>
    <row r="71" spans="1:18" ht="20.100000000000001" customHeight="1" x14ac:dyDescent="0.15">
      <c r="A71" s="34"/>
      <c r="B71" s="34"/>
      <c r="C71" s="34"/>
      <c r="D71" s="34"/>
      <c r="E71" s="34"/>
      <c r="F71" s="34"/>
      <c r="G71" s="34"/>
      <c r="H71" s="34"/>
      <c r="I71" s="34"/>
      <c r="J71" s="34"/>
      <c r="K71" s="34"/>
      <c r="L71" s="34"/>
      <c r="M71" s="34"/>
      <c r="N71" s="34"/>
      <c r="O71" s="34"/>
      <c r="P71" s="34"/>
      <c r="Q71" s="34"/>
      <c r="R71" s="34"/>
    </row>
    <row r="72" spans="1:18" ht="20.100000000000001" customHeight="1" x14ac:dyDescent="0.15">
      <c r="A72" s="34" t="s">
        <v>111</v>
      </c>
      <c r="B72" s="34"/>
      <c r="C72" s="34"/>
      <c r="D72" s="34"/>
      <c r="E72" s="34"/>
      <c r="F72" s="34"/>
      <c r="G72" s="34"/>
      <c r="H72" s="34"/>
      <c r="I72" s="34"/>
      <c r="J72" s="34"/>
      <c r="K72" s="34"/>
      <c r="L72" s="34"/>
      <c r="M72" s="34"/>
      <c r="N72" s="34"/>
      <c r="O72" s="34"/>
      <c r="P72" s="34"/>
      <c r="Q72" s="34"/>
      <c r="R72" s="34"/>
    </row>
    <row r="73" spans="1:18" ht="20.100000000000001" customHeight="1" x14ac:dyDescent="0.15">
      <c r="A73" s="34" t="s">
        <v>112</v>
      </c>
      <c r="B73" s="34"/>
      <c r="C73" s="34"/>
      <c r="D73" s="34"/>
      <c r="E73" s="34"/>
      <c r="F73" s="34"/>
      <c r="G73" s="34"/>
      <c r="H73" s="34"/>
      <c r="I73" s="34"/>
      <c r="J73" s="34"/>
      <c r="K73" s="34"/>
      <c r="L73" s="34"/>
      <c r="M73" s="34"/>
      <c r="N73" s="34"/>
      <c r="O73" s="34"/>
      <c r="P73" s="34"/>
      <c r="Q73" s="34"/>
      <c r="R73" s="34"/>
    </row>
    <row r="74" spans="1:18" ht="17.25" customHeight="1" x14ac:dyDescent="0.15">
      <c r="A74" s="34" t="s">
        <v>0</v>
      </c>
      <c r="B74" s="34"/>
      <c r="C74" s="34"/>
      <c r="D74" s="34"/>
      <c r="E74" s="34"/>
      <c r="F74" s="34"/>
      <c r="G74" s="34"/>
      <c r="H74" s="34"/>
      <c r="I74" s="34"/>
      <c r="J74" s="34"/>
      <c r="K74" s="34"/>
      <c r="L74" s="34"/>
      <c r="M74" s="34"/>
      <c r="N74" s="34"/>
      <c r="O74" s="34"/>
      <c r="P74" s="34"/>
      <c r="Q74" s="34"/>
      <c r="R74" s="34"/>
    </row>
    <row r="75" spans="1:18" ht="20.100000000000001" customHeight="1" x14ac:dyDescent="0.15">
      <c r="A75" s="34" t="s">
        <v>2</v>
      </c>
      <c r="B75" s="34"/>
      <c r="C75" s="34"/>
      <c r="D75" s="34"/>
      <c r="E75" s="34"/>
      <c r="F75" s="34"/>
      <c r="G75" s="34"/>
      <c r="H75" s="34"/>
      <c r="I75" s="34"/>
      <c r="J75" s="34"/>
      <c r="K75" s="34"/>
      <c r="L75" s="34"/>
      <c r="M75" s="34"/>
      <c r="N75" s="34"/>
      <c r="O75" s="34"/>
      <c r="P75" s="34"/>
      <c r="Q75" s="34"/>
      <c r="R75" s="34"/>
    </row>
    <row r="76" spans="1:18" ht="20.100000000000001" customHeight="1" x14ac:dyDescent="0.15">
      <c r="A76" s="34" t="s">
        <v>1</v>
      </c>
      <c r="B76" s="34"/>
      <c r="C76" s="34"/>
      <c r="D76" s="34"/>
      <c r="E76" s="34"/>
      <c r="F76" s="34"/>
      <c r="G76" s="34"/>
      <c r="H76" s="34"/>
      <c r="I76" s="34"/>
      <c r="J76" s="34"/>
      <c r="K76" s="34"/>
      <c r="L76" s="34"/>
      <c r="M76" s="34"/>
      <c r="N76" s="34"/>
      <c r="O76" s="34"/>
      <c r="P76" s="34"/>
      <c r="Q76" s="34"/>
      <c r="R76" s="34"/>
    </row>
    <row r="77" spans="1:18" ht="20.100000000000001" customHeight="1" x14ac:dyDescent="0.15">
      <c r="A77" s="34"/>
      <c r="B77" s="34"/>
      <c r="C77" s="34"/>
      <c r="D77" s="34"/>
      <c r="E77" s="34"/>
      <c r="F77" s="34"/>
      <c r="G77" s="34"/>
      <c r="H77" s="34"/>
      <c r="I77" s="34"/>
      <c r="J77" s="34"/>
      <c r="K77" s="34"/>
      <c r="L77" s="34"/>
      <c r="M77" s="34"/>
      <c r="N77" s="34"/>
      <c r="O77" s="34"/>
      <c r="P77" s="34"/>
      <c r="Q77" s="34"/>
      <c r="R77" s="34"/>
    </row>
    <row r="78" spans="1:18" ht="19.5" customHeight="1" x14ac:dyDescent="0.15">
      <c r="A78" s="34" t="s">
        <v>81</v>
      </c>
      <c r="B78" s="34"/>
      <c r="C78" s="34"/>
      <c r="D78" s="34"/>
      <c r="E78" s="34"/>
      <c r="F78" s="34"/>
      <c r="G78" s="34"/>
      <c r="H78" s="34"/>
      <c r="I78" s="34"/>
      <c r="J78" s="34"/>
      <c r="K78" s="34"/>
      <c r="L78" s="34"/>
      <c r="M78" s="34"/>
      <c r="N78" s="34"/>
      <c r="O78" s="34"/>
      <c r="P78" s="34"/>
      <c r="Q78" s="34"/>
      <c r="R78" s="34"/>
    </row>
    <row r="79" spans="1:18" ht="20.100000000000001" customHeight="1" x14ac:dyDescent="0.15">
      <c r="A79" s="34" t="s">
        <v>82</v>
      </c>
      <c r="B79" s="34"/>
      <c r="C79" s="34"/>
      <c r="D79" s="34"/>
      <c r="E79" s="34"/>
      <c r="F79" s="34"/>
      <c r="G79" s="34"/>
      <c r="H79" s="34"/>
      <c r="I79" s="34"/>
      <c r="J79" s="34"/>
      <c r="K79" s="34"/>
      <c r="L79" s="34"/>
      <c r="M79" s="34"/>
      <c r="N79" s="34"/>
      <c r="O79" s="34"/>
      <c r="P79" s="34"/>
      <c r="Q79" s="34"/>
      <c r="R79" s="34"/>
    </row>
    <row r="80" spans="1:18" x14ac:dyDescent="0.15">
      <c r="A80" s="34" t="s">
        <v>83</v>
      </c>
      <c r="B80" s="34"/>
      <c r="C80" s="34"/>
      <c r="D80" s="34"/>
      <c r="E80" s="34"/>
      <c r="F80" s="34"/>
      <c r="G80" s="34"/>
      <c r="H80" s="34"/>
      <c r="I80" s="34"/>
      <c r="J80" s="34"/>
      <c r="K80" s="34"/>
      <c r="L80" s="34"/>
      <c r="M80" s="34"/>
      <c r="N80" s="34"/>
      <c r="O80" s="34"/>
      <c r="P80" s="34"/>
      <c r="Q80" s="34"/>
      <c r="R80" s="34"/>
    </row>
    <row r="81" spans="1:18" x14ac:dyDescent="0.15">
      <c r="A81" s="34"/>
      <c r="B81" s="34"/>
      <c r="C81" s="34"/>
      <c r="D81" s="34"/>
      <c r="E81" s="34"/>
      <c r="F81" s="34"/>
      <c r="G81" s="34"/>
      <c r="H81" s="34"/>
      <c r="I81" s="34"/>
      <c r="J81" s="34"/>
      <c r="K81" s="34"/>
      <c r="L81" s="34"/>
      <c r="M81" s="34"/>
      <c r="N81" s="34"/>
      <c r="O81" s="34"/>
      <c r="P81" s="34"/>
      <c r="Q81" s="34"/>
      <c r="R81" s="34"/>
    </row>
    <row r="82" spans="1:18" x14ac:dyDescent="0.15">
      <c r="A82" s="34" t="s">
        <v>84</v>
      </c>
      <c r="B82" s="34"/>
      <c r="C82" s="34"/>
      <c r="D82" s="34"/>
      <c r="E82" s="34"/>
      <c r="F82" s="34"/>
      <c r="G82" s="34"/>
      <c r="H82" s="34"/>
      <c r="I82" s="34"/>
      <c r="J82" s="34"/>
      <c r="K82" s="34"/>
      <c r="L82" s="34"/>
      <c r="M82" s="34"/>
      <c r="N82" s="34"/>
      <c r="O82" s="34"/>
      <c r="P82" s="34"/>
      <c r="Q82" s="34"/>
      <c r="R82" s="34"/>
    </row>
    <row r="83" spans="1:18" x14ac:dyDescent="0.15">
      <c r="A83" s="34"/>
      <c r="B83" s="34"/>
      <c r="C83" s="34"/>
      <c r="D83" s="34"/>
      <c r="E83" s="34"/>
      <c r="F83" s="34"/>
      <c r="G83" s="34"/>
      <c r="H83" s="34"/>
      <c r="I83" s="34"/>
      <c r="J83" s="34"/>
      <c r="K83" s="34"/>
      <c r="L83" s="34"/>
      <c r="M83" s="34"/>
      <c r="N83" s="34"/>
      <c r="O83" s="34"/>
      <c r="P83" s="34"/>
      <c r="Q83" s="34"/>
      <c r="R83" s="34"/>
    </row>
  </sheetData>
  <mergeCells count="19">
    <mergeCell ref="G39:J39"/>
    <mergeCell ref="G40:J40"/>
    <mergeCell ref="A29:C30"/>
    <mergeCell ref="D29:F30"/>
    <mergeCell ref="G29:I30"/>
    <mergeCell ref="J29:L30"/>
    <mergeCell ref="B20:C20"/>
    <mergeCell ref="F20:G20"/>
    <mergeCell ref="K20:L20"/>
    <mergeCell ref="Q20:R20"/>
    <mergeCell ref="M30:N30"/>
    <mergeCell ref="P29:R30"/>
    <mergeCell ref="Q11:R11"/>
    <mergeCell ref="O14:R14"/>
    <mergeCell ref="C3:E3"/>
    <mergeCell ref="B12:C12"/>
    <mergeCell ref="F12:G12"/>
    <mergeCell ref="K11:L11"/>
    <mergeCell ref="K14:L14"/>
  </mergeCells>
  <phoneticPr fontId="5"/>
  <printOptions horizontalCentered="1"/>
  <pageMargins left="0.78740157480314965" right="0.78740157480314965" top="0.78740157480314965" bottom="0.78740157480314965" header="0.51181102362204722" footer="0.51181102362204722"/>
  <pageSetup paperSize="9" scale="97" orientation="portrait" r:id="rId1"/>
  <headerFooter alignWithMargins="0"/>
  <rowBreaks count="1" manualBreakCount="1">
    <brk id="4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69"/>
  <sheetViews>
    <sheetView showGridLines="0" view="pageBreakPreview" zoomScaleNormal="70" zoomScaleSheetLayoutView="100" workbookViewId="0">
      <selection activeCell="J141" sqref="J141"/>
    </sheetView>
  </sheetViews>
  <sheetFormatPr defaultColWidth="9" defaultRowHeight="13.5" x14ac:dyDescent="0.15"/>
  <cols>
    <col min="1" max="16384" width="9" style="1"/>
  </cols>
  <sheetData>
    <row r="1" spans="1:9" ht="20.100000000000001" customHeight="1" x14ac:dyDescent="0.15">
      <c r="I1" s="33" t="s">
        <v>113</v>
      </c>
    </row>
    <row r="2" spans="1:9" ht="20.100000000000001" customHeight="1" x14ac:dyDescent="0.15"/>
    <row r="3" spans="1:9" ht="20.100000000000001" customHeight="1" x14ac:dyDescent="0.15">
      <c r="I3" s="33" t="s">
        <v>506</v>
      </c>
    </row>
    <row r="4" spans="1:9" ht="20.100000000000001" customHeight="1" x14ac:dyDescent="0.15"/>
    <row r="5" spans="1:9" ht="20.100000000000001" customHeight="1" x14ac:dyDescent="0.15"/>
    <row r="6" spans="1:9" ht="20.100000000000001" customHeight="1" x14ac:dyDescent="0.15"/>
    <row r="7" spans="1:9" ht="24" customHeight="1" x14ac:dyDescent="0.25">
      <c r="E7" s="35" t="s">
        <v>114</v>
      </c>
    </row>
    <row r="8" spans="1:9" ht="20.100000000000001" customHeight="1" x14ac:dyDescent="0.15"/>
    <row r="9" spans="1:9" ht="20.100000000000001" customHeight="1" x14ac:dyDescent="0.15"/>
    <row r="10" spans="1:9" ht="20.100000000000001" customHeight="1" x14ac:dyDescent="0.15"/>
    <row r="11" spans="1:9" ht="20.100000000000001" customHeight="1" x14ac:dyDescent="0.15">
      <c r="A11" s="1" t="s">
        <v>116</v>
      </c>
      <c r="B11" s="776"/>
      <c r="C11" s="776"/>
      <c r="D11" s="34" t="s">
        <v>119</v>
      </c>
    </row>
    <row r="12" spans="1:9" ht="20.100000000000001" customHeight="1" x14ac:dyDescent="0.15">
      <c r="A12" s="1" t="s">
        <v>115</v>
      </c>
    </row>
    <row r="13" spans="1:9" ht="20.100000000000001" customHeight="1" x14ac:dyDescent="0.15"/>
    <row r="14" spans="1:9" ht="20.100000000000001" customHeight="1" x14ac:dyDescent="0.15"/>
    <row r="15" spans="1:9" ht="30" customHeight="1" x14ac:dyDescent="0.15">
      <c r="B15" s="42" t="s">
        <v>117</v>
      </c>
      <c r="C15" s="44"/>
      <c r="D15" s="44"/>
      <c r="E15" s="43"/>
      <c r="F15" s="796" t="s">
        <v>118</v>
      </c>
      <c r="G15" s="797"/>
      <c r="H15" s="797"/>
      <c r="I15" s="798"/>
    </row>
    <row r="16" spans="1:9" ht="35.1" customHeight="1" x14ac:dyDescent="0.15">
      <c r="A16" s="31">
        <v>1</v>
      </c>
      <c r="B16" s="793"/>
      <c r="C16" s="794"/>
      <c r="D16" s="794"/>
      <c r="E16" s="795"/>
      <c r="F16" s="221"/>
      <c r="G16" s="222"/>
      <c r="H16" s="222"/>
      <c r="I16" s="37"/>
    </row>
    <row r="17" spans="1:9" ht="35.1" customHeight="1" x14ac:dyDescent="0.15">
      <c r="A17" s="31">
        <v>2</v>
      </c>
      <c r="B17" s="793"/>
      <c r="C17" s="794"/>
      <c r="D17" s="794"/>
      <c r="E17" s="795"/>
      <c r="F17" s="221"/>
      <c r="G17" s="222"/>
      <c r="H17" s="222"/>
      <c r="I17" s="37"/>
    </row>
    <row r="18" spans="1:9" ht="35.1" customHeight="1" x14ac:dyDescent="0.15">
      <c r="A18" s="31">
        <v>3</v>
      </c>
      <c r="B18" s="793"/>
      <c r="C18" s="794"/>
      <c r="D18" s="794"/>
      <c r="E18" s="795"/>
      <c r="F18" s="221"/>
      <c r="G18" s="222"/>
      <c r="H18" s="222"/>
      <c r="I18" s="37"/>
    </row>
    <row r="19" spans="1:9" ht="35.1" customHeight="1" x14ac:dyDescent="0.15">
      <c r="A19" s="31">
        <v>4</v>
      </c>
      <c r="B19" s="793"/>
      <c r="C19" s="794"/>
      <c r="D19" s="794"/>
      <c r="E19" s="795"/>
      <c r="F19" s="221"/>
      <c r="G19" s="222"/>
      <c r="H19" s="222"/>
      <c r="I19" s="37"/>
    </row>
    <row r="20" spans="1:9" ht="35.1" customHeight="1" x14ac:dyDescent="0.15">
      <c r="A20" s="31">
        <v>5</v>
      </c>
      <c r="B20" s="793"/>
      <c r="C20" s="794"/>
      <c r="D20" s="794"/>
      <c r="E20" s="795"/>
      <c r="F20" s="221"/>
      <c r="G20" s="222"/>
      <c r="H20" s="222"/>
      <c r="I20" s="37"/>
    </row>
    <row r="21" spans="1:9" ht="35.1" customHeight="1" x14ac:dyDescent="0.15">
      <c r="A21" s="31">
        <v>6</v>
      </c>
      <c r="B21" s="793"/>
      <c r="C21" s="794"/>
      <c r="D21" s="794"/>
      <c r="E21" s="795"/>
      <c r="F21" s="221"/>
      <c r="G21" s="222"/>
      <c r="H21" s="222"/>
      <c r="I21" s="37"/>
    </row>
    <row r="22" spans="1:9" ht="35.1" customHeight="1" x14ac:dyDescent="0.15">
      <c r="A22" s="31">
        <v>7</v>
      </c>
      <c r="B22" s="793"/>
      <c r="C22" s="794"/>
      <c r="D22" s="794"/>
      <c r="E22" s="795"/>
      <c r="F22" s="221"/>
      <c r="G22" s="222"/>
      <c r="H22" s="222"/>
      <c r="I22" s="40"/>
    </row>
    <row r="23" spans="1:9" ht="35.1" customHeight="1" x14ac:dyDescent="0.15">
      <c r="A23" s="31">
        <v>8</v>
      </c>
      <c r="B23" s="793"/>
      <c r="C23" s="794"/>
      <c r="D23" s="794"/>
      <c r="E23" s="795"/>
      <c r="F23" s="221"/>
      <c r="G23" s="222"/>
      <c r="H23" s="222"/>
      <c r="I23" s="37"/>
    </row>
    <row r="24" spans="1:9" ht="35.1" customHeight="1" x14ac:dyDescent="0.15">
      <c r="A24" s="31">
        <v>9</v>
      </c>
      <c r="B24" s="793"/>
      <c r="C24" s="794"/>
      <c r="D24" s="794"/>
      <c r="E24" s="795"/>
      <c r="F24" s="221"/>
      <c r="G24" s="222"/>
      <c r="H24" s="222"/>
      <c r="I24" s="37"/>
    </row>
    <row r="25" spans="1:9" ht="35.1" customHeight="1" x14ac:dyDescent="0.15">
      <c r="A25" s="31">
        <v>10</v>
      </c>
      <c r="B25" s="793"/>
      <c r="C25" s="794"/>
      <c r="D25" s="794"/>
      <c r="E25" s="795"/>
      <c r="F25" s="221"/>
      <c r="G25" s="222"/>
      <c r="H25" s="222"/>
      <c r="I25" s="37"/>
    </row>
    <row r="26" spans="1:9" ht="20.100000000000001" customHeight="1" x14ac:dyDescent="0.15"/>
    <row r="27" spans="1:9" ht="20.100000000000001" customHeight="1" x14ac:dyDescent="0.15">
      <c r="A27" s="1" t="s">
        <v>120</v>
      </c>
    </row>
    <row r="28" spans="1:9" ht="20.100000000000001" customHeight="1" x14ac:dyDescent="0.15">
      <c r="A28" s="1" t="s">
        <v>121</v>
      </c>
    </row>
    <row r="29" spans="1:9" ht="20.100000000000001" customHeight="1" x14ac:dyDescent="0.15"/>
    <row r="30" spans="1:9" ht="20.100000000000001" customHeight="1" x14ac:dyDescent="0.15">
      <c r="I30" s="1" t="s">
        <v>122</v>
      </c>
    </row>
    <row r="31" spans="1:9" ht="20.100000000000001" customHeight="1" x14ac:dyDescent="0.15"/>
    <row r="32" spans="1:9" ht="20.100000000000001" customHeight="1" x14ac:dyDescent="0.15">
      <c r="I32" s="33" t="s">
        <v>506</v>
      </c>
    </row>
    <row r="33" spans="1:5" ht="20.100000000000001" customHeight="1" x14ac:dyDescent="0.15"/>
    <row r="34" spans="1:5" ht="20.100000000000001" customHeight="1" x14ac:dyDescent="0.15"/>
    <row r="35" spans="1:5" ht="20.100000000000001" customHeight="1" x14ac:dyDescent="0.15"/>
    <row r="36" spans="1:5" ht="20.100000000000001" customHeight="1" x14ac:dyDescent="0.15"/>
    <row r="37" spans="1:5" ht="20.100000000000001" customHeight="1" x14ac:dyDescent="0.15"/>
    <row r="38" spans="1:5" ht="24" customHeight="1" x14ac:dyDescent="0.25">
      <c r="E38" s="35" t="s">
        <v>123</v>
      </c>
    </row>
    <row r="39" spans="1:5" ht="20.100000000000001" customHeight="1" x14ac:dyDescent="0.15"/>
    <row r="40" spans="1:5" ht="20.100000000000001" customHeight="1" x14ac:dyDescent="0.15"/>
    <row r="41" spans="1:5" ht="20.100000000000001" customHeight="1" x14ac:dyDescent="0.15"/>
    <row r="42" spans="1:5" ht="20.100000000000001" customHeight="1" x14ac:dyDescent="0.15"/>
    <row r="43" spans="1:5" ht="20.100000000000001" customHeight="1" x14ac:dyDescent="0.15"/>
    <row r="44" spans="1:5" ht="20.100000000000001" customHeight="1" x14ac:dyDescent="0.15">
      <c r="A44" s="1" t="s">
        <v>116</v>
      </c>
      <c r="B44" s="776"/>
      <c r="C44" s="776"/>
      <c r="D44" s="34" t="s">
        <v>119</v>
      </c>
    </row>
    <row r="45" spans="1:5" ht="20.100000000000001" customHeight="1" x14ac:dyDescent="0.15">
      <c r="A45" s="1" t="s">
        <v>133</v>
      </c>
    </row>
    <row r="46" spans="1:5" ht="20.100000000000001" customHeight="1" x14ac:dyDescent="0.15"/>
    <row r="47" spans="1:5" ht="20.100000000000001" customHeight="1" x14ac:dyDescent="0.15"/>
    <row r="48" spans="1:5" ht="20.100000000000001" customHeight="1" x14ac:dyDescent="0.15"/>
    <row r="49" spans="1:9" ht="20.100000000000001" customHeight="1" x14ac:dyDescent="0.15"/>
    <row r="50" spans="1:9" ht="20.100000000000001" customHeight="1" x14ac:dyDescent="0.15"/>
    <row r="51" spans="1:9" ht="20.100000000000001" customHeight="1" x14ac:dyDescent="0.15">
      <c r="D51" s="1" t="s">
        <v>134</v>
      </c>
      <c r="E51" s="674"/>
      <c r="F51" s="674"/>
      <c r="G51" s="674"/>
      <c r="H51" s="674"/>
      <c r="I51" s="674"/>
    </row>
    <row r="52" spans="1:9" ht="20.100000000000001" customHeight="1" x14ac:dyDescent="0.15"/>
    <row r="53" spans="1:9" ht="20.100000000000001" customHeight="1" x14ac:dyDescent="0.15">
      <c r="D53" s="1" t="s">
        <v>135</v>
      </c>
      <c r="E53" s="674"/>
      <c r="F53" s="674"/>
      <c r="G53" s="674"/>
      <c r="H53" s="674"/>
    </row>
    <row r="54" spans="1:9" ht="20.100000000000001" customHeight="1" x14ac:dyDescent="0.15"/>
    <row r="55" spans="1:9" ht="20.100000000000001" customHeight="1" x14ac:dyDescent="0.15"/>
    <row r="56" spans="1:9" ht="20.100000000000001" customHeight="1" x14ac:dyDescent="0.15"/>
    <row r="57" spans="1:9" ht="20.100000000000001" customHeight="1" x14ac:dyDescent="0.15"/>
    <row r="58" spans="1:9" ht="20.100000000000001" customHeight="1" x14ac:dyDescent="0.15">
      <c r="A58" s="1" t="s">
        <v>120</v>
      </c>
    </row>
    <row r="59" spans="1:9" ht="20.100000000000001" customHeight="1" x14ac:dyDescent="0.15">
      <c r="A59" s="1" t="s">
        <v>124</v>
      </c>
    </row>
    <row r="60" spans="1:9" ht="20.100000000000001" customHeight="1" x14ac:dyDescent="0.15">
      <c r="A60" s="1" t="s">
        <v>125</v>
      </c>
    </row>
    <row r="61" spans="1:9" ht="20.100000000000001" customHeight="1" x14ac:dyDescent="0.15">
      <c r="A61" s="1" t="s">
        <v>398</v>
      </c>
    </row>
    <row r="62" spans="1:9" ht="20.100000000000001" customHeight="1" x14ac:dyDescent="0.15">
      <c r="A62" s="1" t="s">
        <v>397</v>
      </c>
    </row>
    <row r="63" spans="1:9" ht="20.100000000000001" customHeight="1" x14ac:dyDescent="0.15"/>
    <row r="64" spans="1:9" ht="20.100000000000001" customHeight="1" x14ac:dyDescent="0.15"/>
    <row r="65" spans="5:9" ht="20.100000000000001" customHeight="1" x14ac:dyDescent="0.15"/>
    <row r="66" spans="5:9" ht="20.100000000000001" customHeight="1" x14ac:dyDescent="0.15"/>
    <row r="67" spans="5:9" ht="20.100000000000001" customHeight="1" x14ac:dyDescent="0.15">
      <c r="I67" s="33" t="s">
        <v>126</v>
      </c>
    </row>
    <row r="68" spans="5:9" ht="20.100000000000001" customHeight="1" x14ac:dyDescent="0.15"/>
    <row r="69" spans="5:9" ht="20.100000000000001" customHeight="1" x14ac:dyDescent="0.15">
      <c r="I69" s="33" t="s">
        <v>506</v>
      </c>
    </row>
    <row r="70" spans="5:9" ht="20.100000000000001" customHeight="1" x14ac:dyDescent="0.15"/>
    <row r="71" spans="5:9" ht="20.100000000000001" customHeight="1" x14ac:dyDescent="0.15"/>
    <row r="72" spans="5:9" ht="20.100000000000001" customHeight="1" x14ac:dyDescent="0.15"/>
    <row r="73" spans="5:9" ht="20.100000000000001" customHeight="1" x14ac:dyDescent="0.15"/>
    <row r="74" spans="5:9" ht="20.100000000000001" customHeight="1" x14ac:dyDescent="0.15"/>
    <row r="75" spans="5:9" ht="24" customHeight="1" x14ac:dyDescent="0.25">
      <c r="E75" s="35" t="s">
        <v>127</v>
      </c>
    </row>
    <row r="76" spans="5:9" ht="20.100000000000001" customHeight="1" x14ac:dyDescent="0.15"/>
    <row r="77" spans="5:9" ht="20.100000000000001" customHeight="1" x14ac:dyDescent="0.15"/>
    <row r="78" spans="5:9" ht="20.100000000000001" customHeight="1" x14ac:dyDescent="0.15"/>
    <row r="79" spans="5:9" ht="20.100000000000001" customHeight="1" x14ac:dyDescent="0.15"/>
    <row r="80" spans="5:9" ht="20.100000000000001" customHeight="1" x14ac:dyDescent="0.15"/>
    <row r="81" spans="1:9" ht="20.100000000000001" customHeight="1" x14ac:dyDescent="0.15">
      <c r="A81" s="1" t="s">
        <v>116</v>
      </c>
      <c r="B81" s="776"/>
      <c r="C81" s="776"/>
      <c r="D81" s="34" t="s">
        <v>119</v>
      </c>
    </row>
    <row r="82" spans="1:9" ht="20.100000000000001" customHeight="1" x14ac:dyDescent="0.15">
      <c r="A82" s="1" t="s">
        <v>136</v>
      </c>
    </row>
    <row r="83" spans="1:9" ht="20.100000000000001" customHeight="1" x14ac:dyDescent="0.15"/>
    <row r="84" spans="1:9" ht="20.100000000000001" customHeight="1" x14ac:dyDescent="0.15"/>
    <row r="85" spans="1:9" ht="20.100000000000001" customHeight="1" x14ac:dyDescent="0.15"/>
    <row r="86" spans="1:9" ht="20.100000000000001" customHeight="1" x14ac:dyDescent="0.15"/>
    <row r="87" spans="1:9" ht="20.100000000000001" customHeight="1" x14ac:dyDescent="0.15"/>
    <row r="88" spans="1:9" ht="20.100000000000001" customHeight="1" x14ac:dyDescent="0.15">
      <c r="D88" s="1" t="s">
        <v>134</v>
      </c>
      <c r="E88" s="674"/>
      <c r="F88" s="674"/>
      <c r="G88" s="674"/>
      <c r="H88" s="674"/>
      <c r="I88" s="674"/>
    </row>
    <row r="89" spans="1:9" ht="20.100000000000001" customHeight="1" x14ac:dyDescent="0.15"/>
    <row r="90" spans="1:9" ht="20.100000000000001" customHeight="1" x14ac:dyDescent="0.15">
      <c r="D90" s="1" t="s">
        <v>135</v>
      </c>
      <c r="E90" s="674"/>
      <c r="F90" s="674"/>
      <c r="G90" s="674"/>
      <c r="H90" s="674"/>
    </row>
    <row r="91" spans="1:9" ht="20.100000000000001" customHeight="1" x14ac:dyDescent="0.15"/>
    <row r="92" spans="1:9" ht="20.100000000000001" customHeight="1" x14ac:dyDescent="0.15"/>
    <row r="93" spans="1:9" ht="20.100000000000001" customHeight="1" x14ac:dyDescent="0.15"/>
    <row r="94" spans="1:9" ht="20.100000000000001" customHeight="1" x14ac:dyDescent="0.15">
      <c r="A94" s="1" t="s">
        <v>120</v>
      </c>
    </row>
    <row r="95" spans="1:9" ht="20.100000000000001" customHeight="1" x14ac:dyDescent="0.15">
      <c r="A95" s="1" t="s">
        <v>128</v>
      </c>
    </row>
    <row r="96" spans="1:9" ht="20.100000000000001" customHeight="1" x14ac:dyDescent="0.15"/>
    <row r="97" spans="5:9" ht="20.100000000000001" customHeight="1" x14ac:dyDescent="0.15"/>
    <row r="98" spans="5:9" ht="20.100000000000001" customHeight="1" x14ac:dyDescent="0.15"/>
    <row r="99" spans="5:9" ht="20.100000000000001" customHeight="1" x14ac:dyDescent="0.15"/>
    <row r="100" spans="5:9" ht="20.100000000000001" customHeight="1" x14ac:dyDescent="0.15"/>
    <row r="101" spans="5:9" ht="20.100000000000001" customHeight="1" x14ac:dyDescent="0.15"/>
    <row r="102" spans="5:9" ht="20.100000000000001" customHeight="1" x14ac:dyDescent="0.15"/>
    <row r="103" spans="5:9" ht="20.100000000000001" customHeight="1" x14ac:dyDescent="0.15"/>
    <row r="104" spans="5:9" ht="20.100000000000001" customHeight="1" x14ac:dyDescent="0.15">
      <c r="I104" s="33" t="s">
        <v>129</v>
      </c>
    </row>
    <row r="105" spans="5:9" ht="20.100000000000001" customHeight="1" x14ac:dyDescent="0.15"/>
    <row r="106" spans="5:9" ht="20.100000000000001" customHeight="1" x14ac:dyDescent="0.15">
      <c r="I106" s="33" t="s">
        <v>506</v>
      </c>
    </row>
    <row r="107" spans="5:9" ht="20.100000000000001" customHeight="1" x14ac:dyDescent="0.15"/>
    <row r="108" spans="5:9" ht="20.100000000000001" customHeight="1" x14ac:dyDescent="0.15"/>
    <row r="109" spans="5:9" ht="20.100000000000001" customHeight="1" x14ac:dyDescent="0.15"/>
    <row r="110" spans="5:9" ht="20.100000000000001" customHeight="1" x14ac:dyDescent="0.15"/>
    <row r="111" spans="5:9" ht="20.100000000000001" customHeight="1" x14ac:dyDescent="0.15"/>
    <row r="112" spans="5:9" ht="24" customHeight="1" x14ac:dyDescent="0.25">
      <c r="E112" s="35" t="s">
        <v>130</v>
      </c>
    </row>
    <row r="113" spans="1:9" ht="20.100000000000001" customHeight="1" x14ac:dyDescent="0.15"/>
    <row r="114" spans="1:9" ht="20.100000000000001" customHeight="1" x14ac:dyDescent="0.15"/>
    <row r="115" spans="1:9" ht="20.100000000000001" customHeight="1" x14ac:dyDescent="0.15"/>
    <row r="116" spans="1:9" ht="20.100000000000001" customHeight="1" x14ac:dyDescent="0.15"/>
    <row r="117" spans="1:9" ht="20.100000000000001" customHeight="1" x14ac:dyDescent="0.15"/>
    <row r="118" spans="1:9" ht="20.100000000000001" customHeight="1" x14ac:dyDescent="0.15">
      <c r="A118" s="1" t="s">
        <v>116</v>
      </c>
      <c r="B118" s="776"/>
      <c r="C118" s="776"/>
      <c r="D118" s="34" t="s">
        <v>119</v>
      </c>
    </row>
    <row r="119" spans="1:9" ht="20.100000000000001" customHeight="1" x14ac:dyDescent="0.15">
      <c r="A119" s="1" t="s">
        <v>137</v>
      </c>
      <c r="G119" s="776"/>
      <c r="H119" s="776"/>
      <c r="I119" s="1" t="s">
        <v>138</v>
      </c>
    </row>
    <row r="120" spans="1:9" ht="20.100000000000001" customHeight="1" x14ac:dyDescent="0.15">
      <c r="A120" s="1" t="s">
        <v>139</v>
      </c>
    </row>
    <row r="121" spans="1:9" ht="20.100000000000001" customHeight="1" x14ac:dyDescent="0.15"/>
    <row r="122" spans="1:9" ht="20.100000000000001" customHeight="1" x14ac:dyDescent="0.15"/>
    <row r="123" spans="1:9" ht="20.100000000000001" customHeight="1" x14ac:dyDescent="0.15"/>
    <row r="124" spans="1:9" ht="20.100000000000001" customHeight="1" x14ac:dyDescent="0.15"/>
    <row r="125" spans="1:9" ht="20.100000000000001" customHeight="1" x14ac:dyDescent="0.15">
      <c r="D125" s="1" t="s">
        <v>140</v>
      </c>
      <c r="E125" s="674"/>
      <c r="F125" s="674"/>
      <c r="G125" s="674"/>
      <c r="H125" s="674"/>
      <c r="I125" s="674"/>
    </row>
    <row r="126" spans="1:9" ht="20.100000000000001" customHeight="1" x14ac:dyDescent="0.15"/>
    <row r="127" spans="1:9" ht="20.100000000000001" customHeight="1" x14ac:dyDescent="0.15">
      <c r="D127" s="1" t="s">
        <v>141</v>
      </c>
      <c r="E127" s="674"/>
      <c r="F127" s="674"/>
      <c r="G127" s="674"/>
      <c r="H127" s="674"/>
      <c r="I127" s="674"/>
    </row>
    <row r="128" spans="1:9" ht="20.100000000000001" customHeight="1" x14ac:dyDescent="0.15"/>
    <row r="129" spans="1:9" ht="20.100000000000001" customHeight="1" x14ac:dyDescent="0.15">
      <c r="D129" s="1" t="s">
        <v>142</v>
      </c>
      <c r="E129" s="674"/>
      <c r="F129" s="674"/>
      <c r="G129" s="674"/>
      <c r="H129" s="674"/>
    </row>
    <row r="130" spans="1:9" ht="20.100000000000001" customHeight="1" x14ac:dyDescent="0.15"/>
    <row r="131" spans="1:9" ht="20.100000000000001" customHeight="1" x14ac:dyDescent="0.15"/>
    <row r="132" spans="1:9" ht="20.100000000000001" customHeight="1" x14ac:dyDescent="0.15"/>
    <row r="133" spans="1:9" ht="20.100000000000001" customHeight="1" x14ac:dyDescent="0.15">
      <c r="A133" s="1" t="s">
        <v>120</v>
      </c>
    </row>
    <row r="134" spans="1:9" ht="20.100000000000001" customHeight="1" x14ac:dyDescent="0.15">
      <c r="A134" s="1" t="s">
        <v>399</v>
      </c>
    </row>
    <row r="135" spans="1:9" ht="20.100000000000001" customHeight="1" x14ac:dyDescent="0.15"/>
    <row r="136" spans="1:9" ht="20.100000000000001" customHeight="1" x14ac:dyDescent="0.15"/>
    <row r="137" spans="1:9" ht="20.100000000000001" customHeight="1" x14ac:dyDescent="0.15"/>
    <row r="138" spans="1:9" ht="20.100000000000001" customHeight="1" x14ac:dyDescent="0.15"/>
    <row r="139" spans="1:9" ht="20.100000000000001" customHeight="1" x14ac:dyDescent="0.15"/>
    <row r="140" spans="1:9" ht="20.100000000000001" customHeight="1" x14ac:dyDescent="0.15"/>
    <row r="141" spans="1:9" ht="20.100000000000001" customHeight="1" x14ac:dyDescent="0.15">
      <c r="I141" s="33" t="s">
        <v>131</v>
      </c>
    </row>
    <row r="142" spans="1:9" ht="20.100000000000001" customHeight="1" x14ac:dyDescent="0.15"/>
    <row r="143" spans="1:9" ht="20.100000000000001" customHeight="1" x14ac:dyDescent="0.15">
      <c r="I143" s="33" t="s">
        <v>506</v>
      </c>
    </row>
    <row r="144" spans="1:9" ht="20.100000000000001" customHeight="1" x14ac:dyDescent="0.15"/>
    <row r="145" spans="1:5" ht="20.100000000000001" customHeight="1" x14ac:dyDescent="0.15"/>
    <row r="146" spans="1:5" ht="20.100000000000001" customHeight="1" x14ac:dyDescent="0.15"/>
    <row r="147" spans="1:5" ht="20.100000000000001" customHeight="1" x14ac:dyDescent="0.15"/>
    <row r="148" spans="1:5" ht="20.100000000000001" customHeight="1" x14ac:dyDescent="0.15"/>
    <row r="149" spans="1:5" ht="24" customHeight="1" x14ac:dyDescent="0.25">
      <c r="E149" s="35" t="s">
        <v>132</v>
      </c>
    </row>
    <row r="150" spans="1:5" ht="20.100000000000001" customHeight="1" x14ac:dyDescent="0.15"/>
    <row r="151" spans="1:5" ht="20.100000000000001" customHeight="1" x14ac:dyDescent="0.15"/>
    <row r="152" spans="1:5" ht="20.100000000000001" customHeight="1" x14ac:dyDescent="0.15"/>
    <row r="153" spans="1:5" ht="20.100000000000001" customHeight="1" x14ac:dyDescent="0.15"/>
    <row r="154" spans="1:5" ht="20.100000000000001" customHeight="1" x14ac:dyDescent="0.15"/>
    <row r="155" spans="1:5" ht="20.100000000000001" customHeight="1" x14ac:dyDescent="0.15">
      <c r="A155" s="1" t="s">
        <v>116</v>
      </c>
      <c r="B155" s="776"/>
      <c r="C155" s="776"/>
      <c r="D155" s="34" t="s">
        <v>119</v>
      </c>
    </row>
    <row r="156" spans="1:5" ht="20.100000000000001" customHeight="1" x14ac:dyDescent="0.15">
      <c r="A156" s="1" t="s">
        <v>143</v>
      </c>
    </row>
    <row r="157" spans="1:5" ht="20.100000000000001" customHeight="1" x14ac:dyDescent="0.15"/>
    <row r="158" spans="1:5" ht="20.100000000000001" customHeight="1" x14ac:dyDescent="0.15"/>
    <row r="159" spans="1:5" ht="20.100000000000001" customHeight="1" x14ac:dyDescent="0.15"/>
    <row r="160" spans="1:5" ht="20.100000000000001" customHeight="1" x14ac:dyDescent="0.15"/>
    <row r="161" spans="4:9" ht="20.100000000000001" customHeight="1" x14ac:dyDescent="0.15"/>
    <row r="162" spans="4:9" ht="20.100000000000001" customHeight="1" x14ac:dyDescent="0.15">
      <c r="D162" s="1" t="s">
        <v>134</v>
      </c>
      <c r="E162" s="674"/>
      <c r="F162" s="674"/>
      <c r="G162" s="674"/>
      <c r="H162" s="674"/>
      <c r="I162" s="674"/>
    </row>
    <row r="163" spans="4:9" ht="20.100000000000001" customHeight="1" x14ac:dyDescent="0.15"/>
    <row r="164" spans="4:9" ht="20.100000000000001" customHeight="1" x14ac:dyDescent="0.15">
      <c r="D164" s="1" t="s">
        <v>135</v>
      </c>
      <c r="E164" s="674"/>
      <c r="F164" s="674"/>
      <c r="G164" s="674"/>
      <c r="H164" s="674"/>
    </row>
    <row r="165" spans="4:9" ht="20.100000000000001" customHeight="1" x14ac:dyDescent="0.15"/>
    <row r="166" spans="4:9" ht="20.100000000000001" customHeight="1" x14ac:dyDescent="0.15"/>
    <row r="167" spans="4:9" ht="20.100000000000001" customHeight="1" x14ac:dyDescent="0.15"/>
    <row r="168" spans="4:9" ht="20.100000000000001" customHeight="1" x14ac:dyDescent="0.15"/>
    <row r="169" spans="4:9" ht="20.100000000000001" customHeight="1" x14ac:dyDescent="0.15"/>
  </sheetData>
  <mergeCells count="26">
    <mergeCell ref="E162:I162"/>
    <mergeCell ref="E164:H164"/>
    <mergeCell ref="E125:I125"/>
    <mergeCell ref="E127:I127"/>
    <mergeCell ref="E129:H129"/>
    <mergeCell ref="B155:C155"/>
    <mergeCell ref="E88:I88"/>
    <mergeCell ref="E90:H90"/>
    <mergeCell ref="B118:C118"/>
    <mergeCell ref="G119:H119"/>
    <mergeCell ref="B44:C44"/>
    <mergeCell ref="E51:I51"/>
    <mergeCell ref="E53:H53"/>
    <mergeCell ref="B81:C81"/>
    <mergeCell ref="B25:E25"/>
    <mergeCell ref="F15:I15"/>
    <mergeCell ref="B22:E22"/>
    <mergeCell ref="B23:E23"/>
    <mergeCell ref="B21:E21"/>
    <mergeCell ref="B18:E18"/>
    <mergeCell ref="B19:E19"/>
    <mergeCell ref="B24:E24"/>
    <mergeCell ref="B11:C11"/>
    <mergeCell ref="B16:E16"/>
    <mergeCell ref="B17:E17"/>
    <mergeCell ref="B20:E20"/>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4" manualBreakCount="4">
    <brk id="29" max="16383" man="1"/>
    <brk id="66" max="16383" man="1"/>
    <brk id="103" max="16383" man="1"/>
    <brk id="1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手引き表紙</vt:lpstr>
      <vt:lpstr>申請前の留意点</vt:lpstr>
      <vt:lpstr>添付書類</vt:lpstr>
      <vt:lpstr>申請書表紙</vt:lpstr>
      <vt:lpstr>事業計画</vt:lpstr>
      <vt:lpstr>車両種別ごとの数（ハイヤー指定地域以外） </vt:lpstr>
      <vt:lpstr>車両種別ごとの数（ハイヤー指定地域）</vt:lpstr>
      <vt:lpstr>運行管理体制</vt:lpstr>
      <vt:lpstr>各種承諾書</vt:lpstr>
      <vt:lpstr>乗務割表</vt:lpstr>
      <vt:lpstr>所要資金(別紙③)※記載例を必ずご覧ください。</vt:lpstr>
      <vt:lpstr>所要資金(記載例) </vt:lpstr>
      <vt:lpstr>資金調達方法</vt:lpstr>
      <vt:lpstr>役員名簿</vt:lpstr>
      <vt:lpstr>各種宣誓書</vt:lpstr>
      <vt:lpstr>前面道路の宣誓書</vt:lpstr>
      <vt:lpstr>法令試験</vt:lpstr>
      <vt:lpstr>各種宣誓書!Print_Area</vt:lpstr>
      <vt:lpstr>事業計画!Print_Area</vt:lpstr>
      <vt:lpstr>'車両種別ごとの数（ハイヤー指定地域）'!Print_Area</vt:lpstr>
      <vt:lpstr>'車両種別ごとの数（ハイヤー指定地域以外） '!Print_Area</vt:lpstr>
      <vt:lpstr>手引き表紙!Print_Area</vt:lpstr>
      <vt:lpstr>'所要資金(記載例) '!Print_Area</vt:lpstr>
      <vt:lpstr>'所要資金(別紙③)※記載例を必ずご覧ください。'!Print_Area</vt:lpstr>
      <vt:lpstr>申請書表紙!Print_Area</vt:lpstr>
      <vt:lpstr>前面道路の宣誓書!Print_Area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 </cp:lastModifiedBy>
  <cp:lastPrinted>2023-11-06T01:17:32Z</cp:lastPrinted>
  <dcterms:created xsi:type="dcterms:W3CDTF">2003-03-07T01:14:24Z</dcterms:created>
  <dcterms:modified xsi:type="dcterms:W3CDTF">2023-11-06T01:17:40Z</dcterms:modified>
</cp:coreProperties>
</file>