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etoh-m57r9\Desktop\１１月作業\タクシー申請様式（法人）\区域拡大・縮小\"/>
    </mc:Choice>
  </mc:AlternateContent>
  <xr:revisionPtr revIDLastSave="0" documentId="13_ncr:1_{6DD2159F-061A-441C-B937-187A2264073B}" xr6:coauthVersionLast="47" xr6:coauthVersionMax="47" xr10:uidLastSave="{00000000-0000-0000-0000-000000000000}"/>
  <bookViews>
    <workbookView xWindow="-120" yWindow="-120" windowWidth="29040" windowHeight="15720" tabRatio="852" xr2:uid="{00000000-000D-0000-FFFF-FFFF00000000}"/>
  </bookViews>
  <sheets>
    <sheet name="申請書表紙" sheetId="2" r:id="rId1"/>
    <sheet name="添付書類" sheetId="4" r:id="rId2"/>
    <sheet name="所要資金(別紙③)※記載例を必ずご覧ください。" sheetId="26" r:id="rId3"/>
    <sheet name="所要資金手書き用(別紙③)" sheetId="27" r:id="rId4"/>
    <sheet name="所要資金(記載例)" sheetId="28" r:id="rId5"/>
    <sheet name="資金調達方法(別紙④)" sheetId="29" r:id="rId6"/>
    <sheet name="資金調達方法(記載例　法人)" sheetId="30" r:id="rId7"/>
    <sheet name="資金調達方法(記載例　個人）" sheetId="31" r:id="rId8"/>
    <sheet name="事業計画" sheetId="14" r:id="rId9"/>
    <sheet name="車両数新旧対照表　ハイヤー指定地域" sheetId="22" r:id="rId10"/>
    <sheet name="車両数新旧対照表　ハイヤー指定地域以外" sheetId="23" r:id="rId11"/>
    <sheet name="運行管理体制" sheetId="5" r:id="rId12"/>
    <sheet name="各種宣誓書（一般）" sheetId="7" r:id="rId13"/>
    <sheet name="各種宣誓書（福祉） " sheetId="24" r:id="rId14"/>
    <sheet name="各種承諾書" sheetId="17" r:id="rId15"/>
    <sheet name="乗務割表" sheetId="25" r:id="rId16"/>
  </sheets>
  <definedNames>
    <definedName name="_xlnm.Print_Area" localSheetId="13">'各種宣誓書（福祉） '!$A$1:$I$111</definedName>
    <definedName name="_xlnm.Print_Area" localSheetId="7">'資金調達方法(記載例　個人）'!$A$1:$L$25</definedName>
    <definedName name="_xlnm.Print_Area" localSheetId="6">'資金調達方法(記載例　法人)'!$A$1:$L$25</definedName>
    <definedName name="_xlnm.Print_Area" localSheetId="5">'資金調達方法(別紙④)'!$A$1:$L$51</definedName>
    <definedName name="_xlnm.Print_Area" localSheetId="9">'車両数新旧対照表　ハイヤー指定地域'!$A$1:$M$39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1" l="1"/>
  <c r="E15" i="30"/>
  <c r="E15" i="29"/>
  <c r="F10" i="29"/>
  <c r="C10" i="29"/>
  <c r="G45" i="28"/>
  <c r="E38" i="28"/>
  <c r="G38" i="28" s="1"/>
  <c r="E36" i="28"/>
  <c r="E29" i="28" s="1"/>
  <c r="E27" i="28"/>
  <c r="E22" i="28"/>
  <c r="E12" i="28"/>
  <c r="G10" i="28"/>
  <c r="G45" i="26"/>
  <c r="G38" i="26"/>
  <c r="E38" i="26"/>
  <c r="E36" i="26"/>
  <c r="E29" i="26" s="1"/>
  <c r="E27" i="26"/>
  <c r="E22" i="26"/>
  <c r="E12" i="26" s="1"/>
  <c r="G10" i="26"/>
  <c r="E11" i="28" l="1"/>
  <c r="E11" i="26"/>
  <c r="E46" i="26" l="1"/>
  <c r="E47" i="26" s="1"/>
  <c r="G11" i="26"/>
  <c r="G46" i="26" s="1"/>
  <c r="G11" i="28"/>
  <c r="G46" i="28" s="1"/>
  <c r="E46" i="28"/>
  <c r="E47"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00000000-0006-0000-0200-000001000000}">
      <text>
        <r>
          <rPr>
            <sz val="9"/>
            <color indexed="81"/>
            <rFont val="ＭＳ Ｐゴシック"/>
            <family val="3"/>
            <charset val="128"/>
          </rPr>
          <t xml:space="preserve">黄色のセルをすべて入力してください。
（入力するとセルの色が黄色から白に変わります。）
該当がない箇所には0を入力してください。
</t>
        </r>
      </text>
    </comment>
    <comment ref="E44" authorId="0" shapeId="0" xr:uid="{00000000-0006-0000-0200-000002000000}">
      <text>
        <r>
          <rPr>
            <sz val="9"/>
            <color indexed="81"/>
            <rFont val="ＭＳ Ｐゴシック"/>
            <family val="3"/>
            <charset val="128"/>
          </rPr>
          <t xml:space="preserve">許可後に登録免許税を30,000円納付いただく必要があるため、30,000円とご記載ください。
（許可後にご案内します。）
</t>
        </r>
      </text>
    </comment>
  </commentList>
</comments>
</file>

<file path=xl/sharedStrings.xml><?xml version="1.0" encoding="utf-8"?>
<sst xmlns="http://schemas.openxmlformats.org/spreadsheetml/2006/main" count="1618" uniqueCount="449">
  <si>
    <t>記</t>
  </si>
  <si>
    <t>２．事業の種別</t>
  </si>
  <si>
    <t>営業所</t>
    <rPh sb="0" eb="3">
      <t>エイギョウショ</t>
    </rPh>
    <phoneticPr fontId="8"/>
  </si>
  <si>
    <t>収容能力</t>
    <rPh sb="0" eb="2">
      <t>シュウヨウ</t>
    </rPh>
    <rPh sb="2" eb="4">
      <t>ノウリョク</t>
    </rPh>
    <phoneticPr fontId="8"/>
  </si>
  <si>
    <t>添　　付　　書　　類</t>
  </si>
  <si>
    <t>４．乗務割の計画</t>
  </si>
  <si>
    <t>宣　　　誓　　　書</t>
  </si>
  <si>
    <t>　なお、万一事実と相違したときは、何時許可の取消処分を受けても異議を申しません。</t>
  </si>
  <si>
    <t>近畿運輸局長　殿</t>
    <phoneticPr fontId="5"/>
  </si>
  <si>
    <t>上記に相違ないことを宣誓致します。</t>
  </si>
  <si>
    <t>住 　所 ：</t>
    <phoneticPr fontId="5"/>
  </si>
  <si>
    <t>名 　称 ：</t>
    <phoneticPr fontId="5"/>
  </si>
  <si>
    <t>※申請者が、法人である場合</t>
  </si>
  <si>
    <t>事業の種別：</t>
    <rPh sb="3" eb="5">
      <t>シュベツ</t>
    </rPh>
    <phoneticPr fontId="5"/>
  </si>
  <si>
    <t>事業用自動車の運行管理等の体制</t>
  </si>
  <si>
    <t>６．事故防止及び旅客サービス等に対する指導教育及び事故処理の体制</t>
  </si>
  <si>
    <t>７．苦情処理体制</t>
  </si>
  <si>
    <t>営業所名）</t>
    <phoneticPr fontId="5"/>
  </si>
  <si>
    <t>人</t>
    <rPh sb="0" eb="1">
      <t>ヒト</t>
    </rPh>
    <phoneticPr fontId="5"/>
  </si>
  <si>
    <t>１車１人制</t>
    <phoneticPr fontId="5"/>
  </si>
  <si>
    <t>（　　両・　　人）</t>
    <phoneticPr fontId="5"/>
  </si>
  <si>
    <t>２車３人制</t>
    <phoneticPr fontId="5"/>
  </si>
  <si>
    <t>１車２人制</t>
    <phoneticPr fontId="5"/>
  </si>
  <si>
    <t>３車４人制</t>
    <phoneticPr fontId="5"/>
  </si>
  <si>
    <t>１．事業計画を遂行するに足りる有資格者の運転者を確保する計画 ・・・</t>
    <phoneticPr fontId="5"/>
  </si>
  <si>
    <t>代表者</t>
    <phoneticPr fontId="5"/>
  </si>
  <si>
    <t>専従する役員等</t>
    <phoneticPr fontId="5"/>
  </si>
  <si>
    <t>氏名</t>
    <phoneticPr fontId="5"/>
  </si>
  <si>
    <t>運行管理規程</t>
    <phoneticPr fontId="5"/>
  </si>
  <si>
    <t xml:space="preserve">就業規則  </t>
    <phoneticPr fontId="5"/>
  </si>
  <si>
    <t xml:space="preserve">名称 </t>
    <phoneticPr fontId="5"/>
  </si>
  <si>
    <t>運転者</t>
    <phoneticPr fontId="5"/>
  </si>
  <si>
    <t>指導教育期間</t>
    <phoneticPr fontId="5"/>
  </si>
  <si>
    <t>指導要領</t>
    <phoneticPr fontId="5"/>
  </si>
  <si>
    <t>別添「乗務割表」のとおり</t>
    <phoneticPr fontId="5"/>
  </si>
  <si>
    <t>＊添付書類・・・乗務割表</t>
    <phoneticPr fontId="5"/>
  </si>
  <si>
    <t>点呼場所</t>
    <phoneticPr fontId="5"/>
  </si>
  <si>
    <t>日常点検の実施者</t>
    <phoneticPr fontId="5"/>
  </si>
  <si>
    <t>(1)旅客サービス・事故防止に関する指導教育方法及び計画</t>
    <phoneticPr fontId="5"/>
  </si>
  <si>
    <t>研修・講習会等の開催予定</t>
    <phoneticPr fontId="5"/>
  </si>
  <si>
    <t>年間</t>
    <phoneticPr fontId="5"/>
  </si>
  <si>
    <t>回</t>
    <phoneticPr fontId="5"/>
  </si>
  <si>
    <t>苦情処理　責任者</t>
    <phoneticPr fontId="5"/>
  </si>
  <si>
    <t>苦情処理　担当者</t>
    <phoneticPr fontId="5"/>
  </si>
  <si>
    <t>氏名</t>
    <phoneticPr fontId="5"/>
  </si>
  <si>
    <t>（予定者）</t>
    <phoneticPr fontId="5"/>
  </si>
  <si>
    <t>氏名</t>
    <phoneticPr fontId="5"/>
  </si>
  <si>
    <t>点呼実施者</t>
    <phoneticPr fontId="5"/>
  </si>
  <si>
    <t>日常点検の実施場所</t>
    <phoneticPr fontId="5"/>
  </si>
  <si>
    <t xml:space="preserve">代務者  </t>
    <phoneticPr fontId="5"/>
  </si>
  <si>
    <t>２．適切な運行管理者及び整備管理者の選任計画並びに指揮命令系統</t>
    <phoneticPr fontId="5"/>
  </si>
  <si>
    <t>３．適切な指導主任者の選任計画並びに指揮命令系統</t>
    <phoneticPr fontId="5"/>
  </si>
  <si>
    <t>５．点呼等が確実に実施できる体制</t>
    <phoneticPr fontId="5"/>
  </si>
  <si>
    <t>(2)事故処理連絡体制</t>
    <phoneticPr fontId="5"/>
  </si>
  <si>
    <t>運輸支局（陸運部）</t>
    <phoneticPr fontId="5"/>
  </si>
  <si>
    <t>警察署</t>
    <phoneticPr fontId="5"/>
  </si>
  <si>
    <t>→</t>
    <phoneticPr fontId="5"/>
  </si>
  <si>
    <t>↓</t>
    <phoneticPr fontId="5"/>
  </si>
  <si>
    <t>↓</t>
    <phoneticPr fontId="5"/>
  </si>
  <si>
    <t>－←－</t>
    <phoneticPr fontId="5"/>
  </si>
  <si>
    <t>┌</t>
    <phoneticPr fontId="5"/>
  </si>
  <si>
    <t>┘</t>
    <phoneticPr fontId="5"/>
  </si>
  <si>
    <t xml:space="preserve"> 代  表  者</t>
    <phoneticPr fontId="5"/>
  </si>
  <si>
    <t xml:space="preserve"> 運行管理者</t>
    <phoneticPr fontId="5"/>
  </si>
  <si>
    <t>項目</t>
    <rPh sb="0" eb="2">
      <t>コウモク</t>
    </rPh>
    <phoneticPr fontId="8"/>
  </si>
  <si>
    <t>営業所と車庫間の距離及び連絡方法</t>
    <phoneticPr fontId="5"/>
  </si>
  <si>
    <t>【      日間】</t>
    <phoneticPr fontId="5"/>
  </si>
  <si>
    <t>留意点３．参照</t>
    <phoneticPr fontId="5"/>
  </si>
  <si>
    <t>└→</t>
    <phoneticPr fontId="5"/>
  </si>
  <si>
    <t>代表者 ：</t>
    <phoneticPr fontId="5"/>
  </si>
  <si>
    <t>　道路運送法第５条第１項第３号に規定する事業計画のうち営業所・自動車車庫・休憩仮眠施設</t>
    <phoneticPr fontId="5"/>
  </si>
  <si>
    <t>については、建築基準法（昭和25年法律第201号）、都市計画法（昭和43年法律第100号）、消防</t>
    <phoneticPr fontId="5"/>
  </si>
  <si>
    <t>法（昭和23年法律第186号）、農地法（昭和27年法律第229号）等の関係法令に抵触しないことを</t>
    <phoneticPr fontId="5"/>
  </si>
  <si>
    <t>近畿運輸局長　殿</t>
    <phoneticPr fontId="5"/>
  </si>
  <si>
    <t>１．「一般乗用旅客自動車運送事業（１人１車制個人タクシーを除く。）の許可及び認可等の申請</t>
    <phoneticPr fontId="5"/>
  </si>
  <si>
    <t>２．万一上記と相違した事実が判明したときは、何時許可の取消処分を受けても異議を申しませ</t>
    <phoneticPr fontId="5"/>
  </si>
  <si>
    <t>　ん。</t>
    <phoneticPr fontId="5"/>
  </si>
  <si>
    <t>住　　　　  所  ：</t>
    <phoneticPr fontId="5"/>
  </si>
  <si>
    <t>氏名又は名称：</t>
    <phoneticPr fontId="5"/>
  </si>
  <si>
    <t>代表者 氏 名 ：</t>
    <phoneticPr fontId="5"/>
  </si>
  <si>
    <t>□</t>
    <phoneticPr fontId="5"/>
  </si>
  <si>
    <t>自動車運送事業を営んでいる他の会社の役員として就任している。</t>
    <phoneticPr fontId="5"/>
  </si>
  <si>
    <t>会 　社 　名：</t>
    <phoneticPr fontId="5"/>
  </si>
  <si>
    <t>※ 業務を執行する常勤の役員で　（ ある ・ ない ）。</t>
    <phoneticPr fontId="5"/>
  </si>
  <si>
    <t>自動車運送事業を営んでいる他の会社の役員として就任していません。</t>
    <phoneticPr fontId="5"/>
  </si>
  <si>
    <t>現住所 ：</t>
    <phoneticPr fontId="5"/>
  </si>
  <si>
    <t>氏　 名 ：</t>
    <phoneticPr fontId="5"/>
  </si>
  <si>
    <t>新</t>
    <rPh sb="0" eb="1">
      <t>シン</t>
    </rPh>
    <phoneticPr fontId="8"/>
  </si>
  <si>
    <t>旧</t>
    <rPh sb="0" eb="1">
      <t>キュウ</t>
    </rPh>
    <phoneticPr fontId="8"/>
  </si>
  <si>
    <t>営業区域</t>
    <rPh sb="0" eb="2">
      <t>エイギョウ</t>
    </rPh>
    <rPh sb="2" eb="4">
      <t>クイキ</t>
    </rPh>
    <phoneticPr fontId="8"/>
  </si>
  <si>
    <t>主たる　　　　　　　　　　　　事務所</t>
    <rPh sb="0" eb="1">
      <t>シュ</t>
    </rPh>
    <phoneticPr fontId="8"/>
  </si>
  <si>
    <t>名称</t>
    <rPh sb="0" eb="2">
      <t>メイショウ</t>
    </rPh>
    <phoneticPr fontId="8"/>
  </si>
  <si>
    <t>位置</t>
    <rPh sb="0" eb="2">
      <t>イチ</t>
    </rPh>
    <phoneticPr fontId="8"/>
  </si>
  <si>
    <t>車庫</t>
    <rPh sb="0" eb="2">
      <t>シャコ</t>
    </rPh>
    <phoneticPr fontId="8"/>
  </si>
  <si>
    <t>両　　　　　　　　　　　　　　　　　　　　　　㎡</t>
    <rPh sb="0" eb="1">
      <t>リョウ</t>
    </rPh>
    <phoneticPr fontId="8"/>
  </si>
  <si>
    <t>※変更の無い項目については、旧項目に現在の事業計画を記入し、新項目に「旧に同じ」「変更無し」等の記入を行う</t>
    <rPh sb="1" eb="3">
      <t>ヘンコウ</t>
    </rPh>
    <rPh sb="4" eb="5">
      <t>ナ</t>
    </rPh>
    <rPh sb="6" eb="8">
      <t>コウモク</t>
    </rPh>
    <rPh sb="14" eb="17">
      <t>キュウコウモク</t>
    </rPh>
    <rPh sb="18" eb="20">
      <t>ゲンザイ</t>
    </rPh>
    <rPh sb="21" eb="23">
      <t>ジギョウ</t>
    </rPh>
    <rPh sb="23" eb="25">
      <t>ケイカク</t>
    </rPh>
    <rPh sb="26" eb="28">
      <t>キニュウ</t>
    </rPh>
    <rPh sb="30" eb="33">
      <t>シンコウモク</t>
    </rPh>
    <rPh sb="35" eb="36">
      <t>キュウ</t>
    </rPh>
    <rPh sb="37" eb="38">
      <t>オナ</t>
    </rPh>
    <rPh sb="41" eb="43">
      <t>ヘンコウ</t>
    </rPh>
    <rPh sb="43" eb="44">
      <t>ナ</t>
    </rPh>
    <rPh sb="46" eb="47">
      <t>トウ</t>
    </rPh>
    <rPh sb="48" eb="50">
      <t>キニュウ</t>
    </rPh>
    <rPh sb="51" eb="52">
      <t>オコナ</t>
    </rPh>
    <phoneticPr fontId="8"/>
  </si>
  <si>
    <t>１．氏名又は名称及び住所並びに法人にあっては、その代表者の氏名</t>
  </si>
  <si>
    <t>３．変更しようとする事項（別紙「事業計画　新旧対照表」のとおり）</t>
  </si>
  <si>
    <t>住　所</t>
    <rPh sb="0" eb="1">
      <t>ジュウ</t>
    </rPh>
    <rPh sb="2" eb="3">
      <t>ショ</t>
    </rPh>
    <phoneticPr fontId="5"/>
  </si>
  <si>
    <t>名　称</t>
    <rPh sb="0" eb="1">
      <t>ナ</t>
    </rPh>
    <rPh sb="2" eb="3">
      <t>ショウ</t>
    </rPh>
    <phoneticPr fontId="5"/>
  </si>
  <si>
    <t>代表者</t>
    <rPh sb="0" eb="3">
      <t>ダイヒョウシャ</t>
    </rPh>
    <phoneticPr fontId="5"/>
  </si>
  <si>
    <t>：</t>
    <phoneticPr fontId="5"/>
  </si>
  <si>
    <t>　　近畿運輸局長　殿</t>
    <rPh sb="4" eb="7">
      <t>ウンユキョク</t>
    </rPh>
    <rPh sb="7" eb="8">
      <t>チョウ</t>
    </rPh>
    <phoneticPr fontId="5"/>
  </si>
  <si>
    <t>写真（営業所外営業所内）</t>
  </si>
  <si>
    <t>車庫との距離がわかる書面</t>
  </si>
  <si>
    <t>土地、建物の登記簿謄本（借用の場合は期間が３年以上の賃貸借契約書）</t>
    <phoneticPr fontId="5"/>
  </si>
  <si>
    <t>土地、建物の登記簿謄本（借用の場合は期間が３年以上の賃貸借契約書）</t>
    <phoneticPr fontId="5"/>
  </si>
  <si>
    <t>写真（車両を保管する場所・点検清掃施設・車庫前面道路）</t>
    <rPh sb="0" eb="2">
      <t>シャシン</t>
    </rPh>
    <rPh sb="3" eb="5">
      <t>シャリョウ</t>
    </rPh>
    <rPh sb="6" eb="8">
      <t>ホカン</t>
    </rPh>
    <rPh sb="10" eb="12">
      <t>バショ</t>
    </rPh>
    <rPh sb="13" eb="15">
      <t>テンケン</t>
    </rPh>
    <rPh sb="15" eb="17">
      <t>セイソウ</t>
    </rPh>
    <rPh sb="17" eb="19">
      <t>シセツ</t>
    </rPh>
    <rPh sb="20" eb="22">
      <t>シャコ</t>
    </rPh>
    <rPh sb="22" eb="24">
      <t>ゼンメン</t>
    </rPh>
    <rPh sb="24" eb="26">
      <t>ドウロ</t>
    </rPh>
    <phoneticPr fontId="5"/>
  </si>
  <si>
    <t>車庫前面道路の道路幅員証明書（前面道路が国道の場合は不要）</t>
    <phoneticPr fontId="5"/>
  </si>
  <si>
    <t>□</t>
    <phoneticPr fontId="5"/>
  </si>
  <si>
    <t>運転者　就任承諾書</t>
  </si>
  <si>
    <t>添付書類</t>
  </si>
  <si>
    <t>　・運転免許証（写）</t>
  </si>
  <si>
    <t>運行管理者　就任承諾書</t>
  </si>
  <si>
    <t>〔配置する事業用自動車の数が５両以上の場合〕</t>
  </si>
  <si>
    <t xml:space="preserve">  ・一般乗用旅客自動車運送事業の運行管理者資格者証（写）</t>
  </si>
  <si>
    <t>整備管理者　就任承諾書</t>
  </si>
  <si>
    <t xml:space="preserve">  ・資格を証する書面（写）</t>
  </si>
  <si>
    <t>整備管理者　委嘱承諾書</t>
  </si>
  <si>
    <t>指導主任者　就任承諾書</t>
  </si>
  <si>
    <t>　申請者</t>
    <phoneticPr fontId="5"/>
  </si>
  <si>
    <t>住　　　　　所</t>
    <rPh sb="0" eb="1">
      <t>ジュウ</t>
    </rPh>
    <rPh sb="6" eb="7">
      <t>トコロ</t>
    </rPh>
    <phoneticPr fontId="5"/>
  </si>
  <si>
    <t>氏　　　名</t>
    <rPh sb="0" eb="1">
      <t>シ</t>
    </rPh>
    <rPh sb="4" eb="5">
      <t>メイ</t>
    </rPh>
    <phoneticPr fontId="5"/>
  </si>
  <si>
    <t>　申請者</t>
    <phoneticPr fontId="5"/>
  </si>
  <si>
    <t>住　所</t>
    <phoneticPr fontId="5"/>
  </si>
  <si>
    <t>氏　名</t>
    <phoneticPr fontId="5"/>
  </si>
  <si>
    <t xml:space="preserve">    おいては、職務経歴書</t>
    <phoneticPr fontId="5"/>
  </si>
  <si>
    <t>　申請者</t>
    <phoneticPr fontId="5"/>
  </si>
  <si>
    <t>住　所</t>
    <phoneticPr fontId="5"/>
  </si>
  <si>
    <t>氏　名</t>
    <phoneticPr fontId="5"/>
  </si>
  <si>
    <t xml:space="preserve"> の就任</t>
    <rPh sb="2" eb="4">
      <t>シュウニン</t>
    </rPh>
    <phoneticPr fontId="5"/>
  </si>
  <si>
    <t>を承諾致します。</t>
    <phoneticPr fontId="5"/>
  </si>
  <si>
    <t>住 　所</t>
    <phoneticPr fontId="5"/>
  </si>
  <si>
    <t>名 　称</t>
    <phoneticPr fontId="5"/>
  </si>
  <si>
    <t>代表者</t>
    <phoneticPr fontId="5"/>
  </si>
  <si>
    <t>⑧指導主任者</t>
  </si>
  <si>
    <t>＊添付書類・・・指導主任者就任承諾書【別紙⑧】</t>
  </si>
  <si>
    <t>④運転者</t>
    <phoneticPr fontId="5"/>
  </si>
  <si>
    <t>⑦整備工場</t>
  </si>
  <si>
    <t>⑤運行管理者</t>
    <phoneticPr fontId="5"/>
  </si>
  <si>
    <t>＊添付書類・・・運行管理者・整備管理者就任承諾書【別紙⑤、⑥】、資格を証する書類（写）、</t>
    <phoneticPr fontId="5"/>
  </si>
  <si>
    <t xml:space="preserve">   整備管理者委嘱承諾書（整備工場）【別紙⑦】</t>
    <phoneticPr fontId="5"/>
  </si>
  <si>
    <t>⑥整備管理者</t>
    <phoneticPr fontId="5"/>
  </si>
  <si>
    <t>＊添付書類・・・運転者就任承諾書【別紙④】、運転免許証（写）</t>
    <phoneticPr fontId="5"/>
  </si>
  <si>
    <t>事業計画変更認可申請が認可になったときは、その運転者として就任することを承諾致します。</t>
  </si>
  <si>
    <t>事業計画変更認可申請が認可になったときは、その運行管理者として就任することを承諾致します。</t>
  </si>
  <si>
    <t>事業計画変更認可申請が認可になったときは、その整備管理者として就任することを承諾致します。</t>
  </si>
  <si>
    <t>事業計画変更認可申請が認可になったときは、その整備管理者として</t>
  </si>
  <si>
    <t>事業計画変更認可申請が認可になったときは、その指導主任者として就任することを承諾致します。</t>
  </si>
  <si>
    <t>□</t>
    <phoneticPr fontId="5"/>
  </si>
  <si>
    <t>○営業所に関する書類</t>
    <rPh sb="1" eb="4">
      <t>エイギョウショ</t>
    </rPh>
    <rPh sb="5" eb="6">
      <t>カン</t>
    </rPh>
    <rPh sb="8" eb="10">
      <t>ショルイ</t>
    </rPh>
    <phoneticPr fontId="5"/>
  </si>
  <si>
    <t>○車庫に関する書類</t>
    <phoneticPr fontId="5"/>
  </si>
  <si>
    <t>○休憩仮眠施設に関する書類</t>
    <phoneticPr fontId="5"/>
  </si>
  <si>
    <t>※前面道路の管理者については、先に市町村の道路管理を行っている部署に照会し、市町村道以外で県道であるならば</t>
    <rPh sb="1" eb="3">
      <t>ゼンメン</t>
    </rPh>
    <rPh sb="3" eb="5">
      <t>ドウロ</t>
    </rPh>
    <rPh sb="6" eb="9">
      <t>カンリシャ</t>
    </rPh>
    <rPh sb="15" eb="16">
      <t>サキ</t>
    </rPh>
    <rPh sb="17" eb="20">
      <t>シチョウソン</t>
    </rPh>
    <rPh sb="21" eb="23">
      <t>ドウロ</t>
    </rPh>
    <rPh sb="23" eb="25">
      <t>カンリ</t>
    </rPh>
    <rPh sb="26" eb="27">
      <t>オコナ</t>
    </rPh>
    <rPh sb="31" eb="33">
      <t>ブショ</t>
    </rPh>
    <rPh sb="34" eb="36">
      <t>ショウカイ</t>
    </rPh>
    <phoneticPr fontId="5"/>
  </si>
  <si>
    <t>　県土木事務所、私道ならば通行承諾を取った上、実測にて幅員を測定し、最初に出る公道の幅員証明を添付する。</t>
    <rPh sb="1" eb="2">
      <t>ケン</t>
    </rPh>
    <rPh sb="2" eb="4">
      <t>ドボク</t>
    </rPh>
    <rPh sb="4" eb="7">
      <t>ジムショ</t>
    </rPh>
    <rPh sb="8" eb="10">
      <t>シドウ</t>
    </rPh>
    <rPh sb="13" eb="15">
      <t>ツウコウ</t>
    </rPh>
    <rPh sb="15" eb="17">
      <t>ショウダク</t>
    </rPh>
    <rPh sb="18" eb="19">
      <t>ト</t>
    </rPh>
    <rPh sb="21" eb="22">
      <t>ウエ</t>
    </rPh>
    <phoneticPr fontId="5"/>
  </si>
  <si>
    <t>事業用自動車の運行管理等の体制を記載した書面【別紙②】（営業所が増設される場合）</t>
    <rPh sb="32" eb="34">
      <t>ゾウセツ</t>
    </rPh>
    <phoneticPr fontId="5"/>
  </si>
  <si>
    <t>　　が近畿運輸局に提出した一般乗用旅客自動車運送事業の</t>
    <rPh sb="3" eb="5">
      <t>キンキ</t>
    </rPh>
    <rPh sb="5" eb="8">
      <t>ウンユキョク</t>
    </rPh>
    <phoneticPr fontId="5"/>
  </si>
  <si>
    <t>　　が近畿運輸局に提出した一般乗用旅客自動車運送事業の</t>
    <rPh sb="3" eb="5">
      <t>キンキ</t>
    </rPh>
    <rPh sb="5" eb="7">
      <t>ウンユ</t>
    </rPh>
    <phoneticPr fontId="5"/>
  </si>
  <si>
    <t xml:space="preserve">  ・旅客自動車運送事業運輸規則第２２条第１項に基づき、近畿運輸局長が指定する地域に</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rPh sb="28" eb="30">
      <t>キンキ</t>
    </rPh>
    <rPh sb="30" eb="32">
      <t>ウンユ</t>
    </rPh>
    <phoneticPr fontId="5"/>
  </si>
  <si>
    <t xml:space="preserve">  ・グループ企業を証する書類</t>
    <rPh sb="7" eb="9">
      <t>キギョウ</t>
    </rPh>
    <rPh sb="13" eb="15">
      <t>ショルイ</t>
    </rPh>
    <phoneticPr fontId="5"/>
  </si>
  <si>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8"/>
  </si>
  <si>
    <t>項　　　　　　目</t>
    <rPh sb="0" eb="1">
      <t>コウ</t>
    </rPh>
    <rPh sb="7" eb="8">
      <t>メ</t>
    </rPh>
    <phoneticPr fontId="8"/>
  </si>
  <si>
    <t>所　要　資　金　額</t>
    <rPh sb="0" eb="1">
      <t>トコロ</t>
    </rPh>
    <rPh sb="2" eb="3">
      <t>ヨウ</t>
    </rPh>
    <rPh sb="4" eb="5">
      <t>シ</t>
    </rPh>
    <rPh sb="6" eb="7">
      <t>カネ</t>
    </rPh>
    <rPh sb="8" eb="9">
      <t>ガク</t>
    </rPh>
    <phoneticPr fontId="8"/>
  </si>
  <si>
    <t>事業開始当初に要する資金</t>
    <rPh sb="0" eb="2">
      <t>ジギョウ</t>
    </rPh>
    <rPh sb="2" eb="4">
      <t>カイシ</t>
    </rPh>
    <rPh sb="4" eb="6">
      <t>トウショ</t>
    </rPh>
    <rPh sb="7" eb="8">
      <t>ヨウ</t>
    </rPh>
    <rPh sb="10" eb="12">
      <t>シキン</t>
    </rPh>
    <phoneticPr fontId="8"/>
  </si>
  <si>
    <t>備　　　　　　　　　　　　考</t>
    <rPh sb="0" eb="1">
      <t>ビ</t>
    </rPh>
    <rPh sb="13" eb="14">
      <t>コウ</t>
    </rPh>
    <phoneticPr fontId="8"/>
  </si>
  <si>
    <t>（イ）</t>
    <phoneticPr fontId="8"/>
  </si>
  <si>
    <t>車両費</t>
    <rPh sb="0" eb="2">
      <t>シャリョウ</t>
    </rPh>
    <rPh sb="2" eb="3">
      <t>ヒ</t>
    </rPh>
    <phoneticPr fontId="8"/>
  </si>
  <si>
    <t>取得価格（含む未払金）</t>
    <phoneticPr fontId="8"/>
  </si>
  <si>
    <t>（１年分）</t>
    <rPh sb="2" eb="4">
      <t>ネンブン</t>
    </rPh>
    <phoneticPr fontId="8"/>
  </si>
  <si>
    <t>（２カ月分）〔一括の場合は左欄と同額〕</t>
    <rPh sb="3" eb="4">
      <t>ゲツ</t>
    </rPh>
    <rPh sb="4" eb="5">
      <t>ブン</t>
    </rPh>
    <rPh sb="7" eb="9">
      <t>イッカツ</t>
    </rPh>
    <rPh sb="10" eb="12">
      <t>バアイ</t>
    </rPh>
    <rPh sb="13" eb="14">
      <t>サ</t>
    </rPh>
    <rPh sb="14" eb="15">
      <t>ラン</t>
    </rPh>
    <rPh sb="16" eb="18">
      <t>ドウガク</t>
    </rPh>
    <phoneticPr fontId="8"/>
  </si>
  <si>
    <t>または、頭金とリース料</t>
    <rPh sb="4" eb="6">
      <t>アタマキン</t>
    </rPh>
    <rPh sb="10" eb="11">
      <t>リョウ</t>
    </rPh>
    <phoneticPr fontId="8"/>
  </si>
  <si>
    <t>円</t>
    <rPh sb="0" eb="1">
      <t>エン</t>
    </rPh>
    <phoneticPr fontId="8"/>
  </si>
  <si>
    <t>土地費</t>
    <rPh sb="0" eb="2">
      <t>トチ</t>
    </rPh>
    <rPh sb="2" eb="3">
      <t>ヒ</t>
    </rPh>
    <phoneticPr fontId="8"/>
  </si>
  <si>
    <t>または、敷金と賃借料</t>
    <rPh sb="4" eb="6">
      <t>シキキン</t>
    </rPh>
    <rPh sb="7" eb="10">
      <t>チンシャクリョウ</t>
    </rPh>
    <phoneticPr fontId="8"/>
  </si>
  <si>
    <t>建物費</t>
    <rPh sb="0" eb="2">
      <t>タテモノ</t>
    </rPh>
    <rPh sb="2" eb="3">
      <t>ヒ</t>
    </rPh>
    <phoneticPr fontId="8"/>
  </si>
  <si>
    <t>（ニ）</t>
    <phoneticPr fontId="8"/>
  </si>
  <si>
    <t>機械器具及び什器備品</t>
    <rPh sb="0" eb="2">
      <t>キカイ</t>
    </rPh>
    <rPh sb="2" eb="4">
      <t>キグ</t>
    </rPh>
    <rPh sb="4" eb="5">
      <t>オヨ</t>
    </rPh>
    <rPh sb="6" eb="8">
      <t>ジュウキ</t>
    </rPh>
    <rPh sb="8" eb="10">
      <t>ビヒン</t>
    </rPh>
    <phoneticPr fontId="8"/>
  </si>
  <si>
    <t>運転資金</t>
    <rPh sb="0" eb="2">
      <t>ウンテン</t>
    </rPh>
    <rPh sb="2" eb="4">
      <t>シキン</t>
    </rPh>
    <phoneticPr fontId="8"/>
  </si>
  <si>
    <t>運送費</t>
    <rPh sb="0" eb="3">
      <t>ウンソウヒ</t>
    </rPh>
    <phoneticPr fontId="8"/>
  </si>
  <si>
    <t>人</t>
    <rPh sb="0" eb="1">
      <t>ヒト</t>
    </rPh>
    <phoneticPr fontId="8"/>
  </si>
  <si>
    <t>給　　与</t>
    <rPh sb="0" eb="1">
      <t>キュウ</t>
    </rPh>
    <rPh sb="3" eb="4">
      <t>クミ</t>
    </rPh>
    <phoneticPr fontId="8"/>
  </si>
  <si>
    <t>件</t>
    <rPh sb="0" eb="1">
      <t>ケン</t>
    </rPh>
    <phoneticPr fontId="8"/>
  </si>
  <si>
    <t>手　　当</t>
    <rPh sb="0" eb="1">
      <t>テ</t>
    </rPh>
    <rPh sb="3" eb="4">
      <t>トウ</t>
    </rPh>
    <phoneticPr fontId="8"/>
  </si>
  <si>
    <t>賞　　与</t>
    <rPh sb="0" eb="1">
      <t>ショウ</t>
    </rPh>
    <rPh sb="3" eb="4">
      <t>クミ</t>
    </rPh>
    <phoneticPr fontId="8"/>
  </si>
  <si>
    <t>費</t>
    <rPh sb="0" eb="1">
      <t>ヒ</t>
    </rPh>
    <phoneticPr fontId="8"/>
  </si>
  <si>
    <t>法定福利費</t>
    <rPh sb="0" eb="2">
      <t>ホウテイ</t>
    </rPh>
    <rPh sb="2" eb="4">
      <t>フクリ</t>
    </rPh>
    <rPh sb="4" eb="5">
      <t>ヒ</t>
    </rPh>
    <phoneticPr fontId="8"/>
  </si>
  <si>
    <t>（２カ月分）給与、手当、賞与の年額の１３％を見込む。</t>
    <rPh sb="3" eb="4">
      <t>ゲツ</t>
    </rPh>
    <rPh sb="4" eb="5">
      <t>ブン</t>
    </rPh>
    <rPh sb="6" eb="8">
      <t>キュウヨ</t>
    </rPh>
    <rPh sb="9" eb="11">
      <t>テアテ</t>
    </rPh>
    <rPh sb="12" eb="14">
      <t>ショウヨ</t>
    </rPh>
    <rPh sb="15" eb="17">
      <t>ネンガク</t>
    </rPh>
    <rPh sb="22" eb="24">
      <t>ミコ</t>
    </rPh>
    <phoneticPr fontId="8"/>
  </si>
  <si>
    <t>厚生福利費</t>
    <rPh sb="0" eb="2">
      <t>コウセイ</t>
    </rPh>
    <rPh sb="2" eb="4">
      <t>フクリ</t>
    </rPh>
    <rPh sb="4" eb="5">
      <t>ヒ</t>
    </rPh>
    <phoneticPr fontId="8"/>
  </si>
  <si>
    <t>（２カ月分）給与、手当、賞与の年額の２％を見込む。</t>
    <rPh sb="3" eb="4">
      <t>ゲツ</t>
    </rPh>
    <rPh sb="4" eb="5">
      <t>ブン</t>
    </rPh>
    <rPh sb="6" eb="8">
      <t>キュウヨ</t>
    </rPh>
    <rPh sb="9" eb="11">
      <t>テアテ</t>
    </rPh>
    <rPh sb="12" eb="14">
      <t>ショウヨ</t>
    </rPh>
    <rPh sb="15" eb="17">
      <t>ネンガク</t>
    </rPh>
    <rPh sb="21" eb="23">
      <t>ミコ</t>
    </rPh>
    <phoneticPr fontId="8"/>
  </si>
  <si>
    <t>計</t>
    <rPh sb="0" eb="1">
      <t>ケイ</t>
    </rPh>
    <phoneticPr fontId="8"/>
  </si>
  <si>
    <t>燃料油脂費</t>
    <rPh sb="0" eb="2">
      <t>ネンリョウ</t>
    </rPh>
    <rPh sb="2" eb="4">
      <t>ユシ</t>
    </rPh>
    <rPh sb="4" eb="5">
      <t>ヒ</t>
    </rPh>
    <phoneticPr fontId="8"/>
  </si>
  <si>
    <t>修</t>
    <rPh sb="0" eb="1">
      <t>オサム</t>
    </rPh>
    <phoneticPr fontId="8"/>
  </si>
  <si>
    <t>外注修繕費</t>
    <rPh sb="0" eb="2">
      <t>ガイチュウ</t>
    </rPh>
    <rPh sb="2" eb="5">
      <t>シュウゼンヒ</t>
    </rPh>
    <phoneticPr fontId="8"/>
  </si>
  <si>
    <t>繕</t>
    <rPh sb="0" eb="1">
      <t>ツクロ</t>
    </rPh>
    <phoneticPr fontId="8"/>
  </si>
  <si>
    <t>自家修繕・部品費</t>
    <rPh sb="0" eb="2">
      <t>ジカ</t>
    </rPh>
    <rPh sb="2" eb="4">
      <t>シュウゼン</t>
    </rPh>
    <rPh sb="5" eb="7">
      <t>ブヒン</t>
    </rPh>
    <rPh sb="7" eb="8">
      <t>ヒ</t>
    </rPh>
    <phoneticPr fontId="8"/>
  </si>
  <si>
    <t>ﾀｲﾔﾁｭｰﾌﾞ費</t>
    <rPh sb="8" eb="9">
      <t>ヒ</t>
    </rPh>
    <phoneticPr fontId="8"/>
  </si>
  <si>
    <t>その他経費</t>
    <rPh sb="2" eb="3">
      <t>タ</t>
    </rPh>
    <rPh sb="3" eb="5">
      <t>ケイヒ</t>
    </rPh>
    <phoneticPr fontId="8"/>
  </si>
  <si>
    <t>管理経費</t>
    <rPh sb="0" eb="2">
      <t>カンリ</t>
    </rPh>
    <rPh sb="2" eb="4">
      <t>ケイヒ</t>
    </rPh>
    <phoneticPr fontId="8"/>
  </si>
  <si>
    <t>役員報酬</t>
    <rPh sb="0" eb="2">
      <t>ヤクイン</t>
    </rPh>
    <rPh sb="2" eb="4">
      <t>ホウシュウ</t>
    </rPh>
    <phoneticPr fontId="8"/>
  </si>
  <si>
    <t>（２カ月分）役員報酬、給与、手当、賞与の年額の13%を見込む。</t>
    <rPh sb="3" eb="4">
      <t>ゲツ</t>
    </rPh>
    <rPh sb="4" eb="5">
      <t>ブン</t>
    </rPh>
    <rPh sb="6" eb="8">
      <t>ヤクイン</t>
    </rPh>
    <rPh sb="8" eb="10">
      <t>ホウシュウ</t>
    </rPh>
    <rPh sb="11" eb="13">
      <t>キュウヨ</t>
    </rPh>
    <rPh sb="14" eb="16">
      <t>テアテ</t>
    </rPh>
    <rPh sb="17" eb="19">
      <t>ショウヨ</t>
    </rPh>
    <rPh sb="20" eb="22">
      <t>ネンガク</t>
    </rPh>
    <rPh sb="27" eb="29">
      <t>ミコ</t>
    </rPh>
    <phoneticPr fontId="8"/>
  </si>
  <si>
    <t>（２カ月分）役員報酬、給与、手当、賞与の年額の２%を見込む。</t>
    <rPh sb="3" eb="4">
      <t>ゲツ</t>
    </rPh>
    <rPh sb="4" eb="5">
      <t>ブン</t>
    </rPh>
    <rPh sb="6" eb="8">
      <t>ヤクイン</t>
    </rPh>
    <rPh sb="8" eb="10">
      <t>ホウシュウ</t>
    </rPh>
    <rPh sb="11" eb="13">
      <t>キュウヨ</t>
    </rPh>
    <rPh sb="14" eb="16">
      <t>テアテ</t>
    </rPh>
    <rPh sb="17" eb="19">
      <t>ショウヨ</t>
    </rPh>
    <rPh sb="20" eb="22">
      <t>ネンガク</t>
    </rPh>
    <rPh sb="26" eb="28">
      <t>ミコ</t>
    </rPh>
    <phoneticPr fontId="8"/>
  </si>
  <si>
    <t>保険料等</t>
    <rPh sb="0" eb="3">
      <t>ホケンリョウ</t>
    </rPh>
    <rPh sb="3" eb="4">
      <t>トウ</t>
    </rPh>
    <phoneticPr fontId="8"/>
  </si>
  <si>
    <t>自賠責保険料</t>
    <rPh sb="0" eb="3">
      <t>ジバイセキ</t>
    </rPh>
    <rPh sb="3" eb="6">
      <t>ホケンリョウ</t>
    </rPh>
    <phoneticPr fontId="8"/>
  </si>
  <si>
    <t>任意保険料</t>
    <rPh sb="0" eb="2">
      <t>ニンイ</t>
    </rPh>
    <rPh sb="2" eb="5">
      <t>ホケンリョウ</t>
    </rPh>
    <phoneticPr fontId="8"/>
  </si>
  <si>
    <t>自動車重量税</t>
    <rPh sb="0" eb="3">
      <t>ジドウシャ</t>
    </rPh>
    <rPh sb="3" eb="6">
      <t>ジュウリョウゼイ</t>
    </rPh>
    <phoneticPr fontId="8"/>
  </si>
  <si>
    <t>自動車税</t>
    <rPh sb="0" eb="4">
      <t>ジドウシャゼイ</t>
    </rPh>
    <phoneticPr fontId="8"/>
  </si>
  <si>
    <t>その他創業費等</t>
    <rPh sb="2" eb="3">
      <t>タ</t>
    </rPh>
    <rPh sb="3" eb="6">
      <t>ソウギョウヒ</t>
    </rPh>
    <rPh sb="6" eb="7">
      <t>トウ</t>
    </rPh>
    <phoneticPr fontId="8"/>
  </si>
  <si>
    <t>合　　計</t>
    <rPh sb="0" eb="1">
      <t>ゴウ</t>
    </rPh>
    <rPh sb="3" eb="4">
      <t>ケイ</t>
    </rPh>
    <phoneticPr fontId="8"/>
  </si>
  <si>
    <t>５０％相当額</t>
    <rPh sb="3" eb="6">
      <t>ソウトウガク</t>
    </rPh>
    <phoneticPr fontId="8"/>
  </si>
  <si>
    <t>「５０％相当額」を上回ること</t>
    <rPh sb="4" eb="7">
      <t>ソウトウガク</t>
    </rPh>
    <rPh sb="9" eb="11">
      <t>ウワマワ</t>
    </rPh>
    <phoneticPr fontId="8"/>
  </si>
  <si>
    <t>「合計」額を上回ること</t>
    <rPh sb="1" eb="3">
      <t>ゴウケイ</t>
    </rPh>
    <rPh sb="4" eb="5">
      <t>ガク</t>
    </rPh>
    <rPh sb="6" eb="8">
      <t>ウワマワ</t>
    </rPh>
    <phoneticPr fontId="8"/>
  </si>
  <si>
    <t>自己資金額</t>
    <rPh sb="0" eb="2">
      <t>ジコ</t>
    </rPh>
    <rPh sb="2" eb="5">
      <t>シキンガク</t>
    </rPh>
    <phoneticPr fontId="8"/>
  </si>
  <si>
    <t>※備考欄には、内訳等を適宜記載すること。</t>
    <rPh sb="1" eb="4">
      <t>ビコウラン</t>
    </rPh>
    <rPh sb="7" eb="9">
      <t>ウチワケ</t>
    </rPh>
    <rPh sb="9" eb="10">
      <t>トウ</t>
    </rPh>
    <rPh sb="11" eb="13">
      <t>テキギ</t>
    </rPh>
    <rPh sb="13" eb="15">
      <t>キサイ</t>
    </rPh>
    <phoneticPr fontId="8"/>
  </si>
  <si>
    <t>２．資金の調達方法</t>
    <rPh sb="2" eb="4">
      <t>シキン</t>
    </rPh>
    <rPh sb="5" eb="7">
      <t>チョウタツ</t>
    </rPh>
    <rPh sb="7" eb="9">
      <t>ホウホウ</t>
    </rPh>
    <phoneticPr fontId="5"/>
  </si>
  <si>
    <t>（１）法人の場合</t>
    <rPh sb="3" eb="5">
      <t>ホウジン</t>
    </rPh>
    <rPh sb="6" eb="8">
      <t>バアイ</t>
    </rPh>
    <phoneticPr fontId="5"/>
  </si>
  <si>
    <t>項　　目</t>
    <rPh sb="0" eb="1">
      <t>コウ</t>
    </rPh>
    <rPh sb="3" eb="4">
      <t>メ</t>
    </rPh>
    <phoneticPr fontId="5"/>
  </si>
  <si>
    <t>既存法人</t>
    <rPh sb="0" eb="2">
      <t>キゾン</t>
    </rPh>
    <rPh sb="2" eb="4">
      <t>ホウジン</t>
    </rPh>
    <phoneticPr fontId="5"/>
  </si>
  <si>
    <t>設立法人</t>
    <rPh sb="0" eb="2">
      <t>セツリツ</t>
    </rPh>
    <rPh sb="2" eb="4">
      <t>ホウジン</t>
    </rPh>
    <phoneticPr fontId="5"/>
  </si>
  <si>
    <t>出資者名</t>
    <rPh sb="0" eb="3">
      <t>シュッシシャ</t>
    </rPh>
    <rPh sb="3" eb="4">
      <t>メイ</t>
    </rPh>
    <phoneticPr fontId="5"/>
  </si>
  <si>
    <t>出資金額</t>
    <rPh sb="0" eb="2">
      <t>シュッシ</t>
    </rPh>
    <rPh sb="2" eb="4">
      <t>キンガク</t>
    </rPh>
    <phoneticPr fontId="5"/>
  </si>
  <si>
    <t>資　 本 　金</t>
    <rPh sb="0" eb="1">
      <t>シ</t>
    </rPh>
    <rPh sb="3" eb="4">
      <t>ホン</t>
    </rPh>
    <rPh sb="6" eb="7">
      <t>キン</t>
    </rPh>
    <phoneticPr fontId="5"/>
  </si>
  <si>
    <t>剰 余 金 等</t>
    <rPh sb="0" eb="1">
      <t>アマツサ</t>
    </rPh>
    <rPh sb="2" eb="3">
      <t>ヨ</t>
    </rPh>
    <rPh sb="4" eb="5">
      <t>キン</t>
    </rPh>
    <rPh sb="6" eb="7">
      <t>トウ</t>
    </rPh>
    <phoneticPr fontId="5"/>
  </si>
  <si>
    <t>増資資本金</t>
    <rPh sb="0" eb="2">
      <t>ゾウシ</t>
    </rPh>
    <rPh sb="2" eb="5">
      <t>シホンキン</t>
    </rPh>
    <phoneticPr fontId="5"/>
  </si>
  <si>
    <t>合　　計</t>
    <rPh sb="0" eb="1">
      <t>ゴウ</t>
    </rPh>
    <rPh sb="3" eb="4">
      <t>ケイ</t>
    </rPh>
    <phoneticPr fontId="5"/>
  </si>
  <si>
    <t>申請事業充当額</t>
    <rPh sb="0" eb="2">
      <t>シンセイ</t>
    </rPh>
    <rPh sb="2" eb="4">
      <t>ジギョウ</t>
    </rPh>
    <rPh sb="4" eb="6">
      <t>ジュウトウ</t>
    </rPh>
    <rPh sb="6" eb="7">
      <t>ガク</t>
    </rPh>
    <phoneticPr fontId="5"/>
  </si>
  <si>
    <t>現 金 預 金</t>
    <rPh sb="0" eb="1">
      <t>ウツツ</t>
    </rPh>
    <rPh sb="2" eb="3">
      <t>キン</t>
    </rPh>
    <rPh sb="4" eb="5">
      <t>アズカリ</t>
    </rPh>
    <rPh sb="6" eb="7">
      <t>カネ</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</si>
  <si>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</si>
  <si>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</si>
  <si>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</si>
  <si>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</si>
  <si>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</si>
  <si>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</si>
  <si>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申請日現在預貯金額</t>
    <rPh sb="0" eb="2">
      <t>シンセイ</t>
    </rPh>
    <rPh sb="2" eb="3">
      <t>ヒ</t>
    </rPh>
    <rPh sb="3" eb="5">
      <t>ゲンザイ</t>
    </rPh>
    <rPh sb="5" eb="8">
      <t>ヨチョキン</t>
    </rPh>
    <rPh sb="8" eb="9">
      <t>ガク</t>
    </rPh>
    <phoneticPr fontId="5"/>
  </si>
  <si>
    <t>合　　　　計（自己資金額）</t>
    <rPh sb="0" eb="1">
      <t>ゴウ</t>
    </rPh>
    <rPh sb="5" eb="6">
      <t>ケイ</t>
    </rPh>
    <rPh sb="7" eb="9">
      <t>ジコ</t>
    </rPh>
    <rPh sb="9" eb="12">
      <t>シキンガク</t>
    </rPh>
    <phoneticPr fontId="5"/>
  </si>
  <si>
    <t>□</t>
    <phoneticPr fontId="5"/>
  </si>
  <si>
    <t>○車両に関する書類</t>
    <rPh sb="1" eb="3">
      <t>シャリョウ</t>
    </rPh>
    <rPh sb="4" eb="5">
      <t>カン</t>
    </rPh>
    <rPh sb="7" eb="9">
      <t>ショルイ</t>
    </rPh>
    <phoneticPr fontId="5"/>
  </si>
  <si>
    <t>車両見積書・タクシーメーター見積書・任意保険見積書・車両カタログ</t>
    <rPh sb="0" eb="2">
      <t>シャリョウ</t>
    </rPh>
    <rPh sb="2" eb="5">
      <t>ミツモリショ</t>
    </rPh>
    <rPh sb="14" eb="17">
      <t>ミツモリショ</t>
    </rPh>
    <rPh sb="18" eb="20">
      <t>ニンイ</t>
    </rPh>
    <rPh sb="20" eb="22">
      <t>ホケン</t>
    </rPh>
    <rPh sb="22" eb="25">
      <t>ミツモリショ</t>
    </rPh>
    <rPh sb="26" eb="28">
      <t>シャリョウ</t>
    </rPh>
    <phoneticPr fontId="5"/>
  </si>
  <si>
    <t>休憩　　　　　　　　　　　　　　　　仮眠　　　　　　　　　　　　　　　　　　施設</t>
    <rPh sb="0" eb="2">
      <t>キュウケイ</t>
    </rPh>
    <rPh sb="18" eb="20">
      <t>カミン</t>
    </rPh>
    <rPh sb="38" eb="40">
      <t>シセツ</t>
    </rPh>
    <phoneticPr fontId="8"/>
  </si>
  <si>
    <t>□自動車車庫の位置及び収容能力の変更</t>
    <phoneticPr fontId="5"/>
  </si>
  <si>
    <t>□自動車車庫の新設</t>
    <phoneticPr fontId="5"/>
  </si>
  <si>
    <t>□自動車車庫の廃止</t>
    <phoneticPr fontId="5"/>
  </si>
  <si>
    <t>□営業所・休憩仮眠施設の位置</t>
    <rPh sb="5" eb="7">
      <t>キュウケイ</t>
    </rPh>
    <rPh sb="7" eb="9">
      <t>カミン</t>
    </rPh>
    <rPh sb="9" eb="11">
      <t>シセツ</t>
    </rPh>
    <rPh sb="12" eb="14">
      <t>イチ</t>
    </rPh>
    <phoneticPr fontId="5"/>
  </si>
  <si>
    <t>□営業区域</t>
    <phoneticPr fontId="5"/>
  </si>
  <si>
    <t>□事業用自動車の数</t>
    <rPh sb="1" eb="4">
      <t>ジギョウヨウ</t>
    </rPh>
    <rPh sb="4" eb="7">
      <t>ジドウシャ</t>
    </rPh>
    <rPh sb="8" eb="9">
      <t>カズ</t>
    </rPh>
    <phoneticPr fontId="5"/>
  </si>
  <si>
    <t>[　　　　　　　　　　　　　　　営業区域]</t>
    <rPh sb="16" eb="18">
      <t>エイギョウ</t>
    </rPh>
    <rPh sb="18" eb="20">
      <t>クイキ</t>
    </rPh>
    <phoneticPr fontId="5"/>
  </si>
  <si>
    <t>　　（道路運送法施行規則第４条第８項第３号に基づく近畿運輸局長指定地域）</t>
    <rPh sb="3" eb="5">
      <t>ドウロ</t>
    </rPh>
    <rPh sb="5" eb="7">
      <t>ウンソウ</t>
    </rPh>
    <rPh sb="7" eb="8">
      <t>ホウ</t>
    </rPh>
    <rPh sb="8" eb="10">
      <t>セコウ</t>
    </rPh>
    <rPh sb="10" eb="12">
      <t>キソク</t>
    </rPh>
    <rPh sb="12" eb="13">
      <t>ダイ</t>
    </rPh>
    <rPh sb="14" eb="15">
      <t>ジョウ</t>
    </rPh>
    <rPh sb="15" eb="16">
      <t>ダイ</t>
    </rPh>
    <rPh sb="17" eb="18">
      <t>コウ</t>
    </rPh>
    <rPh sb="18" eb="19">
      <t>ダイ</t>
    </rPh>
    <rPh sb="20" eb="21">
      <t>ゴウ</t>
    </rPh>
    <rPh sb="22" eb="23">
      <t>モト</t>
    </rPh>
    <rPh sb="25" eb="27">
      <t>キンキ</t>
    </rPh>
    <rPh sb="27" eb="30">
      <t>ウンユキョク</t>
    </rPh>
    <rPh sb="30" eb="31">
      <t>チョウ</t>
    </rPh>
    <rPh sb="31" eb="33">
      <t>シテイ</t>
    </rPh>
    <rPh sb="33" eb="35">
      <t>チイキ</t>
    </rPh>
    <phoneticPr fontId="5"/>
  </si>
  <si>
    <t>新</t>
    <rPh sb="0" eb="1">
      <t>シン</t>
    </rPh>
    <phoneticPr fontId="5"/>
  </si>
  <si>
    <t>旧</t>
    <rPh sb="0" eb="1">
      <t>キュウ</t>
    </rPh>
    <phoneticPr fontId="5"/>
  </si>
  <si>
    <t>営業所名</t>
    <rPh sb="0" eb="3">
      <t>エイギョウショ</t>
    </rPh>
    <rPh sb="3" eb="4">
      <t>メイ</t>
    </rPh>
    <phoneticPr fontId="5"/>
  </si>
  <si>
    <t>種別</t>
    <rPh sb="0" eb="2">
      <t>シュベツ</t>
    </rPh>
    <phoneticPr fontId="5"/>
  </si>
  <si>
    <t>ﾀｸｼｰ
ﾊｲﾔｰ
 の別</t>
    <rPh sb="12" eb="13">
      <t>ベツ</t>
    </rPh>
    <phoneticPr fontId="5"/>
  </si>
  <si>
    <t>車両数</t>
    <rPh sb="0" eb="3">
      <t>シャリョウスウ</t>
    </rPh>
    <phoneticPr fontId="5"/>
  </si>
  <si>
    <t>備　　　　　考</t>
    <rPh sb="0" eb="1">
      <t>ビ</t>
    </rPh>
    <rPh sb="6" eb="7">
      <t>コウ</t>
    </rPh>
    <phoneticPr fontId="5"/>
  </si>
  <si>
    <t>車体の種類</t>
    <rPh sb="0" eb="2">
      <t>シャタイ</t>
    </rPh>
    <rPh sb="3" eb="5">
      <t>シュルイ</t>
    </rPh>
    <phoneticPr fontId="5"/>
  </si>
  <si>
    <t>一　般
自動車</t>
    <rPh sb="0" eb="1">
      <t>イチ</t>
    </rPh>
    <rPh sb="2" eb="3">
      <t>バン</t>
    </rPh>
    <rPh sb="4" eb="7">
      <t>ジドウシャ</t>
    </rPh>
    <phoneticPr fontId="5"/>
  </si>
  <si>
    <t>ﾀｸｼｰ</t>
    <phoneticPr fontId="5"/>
  </si>
  <si>
    <t>両</t>
    <rPh sb="0" eb="1">
      <t>リョウ</t>
    </rPh>
    <phoneticPr fontId="5"/>
  </si>
  <si>
    <t>ジャンボ等</t>
    <rPh sb="4" eb="5">
      <t>トウ</t>
    </rPh>
    <phoneticPr fontId="5"/>
  </si>
  <si>
    <t>セダン</t>
    <phoneticPr fontId="5"/>
  </si>
  <si>
    <t>車載車</t>
    <rPh sb="0" eb="2">
      <t>シャサイ</t>
    </rPh>
    <rPh sb="2" eb="3">
      <t>シャ</t>
    </rPh>
    <phoneticPr fontId="5"/>
  </si>
  <si>
    <t>ﾊｲﾔｰ</t>
    <phoneticPr fontId="5"/>
  </si>
  <si>
    <t>都市型</t>
    <rPh sb="0" eb="3">
      <t>トシガタ</t>
    </rPh>
    <phoneticPr fontId="5"/>
  </si>
  <si>
    <t>その他</t>
    <rPh sb="2" eb="3">
      <t>タ</t>
    </rPh>
    <phoneticPr fontId="5"/>
  </si>
  <si>
    <t>特　殊　自動車</t>
    <rPh sb="0" eb="1">
      <t>トク</t>
    </rPh>
    <rPh sb="2" eb="3">
      <t>シュ</t>
    </rPh>
    <rPh sb="4" eb="7">
      <t>ジドウシャ</t>
    </rPh>
    <phoneticPr fontId="5"/>
  </si>
  <si>
    <t>車椅子専用</t>
    <rPh sb="0" eb="3">
      <t>クルマイス</t>
    </rPh>
    <rPh sb="3" eb="5">
      <t>センヨウ</t>
    </rPh>
    <phoneticPr fontId="5"/>
  </si>
  <si>
    <t>寝台専用</t>
    <rPh sb="0" eb="2">
      <t>シンダイ</t>
    </rPh>
    <rPh sb="2" eb="4">
      <t>センヨウ</t>
    </rPh>
    <phoneticPr fontId="5"/>
  </si>
  <si>
    <t>車椅子・寝台兼用</t>
    <rPh sb="0" eb="3">
      <t>クルマイス</t>
    </rPh>
    <rPh sb="4" eb="6">
      <t>シンダイ</t>
    </rPh>
    <rPh sb="6" eb="8">
      <t>ケンヨウ</t>
    </rPh>
    <phoneticPr fontId="5"/>
  </si>
  <si>
    <t>軽福祉（車椅子）</t>
    <rPh sb="0" eb="1">
      <t>ケイ</t>
    </rPh>
    <rPh sb="1" eb="3">
      <t>フクシ</t>
    </rPh>
    <rPh sb="4" eb="7">
      <t>クルマイス</t>
    </rPh>
    <phoneticPr fontId="5"/>
  </si>
  <si>
    <t>軽福祉（寝台）</t>
    <rPh sb="0" eb="1">
      <t>ケイ</t>
    </rPh>
    <rPh sb="1" eb="3">
      <t>フクシ</t>
    </rPh>
    <rPh sb="4" eb="6">
      <t>シンダイ</t>
    </rPh>
    <phoneticPr fontId="5"/>
  </si>
  <si>
    <t>軽セダン</t>
    <rPh sb="0" eb="1">
      <t>ケイ</t>
    </rPh>
    <phoneticPr fontId="5"/>
  </si>
  <si>
    <t>計</t>
    <rPh sb="0" eb="1">
      <t>ケイ</t>
    </rPh>
    <phoneticPr fontId="5"/>
  </si>
  <si>
    <t>※ 種別は、一般自動車（一般の需要に応じることができる事業用自動車）及び特殊自動車(一般車両以外の事業用自動車)の別とする。</t>
    <rPh sb="8" eb="11">
      <t>ジドウシャ</t>
    </rPh>
    <rPh sb="38" eb="41">
      <t>ジドウシャ</t>
    </rPh>
    <phoneticPr fontId="5"/>
  </si>
  <si>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5"/>
  </si>
  <si>
    <t>　事業用自動車とし、「その他」とは第２号に規定する事業用自動車とする。</t>
    <phoneticPr fontId="5"/>
  </si>
  <si>
    <t>※ハイヤーを指定する地域とは　大阪府　　大阪市域交通圏、北摂交通圏、河北交通圏</t>
    <rPh sb="6" eb="8">
      <t>シテイ</t>
    </rPh>
    <rPh sb="10" eb="12">
      <t>チイキ</t>
    </rPh>
    <rPh sb="15" eb="18">
      <t>オオサカフ</t>
    </rPh>
    <rPh sb="20" eb="22">
      <t>オオサカ</t>
    </rPh>
    <rPh sb="22" eb="24">
      <t>シイキ</t>
    </rPh>
    <rPh sb="24" eb="26">
      <t>コウツウ</t>
    </rPh>
    <rPh sb="26" eb="27">
      <t>ケン</t>
    </rPh>
    <rPh sb="28" eb="30">
      <t>ホクセツ</t>
    </rPh>
    <rPh sb="30" eb="32">
      <t>コウツウ</t>
    </rPh>
    <rPh sb="32" eb="33">
      <t>ケン</t>
    </rPh>
    <rPh sb="34" eb="36">
      <t>カワキタ</t>
    </rPh>
    <rPh sb="36" eb="38">
      <t>コウツウ</t>
    </rPh>
    <rPh sb="38" eb="39">
      <t>ケン</t>
    </rPh>
    <phoneticPr fontId="8"/>
  </si>
  <si>
    <t>　　京都府　　京都市域交通圏</t>
    <rPh sb="2" eb="5">
      <t>キョウトフ</t>
    </rPh>
    <rPh sb="7" eb="8">
      <t>キョウ</t>
    </rPh>
    <rPh sb="8" eb="10">
      <t>トシ</t>
    </rPh>
    <rPh sb="10" eb="11">
      <t>イキ</t>
    </rPh>
    <rPh sb="11" eb="13">
      <t>コウツウ</t>
    </rPh>
    <rPh sb="13" eb="14">
      <t>ケン</t>
    </rPh>
    <phoneticPr fontId="8"/>
  </si>
  <si>
    <t>　　兵庫県　　神戸市域交通圏、姫路・西播磨交通圏、東播磨交通圏</t>
    <rPh sb="2" eb="5">
      <t>ヒョウゴケン</t>
    </rPh>
    <rPh sb="7" eb="10">
      <t>コウベシ</t>
    </rPh>
    <rPh sb="10" eb="11">
      <t>イキ</t>
    </rPh>
    <rPh sb="11" eb="14">
      <t>コウツウケン</t>
    </rPh>
    <rPh sb="15" eb="17">
      <t>ヒメジ</t>
    </rPh>
    <rPh sb="18" eb="19">
      <t>ニシ</t>
    </rPh>
    <rPh sb="19" eb="21">
      <t>ハリマ</t>
    </rPh>
    <rPh sb="21" eb="24">
      <t>コウツウケン</t>
    </rPh>
    <rPh sb="25" eb="26">
      <t>ヒガシ</t>
    </rPh>
    <rPh sb="26" eb="28">
      <t>ハリマ</t>
    </rPh>
    <rPh sb="28" eb="31">
      <t>コウツウケン</t>
    </rPh>
    <phoneticPr fontId="8"/>
  </si>
  <si>
    <t>[　　　　　　　　　　　　　　　　営業区域]</t>
    <rPh sb="17" eb="19">
      <t>エイギョウ</t>
    </rPh>
    <rPh sb="19" eb="21">
      <t>クイキ</t>
    </rPh>
    <phoneticPr fontId="5"/>
  </si>
  <si>
    <t>（道路運送法施行規則第４条第８項第３号に基づく近畿運輸局長指定地域以外の地域）</t>
    <rPh sb="1" eb="3">
      <t>ドウロ</t>
    </rPh>
    <rPh sb="3" eb="5">
      <t>ウンソウ</t>
    </rPh>
    <rPh sb="5" eb="6">
      <t>ホウ</t>
    </rPh>
    <rPh sb="6" eb="8">
      <t>セコウ</t>
    </rPh>
    <rPh sb="8" eb="10">
      <t>キソク</t>
    </rPh>
    <rPh sb="10" eb="11">
      <t>ダイ</t>
    </rPh>
    <rPh sb="12" eb="13">
      <t>ジョウ</t>
    </rPh>
    <rPh sb="13" eb="14">
      <t>ダイ</t>
    </rPh>
    <rPh sb="15" eb="16">
      <t>コウ</t>
    </rPh>
    <rPh sb="16" eb="17">
      <t>ダイ</t>
    </rPh>
    <rPh sb="18" eb="19">
      <t>ゴウ</t>
    </rPh>
    <rPh sb="20" eb="21">
      <t>モト</t>
    </rPh>
    <rPh sb="23" eb="25">
      <t>キンキ</t>
    </rPh>
    <rPh sb="25" eb="28">
      <t>ウンユキョク</t>
    </rPh>
    <rPh sb="28" eb="29">
      <t>チョウ</t>
    </rPh>
    <rPh sb="29" eb="31">
      <t>シテイ</t>
    </rPh>
    <rPh sb="31" eb="33">
      <t>チイキ</t>
    </rPh>
    <rPh sb="33" eb="35">
      <t>イガイ</t>
    </rPh>
    <rPh sb="36" eb="38">
      <t>チイキ</t>
    </rPh>
    <phoneticPr fontId="5"/>
  </si>
  <si>
    <t>一　般　自動車</t>
    <rPh sb="0" eb="1">
      <t>イチ</t>
    </rPh>
    <rPh sb="2" eb="3">
      <t>バン</t>
    </rPh>
    <rPh sb="4" eb="7">
      <t>ジドウシャ</t>
    </rPh>
    <phoneticPr fontId="5"/>
  </si>
  <si>
    <t>セダン</t>
    <phoneticPr fontId="5"/>
  </si>
  <si>
    <t>ｍ</t>
    <phoneticPr fontId="5"/>
  </si>
  <si>
    <t>一般乗用旅客自動車運送事業の事業計画の変更認可申請書</t>
    <phoneticPr fontId="5"/>
  </si>
  <si>
    <t>　　　代表者の氏名：</t>
    <rPh sb="3" eb="6">
      <t>ダイヒョウシャ</t>
    </rPh>
    <rPh sb="7" eb="8">
      <t>ウジ</t>
    </rPh>
    <rPh sb="8" eb="9">
      <t>メイ</t>
    </rPh>
    <phoneticPr fontId="8"/>
  </si>
  <si>
    <t>　　　住　　　　　　所：</t>
    <rPh sb="3" eb="4">
      <t>ジュウ</t>
    </rPh>
    <rPh sb="10" eb="11">
      <t>ショ</t>
    </rPh>
    <phoneticPr fontId="8"/>
  </si>
  <si>
    <t>　　　氏名又は名称：</t>
    <rPh sb="3" eb="5">
      <t>シメイ</t>
    </rPh>
    <rPh sb="5" eb="6">
      <t>マタ</t>
    </rPh>
    <rPh sb="7" eb="9">
      <t>メイショウ</t>
    </rPh>
    <phoneticPr fontId="8"/>
  </si>
  <si>
    <t>□一般乗用旅客自動車運送事業</t>
    <phoneticPr fontId="5"/>
  </si>
  <si>
    <t>□一般乗用旅客自動車運送事業（福祉輸送事業）</t>
    <rPh sb="15" eb="17">
      <t>フクシ</t>
    </rPh>
    <rPh sb="17" eb="19">
      <t>ユソウ</t>
    </rPh>
    <rPh sb="19" eb="21">
      <t>ジギョウ</t>
    </rPh>
    <phoneticPr fontId="5"/>
  </si>
  <si>
    <t>事業計画　新旧対照表</t>
    <rPh sb="0" eb="2">
      <t>ジギョウ</t>
    </rPh>
    <rPh sb="2" eb="4">
      <t>ケイカク</t>
    </rPh>
    <rPh sb="5" eb="7">
      <t>シンキュウ</t>
    </rPh>
    <rPh sb="7" eb="10">
      <t>タイショウヒョウ</t>
    </rPh>
    <phoneticPr fontId="8"/>
  </si>
  <si>
    <t>１．「一般乗用旅客自動車運送事業（福祉輸送事業）の許可等の申請に関する審査基準につい</t>
    <rPh sb="17" eb="19">
      <t>フクシ</t>
    </rPh>
    <rPh sb="19" eb="21">
      <t>ユソウ</t>
    </rPh>
    <rPh sb="21" eb="23">
      <t>ジギョウ</t>
    </rPh>
    <rPh sb="32" eb="33">
      <t>カン</t>
    </rPh>
    <rPh sb="35" eb="37">
      <t>シンサ</t>
    </rPh>
    <rPh sb="37" eb="39">
      <t>キジュン</t>
    </rPh>
    <phoneticPr fontId="5"/>
  </si>
  <si>
    <t>　て」１２．において準用する「一般乗用旅客自動車運送事業（１人１車制個人タクシーを除く。）の</t>
    <rPh sb="10" eb="12">
      <t>ジュンヨウ</t>
    </rPh>
    <phoneticPr fontId="5"/>
  </si>
  <si>
    <t>　いたしません。</t>
    <phoneticPr fontId="8"/>
  </si>
  <si>
    <r>
      <t>※申請者が、</t>
    </r>
    <r>
      <rPr>
        <u/>
        <sz val="10"/>
        <rFont val="ＭＳ Ｐゴシック"/>
        <family val="3"/>
        <charset val="128"/>
      </rPr>
      <t>個人</t>
    </r>
    <r>
      <rPr>
        <sz val="10"/>
        <rFont val="ＭＳ Ｐゴシック"/>
        <family val="3"/>
        <charset val="128"/>
      </rPr>
      <t>又は法人である場合のその</t>
    </r>
    <r>
      <rPr>
        <u/>
        <sz val="10"/>
        <rFont val="ＭＳ Ｐゴシック"/>
        <family val="3"/>
        <charset val="128"/>
      </rPr>
      <t>法人の役員</t>
    </r>
    <r>
      <rPr>
        <sz val="10"/>
        <rFont val="ＭＳ Ｐゴシック"/>
        <family val="3"/>
        <charset val="128"/>
      </rPr>
      <t>用（登記されている役員全員分が必要）</t>
    </r>
    <rPh sb="27" eb="29">
      <t>トウキ</t>
    </rPh>
    <rPh sb="34" eb="36">
      <t>ヤクイン</t>
    </rPh>
    <rPh sb="36" eb="38">
      <t>ゼンイン</t>
    </rPh>
    <rPh sb="38" eb="39">
      <t>ブン</t>
    </rPh>
    <rPh sb="40" eb="42">
      <t>ヒツヨウ</t>
    </rPh>
    <phoneticPr fontId="5"/>
  </si>
  <si>
    <t>　今般、下記のとおり一般乗用旅客自動車運送事業の事業計画を変更したいので、道路運送法</t>
    <rPh sb="24" eb="26">
      <t>ジギョウ</t>
    </rPh>
    <rPh sb="26" eb="28">
      <t>ケイカク</t>
    </rPh>
    <rPh sb="29" eb="31">
      <t>ヘンコウ</t>
    </rPh>
    <rPh sb="37" eb="39">
      <t>ドウロ</t>
    </rPh>
    <rPh sb="39" eb="41">
      <t>ウンソウ</t>
    </rPh>
    <rPh sb="41" eb="42">
      <t>ホウ</t>
    </rPh>
    <phoneticPr fontId="8"/>
  </si>
  <si>
    <t>第１５条第１項及び同法施行規則第１４条の規定に基づき、関係書類を添えて、申請します。</t>
    <rPh sb="4" eb="5">
      <t>ダイ</t>
    </rPh>
    <rPh sb="6" eb="7">
      <t>コウ</t>
    </rPh>
    <phoneticPr fontId="8"/>
  </si>
  <si>
    <t>【別紙③】</t>
    <rPh sb="1" eb="3">
      <t>ベッシ</t>
    </rPh>
    <phoneticPr fontId="8"/>
  </si>
  <si>
    <t>【別紙⑦】</t>
    <phoneticPr fontId="5"/>
  </si>
  <si>
    <t>【別紙⑧】</t>
    <phoneticPr fontId="5"/>
  </si>
  <si>
    <t>【別紙⑨】</t>
    <phoneticPr fontId="5"/>
  </si>
  <si>
    <t>【別紙⑩】</t>
    <phoneticPr fontId="5"/>
  </si>
  <si>
    <t>【別紙⑪】</t>
    <phoneticPr fontId="5"/>
  </si>
  <si>
    <t>【別紙⑥－２】</t>
    <rPh sb="1" eb="3">
      <t>ベッシ</t>
    </rPh>
    <phoneticPr fontId="5"/>
  </si>
  <si>
    <t>【別紙⑥－１】</t>
    <rPh sb="1" eb="3">
      <t>ベッシ</t>
    </rPh>
    <phoneticPr fontId="5"/>
  </si>
  <si>
    <t>【別紙⑤】</t>
    <rPh sb="1" eb="3">
      <t>ベッシ</t>
    </rPh>
    <phoneticPr fontId="5"/>
  </si>
  <si>
    <t>【別紙②】</t>
    <phoneticPr fontId="5"/>
  </si>
  <si>
    <t>【別紙①】</t>
    <rPh sb="1" eb="3">
      <t>ベッシ</t>
    </rPh>
    <phoneticPr fontId="8"/>
  </si>
  <si>
    <t>【別紙④】</t>
    <rPh sb="1" eb="3">
      <t>ベッシ</t>
    </rPh>
    <phoneticPr fontId="8"/>
  </si>
  <si>
    <t>施設平面図及び付近の見取図</t>
    <phoneticPr fontId="5"/>
  </si>
  <si>
    <t>写真</t>
    <phoneticPr fontId="5"/>
  </si>
  <si>
    <t>宣誓いたします。</t>
    <phoneticPr fontId="5"/>
  </si>
  <si>
    <t>上記に相違ないことを宣誓いたします。</t>
    <phoneticPr fontId="5"/>
  </si>
  <si>
    <t>上記に相違ないことを宣誓いたします。</t>
    <phoneticPr fontId="5"/>
  </si>
  <si>
    <t>上記に相違ないことを宣誓いたします。</t>
    <phoneticPr fontId="5"/>
  </si>
  <si>
    <t>　</t>
    <phoneticPr fontId="5"/>
  </si>
  <si>
    <t>事業計画新旧対照表【別紙①】</t>
    <rPh sb="0" eb="2">
      <t>ジギョウ</t>
    </rPh>
    <rPh sb="2" eb="4">
      <t>ケイカク</t>
    </rPh>
    <rPh sb="4" eb="6">
      <t>シンキュウ</t>
    </rPh>
    <rPh sb="6" eb="9">
      <t>タイショウヒョウ</t>
    </rPh>
    <rPh sb="10" eb="12">
      <t>ベッシ</t>
    </rPh>
    <phoneticPr fontId="5"/>
  </si>
  <si>
    <t>宣誓書【別紙⑤】（建築基準法、都市計画法、消防法、農地法等関係法令に抵触しない旨）</t>
    <phoneticPr fontId="5"/>
  </si>
  <si>
    <t>車庫の平面図（寸法及び面積を記入すること）</t>
    <rPh sb="0" eb="2">
      <t>シャコ</t>
    </rPh>
    <rPh sb="7" eb="9">
      <t>スンポウ</t>
    </rPh>
    <rPh sb="9" eb="10">
      <t>オヨ</t>
    </rPh>
    <rPh sb="11" eb="13">
      <t>メンセキ</t>
    </rPh>
    <rPh sb="14" eb="16">
      <t>キニュウ</t>
    </rPh>
    <phoneticPr fontId="5"/>
  </si>
  <si>
    <t>法第７条（欠格事由）各号のいずれにも該当しない旨を証する書類【別紙⑥】</t>
    <rPh sb="31" eb="33">
      <t>ベッシ</t>
    </rPh>
    <phoneticPr fontId="5"/>
  </si>
  <si>
    <t>審査基準の「法令遵守」のいずれにも該当しない旨を証する書類【別紙⑥－１、⑥－２】</t>
    <rPh sb="30" eb="32">
      <t>ベッシ</t>
    </rPh>
    <phoneticPr fontId="5"/>
  </si>
  <si>
    <t>その他【別紙②～④、⑦～⑪】</t>
    <rPh sb="2" eb="3">
      <t>タ</t>
    </rPh>
    <rPh sb="4" eb="6">
      <t>ベッシ</t>
    </rPh>
    <phoneticPr fontId="5"/>
  </si>
  <si>
    <t>（　)</t>
    <phoneticPr fontId="8"/>
  </si>
  <si>
    <t>（　）</t>
    <phoneticPr fontId="8"/>
  </si>
  <si>
    <t>（　）</t>
    <phoneticPr fontId="8"/>
  </si>
  <si>
    <t>（　）</t>
    <phoneticPr fontId="8"/>
  </si>
  <si>
    <t>（　）</t>
    <phoneticPr fontId="8"/>
  </si>
  <si>
    <t>（　）</t>
    <phoneticPr fontId="8"/>
  </si>
  <si>
    <t>（　）</t>
    <phoneticPr fontId="8"/>
  </si>
  <si>
    <t>（　）</t>
    <phoneticPr fontId="8"/>
  </si>
  <si>
    <t>（累計）</t>
    <rPh sb="1" eb="3">
      <t>ルイケイ</t>
    </rPh>
    <phoneticPr fontId="8"/>
  </si>
  <si>
    <t>運転時間</t>
    <rPh sb="0" eb="2">
      <t>ウンテン</t>
    </rPh>
    <rPh sb="2" eb="4">
      <t>ジカン</t>
    </rPh>
    <phoneticPr fontId="8"/>
  </si>
  <si>
    <t>（　)</t>
    <phoneticPr fontId="8"/>
  </si>
  <si>
    <t>（　）</t>
    <phoneticPr fontId="8"/>
  </si>
  <si>
    <t>拘束時間</t>
    <rPh sb="0" eb="2">
      <t>コウソク</t>
    </rPh>
    <rPh sb="2" eb="4">
      <t>ジカン</t>
    </rPh>
    <phoneticPr fontId="8"/>
  </si>
  <si>
    <t>勤務形態</t>
    <rPh sb="0" eb="2">
      <t>キンム</t>
    </rPh>
    <rPh sb="2" eb="4">
      <t>ケイタイ</t>
    </rPh>
    <phoneticPr fontId="8"/>
  </si>
  <si>
    <t>（　)</t>
    <phoneticPr fontId="8"/>
  </si>
  <si>
    <t>（　)</t>
    <phoneticPr fontId="8"/>
  </si>
  <si>
    <t>合　計</t>
    <rPh sb="0" eb="1">
      <t>ゴウ</t>
    </rPh>
    <rPh sb="2" eb="3">
      <t>ケイ</t>
    </rPh>
    <phoneticPr fontId="8"/>
  </si>
  <si>
    <t>水</t>
    <rPh sb="0" eb="1">
      <t>スイ</t>
    </rPh>
    <phoneticPr fontId="8"/>
  </si>
  <si>
    <t>火</t>
  </si>
  <si>
    <t>月</t>
  </si>
  <si>
    <t>日</t>
  </si>
  <si>
    <t>土</t>
  </si>
  <si>
    <t>金</t>
  </si>
  <si>
    <t>木</t>
  </si>
  <si>
    <t>水</t>
  </si>
  <si>
    <t>火</t>
    <rPh sb="0" eb="1">
      <t>カ</t>
    </rPh>
    <phoneticPr fontId="8"/>
  </si>
  <si>
    <t>月</t>
    <rPh sb="0" eb="1">
      <t>ツキ</t>
    </rPh>
    <phoneticPr fontId="8"/>
  </si>
  <si>
    <t>氏　名</t>
    <rPh sb="0" eb="1">
      <t>シ</t>
    </rPh>
    <rPh sb="2" eb="3">
      <t>メイ</t>
    </rPh>
    <phoneticPr fontId="8"/>
  </si>
  <si>
    <t>日</t>
    <rPh sb="0" eb="1">
      <t>ヒ</t>
    </rPh>
    <phoneticPr fontId="8"/>
  </si>
  <si>
    <t>乗　　務　　割　　表</t>
    <rPh sb="0" eb="1">
      <t>ジョウ</t>
    </rPh>
    <rPh sb="3" eb="4">
      <t>ツトム</t>
    </rPh>
    <rPh sb="6" eb="7">
      <t>ワリ</t>
    </rPh>
    <rPh sb="9" eb="10">
      <t>ヒョウ</t>
    </rPh>
    <phoneticPr fontId="8"/>
  </si>
  <si>
    <t>⑤</t>
    <phoneticPr fontId="8"/>
  </si>
  <si>
    <t>④</t>
    <phoneticPr fontId="8"/>
  </si>
  <si>
    <t>③</t>
    <phoneticPr fontId="8"/>
  </si>
  <si>
    <t>②</t>
    <phoneticPr fontId="8"/>
  </si>
  <si>
    <t>①</t>
    <phoneticPr fontId="8"/>
  </si>
  <si>
    <t>様式例</t>
    <rPh sb="0" eb="2">
      <t>ヨウシキ</t>
    </rPh>
    <rPh sb="2" eb="3">
      <t>レイ</t>
    </rPh>
    <phoneticPr fontId="8"/>
  </si>
  <si>
    <t>令和　　　年　　　月　　　日</t>
    <rPh sb="0" eb="2">
      <t>レイワ</t>
    </rPh>
    <phoneticPr fontId="5"/>
  </si>
  <si>
    <t>　に関する審査基準について」２．（２）①②③④⑤⑥⑦⑧の規定に抵触いたしません。</t>
    <rPh sb="31" eb="33">
      <t>テイショク</t>
    </rPh>
    <phoneticPr fontId="5"/>
  </si>
  <si>
    <t>　許可及び認可等の申請に関する審査基準について」２．（２）①②③④⑤⑥⑦⑧の規定に抵触</t>
    <rPh sb="41" eb="43">
      <t>テイショク</t>
    </rPh>
    <phoneticPr fontId="8"/>
  </si>
  <si>
    <t>取得価格（含む未払金）</t>
    <phoneticPr fontId="8"/>
  </si>
  <si>
    <t>（ﾀｸｼｰﾒｰﾀｰ代及び改造費等を含む。）</t>
  </si>
  <si>
    <t>（ロ）</t>
    <phoneticPr fontId="8"/>
  </si>
  <si>
    <t>取得価格（含む未払金）</t>
    <phoneticPr fontId="8"/>
  </si>
  <si>
    <t>（ハ）</t>
    <phoneticPr fontId="8"/>
  </si>
  <si>
    <t>（ニ）</t>
    <phoneticPr fontId="8"/>
  </si>
  <si>
    <t>（ホ）</t>
    <phoneticPr fontId="8"/>
  </si>
  <si>
    <t>〔運転者〕　月額×２カ月×運転者数</t>
    <rPh sb="1" eb="2">
      <t>ウン</t>
    </rPh>
    <rPh sb="2" eb="3">
      <t>テン</t>
    </rPh>
    <rPh sb="3" eb="4">
      <t>シャ</t>
    </rPh>
    <rPh sb="6" eb="8">
      <t>ゲツガク</t>
    </rPh>
    <rPh sb="11" eb="12">
      <t>ゲツ</t>
    </rPh>
    <rPh sb="13" eb="16">
      <t>ウンテンシャ</t>
    </rPh>
    <rPh sb="16" eb="17">
      <t>スウ</t>
    </rPh>
    <phoneticPr fontId="8"/>
  </si>
  <si>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8"/>
  </si>
  <si>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8"/>
  </si>
  <si>
    <t>年額×２／１２カ月分</t>
    <rPh sb="0" eb="2">
      <t>ネンガク</t>
    </rPh>
    <rPh sb="8" eb="9">
      <t>ゲツ</t>
    </rPh>
    <rPh sb="9" eb="10">
      <t>ブン</t>
    </rPh>
    <phoneticPr fontId="8"/>
  </si>
  <si>
    <t>（２カ月分）燃料費＋油脂費〔燃料費の３％〕</t>
    <rPh sb="3" eb="4">
      <t>ゲツ</t>
    </rPh>
    <rPh sb="4" eb="5">
      <t>ブン</t>
    </rPh>
    <rPh sb="6" eb="9">
      <t>ネンリョウヒ</t>
    </rPh>
    <rPh sb="10" eb="12">
      <t>ユシ</t>
    </rPh>
    <rPh sb="12" eb="13">
      <t>ヒ</t>
    </rPh>
    <rPh sb="14" eb="17">
      <t>ネンリョウヒ</t>
    </rPh>
    <phoneticPr fontId="8"/>
  </si>
  <si>
    <t>１両月額×２カ月×申請車両数</t>
    <rPh sb="1" eb="2">
      <t>リョウ</t>
    </rPh>
    <rPh sb="2" eb="4">
      <t>ゲツガク</t>
    </rPh>
    <rPh sb="7" eb="8">
      <t>ゲツ</t>
    </rPh>
    <rPh sb="9" eb="11">
      <t>シンセイ</t>
    </rPh>
    <rPh sb="11" eb="13">
      <t>シャリョウ</t>
    </rPh>
    <rPh sb="13" eb="14">
      <t>スウ</t>
    </rPh>
    <phoneticPr fontId="8"/>
  </si>
  <si>
    <t>１本当たりの値段×年間使用本数２／１２カ月分</t>
    <rPh sb="1" eb="2">
      <t>ホン</t>
    </rPh>
    <rPh sb="2" eb="3">
      <t>ア</t>
    </rPh>
    <rPh sb="6" eb="8">
      <t>ネダン</t>
    </rPh>
    <rPh sb="9" eb="11">
      <t>ネンカン</t>
    </rPh>
    <rPh sb="11" eb="13">
      <t>シヨウ</t>
    </rPh>
    <rPh sb="13" eb="15">
      <t>ホンスウ</t>
    </rPh>
    <phoneticPr fontId="8"/>
  </si>
  <si>
    <t>月額×２カ月</t>
    <rPh sb="0" eb="2">
      <t>ゲツガク</t>
    </rPh>
    <rPh sb="5" eb="6">
      <t>ゲツ</t>
    </rPh>
    <phoneticPr fontId="8"/>
  </si>
  <si>
    <t>〔事務員〕　月額×２カ月×事務員人</t>
    <rPh sb="1" eb="4">
      <t>ジムイン</t>
    </rPh>
    <rPh sb="6" eb="8">
      <t>ゲツガク</t>
    </rPh>
    <rPh sb="11" eb="12">
      <t>ゲツ</t>
    </rPh>
    <rPh sb="13" eb="16">
      <t>ジムイン</t>
    </rPh>
    <rPh sb="16" eb="17">
      <t>ニン</t>
    </rPh>
    <phoneticPr fontId="8"/>
  </si>
  <si>
    <t>年額×２／１２カ月分</t>
    <rPh sb="0" eb="2">
      <t>ネンガク</t>
    </rPh>
    <rPh sb="8" eb="10">
      <t>ゲツブン</t>
    </rPh>
    <phoneticPr fontId="8"/>
  </si>
  <si>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8"/>
  </si>
  <si>
    <t>（ヘ）</t>
    <phoneticPr fontId="8"/>
  </si>
  <si>
    <t>（１年分）年額×申請車両数</t>
    <rPh sb="2" eb="4">
      <t>ネンブン</t>
    </rPh>
    <rPh sb="5" eb="7">
      <t>ネンガク</t>
    </rPh>
    <rPh sb="8" eb="10">
      <t>シンセイ</t>
    </rPh>
    <rPh sb="10" eb="12">
      <t>シャリョウ</t>
    </rPh>
    <rPh sb="12" eb="13">
      <t>スウ</t>
    </rPh>
    <phoneticPr fontId="8"/>
  </si>
  <si>
    <t>（１年分）年額×申請車両数</t>
  </si>
  <si>
    <t>環境性能割</t>
    <rPh sb="0" eb="2">
      <t>カンキョウ</t>
    </rPh>
    <rPh sb="2" eb="4">
      <t>セイノウ</t>
    </rPh>
    <rPh sb="4" eb="5">
      <t>ワ</t>
    </rPh>
    <phoneticPr fontId="8"/>
  </si>
  <si>
    <t>税額×申請車両数</t>
    <rPh sb="0" eb="2">
      <t>ゼイガク</t>
    </rPh>
    <rPh sb="3" eb="5">
      <t>シンセイ</t>
    </rPh>
    <rPh sb="5" eb="7">
      <t>シャリョウ</t>
    </rPh>
    <rPh sb="7" eb="8">
      <t>スウ</t>
    </rPh>
    <phoneticPr fontId="8"/>
  </si>
  <si>
    <t>登録免許税</t>
    <rPh sb="0" eb="2">
      <t>トウロク</t>
    </rPh>
    <rPh sb="2" eb="5">
      <t>メンキョゼイ</t>
    </rPh>
    <phoneticPr fontId="8"/>
  </si>
  <si>
    <t>（定額）30,000円</t>
    <rPh sb="1" eb="3">
      <t>テイガク</t>
    </rPh>
    <rPh sb="10" eb="11">
      <t>エン</t>
    </rPh>
    <phoneticPr fontId="8"/>
  </si>
  <si>
    <t>（ト）</t>
    <phoneticPr fontId="8"/>
  </si>
  <si>
    <t>（全額）看板、広告宣伝費　等</t>
    <rPh sb="1" eb="3">
      <t>ゼンガク</t>
    </rPh>
    <rPh sb="4" eb="6">
      <t>カンバン</t>
    </rPh>
    <rPh sb="7" eb="9">
      <t>コウコク</t>
    </rPh>
    <rPh sb="9" eb="12">
      <t>センデンヒ</t>
    </rPh>
    <rPh sb="13" eb="14">
      <t>ナド</t>
    </rPh>
    <phoneticPr fontId="8"/>
  </si>
  <si>
    <t>〈１．所要資金及び事業開始に要する資金の内訳【別紙③】の作成にあたっての留意点〉</t>
    <rPh sb="20" eb="22">
      <t>ウチワケ</t>
    </rPh>
    <phoneticPr fontId="5"/>
  </si>
  <si>
    <t>　『一般乗用旅客自動車運送事業（福祉輸送事業）の許可等の申請に関する審査基準について』（平成２８</t>
    <rPh sb="16" eb="18">
      <t>フクシ</t>
    </rPh>
    <rPh sb="18" eb="20">
      <t>ユソウ</t>
    </rPh>
    <rPh sb="20" eb="22">
      <t>ジギョウ</t>
    </rPh>
    <rPh sb="26" eb="27">
      <t>トウ</t>
    </rPh>
    <phoneticPr fontId="5"/>
  </si>
  <si>
    <t>年１２月２０日付け近運自二公示第３３号）及び「『一般乗用旅客自動車運送事業（福祉輸送事業）の許可等</t>
    <rPh sb="0" eb="1">
      <t>ネン</t>
    </rPh>
    <rPh sb="3" eb="4">
      <t>ツキ</t>
    </rPh>
    <rPh sb="38" eb="40">
      <t>フクシ</t>
    </rPh>
    <rPh sb="40" eb="42">
      <t>ユソウ</t>
    </rPh>
    <rPh sb="42" eb="44">
      <t>ジギョウ</t>
    </rPh>
    <rPh sb="48" eb="49">
      <t>トウ</t>
    </rPh>
    <phoneticPr fontId="5"/>
  </si>
  <si>
    <t>の申請に関する審査基準について』の細部取扱について」（平成２８年１２月２０日付け近運自二第７３１号）</t>
    <rPh sb="4" eb="5">
      <t>カン</t>
    </rPh>
    <phoneticPr fontId="5"/>
  </si>
  <si>
    <t>をよく読んで以下に注意して記入してください。</t>
    <rPh sb="3" eb="4">
      <t>ヨ</t>
    </rPh>
    <rPh sb="6" eb="8">
      <t>イカ</t>
    </rPh>
    <phoneticPr fontId="5"/>
  </si>
  <si>
    <t>１．</t>
  </si>
  <si>
    <t>事業開始に要する資金</t>
    <rPh sb="0" eb="2">
      <t>ジギョウ</t>
    </rPh>
    <rPh sb="2" eb="4">
      <t>カイシ</t>
    </rPh>
    <rPh sb="5" eb="6">
      <t>ヨウ</t>
    </rPh>
    <rPh sb="8" eb="10">
      <t>シキン</t>
    </rPh>
    <phoneticPr fontId="8"/>
  </si>
  <si>
    <t>○</t>
  </si>
  <si>
    <t>所要資金</t>
    <rPh sb="0" eb="2">
      <t>ショヨウ</t>
    </rPh>
    <rPh sb="2" eb="4">
      <t>シキン</t>
    </rPh>
    <phoneticPr fontId="8"/>
  </si>
  <si>
    <t>（イ）車両費</t>
    <rPh sb="3" eb="5">
      <t>シャリョウ</t>
    </rPh>
    <rPh sb="5" eb="6">
      <t>ヒ</t>
    </rPh>
    <phoneticPr fontId="8"/>
  </si>
  <si>
    <t>・一括購入の場合は、全額を計上してください。</t>
    <rPh sb="13" eb="15">
      <t>ケイジョウ</t>
    </rPh>
    <phoneticPr fontId="8"/>
  </si>
  <si>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8"/>
  </si>
  <si>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8"/>
  </si>
  <si>
    <t>・所有している場合、０円と記入してください。</t>
    <rPh sb="1" eb="3">
      <t>ショユウ</t>
    </rPh>
    <rPh sb="7" eb="9">
      <t>バアイ</t>
    </rPh>
    <rPh sb="11" eb="12">
      <t>エン</t>
    </rPh>
    <rPh sb="13" eb="15">
      <t>キニュウ</t>
    </rPh>
    <phoneticPr fontId="8"/>
  </si>
  <si>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8"/>
  </si>
  <si>
    <t>・タクシーメーターの価格も併せて、計上してください。</t>
    <rPh sb="10" eb="12">
      <t>カカク</t>
    </rPh>
    <rPh sb="13" eb="14">
      <t>アワ</t>
    </rPh>
    <rPh sb="17" eb="19">
      <t>ケイジョウ</t>
    </rPh>
    <phoneticPr fontId="5"/>
  </si>
  <si>
    <t>（ロ）土地費</t>
    <rPh sb="3" eb="5">
      <t>トチ</t>
    </rPh>
    <rPh sb="5" eb="6">
      <t>ヒ</t>
    </rPh>
    <phoneticPr fontId="8"/>
  </si>
  <si>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8"/>
  </si>
  <si>
    <t>　取得の場合は取得価格、賃借の場合は１カ年分の賃貸料及び敷金等を計上してください。</t>
    <phoneticPr fontId="8"/>
  </si>
  <si>
    <t>（ハ）建物費</t>
    <rPh sb="3" eb="5">
      <t>タテモノ</t>
    </rPh>
    <rPh sb="5" eb="6">
      <t>ヒ</t>
    </rPh>
    <phoneticPr fontId="8"/>
  </si>
  <si>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8"/>
  </si>
  <si>
    <t>　取得の場合は取得価格、賃借の場合は１カ年分の賃貸料及び敷金等を計上してください。</t>
    <phoneticPr fontId="8"/>
  </si>
  <si>
    <t>（ニ）機械器具及び什器備品</t>
    <rPh sb="3" eb="5">
      <t>キカイ</t>
    </rPh>
    <rPh sb="5" eb="7">
      <t>キグ</t>
    </rPh>
    <rPh sb="7" eb="8">
      <t>オヨ</t>
    </rPh>
    <rPh sb="9" eb="11">
      <t>ジュウキ</t>
    </rPh>
    <rPh sb="11" eb="13">
      <t>ビヒン</t>
    </rPh>
    <phoneticPr fontId="8"/>
  </si>
  <si>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8"/>
  </si>
  <si>
    <t>（ホ）運転資金</t>
    <rPh sb="3" eb="5">
      <t>ウンテン</t>
    </rPh>
    <rPh sb="5" eb="7">
      <t>シキン</t>
    </rPh>
    <phoneticPr fontId="8"/>
  </si>
  <si>
    <t>・各項目ごとに２ヶ月分を計上してください。</t>
    <rPh sb="1" eb="4">
      <t>カクコウモク</t>
    </rPh>
    <rPh sb="9" eb="10">
      <t>ゲツ</t>
    </rPh>
    <rPh sb="10" eb="11">
      <t>ブン</t>
    </rPh>
    <rPh sb="12" eb="14">
      <t>ケイジョウ</t>
    </rPh>
    <phoneticPr fontId="8"/>
  </si>
  <si>
    <t>（ヘ）</t>
  </si>
  <si>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8"/>
  </si>
  <si>
    <t>（ト）</t>
  </si>
  <si>
    <t>・許可後必要となるであろう費用を計上してください。</t>
    <rPh sb="1" eb="3">
      <t>キョカ</t>
    </rPh>
    <rPh sb="3" eb="4">
      <t>ゴ</t>
    </rPh>
    <rPh sb="4" eb="6">
      <t>ヒツヨウ</t>
    </rPh>
    <rPh sb="13" eb="15">
      <t>ヒヨウ</t>
    </rPh>
    <rPh sb="16" eb="18">
      <t>ケイジョウ</t>
    </rPh>
    <phoneticPr fontId="8"/>
  </si>
  <si>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8"/>
  </si>
  <si>
    <t>事業開始当初資金</t>
    <rPh sb="0" eb="2">
      <t>ジギョウ</t>
    </rPh>
    <rPh sb="2" eb="4">
      <t>カイシ</t>
    </rPh>
    <rPh sb="4" eb="6">
      <t>トウショ</t>
    </rPh>
    <rPh sb="6" eb="8">
      <t>シキン</t>
    </rPh>
    <phoneticPr fontId="8"/>
  </si>
  <si>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8"/>
  </si>
  <si>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8"/>
  </si>
  <si>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8"/>
  </si>
  <si>
    <t>・所要資金と同額を計上してください。</t>
    <rPh sb="1" eb="3">
      <t>ショヨウ</t>
    </rPh>
    <rPh sb="3" eb="5">
      <t>シキン</t>
    </rPh>
    <rPh sb="6" eb="8">
      <t>ドウガク</t>
    </rPh>
    <rPh sb="9" eb="11">
      <t>ケイジョウ</t>
    </rPh>
    <phoneticPr fontId="8"/>
  </si>
  <si>
    <t>（ヘ）保険料等</t>
    <rPh sb="3" eb="6">
      <t>ホケンリョウ</t>
    </rPh>
    <rPh sb="6" eb="7">
      <t>トウ</t>
    </rPh>
    <phoneticPr fontId="8"/>
  </si>
  <si>
    <t>（ト）その他</t>
    <rPh sb="5" eb="6">
      <t>タ</t>
    </rPh>
    <phoneticPr fontId="8"/>
  </si>
  <si>
    <t>（ロ）</t>
    <phoneticPr fontId="8"/>
  </si>
  <si>
    <t>（ハ）</t>
    <phoneticPr fontId="8"/>
  </si>
  <si>
    <t>（ヘ）</t>
    <phoneticPr fontId="8"/>
  </si>
  <si>
    <t>黄色のセルをすべて入力してください。</t>
    <rPh sb="0" eb="2">
      <t>キイロ</t>
    </rPh>
    <rPh sb="9" eb="11">
      <t>ニュウリョク</t>
    </rPh>
    <phoneticPr fontId="8"/>
  </si>
  <si>
    <t>（イ）</t>
    <phoneticPr fontId="8"/>
  </si>
  <si>
    <t>該当がない箇所には0を入力してください。</t>
    <rPh sb="0" eb="2">
      <t>ガイトウ</t>
    </rPh>
    <rPh sb="5" eb="7">
      <t>カショ</t>
    </rPh>
    <rPh sb="11" eb="13">
      <t>ニュウリョク</t>
    </rPh>
    <phoneticPr fontId="8"/>
  </si>
  <si>
    <t>（ﾀｸｼｰﾒｰﾀｰ代及び改造費等を含む。）</t>
    <phoneticPr fontId="8"/>
  </si>
  <si>
    <t>（定額）30,000円</t>
    <rPh sb="1" eb="3">
      <t>テイガク</t>
    </rPh>
    <rPh sb="10" eb="11">
      <t>エン</t>
    </rPh>
    <phoneticPr fontId="5"/>
  </si>
  <si>
    <t>〈２．資金の調達方法【別紙④】の作成にあたっての留意点〉</t>
    <rPh sb="3" eb="5">
      <t>シキン</t>
    </rPh>
    <rPh sb="6" eb="8">
      <t>チョウタツ</t>
    </rPh>
    <rPh sb="8" eb="10">
      <t>ホウホウ</t>
    </rPh>
    <phoneticPr fontId="5"/>
  </si>
  <si>
    <t>(１)法人の場合</t>
    <rPh sb="3" eb="5">
      <t>ホウジン</t>
    </rPh>
    <rPh sb="6" eb="8">
      <t>バアイ</t>
    </rPh>
    <phoneticPr fontId="5"/>
  </si>
  <si>
    <t>資本金、剰余金等を記載してください。</t>
    <rPh sb="0" eb="3">
      <t>シホンキン</t>
    </rPh>
    <rPh sb="4" eb="7">
      <t>ジョウヨキン</t>
    </rPh>
    <rPh sb="7" eb="8">
      <t>トウ</t>
    </rPh>
    <rPh sb="9" eb="11">
      <t>キサイ</t>
    </rPh>
    <phoneticPr fontId="8"/>
  </si>
  <si>
    <t>直近の貸借対照表を参考に記載してください。</t>
    <rPh sb="0" eb="2">
      <t>チョッキン</t>
    </rPh>
    <rPh sb="3" eb="5">
      <t>タイシャク</t>
    </rPh>
    <rPh sb="5" eb="8">
      <t>タイショウヒョウ</t>
    </rPh>
    <rPh sb="9" eb="11">
      <t>サンコウ</t>
    </rPh>
    <rPh sb="12" eb="14">
      <t>キサイ</t>
    </rPh>
    <phoneticPr fontId="8"/>
  </si>
  <si>
    <t>(２)個人の場合</t>
    <rPh sb="3" eb="5">
      <t>コジン</t>
    </rPh>
    <rPh sb="6" eb="8">
      <t>バアイ</t>
    </rPh>
    <phoneticPr fontId="5"/>
  </si>
  <si>
    <t>「（２）申請人が個人の場合」の表に資産目録の預貯金等に係るものを記載してください。</t>
    <rPh sb="4" eb="7">
      <t>シンセイニン</t>
    </rPh>
    <rPh sb="8" eb="10">
      <t>コジン</t>
    </rPh>
    <rPh sb="11" eb="13">
      <t>バアイ</t>
    </rPh>
    <rPh sb="15" eb="16">
      <t>ヒョウ</t>
    </rPh>
    <rPh sb="17" eb="19">
      <t>シサン</t>
    </rPh>
    <rPh sb="19" eb="21">
      <t>モクロク</t>
    </rPh>
    <rPh sb="22" eb="25">
      <t>ヨチョキン</t>
    </rPh>
    <rPh sb="25" eb="26">
      <t>トウ</t>
    </rPh>
    <rPh sb="27" eb="28">
      <t>カカ</t>
    </rPh>
    <rPh sb="32" eb="34">
      <t>キサイ</t>
    </rPh>
    <phoneticPr fontId="8"/>
  </si>
  <si>
    <t>・現金預金</t>
    <rPh sb="1" eb="3">
      <t>ゲンキン</t>
    </rPh>
    <rPh sb="3" eb="5">
      <t>ヨキン</t>
    </rPh>
    <phoneticPr fontId="5"/>
  </si>
  <si>
    <t>申請時の残高証明による預貯金の額を記載してください。</t>
    <rPh sb="0" eb="3">
      <t>シンセイジ</t>
    </rPh>
    <rPh sb="4" eb="6">
      <t>ザンダカ</t>
    </rPh>
    <rPh sb="6" eb="8">
      <t>ショウメイ</t>
    </rPh>
    <rPh sb="11" eb="14">
      <t>ヨチョキン</t>
    </rPh>
    <rPh sb="15" eb="16">
      <t>ガク</t>
    </rPh>
    <rPh sb="17" eb="19">
      <t>キサイ</t>
    </rPh>
    <phoneticPr fontId="8"/>
  </si>
  <si>
    <t>なお、同金額は申請時時点及び処分までの適宜の時点で確保されていることが必要です。</t>
    <rPh sb="3" eb="6">
      <t>ドウキンガク</t>
    </rPh>
    <rPh sb="7" eb="10">
      <t>シンセイジ</t>
    </rPh>
    <rPh sb="10" eb="12">
      <t>ジテン</t>
    </rPh>
    <rPh sb="12" eb="13">
      <t>オヨ</t>
    </rPh>
    <rPh sb="14" eb="16">
      <t>ショブン</t>
    </rPh>
    <rPh sb="19" eb="21">
      <t>テキギ</t>
    </rPh>
    <rPh sb="22" eb="24">
      <t>ジテン</t>
    </rPh>
    <rPh sb="25" eb="27">
      <t>カクホ</t>
    </rPh>
    <rPh sb="35" eb="37">
      <t>ヒツヨウ</t>
    </rPh>
    <phoneticPr fontId="8"/>
  </si>
  <si>
    <t>・その他流動資産（法人の場合に限る。）</t>
    <phoneticPr fontId="5"/>
  </si>
  <si>
    <t>その他流動資産を自己資金として充当する場合には、通常決算期における貸借対照表を添付する他に、</t>
    <rPh sb="2" eb="3">
      <t>タ</t>
    </rPh>
    <rPh sb="3" eb="5">
      <t>リュウドウ</t>
    </rPh>
    <rPh sb="5" eb="7">
      <t>シサン</t>
    </rPh>
    <rPh sb="8" eb="10">
      <t>ジコ</t>
    </rPh>
    <rPh sb="10" eb="12">
      <t>シキン</t>
    </rPh>
    <rPh sb="15" eb="17">
      <t>ジュウトウ</t>
    </rPh>
    <rPh sb="19" eb="21">
      <t>バアイ</t>
    </rPh>
    <rPh sb="24" eb="26">
      <t>ツウジョウ</t>
    </rPh>
    <rPh sb="26" eb="29">
      <t>ケッサンキ</t>
    </rPh>
    <rPh sb="33" eb="35">
      <t>タイシャク</t>
    </rPh>
    <rPh sb="35" eb="38">
      <t>タイショウヒョウ</t>
    </rPh>
    <rPh sb="39" eb="41">
      <t>テンプ</t>
    </rPh>
    <rPh sb="43" eb="44">
      <t>ホカ</t>
    </rPh>
    <phoneticPr fontId="8"/>
  </si>
  <si>
    <t>申請日直近の見込み貸借対照表を添付することにより、「資産の部」の中の「その他流動資産（現金預金</t>
    <rPh sb="0" eb="2">
      <t>シンセイ</t>
    </rPh>
    <rPh sb="1" eb="2">
      <t>ショウ</t>
    </rPh>
    <rPh sb="2" eb="4">
      <t>ニッチョク</t>
    </rPh>
    <phoneticPr fontId="8"/>
  </si>
  <si>
    <t>を除く）」を計上することが出来ます。</t>
    <rPh sb="1" eb="2">
      <t>ノゾ</t>
    </rPh>
    <phoneticPr fontId="8"/>
  </si>
  <si>
    <t>※自己資金額は、別紙③の事業開始に要する資金「所要資金額合計」の５０％以上、かつ</t>
    <rPh sb="8" eb="10">
      <t>ベッシ</t>
    </rPh>
    <phoneticPr fontId="5"/>
  </si>
  <si>
    <t>　「事業開始当初資金」の１００％以上が必要です。</t>
    <phoneticPr fontId="5"/>
  </si>
  <si>
    <t>○○銀行</t>
    <rPh sb="2" eb="4">
      <t>ギンコウ</t>
    </rPh>
    <phoneticPr fontId="5"/>
  </si>
  <si>
    <t>普通</t>
    <rPh sb="0" eb="2">
      <t>フツウ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</si>
</sst>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sz val="8"/>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i/>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u/>
      <sz val="10"/>
      <name val="ＭＳ Ｐゴシック"/>
      <family val="3"/>
      <charset val="128"/>
    </font>
    <font>
      <u/>
      <sz val="20"/>
      <name val="ＭＳ Ｐゴシック"/>
      <family val="3"/>
      <charset val="128"/>
    </font>
    <font>
      <b/>
      <i/>
      <sz val="11"/>
      <name val="ＭＳ Ｐゴシック"/>
      <family val="3"/>
      <charset val="128"/>
    </font>
    <font>
      <sz val="11"/>
      <name val="ＭＳ Ｐゴシック"/>
      <family val="3"/>
      <charset val="128"/>
      <scheme val="minor"/>
    </font>
    <font>
      <b/>
      <i/>
      <sz val="12"/>
      <name val="ＭＳ Ｐゴシック"/>
      <family val="3"/>
      <charset val="128"/>
    </font>
    <font>
      <sz val="9"/>
      <color indexed="81"/>
      <name val="ＭＳ Ｐゴシック"/>
      <family val="3"/>
      <charset val="128"/>
    </font>
    <font>
      <sz val="7"/>
      <name val="ＭＳ Ｐゴシック"/>
      <family val="3"/>
      <charset val="128"/>
    </font>
    <font>
      <b/>
      <sz val="14"/>
      <color rgb="FFFF0000"/>
      <name val="ＭＳ Ｐゴシック"/>
      <family val="3"/>
      <charset val="128"/>
    </font>
    <font>
      <b/>
      <i/>
      <sz val="16"/>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2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right style="hair">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bottom/>
      <diagonal/>
    </border>
    <border>
      <left style="hair">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Down="1">
      <left style="thick">
        <color indexed="64"/>
      </left>
      <right style="thick">
        <color indexed="64"/>
      </right>
      <top style="thick">
        <color indexed="64"/>
      </top>
      <bottom style="medium">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top/>
      <bottom style="dotted">
        <color indexed="64"/>
      </bottom>
      <diagonal/>
    </border>
    <border>
      <left style="thin">
        <color indexed="64"/>
      </left>
      <right style="thick">
        <color indexed="64"/>
      </right>
      <top/>
      <bottom style="dotted">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thick">
        <color indexed="64"/>
      </right>
      <top style="hair">
        <color indexed="64"/>
      </top>
      <bottom style="dash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thick">
        <color indexed="64"/>
      </bottom>
      <diagonal/>
    </border>
    <border diagonalUp="1">
      <left/>
      <right/>
      <top style="double">
        <color indexed="64"/>
      </top>
      <bottom style="thick">
        <color indexed="64"/>
      </bottom>
      <diagonal style="thin">
        <color indexed="64"/>
      </diagonal>
    </border>
    <border>
      <left style="thin">
        <color indexed="64"/>
      </left>
      <right style="thin">
        <color indexed="64"/>
      </right>
      <top/>
      <bottom style="thick">
        <color indexed="64"/>
      </bottom>
      <diagonal/>
    </border>
    <border>
      <left style="thin">
        <color indexed="64"/>
      </left>
      <right/>
      <top/>
      <bottom style="thick">
        <color indexed="64"/>
      </bottom>
      <diagonal/>
    </border>
    <border diagonalUp="1">
      <left style="double">
        <color indexed="64"/>
      </left>
      <right/>
      <top style="double">
        <color indexed="64"/>
      </top>
      <bottom style="thick">
        <color indexed="64"/>
      </bottom>
      <diagonal style="thin">
        <color indexed="64"/>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n">
        <color indexed="64"/>
      </left>
      <right/>
      <top style="thin">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ashed">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double">
        <color indexed="64"/>
      </bottom>
      <diagonal/>
    </border>
    <border>
      <left style="thick">
        <color indexed="64"/>
      </left>
      <right style="thick">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style="double">
        <color indexed="64"/>
      </right>
      <top style="thick">
        <color indexed="64"/>
      </top>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hair">
        <color indexed="64"/>
      </top>
      <bottom/>
      <diagonal/>
    </border>
    <border>
      <left style="thin">
        <color indexed="64"/>
      </left>
      <right style="medium">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diagonalUp="1">
      <left style="thin">
        <color indexed="64"/>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style="thick">
        <color indexed="64"/>
      </top>
      <bottom/>
      <diagonal/>
    </border>
    <border>
      <left style="double">
        <color indexed="64"/>
      </left>
      <right style="thin">
        <color indexed="64"/>
      </right>
      <top style="thick">
        <color indexed="64"/>
      </top>
      <bottom/>
      <diagonal/>
    </border>
    <border>
      <left style="double">
        <color indexed="64"/>
      </left>
      <right style="thin">
        <color indexed="64"/>
      </right>
      <top/>
      <bottom style="thin">
        <color indexed="64"/>
      </bottom>
      <diagonal/>
    </border>
    <border>
      <left/>
      <right style="thick">
        <color indexed="64"/>
      </right>
      <top style="medium">
        <color indexed="64"/>
      </top>
      <bottom/>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right style="thin">
        <color indexed="64"/>
      </right>
      <top style="medium">
        <color indexed="64"/>
      </top>
      <bottom/>
      <diagonal/>
    </border>
    <border>
      <left/>
      <right style="thin">
        <color indexed="64"/>
      </right>
      <top/>
      <bottom style="thick">
        <color indexed="64"/>
      </bottom>
      <diagonal/>
    </border>
    <border>
      <left style="double">
        <color indexed="64"/>
      </left>
      <right style="thin">
        <color indexed="64"/>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right style="double">
        <color indexed="64"/>
      </right>
      <top style="thick">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diagonal style="hair">
        <color indexed="64"/>
      </diagonal>
    </border>
    <border diagonalUp="1">
      <left/>
      <right style="thin">
        <color indexed="64"/>
      </right>
      <top/>
      <bottom/>
      <diagonal style="hair">
        <color indexed="64"/>
      </diagonal>
    </border>
    <border>
      <left style="hair">
        <color indexed="64"/>
      </left>
      <right/>
      <top style="thin">
        <color indexed="64"/>
      </top>
      <bottom style="double">
        <color indexed="64"/>
      </bottom>
      <diagonal/>
    </border>
    <border>
      <left/>
      <right style="hair">
        <color indexed="64"/>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6">
    <xf numFmtId="0" fontId="0" fillId="0" borderId="0"/>
    <xf numFmtId="0" fontId="1" fillId="0" borderId="0"/>
    <xf numFmtId="0" fontId="2" fillId="0" borderId="0"/>
    <xf numFmtId="0" fontId="2" fillId="0" borderId="0"/>
    <xf numFmtId="0" fontId="2" fillId="0" borderId="0"/>
    <xf numFmtId="0" fontId="2" fillId="0" borderId="0"/>
  </cellStyleXfs>
  <cellXfs count="55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2" fillId="0" borderId="2" xfId="0" applyFont="1" applyBorder="1" applyAlignment="1">
      <alignment horizontal="centerContinuous" vertical="center"/>
    </xf>
    <xf numFmtId="0" fontId="3" fillId="0" borderId="0" xfId="0" applyFont="1" applyAlignment="1">
      <alignment horizontal="center"/>
    </xf>
    <xf numFmtId="0" fontId="7" fillId="0" borderId="0" xfId="0" applyFont="1" applyAlignment="1">
      <alignment horizontal="center" vertical="center"/>
    </xf>
    <xf numFmtId="0" fontId="2" fillId="0" borderId="1" xfId="0" applyFont="1" applyBorder="1" applyAlignment="1">
      <alignment horizontal="right"/>
    </xf>
    <xf numFmtId="0" fontId="10" fillId="0" borderId="0" xfId="0" applyFont="1" applyAlignment="1">
      <alignment horizontal="center"/>
    </xf>
    <xf numFmtId="0" fontId="2" fillId="0" borderId="2" xfId="0" applyFont="1" applyBorder="1" applyAlignment="1">
      <alignment horizontal="right"/>
    </xf>
    <xf numFmtId="0" fontId="10" fillId="0" borderId="0" xfId="0" applyFont="1" applyAlignment="1">
      <alignment horizontal="right"/>
    </xf>
    <xf numFmtId="0" fontId="12" fillId="0" borderId="0" xfId="0" applyFont="1" applyAlignment="1">
      <alignment horizontal="center"/>
    </xf>
    <xf numFmtId="0" fontId="2" fillId="0" borderId="8" xfId="0" applyFont="1" applyBorder="1"/>
    <xf numFmtId="0" fontId="2" fillId="0" borderId="0" xfId="0" applyFont="1" applyBorder="1"/>
    <xf numFmtId="0" fontId="6" fillId="0" borderId="0" xfId="0" applyFont="1" applyBorder="1"/>
    <xf numFmtId="0" fontId="2" fillId="0" borderId="9" xfId="0" applyFont="1" applyBorder="1"/>
    <xf numFmtId="0" fontId="7" fillId="0" borderId="3" xfId="0" applyFont="1" applyBorder="1"/>
    <xf numFmtId="0" fontId="2" fillId="0" borderId="10" xfId="0" applyFont="1" applyBorder="1"/>
    <xf numFmtId="0" fontId="2" fillId="0" borderId="11" xfId="0" applyFont="1" applyBorder="1"/>
    <xf numFmtId="0" fontId="2" fillId="0" borderId="5" xfId="0" applyFont="1" applyBorder="1" applyAlignment="1">
      <alignment horizontal="right"/>
    </xf>
    <xf numFmtId="0" fontId="2" fillId="0" borderId="5" xfId="0" applyFont="1" applyBorder="1" applyAlignment="1"/>
    <xf numFmtId="0" fontId="7" fillId="0" borderId="9" xfId="0" applyFont="1" applyBorder="1"/>
    <xf numFmtId="0" fontId="2" fillId="0" borderId="4" xfId="0" applyFont="1" applyBorder="1" applyAlignment="1">
      <alignment horizontal="center" vertical="center"/>
    </xf>
    <xf numFmtId="0" fontId="6" fillId="0" borderId="9" xfId="0" applyFont="1" applyBorder="1" applyAlignment="1">
      <alignment vertical="center"/>
    </xf>
    <xf numFmtId="0" fontId="7" fillId="0" borderId="4"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vertical="center"/>
    </xf>
    <xf numFmtId="0" fontId="2" fillId="0" borderId="4" xfId="0" applyFont="1" applyBorder="1" applyAlignment="1">
      <alignment vertical="center"/>
    </xf>
    <xf numFmtId="0" fontId="13" fillId="0" borderId="0" xfId="0" applyFont="1" applyAlignment="1">
      <alignment horizontal="center" vertical="center"/>
    </xf>
    <xf numFmtId="0" fontId="2" fillId="0" borderId="12" xfId="0" applyFont="1" applyBorder="1"/>
    <xf numFmtId="0" fontId="7" fillId="0" borderId="1" xfId="0" applyFont="1" applyBorder="1" applyAlignment="1">
      <alignment horizontal="center" vertical="center"/>
    </xf>
    <xf numFmtId="0" fontId="7" fillId="0" borderId="7"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2" xfId="0" applyFont="1" applyBorder="1" applyAlignment="1">
      <alignment horizontal="centerContinuous" vertical="center"/>
    </xf>
    <xf numFmtId="0" fontId="9" fillId="0" borderId="6" xfId="0" applyFont="1" applyBorder="1" applyAlignment="1">
      <alignment vertical="center"/>
    </xf>
    <xf numFmtId="49" fontId="2" fillId="0" borderId="0" xfId="0" applyNumberFormat="1" applyFont="1" applyAlignment="1">
      <alignment horizontal="center"/>
    </xf>
    <xf numFmtId="0" fontId="2" fillId="0" borderId="0" xfId="0" applyFont="1" applyBorder="1" applyAlignment="1">
      <alignment horizontal="right"/>
    </xf>
    <xf numFmtId="0" fontId="9" fillId="0" borderId="6" xfId="0" applyFont="1" applyBorder="1" applyAlignment="1">
      <alignment horizontal="centerContinuous" vertical="center"/>
    </xf>
    <xf numFmtId="0" fontId="6" fillId="0" borderId="2" xfId="0" applyFont="1" applyBorder="1" applyAlignment="1">
      <alignment horizontal="centerContinuous" vertical="center"/>
    </xf>
    <xf numFmtId="0" fontId="6" fillId="0" borderId="6" xfId="0" applyFont="1" applyBorder="1" applyAlignment="1">
      <alignment horizontal="centerContinuous" vertical="center"/>
    </xf>
    <xf numFmtId="0" fontId="13" fillId="0" borderId="0" xfId="0" applyFont="1" applyAlignment="1">
      <alignment vertical="center"/>
    </xf>
    <xf numFmtId="0" fontId="14" fillId="0" borderId="0" xfId="0" applyFont="1"/>
    <xf numFmtId="0" fontId="11" fillId="0" borderId="1" xfId="3" applyFont="1" applyBorder="1" applyAlignment="1">
      <alignment horizontal="center" vertical="center"/>
    </xf>
    <xf numFmtId="0" fontId="11" fillId="0" borderId="1" xfId="3" applyFont="1" applyBorder="1" applyAlignment="1">
      <alignment vertical="center"/>
    </xf>
    <xf numFmtId="0" fontId="2" fillId="0" borderId="0" xfId="0" applyFont="1" applyAlignment="1">
      <alignment horizontal="distributed" justifyLastLine="1"/>
    </xf>
    <xf numFmtId="0" fontId="2" fillId="0" borderId="0" xfId="0" applyFont="1" applyAlignment="1">
      <alignment horizontal="centerContinuous"/>
    </xf>
    <xf numFmtId="0" fontId="6" fillId="0" borderId="0" xfId="0" applyFont="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11" fillId="0" borderId="15" xfId="4" applyFont="1" applyBorder="1" applyAlignment="1">
      <alignment horizontal="left" vertical="center"/>
    </xf>
    <xf numFmtId="0" fontId="2" fillId="0" borderId="16" xfId="4" applyFont="1" applyBorder="1" applyAlignment="1">
      <alignment horizontal="centerContinuous" vertical="center"/>
    </xf>
    <xf numFmtId="0" fontId="2" fillId="0" borderId="17" xfId="4" applyFont="1" applyBorder="1" applyAlignment="1">
      <alignment horizontal="centerContinuous" vertical="center"/>
    </xf>
    <xf numFmtId="0" fontId="6" fillId="0" borderId="19" xfId="4" applyFont="1" applyBorder="1" applyAlignment="1">
      <alignment horizontal="left" vertical="center"/>
    </xf>
    <xf numFmtId="0" fontId="8" fillId="0" borderId="4" xfId="4" applyFont="1" applyBorder="1" applyAlignment="1">
      <alignment horizontal="right" vertical="center"/>
    </xf>
    <xf numFmtId="0" fontId="8" fillId="0" borderId="21" xfId="4" applyFont="1" applyBorder="1" applyAlignment="1">
      <alignment horizontal="left" vertical="center"/>
    </xf>
    <xf numFmtId="0" fontId="8" fillId="0" borderId="22" xfId="4" applyFont="1" applyBorder="1" applyAlignment="1">
      <alignment horizontal="left" vertical="center"/>
    </xf>
    <xf numFmtId="0" fontId="8" fillId="0" borderId="23" xfId="4" applyFont="1" applyBorder="1" applyAlignment="1">
      <alignment horizontal="left" vertical="center"/>
    </xf>
    <xf numFmtId="0" fontId="8" fillId="0" borderId="0" xfId="4" applyFont="1" applyBorder="1" applyAlignment="1">
      <alignment horizontal="right" vertical="center"/>
    </xf>
    <xf numFmtId="0" fontId="8" fillId="0" borderId="0" xfId="4" applyFont="1" applyBorder="1" applyAlignment="1">
      <alignment horizontal="left" vertical="center"/>
    </xf>
    <xf numFmtId="0" fontId="8" fillId="0" borderId="26" xfId="4" applyFont="1" applyBorder="1" applyAlignment="1">
      <alignment horizontal="left" vertical="center"/>
    </xf>
    <xf numFmtId="0" fontId="8" fillId="0" borderId="1" xfId="4" applyFont="1" applyBorder="1" applyAlignment="1">
      <alignment horizontal="left" vertical="center"/>
    </xf>
    <xf numFmtId="0" fontId="8" fillId="0" borderId="1" xfId="4" applyFont="1" applyBorder="1" applyAlignment="1">
      <alignment horizontal="right" vertical="center"/>
    </xf>
    <xf numFmtId="0" fontId="6" fillId="0" borderId="27" xfId="4" applyFont="1" applyBorder="1" applyAlignment="1">
      <alignment horizontal="center" vertical="center"/>
    </xf>
    <xf numFmtId="0" fontId="8" fillId="0" borderId="3" xfId="4" applyFont="1" applyBorder="1" applyAlignment="1">
      <alignment horizontal="left" vertical="center"/>
    </xf>
    <xf numFmtId="0" fontId="8" fillId="0" borderId="4" xfId="4" applyFont="1" applyBorder="1" applyAlignment="1">
      <alignment horizontal="left" vertical="center"/>
    </xf>
    <xf numFmtId="0" fontId="8" fillId="0" borderId="28" xfId="4" applyFont="1" applyBorder="1" applyAlignment="1">
      <alignment horizontal="left" vertical="center"/>
    </xf>
    <xf numFmtId="0" fontId="6" fillId="0" borderId="29" xfId="4" applyFont="1" applyBorder="1" applyAlignment="1">
      <alignment horizontal="center" vertical="center"/>
    </xf>
    <xf numFmtId="0" fontId="8" fillId="0" borderId="9" xfId="4" applyFont="1" applyBorder="1" applyAlignment="1">
      <alignment horizontal="left" vertical="center"/>
    </xf>
    <xf numFmtId="0" fontId="8" fillId="0" borderId="31" xfId="4" applyFont="1" applyBorder="1" applyAlignment="1">
      <alignment horizontal="left" vertical="center"/>
    </xf>
    <xf numFmtId="0" fontId="6" fillId="0" borderId="19" xfId="4" applyFont="1" applyBorder="1" applyAlignment="1">
      <alignment horizontal="center" vertical="center"/>
    </xf>
    <xf numFmtId="0" fontId="6" fillId="0" borderId="32" xfId="4" applyFont="1" applyBorder="1" applyAlignment="1">
      <alignment horizontal="left" vertical="center"/>
    </xf>
    <xf numFmtId="0" fontId="9" fillId="0" borderId="2" xfId="4" applyFont="1" applyBorder="1" applyAlignment="1">
      <alignment horizontal="left" vertical="center"/>
    </xf>
    <xf numFmtId="0" fontId="9" fillId="0" borderId="7" xfId="4" applyFont="1" applyBorder="1" applyAlignment="1">
      <alignment horizontal="left" vertical="center"/>
    </xf>
    <xf numFmtId="0" fontId="6" fillId="0" borderId="27" xfId="4" applyFont="1" applyBorder="1" applyAlignment="1">
      <alignment horizontal="left" vertical="center"/>
    </xf>
    <xf numFmtId="0" fontId="8" fillId="0" borderId="2" xfId="4" applyFont="1" applyBorder="1" applyAlignment="1">
      <alignment horizontal="left" vertical="center"/>
    </xf>
    <xf numFmtId="0" fontId="8" fillId="0" borderId="34" xfId="4" applyFont="1" applyBorder="1" applyAlignment="1">
      <alignment horizontal="left" vertical="center"/>
    </xf>
    <xf numFmtId="0" fontId="9" fillId="0" borderId="35" xfId="4" applyFont="1" applyBorder="1" applyAlignment="1">
      <alignment horizontal="left" vertical="center"/>
    </xf>
    <xf numFmtId="0" fontId="8" fillId="0" borderId="36" xfId="4" applyFont="1" applyBorder="1" applyAlignment="1">
      <alignment horizontal="left" vertical="center"/>
    </xf>
    <xf numFmtId="0" fontId="8" fillId="0" borderId="37" xfId="4" applyFont="1" applyBorder="1" applyAlignment="1">
      <alignment horizontal="left" vertical="center"/>
    </xf>
    <xf numFmtId="0" fontId="8" fillId="0" borderId="38" xfId="4" applyFont="1" applyBorder="1" applyAlignment="1">
      <alignment horizontal="left" vertical="center"/>
    </xf>
    <xf numFmtId="0" fontId="2" fillId="0" borderId="25" xfId="4" applyFont="1" applyBorder="1" applyAlignment="1">
      <alignment horizontal="left" vertical="center"/>
    </xf>
    <xf numFmtId="0" fontId="6" fillId="0" borderId="39" xfId="4" applyFont="1" applyBorder="1" applyAlignment="1">
      <alignment horizontal="left" vertical="center"/>
    </xf>
    <xf numFmtId="0" fontId="8" fillId="0" borderId="41" xfId="4" applyFont="1" applyBorder="1" applyAlignment="1">
      <alignment horizontal="left" vertical="center"/>
    </xf>
    <xf numFmtId="0" fontId="8" fillId="0" borderId="42" xfId="4" applyFont="1" applyBorder="1" applyAlignment="1">
      <alignment horizontal="left" vertical="center"/>
    </xf>
    <xf numFmtId="0" fontId="6" fillId="0" borderId="43" xfId="4" applyFont="1" applyBorder="1" applyAlignment="1">
      <alignment horizontal="left" vertical="center"/>
    </xf>
    <xf numFmtId="0" fontId="8" fillId="0" borderId="45" xfId="4" applyFont="1" applyBorder="1" applyAlignment="1">
      <alignment horizontal="left" vertical="center"/>
    </xf>
    <xf numFmtId="0" fontId="8" fillId="0" borderId="46" xfId="4" applyFont="1" applyBorder="1" applyAlignment="1">
      <alignment horizontal="left" vertical="center"/>
    </xf>
    <xf numFmtId="0" fontId="2" fillId="0" borderId="39" xfId="4" applyFont="1" applyBorder="1" applyAlignment="1">
      <alignment horizontal="left" vertical="center"/>
    </xf>
    <xf numFmtId="0" fontId="8" fillId="0" borderId="48" xfId="4" applyFont="1" applyBorder="1" applyAlignment="1">
      <alignment horizontal="left" vertical="center"/>
    </xf>
    <xf numFmtId="0" fontId="8" fillId="0" borderId="49" xfId="4" applyFont="1" applyBorder="1" applyAlignment="1">
      <alignment horizontal="left" vertical="center"/>
    </xf>
    <xf numFmtId="0" fontId="2" fillId="0" borderId="50" xfId="4" applyFont="1" applyBorder="1" applyAlignment="1">
      <alignment horizontal="left" vertical="center"/>
    </xf>
    <xf numFmtId="0" fontId="6" fillId="0" borderId="50" xfId="4" applyFont="1" applyBorder="1" applyAlignment="1">
      <alignment horizontal="left" vertical="center"/>
    </xf>
    <xf numFmtId="0" fontId="2" fillId="0" borderId="51" xfId="4" applyFont="1" applyBorder="1" applyAlignment="1">
      <alignment horizontal="center" vertical="center"/>
    </xf>
    <xf numFmtId="0" fontId="2" fillId="0" borderId="52" xfId="4" applyFont="1" applyBorder="1" applyAlignment="1">
      <alignment horizontal="center" vertical="center"/>
    </xf>
    <xf numFmtId="0" fontId="7" fillId="0" borderId="50" xfId="4" applyFont="1" applyBorder="1" applyAlignment="1">
      <alignment horizontal="left" vertical="center"/>
    </xf>
    <xf numFmtId="0" fontId="8" fillId="0" borderId="48" xfId="4" applyFont="1" applyBorder="1" applyAlignment="1">
      <alignment horizontal="center" vertical="center"/>
    </xf>
    <xf numFmtId="0" fontId="8" fillId="0" borderId="49" xfId="4" applyFont="1" applyBorder="1" applyAlignment="1">
      <alignment horizontal="center" vertical="center"/>
    </xf>
    <xf numFmtId="0" fontId="9" fillId="0" borderId="53" xfId="4" applyFont="1" applyBorder="1" applyAlignment="1">
      <alignment horizontal="left" vertical="center"/>
    </xf>
    <xf numFmtId="0" fontId="2" fillId="0" borderId="36" xfId="4" applyFont="1" applyBorder="1" applyAlignment="1">
      <alignment horizontal="left" vertical="center"/>
    </xf>
    <xf numFmtId="0" fontId="2" fillId="0" borderId="40" xfId="4" applyFont="1" applyBorder="1" applyAlignment="1">
      <alignment horizontal="left" vertical="center"/>
    </xf>
    <xf numFmtId="0" fontId="6" fillId="0" borderId="58" xfId="4" applyFont="1" applyBorder="1" applyAlignment="1">
      <alignment horizontal="left" vertical="center"/>
    </xf>
    <xf numFmtId="0" fontId="2" fillId="0" borderId="59" xfId="4" applyFont="1" applyBorder="1" applyAlignment="1">
      <alignment horizontal="left" vertical="center"/>
    </xf>
    <xf numFmtId="0" fontId="2" fillId="0" borderId="60" xfId="4" applyFont="1" applyBorder="1" applyAlignment="1">
      <alignment horizontal="left" vertical="center"/>
    </xf>
    <xf numFmtId="0" fontId="8" fillId="0" borderId="59" xfId="4" applyFont="1" applyBorder="1" applyAlignment="1">
      <alignment horizontal="left" vertical="center"/>
    </xf>
    <xf numFmtId="0" fontId="8" fillId="0" borderId="62" xfId="4" applyFont="1" applyBorder="1" applyAlignment="1">
      <alignment horizontal="left" vertical="center"/>
    </xf>
    <xf numFmtId="0" fontId="11" fillId="0" borderId="63" xfId="4" applyFont="1" applyBorder="1" applyAlignment="1">
      <alignment horizontal="centerContinuous" vertical="center"/>
    </xf>
    <xf numFmtId="0" fontId="11" fillId="0" borderId="52" xfId="4" applyFont="1" applyBorder="1" applyAlignment="1">
      <alignment horizontal="centerContinuous" vertical="center"/>
    </xf>
    <xf numFmtId="0" fontId="11" fillId="0" borderId="25" xfId="4" applyFont="1" applyBorder="1" applyAlignment="1">
      <alignment horizontal="centerContinuous" vertical="center"/>
    </xf>
    <xf numFmtId="0" fontId="11" fillId="0" borderId="64" xfId="4" applyFont="1" applyBorder="1" applyAlignment="1">
      <alignment horizontal="centerContinuous" vertical="center"/>
    </xf>
    <xf numFmtId="0" fontId="11" fillId="0" borderId="65" xfId="4" applyFont="1" applyBorder="1" applyAlignment="1">
      <alignment horizontal="centerContinuous" vertical="center"/>
    </xf>
    <xf numFmtId="0" fontId="11" fillId="0" borderId="66" xfId="4" applyFont="1" applyBorder="1" applyAlignment="1">
      <alignment horizontal="centerContinuous" vertical="center"/>
    </xf>
    <xf numFmtId="0" fontId="11" fillId="0" borderId="67" xfId="4" applyFont="1" applyBorder="1" applyAlignment="1">
      <alignment horizontal="centerContinuous" vertical="center"/>
    </xf>
    <xf numFmtId="0" fontId="8" fillId="0" borderId="68" xfId="4" applyFont="1" applyBorder="1" applyAlignment="1">
      <alignment horizontal="left" vertical="center"/>
    </xf>
    <xf numFmtId="0" fontId="11" fillId="0" borderId="69" xfId="4" applyFont="1" applyBorder="1" applyAlignment="1">
      <alignment horizontal="center" vertical="center"/>
    </xf>
    <xf numFmtId="0" fontId="11" fillId="0" borderId="70" xfId="4" applyFont="1" applyBorder="1" applyAlignment="1">
      <alignment horizontal="center" vertical="center"/>
    </xf>
    <xf numFmtId="0" fontId="11" fillId="0" borderId="71" xfId="4" applyFont="1" applyBorder="1" applyAlignment="1">
      <alignment horizontal="center" vertical="center"/>
    </xf>
    <xf numFmtId="0" fontId="11" fillId="0" borderId="19" xfId="4" applyFont="1" applyBorder="1" applyAlignment="1">
      <alignment horizontal="centerContinuous" vertical="center"/>
    </xf>
    <xf numFmtId="0" fontId="11" fillId="0" borderId="15" xfId="4" applyFont="1" applyBorder="1" applyAlignment="1">
      <alignment horizontal="centerContinuous" vertical="center"/>
    </xf>
    <xf numFmtId="0" fontId="11" fillId="0" borderId="72" xfId="4" applyFont="1" applyBorder="1" applyAlignment="1">
      <alignment horizontal="centerContinuous" vertical="center"/>
    </xf>
    <xf numFmtId="0" fontId="8" fillId="0" borderId="15" xfId="4" applyFont="1" applyBorder="1" applyAlignment="1">
      <alignment horizontal="left" vertical="center"/>
    </xf>
    <xf numFmtId="0" fontId="2" fillId="0" borderId="0" xfId="4" applyFont="1" applyAlignment="1">
      <alignment horizontal="right" vertical="center"/>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2" fillId="0" borderId="2" xfId="0" applyFont="1" applyBorder="1" applyAlignment="1">
      <alignment vertical="center"/>
    </xf>
    <xf numFmtId="0" fontId="2" fillId="0" borderId="14"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5" fillId="0" borderId="0" xfId="1" applyFont="1" applyBorder="1" applyAlignment="1">
      <alignment horizontal="center" vertical="center"/>
    </xf>
    <xf numFmtId="0" fontId="15" fillId="0" borderId="0" xfId="1" applyFont="1" applyAlignment="1">
      <alignment horizontal="left" vertical="center"/>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75" xfId="1" applyFont="1" applyBorder="1" applyAlignment="1">
      <alignment horizontal="center" vertical="center"/>
    </xf>
    <xf numFmtId="0" fontId="15" fillId="0" borderId="76" xfId="1" applyFont="1" applyBorder="1" applyAlignment="1">
      <alignment horizontal="center" vertical="center"/>
    </xf>
    <xf numFmtId="0" fontId="15" fillId="0" borderId="77" xfId="1" applyFont="1" applyBorder="1" applyAlignment="1">
      <alignment horizontal="center" vertical="center"/>
    </xf>
    <xf numFmtId="0" fontId="15" fillId="0" borderId="78" xfId="1" applyFont="1" applyBorder="1" applyAlignment="1">
      <alignment horizontal="center" vertical="center"/>
    </xf>
    <xf numFmtId="0" fontId="9" fillId="0" borderId="79" xfId="1" applyFont="1" applyBorder="1" applyAlignment="1">
      <alignment horizontal="right" vertical="center"/>
    </xf>
    <xf numFmtId="0" fontId="9" fillId="0" borderId="80" xfId="1" applyFont="1" applyBorder="1" applyAlignment="1">
      <alignment horizontal="right" vertical="center"/>
    </xf>
    <xf numFmtId="0" fontId="15" fillId="0" borderId="81" xfId="1" applyFont="1" applyBorder="1" applyAlignment="1">
      <alignment horizontal="center" vertical="center"/>
    </xf>
    <xf numFmtId="0" fontId="9" fillId="0" borderId="44" xfId="1" applyFont="1" applyBorder="1" applyAlignment="1">
      <alignment horizontal="right" vertical="center"/>
    </xf>
    <xf numFmtId="0" fontId="9" fillId="0" borderId="82" xfId="1" applyFont="1" applyBorder="1" applyAlignment="1">
      <alignment horizontal="right" vertical="center"/>
    </xf>
    <xf numFmtId="0" fontId="15" fillId="0" borderId="83" xfId="1" applyFont="1" applyBorder="1" applyAlignment="1">
      <alignment horizontal="center" vertical="center"/>
    </xf>
    <xf numFmtId="0" fontId="9" fillId="0" borderId="55" xfId="1" applyFont="1" applyBorder="1" applyAlignment="1">
      <alignment horizontal="right" vertical="center"/>
    </xf>
    <xf numFmtId="0" fontId="9" fillId="0" borderId="84" xfId="1" applyFont="1" applyBorder="1" applyAlignment="1">
      <alignment horizontal="right" vertical="center"/>
    </xf>
    <xf numFmtId="0" fontId="15" fillId="0" borderId="85" xfId="1" applyFont="1" applyBorder="1" applyAlignment="1">
      <alignment horizontal="center" vertical="center"/>
    </xf>
    <xf numFmtId="0" fontId="9" fillId="0" borderId="36" xfId="1" applyFont="1" applyBorder="1" applyAlignment="1">
      <alignment horizontal="right" vertical="center"/>
    </xf>
    <xf numFmtId="0" fontId="9" fillId="0" borderId="86" xfId="1" applyFont="1" applyBorder="1" applyAlignment="1">
      <alignment horizontal="right" vertical="center"/>
    </xf>
    <xf numFmtId="0" fontId="15" fillId="0" borderId="12" xfId="1" applyFont="1" applyBorder="1" applyAlignment="1">
      <alignment horizontal="center" vertical="center"/>
    </xf>
    <xf numFmtId="0" fontId="9" fillId="0" borderId="87" xfId="1" applyFont="1" applyBorder="1" applyAlignment="1">
      <alignment horizontal="right" vertical="center"/>
    </xf>
    <xf numFmtId="0" fontId="9" fillId="0" borderId="88" xfId="1" applyFont="1" applyBorder="1" applyAlignment="1">
      <alignment horizontal="right" vertical="center"/>
    </xf>
    <xf numFmtId="0" fontId="15" fillId="0" borderId="89" xfId="1" applyFont="1" applyBorder="1" applyAlignment="1">
      <alignment horizontal="center" vertical="center"/>
    </xf>
    <xf numFmtId="0" fontId="9" fillId="0" borderId="40" xfId="1" applyFont="1" applyBorder="1" applyAlignment="1">
      <alignment horizontal="right" vertical="center"/>
    </xf>
    <xf numFmtId="0" fontId="9" fillId="0" borderId="90" xfId="1" applyFont="1" applyBorder="1" applyAlignment="1">
      <alignment horizontal="right" vertical="center"/>
    </xf>
    <xf numFmtId="0" fontId="15" fillId="0" borderId="10" xfId="1" applyFont="1" applyBorder="1" applyAlignment="1">
      <alignment horizontal="center" vertical="center"/>
    </xf>
    <xf numFmtId="0" fontId="9" fillId="0" borderId="9" xfId="1" applyFont="1" applyBorder="1" applyAlignment="1">
      <alignment horizontal="right" vertical="center"/>
    </xf>
    <xf numFmtId="0" fontId="9" fillId="0" borderId="91" xfId="1" applyFont="1" applyBorder="1" applyAlignment="1">
      <alignment horizontal="right" vertical="center"/>
    </xf>
    <xf numFmtId="0" fontId="15" fillId="0" borderId="92" xfId="1" applyFont="1" applyBorder="1" applyAlignment="1">
      <alignment horizontal="center" vertical="center"/>
    </xf>
    <xf numFmtId="0" fontId="9" fillId="0" borderId="47" xfId="1" applyFont="1" applyBorder="1" applyAlignment="1">
      <alignment horizontal="right" vertical="center"/>
    </xf>
    <xf numFmtId="0" fontId="9" fillId="0" borderId="93" xfId="1" applyFont="1" applyBorder="1" applyAlignment="1">
      <alignment horizontal="right" vertical="center"/>
    </xf>
    <xf numFmtId="0" fontId="2" fillId="0" borderId="81" xfId="1" applyFont="1" applyBorder="1" applyAlignment="1">
      <alignment horizontal="center" vertical="center"/>
    </xf>
    <xf numFmtId="0" fontId="9" fillId="0" borderId="11" xfId="1" applyFont="1" applyBorder="1" applyAlignment="1">
      <alignment horizontal="right" vertical="center"/>
    </xf>
    <xf numFmtId="0" fontId="15" fillId="0" borderId="94" xfId="1" applyFont="1" applyBorder="1" applyAlignment="1">
      <alignment horizontal="center" vertical="center"/>
    </xf>
    <xf numFmtId="0" fontId="9" fillId="0" borderId="95" xfId="1" applyFont="1" applyBorder="1" applyAlignment="1">
      <alignment horizontal="right" vertical="center"/>
    </xf>
    <xf numFmtId="0" fontId="9" fillId="0" borderId="96" xfId="1" applyFont="1" applyBorder="1" applyAlignment="1">
      <alignment horizontal="right" vertical="center"/>
    </xf>
    <xf numFmtId="0" fontId="2" fillId="0" borderId="89" xfId="1" applyFont="1" applyBorder="1" applyAlignment="1">
      <alignment horizontal="center" vertical="center"/>
    </xf>
    <xf numFmtId="0" fontId="15" fillId="0" borderId="97" xfId="1" applyFont="1" applyBorder="1" applyAlignment="1">
      <alignment horizontal="center" vertical="center"/>
    </xf>
    <xf numFmtId="0" fontId="9" fillId="0" borderId="98" xfId="1" applyFont="1" applyBorder="1" applyAlignment="1">
      <alignment horizontal="right" vertical="center"/>
    </xf>
    <xf numFmtId="0" fontId="9" fillId="0" borderId="99" xfId="1" applyFont="1" applyBorder="1" applyAlignment="1">
      <alignment horizontal="right" vertical="center"/>
    </xf>
    <xf numFmtId="0" fontId="15" fillId="0" borderId="100" xfId="1" applyFont="1" applyBorder="1" applyAlignment="1">
      <alignment horizontal="center" vertical="center"/>
    </xf>
    <xf numFmtId="0" fontId="2" fillId="0" borderId="101" xfId="1" applyFont="1" applyBorder="1" applyAlignment="1">
      <alignment horizontal="center" vertical="center" wrapText="1"/>
    </xf>
    <xf numFmtId="0" fontId="15" fillId="0" borderId="102" xfId="1" applyFont="1" applyBorder="1" applyAlignment="1">
      <alignment horizontal="right" vertical="center"/>
    </xf>
    <xf numFmtId="0" fontId="15" fillId="0" borderId="102" xfId="1" applyFont="1" applyBorder="1" applyAlignment="1">
      <alignment horizontal="center" vertical="center"/>
    </xf>
    <xf numFmtId="0" fontId="15" fillId="0" borderId="103" xfId="1" applyFont="1" applyBorder="1" applyAlignment="1">
      <alignment horizontal="right" vertical="center"/>
    </xf>
    <xf numFmtId="0" fontId="2" fillId="0" borderId="104" xfId="1" applyFont="1" applyBorder="1" applyAlignment="1">
      <alignment horizontal="center" vertical="center" wrapText="1"/>
    </xf>
    <xf numFmtId="0" fontId="15" fillId="0" borderId="105" xfId="1" applyFont="1" applyBorder="1" applyAlignment="1">
      <alignment horizontal="right" vertical="center"/>
    </xf>
    <xf numFmtId="0" fontId="9" fillId="0" borderId="106" xfId="1" applyFont="1" applyBorder="1" applyAlignment="1">
      <alignment horizontal="right" vertical="center"/>
    </xf>
    <xf numFmtId="0" fontId="15" fillId="0" borderId="101" xfId="1" applyFont="1" applyBorder="1" applyAlignment="1">
      <alignment horizontal="center" vertical="center"/>
    </xf>
    <xf numFmtId="0" fontId="9" fillId="0" borderId="103" xfId="1" applyFont="1" applyBorder="1" applyAlignment="1">
      <alignment horizontal="center" vertical="center"/>
    </xf>
    <xf numFmtId="0" fontId="15" fillId="0" borderId="104" xfId="1" applyFont="1" applyBorder="1" applyAlignment="1">
      <alignment horizontal="center" vertical="center"/>
    </xf>
    <xf numFmtId="0" fontId="9" fillId="0" borderId="105" xfId="1" applyFont="1" applyBorder="1" applyAlignment="1">
      <alignment horizontal="center" vertical="center"/>
    </xf>
    <xf numFmtId="0" fontId="7" fillId="0" borderId="0" xfId="1" applyFont="1" applyAlignment="1">
      <alignment horizontal="left" vertical="center"/>
    </xf>
    <xf numFmtId="0" fontId="7" fillId="0" borderId="0" xfId="1"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1" applyFont="1"/>
    <xf numFmtId="0" fontId="15" fillId="0" borderId="0" xfId="1" applyFont="1" applyAlignment="1">
      <alignment horizontal="center"/>
    </xf>
    <xf numFmtId="0" fontId="15" fillId="0" borderId="0" xfId="1" applyFont="1" applyAlignment="1">
      <alignment horizontal="right"/>
    </xf>
    <xf numFmtId="0" fontId="15" fillId="0" borderId="0" xfId="1" applyFont="1" applyAlignment="1">
      <alignment vertical="center"/>
    </xf>
    <xf numFmtId="0" fontId="2" fillId="0" borderId="0" xfId="1" applyFont="1" applyAlignment="1">
      <alignment horizontal="left" vertical="center"/>
    </xf>
    <xf numFmtId="0" fontId="15" fillId="0" borderId="107" xfId="1" applyFont="1" applyBorder="1" applyAlignment="1">
      <alignment horizontal="center" vertical="center"/>
    </xf>
    <xf numFmtId="0" fontId="9" fillId="0" borderId="108" xfId="1" applyFont="1" applyBorder="1" applyAlignment="1">
      <alignment horizontal="right" vertical="center"/>
    </xf>
    <xf numFmtId="0" fontId="9" fillId="0" borderId="109" xfId="1" applyFont="1" applyBorder="1" applyAlignment="1">
      <alignment horizontal="right" vertical="center"/>
    </xf>
    <xf numFmtId="0" fontId="9" fillId="0" borderId="110" xfId="1" applyFont="1" applyBorder="1" applyAlignment="1">
      <alignment horizontal="right" vertical="center"/>
    </xf>
    <xf numFmtId="0" fontId="15" fillId="0" borderId="36" xfId="1" applyFont="1" applyBorder="1" applyAlignment="1">
      <alignment horizontal="center" vertical="center"/>
    </xf>
    <xf numFmtId="0" fontId="9" fillId="0" borderId="111" xfId="1" applyFont="1" applyBorder="1" applyAlignment="1">
      <alignment horizontal="right" vertical="center"/>
    </xf>
    <xf numFmtId="0" fontId="15" fillId="0" borderId="11" xfId="1" applyFont="1" applyBorder="1" applyAlignment="1">
      <alignment horizontal="center" vertical="center"/>
    </xf>
    <xf numFmtId="0" fontId="15" fillId="0" borderId="47" xfId="1" applyFont="1" applyBorder="1" applyAlignment="1">
      <alignment horizontal="center" vertical="center"/>
    </xf>
    <xf numFmtId="0" fontId="9" fillId="0" borderId="112" xfId="1" applyFont="1" applyBorder="1" applyAlignment="1">
      <alignment horizontal="right" vertical="center"/>
    </xf>
    <xf numFmtId="0" fontId="15" fillId="0" borderId="95" xfId="1" applyFont="1" applyBorder="1" applyAlignment="1">
      <alignment horizontal="center" vertical="center"/>
    </xf>
    <xf numFmtId="0" fontId="9" fillId="0" borderId="113" xfId="1" applyFont="1" applyBorder="1" applyAlignment="1">
      <alignment horizontal="right" vertical="center"/>
    </xf>
    <xf numFmtId="0" fontId="15" fillId="0" borderId="40" xfId="1" applyFont="1" applyBorder="1" applyAlignment="1">
      <alignment horizontal="center" vertical="center"/>
    </xf>
    <xf numFmtId="0" fontId="9" fillId="0" borderId="114" xfId="1" applyFont="1" applyBorder="1" applyAlignment="1">
      <alignment horizontal="right" vertical="center"/>
    </xf>
    <xf numFmtId="0" fontId="15" fillId="0" borderId="98" xfId="1" applyFont="1" applyBorder="1" applyAlignment="1">
      <alignment horizontal="center" vertical="center"/>
    </xf>
    <xf numFmtId="0" fontId="9" fillId="0" borderId="115" xfId="1" applyFont="1" applyBorder="1" applyAlignment="1">
      <alignment horizontal="right" vertical="center"/>
    </xf>
    <xf numFmtId="0" fontId="15" fillId="0" borderId="116" xfId="1" applyFont="1" applyBorder="1" applyAlignment="1">
      <alignment horizontal="center" vertical="center"/>
    </xf>
    <xf numFmtId="0" fontId="15" fillId="0" borderId="117" xfId="1" applyFont="1" applyBorder="1" applyAlignment="1">
      <alignment horizontal="right" vertical="center"/>
    </xf>
    <xf numFmtId="0" fontId="15" fillId="0" borderId="118" xfId="1" applyFont="1" applyBorder="1" applyAlignment="1">
      <alignment horizontal="center" vertical="center"/>
    </xf>
    <xf numFmtId="0" fontId="15" fillId="0" borderId="119" xfId="1" applyFont="1" applyBorder="1" applyAlignment="1">
      <alignment horizontal="right" vertical="center"/>
    </xf>
    <xf numFmtId="0" fontId="15" fillId="0" borderId="120" xfId="1" applyFont="1" applyBorder="1" applyAlignment="1">
      <alignment horizontal="right" vertical="center"/>
    </xf>
    <xf numFmtId="0" fontId="9" fillId="0" borderId="121" xfId="1" applyFont="1" applyBorder="1" applyAlignment="1">
      <alignment horizontal="right" vertical="center"/>
    </xf>
    <xf numFmtId="0" fontId="15" fillId="0" borderId="103" xfId="1" applyFont="1" applyBorder="1" applyAlignment="1">
      <alignment horizontal="center" vertical="center"/>
    </xf>
    <xf numFmtId="0" fontId="9" fillId="0" borderId="122" xfId="1" applyFont="1" applyBorder="1" applyAlignment="1">
      <alignment horizontal="center" vertical="center"/>
    </xf>
    <xf numFmtId="0" fontId="9" fillId="0" borderId="105" xfId="1" applyFont="1" applyBorder="1" applyAlignment="1">
      <alignment horizontal="right" vertical="center"/>
    </xf>
    <xf numFmtId="0" fontId="11" fillId="0" borderId="0" xfId="3" applyFont="1" applyBorder="1" applyAlignment="1">
      <alignment vertical="center"/>
    </xf>
    <xf numFmtId="0" fontId="17" fillId="0" borderId="0" xfId="0" applyFont="1" applyAlignment="1">
      <alignment horizontal="centerContinuous"/>
    </xf>
    <xf numFmtId="0" fontId="21" fillId="0" borderId="0" xfId="0" applyFont="1" applyAlignment="1">
      <alignment vertical="center"/>
    </xf>
    <xf numFmtId="0" fontId="11" fillId="0" borderId="1" xfId="3" applyFont="1" applyBorder="1" applyAlignment="1">
      <alignment horizontal="right" vertical="center"/>
    </xf>
    <xf numFmtId="0" fontId="2" fillId="0" borderId="118" xfId="1" applyFont="1" applyBorder="1" applyAlignment="1">
      <alignment horizontal="center" vertical="center"/>
    </xf>
    <xf numFmtId="0" fontId="7" fillId="0" borderId="0" xfId="0" applyFont="1" applyAlignment="1">
      <alignment horizontal="right"/>
    </xf>
    <xf numFmtId="0" fontId="7" fillId="0" borderId="0" xfId="0" applyFont="1" applyAlignment="1">
      <alignment vertical="center"/>
    </xf>
    <xf numFmtId="0" fontId="2" fillId="0" borderId="0" xfId="3" applyFont="1" applyBorder="1" applyAlignment="1">
      <alignment horizontal="right" vertical="center"/>
    </xf>
    <xf numFmtId="0" fontId="2" fillId="0" borderId="0" xfId="3" applyFont="1" applyAlignment="1">
      <alignment vertical="center"/>
    </xf>
    <xf numFmtId="0" fontId="2" fillId="0" borderId="123" xfId="3" applyFont="1" applyBorder="1" applyAlignment="1">
      <alignment horizontal="center" vertical="center"/>
    </xf>
    <xf numFmtId="0" fontId="2" fillId="0" borderId="124" xfId="3" applyFont="1" applyBorder="1" applyAlignment="1">
      <alignment horizontal="center" vertical="center"/>
    </xf>
    <xf numFmtId="0" fontId="2" fillId="0" borderId="125" xfId="3" applyFont="1" applyBorder="1" applyAlignment="1">
      <alignment horizontal="center" vertical="center"/>
    </xf>
    <xf numFmtId="0" fontId="2" fillId="0" borderId="0" xfId="3" applyFont="1" applyAlignment="1">
      <alignment horizontal="center" vertical="center"/>
    </xf>
    <xf numFmtId="0" fontId="2" fillId="0" borderId="0" xfId="4" applyFont="1" applyAlignment="1"/>
    <xf numFmtId="0" fontId="2" fillId="0" borderId="0" xfId="4" applyFont="1"/>
    <xf numFmtId="0" fontId="2" fillId="0" borderId="126" xfId="4" applyFont="1" applyBorder="1" applyAlignment="1">
      <alignment horizontal="centerContinuous" vertical="center"/>
    </xf>
    <xf numFmtId="0" fontId="2" fillId="0" borderId="127" xfId="4" applyFont="1" applyBorder="1" applyAlignment="1">
      <alignment horizontal="centerContinuous" vertical="center"/>
    </xf>
    <xf numFmtId="0" fontId="2" fillId="0" borderId="0" xfId="4" applyFont="1" applyBorder="1" applyAlignment="1">
      <alignment horizontal="left" vertical="center"/>
    </xf>
    <xf numFmtId="0" fontId="2" fillId="0" borderId="4" xfId="4" applyFont="1" applyBorder="1" applyAlignment="1">
      <alignment horizontal="left" vertical="center"/>
    </xf>
    <xf numFmtId="0" fontId="2" fillId="0" borderId="1" xfId="4" applyFont="1" applyBorder="1" applyAlignment="1">
      <alignment horizontal="left" vertical="center"/>
    </xf>
    <xf numFmtId="0" fontId="2" fillId="0" borderId="2" xfId="4" applyFont="1" applyBorder="1" applyAlignment="1">
      <alignment horizontal="left" vertical="center"/>
    </xf>
    <xf numFmtId="0" fontId="2" fillId="0" borderId="7" xfId="4" applyFont="1" applyBorder="1" applyAlignment="1">
      <alignment horizontal="left" vertical="center"/>
    </xf>
    <xf numFmtId="0" fontId="2" fillId="0" borderId="20" xfId="4" applyFont="1" applyBorder="1" applyAlignment="1">
      <alignment horizontal="left" vertical="center"/>
    </xf>
    <xf numFmtId="0" fontId="2" fillId="0" borderId="128" xfId="4" applyFont="1" applyBorder="1" applyAlignment="1">
      <alignment horizontal="left" vertical="center"/>
    </xf>
    <xf numFmtId="0" fontId="2" fillId="0" borderId="129" xfId="4" applyFont="1" applyBorder="1" applyAlignment="1">
      <alignment horizontal="left" vertical="center"/>
    </xf>
    <xf numFmtId="0" fontId="2" fillId="0" borderId="130" xfId="4" applyFont="1" applyBorder="1" applyAlignment="1">
      <alignment horizontal="left" vertical="center"/>
    </xf>
    <xf numFmtId="0" fontId="2" fillId="0" borderId="52" xfId="4" applyFont="1" applyBorder="1" applyAlignment="1">
      <alignment horizontal="center" vertical="center" wrapText="1"/>
    </xf>
    <xf numFmtId="0" fontId="2" fillId="0" borderId="39" xfId="4" applyFont="1" applyBorder="1" applyAlignment="1">
      <alignment horizontal="centerContinuous" vertical="center"/>
    </xf>
    <xf numFmtId="0" fontId="2" fillId="0" borderId="41" xfId="4" applyFont="1" applyBorder="1" applyAlignment="1">
      <alignment horizontal="centerContinuous" vertical="center"/>
    </xf>
    <xf numFmtId="0" fontId="2" fillId="0" borderId="131" xfId="4" applyFont="1" applyBorder="1" applyAlignment="1">
      <alignment horizontal="left" vertical="center"/>
    </xf>
    <xf numFmtId="0" fontId="2" fillId="0" borderId="132" xfId="4" applyFont="1" applyBorder="1" applyAlignment="1">
      <alignment horizontal="left" vertical="center"/>
    </xf>
    <xf numFmtId="0" fontId="2" fillId="0" borderId="45" xfId="4" applyFont="1" applyBorder="1" applyAlignment="1">
      <alignment horizontal="left" vertical="center"/>
    </xf>
    <xf numFmtId="0" fontId="2" fillId="0" borderId="48" xfId="4" applyFont="1" applyBorder="1" applyAlignment="1">
      <alignment horizontal="left" vertical="center"/>
    </xf>
    <xf numFmtId="0" fontId="2" fillId="0" borderId="51" xfId="4" applyFont="1" applyBorder="1" applyAlignment="1">
      <alignment horizontal="left" vertical="center"/>
    </xf>
    <xf numFmtId="0" fontId="2" fillId="0" borderId="43" xfId="4" applyFont="1" applyBorder="1" applyAlignment="1">
      <alignment horizontal="left" vertical="center"/>
    </xf>
    <xf numFmtId="0" fontId="2" fillId="0" borderId="37" xfId="4" applyFont="1" applyBorder="1" applyAlignment="1">
      <alignment horizontal="left" vertical="center"/>
    </xf>
    <xf numFmtId="0" fontId="2" fillId="0" borderId="41" xfId="4" applyFont="1" applyBorder="1" applyAlignment="1">
      <alignment horizontal="left" vertical="center"/>
    </xf>
    <xf numFmtId="0" fontId="2" fillId="0" borderId="133" xfId="4" applyFont="1" applyBorder="1" applyAlignment="1">
      <alignment horizontal="left" vertical="center"/>
    </xf>
    <xf numFmtId="0" fontId="2" fillId="0" borderId="11" xfId="4" applyFont="1" applyBorder="1" applyAlignment="1">
      <alignment horizontal="left" vertical="center"/>
    </xf>
    <xf numFmtId="0" fontId="2" fillId="0" borderId="26" xfId="4" applyFont="1" applyBorder="1" applyAlignment="1">
      <alignment horizontal="left" vertical="center"/>
    </xf>
    <xf numFmtId="0" fontId="2" fillId="0" borderId="134" xfId="4" applyFont="1" applyBorder="1" applyAlignment="1">
      <alignment horizontal="left" vertical="center"/>
    </xf>
    <xf numFmtId="0" fontId="2" fillId="0" borderId="135" xfId="4" applyFont="1" applyBorder="1" applyAlignment="1">
      <alignment horizontal="left" vertical="center"/>
    </xf>
    <xf numFmtId="0" fontId="2" fillId="0" borderId="137" xfId="4" applyFont="1" applyBorder="1" applyAlignment="1">
      <alignment horizontal="left" vertical="center"/>
    </xf>
    <xf numFmtId="0" fontId="2" fillId="0" borderId="138" xfId="4" applyFont="1" applyBorder="1" applyAlignment="1">
      <alignment horizontal="left" vertical="center"/>
    </xf>
    <xf numFmtId="0" fontId="2" fillId="0" borderId="22" xfId="4" applyFont="1" applyBorder="1" applyAlignment="1">
      <alignment horizontal="left"/>
    </xf>
    <xf numFmtId="0" fontId="2" fillId="0" borderId="0" xfId="2" applyFont="1" applyAlignment="1">
      <alignment horizontal="center" vertical="center"/>
    </xf>
    <xf numFmtId="0" fontId="2" fillId="0" borderId="0" xfId="2" applyFont="1" applyBorder="1" applyAlignment="1">
      <alignment horizontal="center" vertical="center"/>
    </xf>
    <xf numFmtId="0" fontId="9" fillId="0" borderId="0" xfId="2" applyFont="1" applyBorder="1" applyAlignment="1">
      <alignment horizontal="center" vertical="center"/>
    </xf>
    <xf numFmtId="0" fontId="2" fillId="0" borderId="139" xfId="2" applyFont="1" applyBorder="1" applyAlignment="1">
      <alignment horizontal="center" vertical="center"/>
    </xf>
    <xf numFmtId="0" fontId="2" fillId="0" borderId="140" xfId="2" applyFont="1" applyBorder="1" applyAlignment="1">
      <alignment horizontal="center" vertical="center"/>
    </xf>
    <xf numFmtId="0" fontId="2" fillId="0" borderId="137" xfId="2" applyFont="1" applyBorder="1" applyAlignment="1">
      <alignment horizontal="center" vertical="center"/>
    </xf>
    <xf numFmtId="0" fontId="9" fillId="0" borderId="141" xfId="2" applyFont="1" applyBorder="1" applyAlignment="1">
      <alignment horizontal="center" vertical="center"/>
    </xf>
    <xf numFmtId="0" fontId="2" fillId="0" borderId="51" xfId="2" applyFont="1" applyBorder="1" applyAlignment="1">
      <alignment horizontal="center" vertical="center"/>
    </xf>
    <xf numFmtId="0" fontId="2" fillId="0" borderId="54" xfId="2" applyFont="1" applyBorder="1" applyAlignment="1">
      <alignment horizontal="center" vertical="center"/>
    </xf>
    <xf numFmtId="0" fontId="9" fillId="0" borderId="81" xfId="2" applyFont="1" applyBorder="1" applyAlignment="1">
      <alignment horizontal="center" vertical="center"/>
    </xf>
    <xf numFmtId="0" fontId="2" fillId="0" borderId="130" xfId="2" applyFont="1" applyBorder="1" applyAlignment="1">
      <alignment horizontal="center" vertical="center"/>
    </xf>
    <xf numFmtId="0" fontId="2" fillId="0" borderId="24" xfId="2" applyFont="1" applyBorder="1" applyAlignment="1">
      <alignment horizontal="center" vertical="center"/>
    </xf>
    <xf numFmtId="0" fontId="9" fillId="0" borderId="74" xfId="2" applyFont="1" applyBorder="1" applyAlignment="1">
      <alignment horizontal="center" vertical="center"/>
    </xf>
    <xf numFmtId="0" fontId="2" fillId="0" borderId="142" xfId="2" applyFont="1" applyBorder="1" applyAlignment="1">
      <alignment horizontal="center" vertical="center"/>
    </xf>
    <xf numFmtId="0" fontId="2" fillId="0" borderId="143" xfId="2" applyFont="1" applyBorder="1" applyAlignment="1">
      <alignment horizontal="center" vertical="center"/>
    </xf>
    <xf numFmtId="0" fontId="2" fillId="0" borderId="144" xfId="2" applyFont="1" applyBorder="1" applyAlignment="1">
      <alignment horizontal="center" vertical="center"/>
    </xf>
    <xf numFmtId="0" fontId="2" fillId="0" borderId="145" xfId="2" applyFont="1" applyBorder="1" applyAlignment="1">
      <alignment horizontal="center" vertical="center"/>
    </xf>
    <xf numFmtId="0" fontId="9" fillId="0" borderId="89" xfId="2" applyFont="1" applyBorder="1" applyAlignment="1">
      <alignment horizontal="center" vertical="center"/>
    </xf>
    <xf numFmtId="0" fontId="2" fillId="0" borderId="146" xfId="2" applyFont="1" applyBorder="1" applyAlignment="1">
      <alignment horizontal="center" vertical="center"/>
    </xf>
    <xf numFmtId="0" fontId="2" fillId="0" borderId="147" xfId="2" applyFont="1" applyBorder="1" applyAlignment="1">
      <alignment horizontal="center" vertical="center"/>
    </xf>
    <xf numFmtId="0" fontId="2" fillId="0" borderId="141" xfId="2" applyFont="1" applyBorder="1" applyAlignment="1">
      <alignment horizontal="left" vertical="center"/>
    </xf>
    <xf numFmtId="0" fontId="2" fillId="0" borderId="148" xfId="2" applyFont="1" applyBorder="1" applyAlignment="1">
      <alignment horizontal="center" vertical="center"/>
    </xf>
    <xf numFmtId="0" fontId="2" fillId="0" borderId="149" xfId="2" applyFont="1" applyBorder="1" applyAlignment="1">
      <alignment horizontal="center" vertical="center"/>
    </xf>
    <xf numFmtId="0" fontId="2" fillId="0" borderId="150" xfId="2" applyFont="1" applyBorder="1" applyAlignment="1">
      <alignment horizontal="center" vertical="center"/>
    </xf>
    <xf numFmtId="0" fontId="2" fillId="0" borderId="151" xfId="2" applyFont="1" applyBorder="1" applyAlignment="1">
      <alignment horizontal="center" vertical="center"/>
    </xf>
    <xf numFmtId="0" fontId="2" fillId="0" borderId="152" xfId="2" applyFont="1" applyBorder="1" applyAlignment="1">
      <alignment horizontal="right" vertical="center"/>
    </xf>
    <xf numFmtId="0" fontId="2" fillId="0" borderId="153" xfId="2" applyFont="1" applyBorder="1" applyAlignment="1">
      <alignment horizontal="center" vertical="center"/>
    </xf>
    <xf numFmtId="0" fontId="2" fillId="0" borderId="154" xfId="2" applyFont="1" applyBorder="1" applyAlignment="1">
      <alignment horizontal="center" vertical="center"/>
    </xf>
    <xf numFmtId="0" fontId="9" fillId="0" borderId="155" xfId="2" applyFont="1" applyBorder="1" applyAlignment="1">
      <alignment horizontal="center" vertical="center"/>
    </xf>
    <xf numFmtId="0" fontId="19" fillId="0" borderId="0" xfId="2" applyFont="1" applyAlignment="1">
      <alignment horizontal="center" vertical="center"/>
    </xf>
    <xf numFmtId="0" fontId="2" fillId="0" borderId="156" xfId="2" applyFont="1" applyBorder="1" applyAlignment="1">
      <alignment horizontal="center" vertical="center"/>
    </xf>
    <xf numFmtId="0" fontId="2" fillId="0" borderId="131" xfId="2" applyFont="1" applyBorder="1" applyAlignment="1">
      <alignment horizontal="center" vertical="center"/>
    </xf>
    <xf numFmtId="0" fontId="2" fillId="0" borderId="157" xfId="2" applyFont="1" applyBorder="1" applyAlignment="1">
      <alignment horizontal="center" vertical="center"/>
    </xf>
    <xf numFmtId="0" fontId="9" fillId="0" borderId="158" xfId="2" applyFont="1" applyBorder="1" applyAlignment="1">
      <alignment horizontal="center" vertical="center"/>
    </xf>
    <xf numFmtId="0" fontId="2" fillId="0" borderId="159" xfId="2" applyFont="1" applyBorder="1" applyAlignment="1">
      <alignment horizontal="center" vertical="center"/>
    </xf>
    <xf numFmtId="0" fontId="2" fillId="0" borderId="160" xfId="2" applyFont="1" applyBorder="1" applyAlignment="1">
      <alignment horizontal="center" vertical="center"/>
    </xf>
    <xf numFmtId="0" fontId="2" fillId="0" borderId="161" xfId="2" applyFont="1" applyBorder="1" applyAlignment="1">
      <alignment horizontal="center" vertical="center"/>
    </xf>
    <xf numFmtId="0" fontId="9" fillId="0" borderId="162" xfId="2" applyFont="1" applyBorder="1" applyAlignment="1">
      <alignment horizontal="center" vertical="center"/>
    </xf>
    <xf numFmtId="0" fontId="20" fillId="0" borderId="0" xfId="2" applyFont="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0" xfId="4" applyFont="1" applyAlignment="1">
      <alignment horizontal="center" vertical="center"/>
    </xf>
    <xf numFmtId="0" fontId="6" fillId="0" borderId="3" xfId="4" applyFont="1" applyBorder="1" applyAlignment="1">
      <alignment horizontal="left" vertical="center"/>
    </xf>
    <xf numFmtId="0" fontId="6" fillId="0" borderId="210" xfId="4" applyFont="1" applyBorder="1" applyAlignment="1">
      <alignment horizontal="left" vertical="center"/>
    </xf>
    <xf numFmtId="0" fontId="6" fillId="0" borderId="194" xfId="4" applyFont="1" applyBorder="1" applyAlignment="1">
      <alignment horizontal="left" vertical="center"/>
    </xf>
    <xf numFmtId="0" fontId="9" fillId="0" borderId="21" xfId="4" applyFont="1" applyBorder="1" applyAlignment="1">
      <alignment horizontal="left" vertical="center"/>
    </xf>
    <xf numFmtId="3" fontId="6" fillId="0" borderId="11" xfId="4" applyNumberFormat="1" applyFont="1" applyBorder="1" applyAlignment="1">
      <alignment horizontal="right" vertical="center"/>
    </xf>
    <xf numFmtId="3" fontId="6" fillId="0" borderId="0" xfId="4" applyNumberFormat="1" applyFont="1" applyBorder="1" applyAlignment="1">
      <alignment horizontal="right" vertical="center"/>
    </xf>
    <xf numFmtId="3" fontId="6" fillId="0" borderId="211" xfId="4" applyNumberFormat="1" applyFont="1" applyBorder="1" applyAlignment="1">
      <alignment horizontal="right" vertical="center"/>
    </xf>
    <xf numFmtId="3" fontId="6" fillId="0" borderId="168" xfId="4" applyNumberFormat="1" applyFont="1" applyBorder="1" applyAlignment="1">
      <alignment horizontal="right" vertical="center"/>
    </xf>
    <xf numFmtId="0" fontId="9" fillId="0" borderId="11" xfId="4" applyFont="1" applyBorder="1" applyAlignment="1">
      <alignment horizontal="left" vertical="center"/>
    </xf>
    <xf numFmtId="3" fontId="6" fillId="0" borderId="3" xfId="4" applyNumberFormat="1" applyFont="1" applyBorder="1" applyAlignment="1">
      <alignment horizontal="left" vertical="center"/>
    </xf>
    <xf numFmtId="3" fontId="6" fillId="0" borderId="20" xfId="4" applyNumberFormat="1" applyFont="1" applyBorder="1" applyAlignment="1">
      <alignment horizontal="left" vertical="center"/>
    </xf>
    <xf numFmtId="3" fontId="8" fillId="0" borderId="4" xfId="4" applyNumberFormat="1" applyFont="1" applyBorder="1" applyAlignment="1">
      <alignment horizontal="left" vertical="center"/>
    </xf>
    <xf numFmtId="3" fontId="6" fillId="0" borderId="5" xfId="4" applyNumberFormat="1" applyFont="1" applyBorder="1" applyAlignment="1">
      <alignment horizontal="left" vertical="center"/>
    </xf>
    <xf numFmtId="0" fontId="9" fillId="0" borderId="3" xfId="4" applyFont="1" applyBorder="1" applyAlignment="1">
      <alignment horizontal="left" vertical="center"/>
    </xf>
    <xf numFmtId="3" fontId="6" fillId="0" borderId="30" xfId="4" applyNumberFormat="1" applyFont="1" applyBorder="1" applyAlignment="1">
      <alignment horizontal="right" vertical="center"/>
    </xf>
    <xf numFmtId="3" fontId="6" fillId="0" borderId="1" xfId="4" applyNumberFormat="1" applyFont="1" applyBorder="1" applyAlignment="1">
      <alignment horizontal="right" vertical="center"/>
    </xf>
    <xf numFmtId="0" fontId="9" fillId="0" borderId="9" xfId="4" applyFont="1" applyBorder="1" applyAlignment="1">
      <alignment horizontal="left" vertical="center"/>
    </xf>
    <xf numFmtId="3" fontId="6" fillId="0" borderId="9" xfId="4" applyNumberFormat="1" applyFont="1" applyBorder="1" applyAlignment="1">
      <alignment horizontal="right" vertical="center"/>
    </xf>
    <xf numFmtId="3" fontId="6" fillId="0" borderId="25" xfId="4" applyNumberFormat="1" applyFont="1" applyBorder="1" applyAlignment="1">
      <alignment horizontal="right" vertical="center"/>
    </xf>
    <xf numFmtId="3" fontId="6" fillId="0" borderId="8" xfId="4" applyNumberFormat="1" applyFont="1" applyBorder="1" applyAlignment="1">
      <alignment horizontal="right" vertical="center"/>
    </xf>
    <xf numFmtId="3" fontId="6" fillId="0" borderId="212" xfId="4" applyNumberFormat="1" applyFont="1" applyBorder="1" applyAlignment="1">
      <alignment horizontal="right" vertical="center"/>
    </xf>
    <xf numFmtId="3" fontId="6" fillId="0" borderId="33" xfId="4" applyNumberFormat="1" applyFont="1" applyBorder="1" applyAlignment="1">
      <alignment horizontal="right" vertical="center"/>
    </xf>
    <xf numFmtId="3" fontId="6" fillId="0" borderId="7" xfId="4" applyNumberFormat="1" applyFont="1" applyBorder="1" applyAlignment="1">
      <alignment horizontal="right" vertical="center"/>
    </xf>
    <xf numFmtId="3" fontId="6" fillId="0" borderId="36" xfId="4" applyNumberFormat="1" applyFont="1" applyBorder="1" applyAlignment="1">
      <alignment horizontal="right" vertical="center"/>
    </xf>
    <xf numFmtId="3" fontId="6" fillId="0" borderId="130" xfId="4" applyNumberFormat="1" applyFont="1" applyBorder="1" applyAlignment="1">
      <alignment horizontal="right" vertical="center"/>
    </xf>
    <xf numFmtId="0" fontId="9" fillId="0" borderId="6" xfId="4" applyFont="1" applyBorder="1" applyAlignment="1">
      <alignment horizontal="left" vertical="center"/>
    </xf>
    <xf numFmtId="3" fontId="6" fillId="0" borderId="213" xfId="4" applyNumberFormat="1" applyFont="1" applyBorder="1" applyAlignment="1">
      <alignment horizontal="right" vertical="center"/>
    </xf>
    <xf numFmtId="0" fontId="9" fillId="0" borderId="36" xfId="4" applyFont="1" applyBorder="1" applyAlignment="1">
      <alignment horizontal="left" vertical="center"/>
    </xf>
    <xf numFmtId="3" fontId="8" fillId="0" borderId="11" xfId="4" applyNumberFormat="1" applyFont="1" applyBorder="1" applyAlignment="1">
      <alignment horizontal="right" vertical="center"/>
    </xf>
    <xf numFmtId="3" fontId="8" fillId="0" borderId="130" xfId="4" applyNumberFormat="1" applyFont="1" applyBorder="1" applyAlignment="1">
      <alignment horizontal="right" vertical="center"/>
    </xf>
    <xf numFmtId="3" fontId="6" fillId="0" borderId="40" xfId="4" applyNumberFormat="1" applyFont="1" applyBorder="1" applyAlignment="1">
      <alignment horizontal="right" vertical="center"/>
    </xf>
    <xf numFmtId="3" fontId="6" fillId="0" borderId="145" xfId="4" applyNumberFormat="1" applyFont="1" applyBorder="1" applyAlignment="1">
      <alignment horizontal="right" vertical="center"/>
    </xf>
    <xf numFmtId="0" fontId="9" fillId="0" borderId="40" xfId="4" applyFont="1" applyBorder="1" applyAlignment="1">
      <alignment horizontal="left" vertical="center"/>
    </xf>
    <xf numFmtId="3" fontId="6" fillId="0" borderId="47" xfId="4" applyNumberFormat="1" applyFont="1" applyBorder="1" applyAlignment="1">
      <alignment horizontal="right" vertical="center"/>
    </xf>
    <xf numFmtId="3" fontId="6" fillId="0" borderId="157" xfId="4" applyNumberFormat="1" applyFont="1" applyBorder="1" applyAlignment="1">
      <alignment horizontal="right" vertical="center"/>
    </xf>
    <xf numFmtId="0" fontId="9" fillId="0" borderId="47" xfId="4" applyFont="1" applyBorder="1" applyAlignment="1">
      <alignment horizontal="left" vertical="center"/>
    </xf>
    <xf numFmtId="0" fontId="9" fillId="0" borderId="47" xfId="4" applyFont="1" applyBorder="1" applyAlignment="1">
      <alignment horizontal="center" vertical="center"/>
    </xf>
    <xf numFmtId="3" fontId="6" fillId="0" borderId="6" xfId="4" applyNumberFormat="1" applyFont="1" applyBorder="1" applyAlignment="1">
      <alignment horizontal="right" vertical="center"/>
    </xf>
    <xf numFmtId="0" fontId="2" fillId="0" borderId="9" xfId="4" applyFont="1" applyBorder="1" applyAlignment="1">
      <alignment horizontal="left" vertical="center"/>
    </xf>
    <xf numFmtId="0" fontId="2" fillId="0" borderId="8" xfId="4" applyFont="1" applyBorder="1" applyAlignment="1">
      <alignment horizontal="left" vertical="center"/>
    </xf>
    <xf numFmtId="3" fontId="6" fillId="0" borderId="61" xfId="4" applyNumberFormat="1" applyFont="1" applyBorder="1" applyAlignment="1">
      <alignment horizontal="right" vertical="center"/>
    </xf>
    <xf numFmtId="3" fontId="6" fillId="0" borderId="20" xfId="4" applyNumberFormat="1" applyFont="1" applyBorder="1" applyAlignment="1">
      <alignment horizontal="right" vertical="center"/>
    </xf>
    <xf numFmtId="3" fontId="6" fillId="0" borderId="218" xfId="4" applyNumberFormat="1" applyFont="1" applyBorder="1" applyAlignment="1">
      <alignment horizontal="right" vertical="center"/>
    </xf>
    <xf numFmtId="3" fontId="6" fillId="0" borderId="60" xfId="4" applyNumberFormat="1" applyFont="1" applyBorder="1" applyAlignment="1">
      <alignment horizontal="right" vertical="center"/>
    </xf>
    <xf numFmtId="0" fontId="9" fillId="0" borderId="61" xfId="4" applyFont="1" applyBorder="1" applyAlignment="1">
      <alignment horizontal="left" vertical="center"/>
    </xf>
    <xf numFmtId="3" fontId="2" fillId="0" borderId="11" xfId="4" applyNumberFormat="1" applyFont="1" applyBorder="1" applyAlignment="1">
      <alignment horizontal="right" vertical="center"/>
    </xf>
    <xf numFmtId="3" fontId="6" fillId="0" borderId="219" xfId="4" applyNumberFormat="1" applyFont="1" applyBorder="1" applyAlignment="1">
      <alignment horizontal="right" vertical="center"/>
    </xf>
    <xf numFmtId="3" fontId="2" fillId="0" borderId="25" xfId="4" applyNumberFormat="1" applyFont="1" applyBorder="1" applyAlignment="1">
      <alignment horizontal="right" vertical="center"/>
    </xf>
    <xf numFmtId="3" fontId="2" fillId="0" borderId="134" xfId="4" applyNumberFormat="1" applyFont="1" applyBorder="1" applyAlignment="1">
      <alignment horizontal="right" vertical="center"/>
    </xf>
    <xf numFmtId="3" fontId="2" fillId="0" borderId="220" xfId="4" applyNumberFormat="1" applyFont="1" applyBorder="1" applyAlignment="1">
      <alignment horizontal="left" vertical="center"/>
    </xf>
    <xf numFmtId="3" fontId="6" fillId="0" borderId="67" xfId="4" applyNumberFormat="1" applyFont="1" applyBorder="1" applyAlignment="1">
      <alignment horizontal="right" vertical="center"/>
    </xf>
    <xf numFmtId="0" fontId="9" fillId="0" borderId="134" xfId="4" applyFont="1" applyBorder="1" applyAlignment="1">
      <alignment horizontal="left" vertical="center"/>
    </xf>
    <xf numFmtId="3" fontId="6" fillId="0" borderId="11" xfId="4" applyNumberFormat="1" applyFont="1" applyBorder="1" applyAlignment="1">
      <alignment horizontal="center" vertical="center"/>
    </xf>
    <xf numFmtId="3" fontId="6" fillId="0" borderId="25" xfId="4" applyNumberFormat="1" applyFont="1" applyBorder="1" applyAlignment="1">
      <alignment horizontal="center" vertical="center"/>
    </xf>
    <xf numFmtId="3" fontId="6" fillId="0" borderId="15" xfId="4" applyNumberFormat="1" applyFont="1" applyBorder="1" applyAlignment="1">
      <alignment horizontal="right" vertical="center"/>
    </xf>
    <xf numFmtId="3" fontId="6" fillId="0" borderId="136" xfId="4" applyNumberFormat="1" applyFont="1" applyBorder="1" applyAlignment="1">
      <alignment horizontal="right" vertical="center"/>
    </xf>
    <xf numFmtId="3" fontId="6" fillId="0" borderId="72" xfId="4" applyNumberFormat="1" applyFont="1" applyBorder="1" applyAlignment="1">
      <alignment horizontal="right" vertical="center"/>
    </xf>
    <xf numFmtId="0" fontId="9" fillId="0" borderId="137" xfId="4" applyFont="1" applyBorder="1" applyAlignment="1">
      <alignment horizontal="left" vertical="center"/>
    </xf>
    <xf numFmtId="0" fontId="22" fillId="0" borderId="0" xfId="0" applyFont="1"/>
    <xf numFmtId="0" fontId="15" fillId="0" borderId="0" xfId="0" applyFont="1"/>
    <xf numFmtId="49" fontId="2" fillId="0" borderId="0" xfId="5" applyNumberFormat="1" applyFont="1" applyAlignment="1">
      <alignment vertical="center"/>
    </xf>
    <xf numFmtId="0" fontId="24" fillId="0" borderId="50" xfId="4" applyFont="1" applyBorder="1" applyAlignment="1">
      <alignment horizontal="left" vertical="center"/>
    </xf>
    <xf numFmtId="0" fontId="25" fillId="0" borderId="0" xfId="4" applyFont="1" applyAlignment="1"/>
    <xf numFmtId="0" fontId="2" fillId="2" borderId="14" xfId="4" applyFont="1" applyFill="1" applyBorder="1"/>
    <xf numFmtId="0" fontId="2" fillId="0" borderId="0" xfId="4" applyFont="1" applyAlignment="1">
      <alignment vertical="center"/>
    </xf>
    <xf numFmtId="0" fontId="9" fillId="0" borderId="40" xfId="4" applyFont="1" applyBorder="1" applyAlignment="1">
      <alignment horizontal="left" vertical="center" shrinkToFit="1"/>
    </xf>
    <xf numFmtId="0" fontId="8" fillId="0" borderId="41" xfId="4" applyFont="1" applyBorder="1" applyAlignment="1">
      <alignment horizontal="left" vertical="center" shrinkToFit="1"/>
    </xf>
    <xf numFmtId="0" fontId="8" fillId="0" borderId="42" xfId="4" applyFont="1" applyBorder="1" applyAlignment="1">
      <alignment horizontal="left" vertical="center" shrinkToFit="1"/>
    </xf>
    <xf numFmtId="3" fontId="7" fillId="0" borderId="11" xfId="4" applyNumberFormat="1" applyFont="1" applyBorder="1" applyAlignment="1">
      <alignment horizontal="right" vertical="center"/>
    </xf>
    <xf numFmtId="3" fontId="2" fillId="3" borderId="25" xfId="4" applyNumberFormat="1" applyFont="1" applyFill="1" applyBorder="1" applyAlignment="1">
      <alignment horizontal="right" vertical="center"/>
    </xf>
    <xf numFmtId="3" fontId="2" fillId="3" borderId="134" xfId="4" applyNumberFormat="1" applyFont="1" applyFill="1" applyBorder="1" applyAlignment="1">
      <alignment horizontal="right" vertical="center"/>
    </xf>
    <xf numFmtId="3" fontId="2" fillId="0" borderId="14" xfId="0" applyNumberFormat="1" applyFont="1" applyBorder="1" applyAlignment="1">
      <alignment vertical="center"/>
    </xf>
    <xf numFmtId="3" fontId="2" fillId="0" borderId="9" xfId="0" applyNumberFormat="1" applyFont="1" applyBorder="1" applyAlignment="1">
      <alignment vertical="center"/>
    </xf>
    <xf numFmtId="3" fontId="2" fillId="0" borderId="1" xfId="0" applyNumberFormat="1" applyFont="1" applyBorder="1" applyAlignment="1">
      <alignment vertical="center"/>
    </xf>
    <xf numFmtId="3" fontId="2" fillId="0" borderId="8" xfId="0" applyNumberFormat="1" applyFont="1" applyBorder="1" applyAlignment="1">
      <alignment vertical="center"/>
    </xf>
    <xf numFmtId="3" fontId="2" fillId="0" borderId="2" xfId="0" applyNumberFormat="1" applyFont="1" applyBorder="1" applyAlignment="1">
      <alignment vertical="center"/>
    </xf>
    <xf numFmtId="3" fontId="2" fillId="0" borderId="7" xfId="0" applyNumberFormat="1" applyFont="1" applyBorder="1" applyAlignment="1">
      <alignment vertical="center"/>
    </xf>
    <xf numFmtId="3" fontId="2" fillId="0" borderId="0" xfId="0" applyNumberFormat="1" applyFont="1" applyAlignment="1">
      <alignment vertical="center"/>
    </xf>
    <xf numFmtId="3" fontId="2" fillId="0" borderId="2" xfId="0" applyNumberFormat="1" applyFont="1" applyBorder="1" applyAlignment="1">
      <alignment horizontal="centerContinuous" vertical="center"/>
    </xf>
    <xf numFmtId="3" fontId="2" fillId="0" borderId="7" xfId="0" applyNumberFormat="1" applyFont="1" applyBorder="1" applyAlignment="1">
      <alignment horizontal="centerContinuous" vertical="center"/>
    </xf>
    <xf numFmtId="3" fontId="2" fillId="0" borderId="6" xfId="0" applyNumberFormat="1" applyFont="1" applyBorder="1" applyAlignment="1">
      <alignment horizontal="centerContinuous" vertical="center"/>
    </xf>
    <xf numFmtId="0" fontId="26" fillId="0" borderId="0" xfId="0" applyFont="1"/>
    <xf numFmtId="0" fontId="27" fillId="0" borderId="0" xfId="0" applyFont="1"/>
    <xf numFmtId="0" fontId="28"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xf>
    <xf numFmtId="3" fontId="2" fillId="0" borderId="214" xfId="4" applyNumberFormat="1" applyFont="1" applyBorder="1" applyAlignment="1">
      <alignment horizontal="left" vertical="center"/>
    </xf>
    <xf numFmtId="3" fontId="0" fillId="0" borderId="215" xfId="0" applyNumberFormat="1" applyBorder="1" applyAlignment="1">
      <alignment vertical="center"/>
    </xf>
    <xf numFmtId="3" fontId="0" fillId="0" borderId="216" xfId="0" applyNumberFormat="1" applyBorder="1" applyAlignment="1">
      <alignment vertical="center"/>
    </xf>
    <xf numFmtId="3" fontId="0" fillId="0" borderId="217" xfId="0" applyNumberFormat="1" applyBorder="1" applyAlignment="1">
      <alignment vertical="center"/>
    </xf>
    <xf numFmtId="0" fontId="2" fillId="0" borderId="126" xfId="4" applyFont="1" applyBorder="1" applyAlignment="1">
      <alignment horizontal="center" vertical="center"/>
    </xf>
    <xf numFmtId="0" fontId="0" fillId="0" borderId="208" xfId="0" applyBorder="1" applyAlignment="1">
      <alignment vertical="center"/>
    </xf>
    <xf numFmtId="0" fontId="9" fillId="0" borderId="18" xfId="4" applyFont="1" applyBorder="1" applyAlignment="1">
      <alignment horizontal="center" vertical="center" shrinkToFit="1"/>
    </xf>
    <xf numFmtId="0" fontId="0" fillId="0" borderId="209" xfId="0" applyBorder="1" applyAlignment="1">
      <alignment horizontal="center" vertical="center" shrinkToFit="1"/>
    </xf>
    <xf numFmtId="3" fontId="8" fillId="0" borderId="214" xfId="4" applyNumberFormat="1" applyFont="1" applyBorder="1" applyAlignment="1">
      <alignment horizontal="left" vertical="center"/>
    </xf>
    <xf numFmtId="0" fontId="9" fillId="0" borderId="47" xfId="4" applyFont="1" applyBorder="1" applyAlignment="1">
      <alignment horizontal="left" vertical="center" shrinkToFit="1"/>
    </xf>
    <xf numFmtId="0" fontId="0" fillId="0" borderId="48" xfId="0" applyBorder="1" applyAlignment="1">
      <alignment horizontal="left" vertical="center" shrinkToFit="1"/>
    </xf>
    <xf numFmtId="0" fontId="0" fillId="0" borderId="49" xfId="0" applyBorder="1" applyAlignment="1">
      <alignment horizontal="left" vertical="center" shrinkToFit="1"/>
    </xf>
    <xf numFmtId="0" fontId="9" fillId="0" borderId="55" xfId="4" applyFont="1" applyBorder="1" applyAlignment="1">
      <alignment horizontal="left" vertical="center" shrinkToFit="1"/>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3" fontId="2" fillId="0" borderId="6"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7"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127" xfId="0" applyNumberFormat="1" applyFont="1" applyBorder="1" applyAlignment="1">
      <alignment horizontal="center" vertical="center"/>
    </xf>
    <xf numFmtId="3" fontId="2" fillId="0" borderId="221" xfId="0" applyNumberFormat="1" applyFont="1" applyBorder="1" applyAlignment="1">
      <alignment horizontal="center" vertical="center"/>
    </xf>
    <xf numFmtId="3" fontId="2" fillId="0" borderId="222" xfId="0" applyNumberFormat="1" applyFont="1" applyBorder="1" applyAlignment="1">
      <alignment horizontal="center" vertical="center"/>
    </xf>
    <xf numFmtId="3" fontId="2" fillId="0" borderId="223" xfId="0" applyNumberFormat="1" applyFont="1" applyBorder="1" applyAlignment="1">
      <alignment horizontal="center" vertical="center"/>
    </xf>
    <xf numFmtId="3" fontId="2" fillId="0" borderId="224" xfId="0" applyNumberFormat="1" applyFont="1" applyBorder="1" applyAlignment="1">
      <alignment horizontal="center" vertical="center"/>
    </xf>
    <xf numFmtId="3" fontId="2" fillId="0" borderId="163" xfId="0" applyNumberFormat="1" applyFont="1" applyBorder="1" applyAlignment="1">
      <alignment horizontal="center" vertical="center"/>
    </xf>
    <xf numFmtId="3" fontId="2" fillId="0" borderId="164" xfId="0" applyNumberFormat="1" applyFont="1" applyBorder="1" applyAlignment="1">
      <alignment horizontal="center" vertical="center"/>
    </xf>
    <xf numFmtId="3" fontId="28" fillId="0" borderId="6" xfId="0" applyNumberFormat="1" applyFont="1" applyBorder="1" applyAlignment="1">
      <alignment horizontal="center" vertical="center"/>
    </xf>
    <xf numFmtId="3" fontId="28" fillId="0" borderId="2" xfId="0" applyNumberFormat="1" applyFont="1" applyBorder="1" applyAlignment="1">
      <alignment horizontal="center" vertical="center"/>
    </xf>
    <xf numFmtId="3" fontId="28" fillId="0" borderId="7" xfId="0" applyNumberFormat="1" applyFont="1" applyBorder="1" applyAlignment="1">
      <alignment horizontal="center" vertical="center"/>
    </xf>
    <xf numFmtId="3" fontId="28" fillId="0" borderId="34" xfId="0" applyNumberFormat="1" applyFont="1" applyBorder="1" applyAlignment="1">
      <alignment horizontal="center" vertical="center"/>
    </xf>
    <xf numFmtId="3" fontId="28" fillId="0" borderId="221" xfId="0" applyNumberFormat="1" applyFont="1" applyBorder="1" applyAlignment="1">
      <alignment horizontal="center" vertical="center"/>
    </xf>
    <xf numFmtId="3" fontId="28" fillId="0" borderId="222" xfId="0" applyNumberFormat="1" applyFont="1" applyBorder="1" applyAlignment="1">
      <alignment horizontal="center" vertical="center"/>
    </xf>
    <xf numFmtId="3" fontId="28" fillId="0" borderId="223" xfId="0" applyNumberFormat="1" applyFont="1" applyBorder="1" applyAlignment="1">
      <alignment horizontal="center" vertical="center"/>
    </xf>
    <xf numFmtId="3" fontId="28" fillId="0" borderId="16" xfId="0" applyNumberFormat="1" applyFont="1" applyBorder="1" applyAlignment="1">
      <alignment horizontal="center" vertical="center"/>
    </xf>
    <xf numFmtId="3" fontId="28" fillId="0" borderId="17" xfId="0" applyNumberFormat="1" applyFont="1" applyBorder="1" applyAlignment="1">
      <alignment horizontal="center" vertical="center"/>
    </xf>
    <xf numFmtId="3" fontId="28" fillId="0" borderId="127" xfId="0" applyNumberFormat="1" applyFont="1" applyBorder="1" applyAlignment="1">
      <alignment horizontal="center" vertical="center"/>
    </xf>
    <xf numFmtId="3" fontId="28" fillId="0" borderId="224" xfId="0" applyNumberFormat="1" applyFont="1" applyBorder="1" applyAlignment="1">
      <alignment horizontal="center" vertical="center"/>
    </xf>
    <xf numFmtId="3" fontId="28" fillId="0" borderId="163" xfId="0" applyNumberFormat="1" applyFont="1" applyBorder="1" applyAlignment="1">
      <alignment horizontal="center" vertical="center"/>
    </xf>
    <xf numFmtId="3" fontId="28" fillId="0" borderId="164" xfId="0" applyNumberFormat="1" applyFont="1" applyBorder="1" applyAlignment="1">
      <alignment horizontal="center" vertical="center"/>
    </xf>
    <xf numFmtId="0" fontId="28" fillId="0" borderId="6" xfId="0" applyFont="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 fillId="0" borderId="14" xfId="3" applyFont="1" applyBorder="1" applyAlignment="1">
      <alignment horizontal="center" vertical="center"/>
    </xf>
    <xf numFmtId="0" fontId="2" fillId="0" borderId="123" xfId="3" applyFont="1" applyBorder="1" applyAlignment="1">
      <alignment horizontal="center" vertical="center"/>
    </xf>
    <xf numFmtId="0" fontId="2" fillId="0" borderId="123" xfId="3" applyFont="1" applyBorder="1" applyAlignment="1">
      <alignment vertical="center"/>
    </xf>
    <xf numFmtId="0" fontId="2" fillId="0" borderId="124" xfId="3" applyFont="1" applyBorder="1" applyAlignment="1">
      <alignment horizontal="center" vertical="center"/>
    </xf>
    <xf numFmtId="0" fontId="2" fillId="0" borderId="124" xfId="3" applyFont="1" applyBorder="1" applyAlignment="1">
      <alignment vertical="center"/>
    </xf>
    <xf numFmtId="0" fontId="2" fillId="0" borderId="14" xfId="3" applyFont="1" applyBorder="1" applyAlignment="1">
      <alignment vertical="center"/>
    </xf>
    <xf numFmtId="0" fontId="2" fillId="0" borderId="125" xfId="3" applyFont="1" applyBorder="1" applyAlignment="1">
      <alignment horizontal="center" vertical="center"/>
    </xf>
    <xf numFmtId="0" fontId="2" fillId="0" borderId="125" xfId="3" applyFont="1" applyBorder="1" applyAlignment="1">
      <alignment vertical="center"/>
    </xf>
    <xf numFmtId="0" fontId="2" fillId="0" borderId="14" xfId="3" applyFont="1" applyBorder="1" applyAlignment="1">
      <alignment horizontal="center" vertical="center" wrapText="1"/>
    </xf>
    <xf numFmtId="0" fontId="2" fillId="0" borderId="165" xfId="3" applyFont="1" applyBorder="1" applyAlignment="1">
      <alignment horizontal="right" vertical="center"/>
    </xf>
    <xf numFmtId="0" fontId="2" fillId="0" borderId="166" xfId="3" applyFont="1" applyBorder="1" applyAlignment="1">
      <alignment horizontal="right" vertical="center"/>
    </xf>
    <xf numFmtId="0" fontId="2" fillId="0" borderId="167" xfId="3" applyFont="1" applyBorder="1" applyAlignment="1">
      <alignment horizontal="right" vertical="center"/>
    </xf>
    <xf numFmtId="0" fontId="11" fillId="0" borderId="0" xfId="3" applyFont="1" applyBorder="1" applyAlignment="1">
      <alignment horizontal="center" vertical="center"/>
    </xf>
    <xf numFmtId="0" fontId="2" fillId="0" borderId="5" xfId="3" applyFont="1" applyBorder="1" applyAlignment="1">
      <alignment horizontal="center" vertical="center" wrapText="1"/>
    </xf>
    <xf numFmtId="0" fontId="2" fillId="0" borderId="168" xfId="3" applyFont="1" applyBorder="1" applyAlignment="1">
      <alignment horizontal="center" vertical="center" wrapText="1"/>
    </xf>
    <xf numFmtId="0" fontId="2" fillId="0" borderId="8" xfId="3" applyFont="1" applyBorder="1" applyAlignment="1">
      <alignment horizontal="center" vertical="center" wrapText="1"/>
    </xf>
    <xf numFmtId="0" fontId="15" fillId="0" borderId="197" xfId="1" applyFont="1" applyBorder="1" applyAlignment="1">
      <alignment horizontal="center" vertical="center"/>
    </xf>
    <xf numFmtId="0" fontId="15" fillId="0" borderId="193" xfId="1" applyFont="1" applyBorder="1" applyAlignment="1">
      <alignment horizontal="center" vertical="center"/>
    </xf>
    <xf numFmtId="0" fontId="15" fillId="0" borderId="198" xfId="1" applyFont="1" applyBorder="1" applyAlignment="1">
      <alignment horizontal="center" vertical="center"/>
    </xf>
    <xf numFmtId="0" fontId="15" fillId="0" borderId="169" xfId="1" applyFont="1" applyBorder="1" applyAlignment="1">
      <alignment horizontal="right" vertical="center"/>
    </xf>
    <xf numFmtId="0" fontId="15" fillId="0" borderId="74" xfId="1" applyFont="1" applyBorder="1" applyAlignment="1">
      <alignment horizontal="right" vertical="center"/>
    </xf>
    <xf numFmtId="0" fontId="15" fillId="0" borderId="97" xfId="1" applyFont="1" applyBorder="1" applyAlignment="1">
      <alignment horizontal="right" vertical="center"/>
    </xf>
    <xf numFmtId="0" fontId="9" fillId="0" borderId="21" xfId="1" applyFont="1" applyBorder="1" applyAlignment="1">
      <alignment horizontal="center" vertical="center" wrapText="1"/>
    </xf>
    <xf numFmtId="0" fontId="9" fillId="0" borderId="194" xfId="1" applyFont="1" applyBorder="1" applyAlignment="1">
      <alignment horizontal="center" vertical="center" wrapText="1"/>
    </xf>
    <xf numFmtId="0" fontId="9" fillId="0" borderId="103" xfId="1" applyFont="1" applyBorder="1" applyAlignment="1">
      <alignment horizontal="center" vertical="center" wrapText="1"/>
    </xf>
    <xf numFmtId="0" fontId="9" fillId="0" borderId="195" xfId="1" applyFont="1" applyBorder="1" applyAlignment="1">
      <alignment horizontal="center" vertical="center" wrapText="1"/>
    </xf>
    <xf numFmtId="0" fontId="15" fillId="0" borderId="171" xfId="1" applyFont="1" applyBorder="1" applyAlignment="1">
      <alignment horizontal="center" vertical="center"/>
    </xf>
    <xf numFmtId="0" fontId="15" fillId="0" borderId="172" xfId="1" applyFont="1" applyBorder="1" applyAlignment="1">
      <alignment horizontal="center" vertical="center"/>
    </xf>
    <xf numFmtId="0" fontId="15" fillId="0" borderId="173" xfId="1" applyFont="1" applyBorder="1" applyAlignment="1">
      <alignment horizontal="center" vertical="center"/>
    </xf>
    <xf numFmtId="0" fontId="15" fillId="0" borderId="174" xfId="1" applyFont="1" applyBorder="1" applyAlignment="1">
      <alignment horizontal="center" vertical="center"/>
    </xf>
    <xf numFmtId="0" fontId="15" fillId="0" borderId="175" xfId="1" applyFont="1" applyBorder="1" applyAlignment="1">
      <alignment horizontal="center" vertical="center"/>
    </xf>
    <xf numFmtId="0" fontId="15" fillId="0" borderId="176" xfId="1" applyFont="1" applyBorder="1" applyAlignment="1">
      <alignment horizontal="center" vertical="center"/>
    </xf>
    <xf numFmtId="0" fontId="15" fillId="0" borderId="169" xfId="1" applyFont="1" applyBorder="1" applyAlignment="1">
      <alignment horizontal="center" vertical="center"/>
    </xf>
    <xf numFmtId="0" fontId="15" fillId="0" borderId="74" xfId="1" applyFont="1" applyBorder="1" applyAlignment="1">
      <alignment horizontal="center" vertical="center"/>
    </xf>
    <xf numFmtId="0" fontId="15" fillId="0" borderId="10" xfId="1" applyFont="1" applyBorder="1" applyAlignment="1">
      <alignment horizontal="center" vertical="center"/>
    </xf>
    <xf numFmtId="0" fontId="15" fillId="0" borderId="12" xfId="1" applyFont="1" applyBorder="1" applyAlignment="1">
      <alignment horizontal="center" vertical="center"/>
    </xf>
    <xf numFmtId="0" fontId="0" fillId="0" borderId="180" xfId="1" applyFont="1" applyBorder="1" applyAlignment="1">
      <alignment horizontal="center" vertical="center"/>
    </xf>
    <xf numFmtId="0" fontId="0" fillId="0" borderId="181" xfId="1" applyFont="1" applyBorder="1" applyAlignment="1">
      <alignment horizontal="center" vertical="center"/>
    </xf>
    <xf numFmtId="0" fontId="15" fillId="0" borderId="0" xfId="1" applyFont="1" applyBorder="1" applyAlignment="1">
      <alignment horizontal="center" vertical="center"/>
    </xf>
    <xf numFmtId="0" fontId="15" fillId="0" borderId="189" xfId="1" applyFont="1" applyBorder="1" applyAlignment="1">
      <alignment horizontal="center" vertical="center"/>
    </xf>
    <xf numFmtId="0" fontId="15" fillId="0" borderId="190" xfId="1" applyFont="1" applyBorder="1" applyAlignment="1">
      <alignment horizontal="center" vertical="center"/>
    </xf>
    <xf numFmtId="0" fontId="15" fillId="0" borderId="191" xfId="1" applyFont="1" applyBorder="1" applyAlignment="1">
      <alignment horizontal="center" vertical="center"/>
    </xf>
    <xf numFmtId="0" fontId="15" fillId="0" borderId="192" xfId="1" applyFont="1" applyBorder="1" applyAlignment="1">
      <alignment horizontal="center" vertical="center"/>
    </xf>
    <xf numFmtId="0" fontId="15" fillId="0" borderId="194" xfId="1" applyFont="1" applyBorder="1" applyAlignment="1">
      <alignment horizontal="center" vertical="center"/>
    </xf>
    <xf numFmtId="0" fontId="15" fillId="0" borderId="168" xfId="1" applyFont="1" applyBorder="1" applyAlignment="1">
      <alignment horizontal="center" vertical="center"/>
    </xf>
    <xf numFmtId="0" fontId="15" fillId="0" borderId="152" xfId="1" applyFont="1" applyBorder="1" applyAlignment="1">
      <alignment horizontal="center" vertical="center"/>
    </xf>
    <xf numFmtId="0" fontId="15" fillId="0" borderId="22" xfId="1" applyFont="1" applyBorder="1" applyAlignment="1">
      <alignment horizontal="center" vertical="center"/>
    </xf>
    <xf numFmtId="0" fontId="15" fillId="0" borderId="196" xfId="1" applyFont="1" applyBorder="1" applyAlignment="1">
      <alignment horizontal="center" vertical="center"/>
    </xf>
    <xf numFmtId="0" fontId="15" fillId="0" borderId="178" xfId="1" applyFont="1" applyBorder="1" applyAlignment="1">
      <alignment horizontal="center" vertical="center"/>
    </xf>
    <xf numFmtId="0" fontId="15" fillId="0" borderId="5" xfId="1" applyFont="1" applyBorder="1" applyAlignment="1">
      <alignment horizontal="center" vertical="center" wrapText="1"/>
    </xf>
    <xf numFmtId="0" fontId="15" fillId="0" borderId="168" xfId="1" applyFont="1" applyBorder="1" applyAlignment="1">
      <alignment horizontal="center" vertical="center" wrapText="1"/>
    </xf>
    <xf numFmtId="0" fontId="15" fillId="0" borderId="170" xfId="1" applyFont="1" applyBorder="1" applyAlignment="1">
      <alignment horizontal="center" vertical="center" wrapText="1"/>
    </xf>
    <xf numFmtId="0" fontId="2" fillId="0" borderId="174" xfId="1" applyFont="1" applyBorder="1" applyAlignment="1">
      <alignment horizontal="center" vertical="center"/>
    </xf>
    <xf numFmtId="0" fontId="15" fillId="0" borderId="177" xfId="1" applyFont="1" applyBorder="1" applyAlignment="1">
      <alignment horizontal="center" vertical="center" wrapText="1"/>
    </xf>
    <xf numFmtId="0" fontId="15" fillId="0" borderId="178" xfId="1" applyFont="1" applyBorder="1" applyAlignment="1">
      <alignment horizontal="center" vertical="center" wrapText="1"/>
    </xf>
    <xf numFmtId="0" fontId="15" fillId="0" borderId="179" xfId="1" applyFont="1" applyBorder="1" applyAlignment="1">
      <alignment horizontal="center" vertical="center" wrapText="1"/>
    </xf>
    <xf numFmtId="0" fontId="15" fillId="0" borderId="188" xfId="1" applyFont="1" applyBorder="1" applyAlignment="1">
      <alignment horizontal="center" vertical="center"/>
    </xf>
    <xf numFmtId="0" fontId="15" fillId="0" borderId="182" xfId="1" applyFont="1" applyBorder="1" applyAlignment="1">
      <alignment horizontal="center" vertical="center" wrapText="1"/>
    </xf>
    <xf numFmtId="0" fontId="15" fillId="0" borderId="183" xfId="1" applyFont="1" applyBorder="1" applyAlignment="1">
      <alignment horizontal="center" vertical="center" wrapText="1"/>
    </xf>
    <xf numFmtId="0" fontId="15" fillId="0" borderId="184" xfId="1" applyFont="1" applyBorder="1" applyAlignment="1">
      <alignment horizontal="center" vertical="center" wrapText="1"/>
    </xf>
    <xf numFmtId="0" fontId="15" fillId="0" borderId="79" xfId="1" applyFont="1" applyBorder="1" applyAlignment="1">
      <alignment horizontal="center" vertical="center" wrapText="1"/>
    </xf>
    <xf numFmtId="0" fontId="15" fillId="0" borderId="185"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78" xfId="1" applyFont="1" applyBorder="1" applyAlignment="1">
      <alignment horizontal="right" vertical="center" wrapText="1"/>
    </xf>
    <xf numFmtId="0" fontId="15" fillId="0" borderId="74" xfId="1" applyFont="1" applyBorder="1" applyAlignment="1">
      <alignment horizontal="right" vertical="center" wrapText="1"/>
    </xf>
    <xf numFmtId="0" fontId="0" fillId="0" borderId="10" xfId="1" applyFont="1" applyBorder="1" applyAlignment="1">
      <alignment horizontal="right" vertical="center" wrapText="1"/>
    </xf>
    <xf numFmtId="0" fontId="15" fillId="0" borderId="186" xfId="1" applyFont="1" applyBorder="1" applyAlignment="1">
      <alignment horizontal="center" vertical="center" wrapText="1"/>
    </xf>
    <xf numFmtId="0" fontId="15" fillId="0" borderId="187" xfId="1" applyFont="1" applyBorder="1" applyAlignment="1">
      <alignment horizontal="center" vertical="center" wrapText="1"/>
    </xf>
    <xf numFmtId="0" fontId="15" fillId="0" borderId="12" xfId="1" applyFont="1" applyBorder="1" applyAlignment="1">
      <alignment horizontal="right" vertical="center"/>
    </xf>
    <xf numFmtId="0" fontId="15" fillId="0" borderId="10" xfId="1" applyFont="1" applyBorder="1" applyAlignment="1">
      <alignment horizontal="right" vertical="center"/>
    </xf>
    <xf numFmtId="0" fontId="16" fillId="0" borderId="0" xfId="0" applyFont="1" applyAlignment="1">
      <alignment vertical="center"/>
    </xf>
    <xf numFmtId="0" fontId="15" fillId="0" borderId="200" xfId="1" applyFont="1" applyBorder="1" applyAlignment="1">
      <alignment horizontal="center" vertical="center"/>
    </xf>
    <xf numFmtId="0" fontId="15" fillId="0" borderId="100" xfId="1" applyFont="1" applyBorder="1" applyAlignment="1">
      <alignment horizontal="center" vertical="center"/>
    </xf>
    <xf numFmtId="0" fontId="15" fillId="0" borderId="195" xfId="1" applyFont="1" applyBorder="1" applyAlignment="1">
      <alignment horizontal="center" vertical="center"/>
    </xf>
    <xf numFmtId="0" fontId="15" fillId="0" borderId="102" xfId="1" applyFont="1" applyBorder="1" applyAlignment="1">
      <alignment horizontal="center" vertical="center"/>
    </xf>
    <xf numFmtId="0" fontId="15" fillId="0" borderId="201" xfId="1" applyFont="1" applyBorder="1" applyAlignment="1">
      <alignment horizontal="center" vertical="center"/>
    </xf>
    <xf numFmtId="0" fontId="15" fillId="0" borderId="199" xfId="1" applyFont="1" applyBorder="1" applyAlignment="1">
      <alignment horizontal="center" vertical="center" wrapText="1"/>
    </xf>
    <xf numFmtId="0" fontId="2" fillId="0" borderId="2"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9"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0" fontId="7" fillId="0" borderId="202" xfId="0" applyFont="1" applyBorder="1" applyAlignment="1">
      <alignment horizontal="center"/>
    </xf>
    <xf numFmtId="0" fontId="7" fillId="0" borderId="203" xfId="0" applyFont="1" applyBorder="1" applyAlignment="1">
      <alignment horizontal="center"/>
    </xf>
    <xf numFmtId="0" fontId="7" fillId="0" borderId="204" xfId="0" applyFont="1" applyBorder="1" applyAlignment="1">
      <alignment horizontal="center"/>
    </xf>
    <xf numFmtId="0" fontId="7" fillId="0" borderId="205" xfId="0" applyFont="1" applyBorder="1" applyAlignment="1">
      <alignment horizontal="center"/>
    </xf>
    <xf numFmtId="0" fontId="9" fillId="0" borderId="204" xfId="0" applyFont="1" applyBorder="1" applyAlignment="1">
      <alignment horizontal="right"/>
    </xf>
    <xf numFmtId="0" fontId="9" fillId="0" borderId="4" xfId="0" applyFont="1" applyBorder="1" applyAlignment="1">
      <alignment horizontal="right"/>
    </xf>
    <xf numFmtId="0" fontId="9" fillId="0" borderId="205" xfId="0" applyFont="1" applyBorder="1" applyAlignment="1">
      <alignment horizontal="right"/>
    </xf>
    <xf numFmtId="0" fontId="9" fillId="0" borderId="1" xfId="0" applyFont="1"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14" xfId="0" applyFont="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vertical="center"/>
    </xf>
    <xf numFmtId="0" fontId="2" fillId="0" borderId="206" xfId="2" applyFont="1" applyBorder="1" applyAlignment="1">
      <alignment horizontal="center" vertical="center"/>
    </xf>
    <xf numFmtId="0" fontId="2" fillId="0" borderId="207" xfId="2" applyFont="1" applyBorder="1" applyAlignment="1">
      <alignment horizontal="center" vertical="center"/>
    </xf>
    <xf numFmtId="0" fontId="2" fillId="0" borderId="139" xfId="2" applyFont="1" applyBorder="1" applyAlignment="1">
      <alignment horizontal="center" vertical="center"/>
    </xf>
    <xf numFmtId="0" fontId="2" fillId="0" borderId="153"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148" xfId="2" applyFont="1" applyBorder="1" applyAlignment="1">
      <alignment horizontal="center" vertical="center" wrapText="1"/>
    </xf>
  </cellXfs>
  <cellStyles count="6">
    <cellStyle name="標準" xfId="0" builtinId="0"/>
    <cellStyle name="標準 2" xfId="1" xr:uid="{00000000-0005-0000-0000-000001000000}"/>
    <cellStyle name="標準 3" xfId="5" xr:uid="{00000000-0005-0000-0000-000002000000}"/>
    <cellStyle name="標準_勤務割表" xfId="2" xr:uid="{00000000-0005-0000-0000-000003000000}"/>
    <cellStyle name="標準_事変" xfId="3" xr:uid="{00000000-0005-0000-0000-000004000000}"/>
    <cellStyle name="標準_所要資金及び事業開始" xfId="4" xr:uid="{00000000-0005-0000-0000-000005000000}"/>
  </cellStyles>
  <dxfs count="111">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133348</xdr:colOff>
      <xdr:row>5</xdr:row>
      <xdr:rowOff>28574</xdr:rowOff>
    </xdr:from>
    <xdr:to>
      <xdr:col>13</xdr:col>
      <xdr:colOff>676275</xdr:colOff>
      <xdr:row>12</xdr:row>
      <xdr:rowOff>152399</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bwMode="auto">
        <a:xfrm>
          <a:off x="7334248" y="1066799"/>
          <a:ext cx="1914527" cy="1609725"/>
        </a:xfrm>
        <a:prstGeom prst="wedgeRectCallout">
          <a:avLst>
            <a:gd name="adj1" fmla="val -196765"/>
            <a:gd name="adj2" fmla="val -61483"/>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t>車両一括購入の場合（例の場合）</a:t>
          </a:r>
          <a:endParaRPr kumimoji="1" lang="en-US" altLang="ja-JP" sz="900"/>
        </a:p>
        <a:p>
          <a:pPr algn="l"/>
          <a:r>
            <a:rPr kumimoji="1" lang="ja-JP" altLang="en-US" sz="900"/>
            <a:t>Ｅ列・Ｇ列どちらにも取得価格（未払金含む）を記入。</a:t>
          </a:r>
          <a:endParaRPr kumimoji="1" lang="en-US" altLang="ja-JP" sz="900"/>
        </a:p>
        <a:p>
          <a:pPr algn="l"/>
          <a:endParaRPr kumimoji="1" lang="en-US" altLang="ja-JP" sz="900"/>
        </a:p>
        <a:p>
          <a:pPr algn="l"/>
          <a:r>
            <a:rPr kumimoji="1" lang="ja-JP" altLang="en-US" sz="900"/>
            <a:t>分割の場合</a:t>
          </a:r>
          <a:endParaRPr kumimoji="1" lang="en-US" altLang="ja-JP" sz="900"/>
        </a:p>
        <a:p>
          <a:pPr algn="l"/>
          <a:r>
            <a:rPr kumimoji="1" lang="ja-JP" altLang="en-US" sz="900"/>
            <a:t>Ｅ列は取得価格（未払金含む）を記入。</a:t>
          </a:r>
          <a:endParaRPr kumimoji="1" lang="en-US" altLang="ja-JP" sz="900"/>
        </a:p>
        <a:p>
          <a:pPr algn="l"/>
          <a:r>
            <a:rPr kumimoji="1" lang="ja-JP" altLang="en-US" sz="900"/>
            <a:t>Ｇ列は頭金及び２か月分を記入。</a:t>
          </a:r>
          <a:endParaRPr kumimoji="1" lang="en-US" altLang="ja-JP" sz="900"/>
        </a:p>
        <a:p>
          <a:pPr algn="l"/>
          <a:endParaRPr kumimoji="1" lang="en-US" altLang="ja-JP" sz="900"/>
        </a:p>
        <a:p>
          <a:pPr algn="l"/>
          <a:r>
            <a:rPr kumimoji="1" lang="ja-JP" altLang="en-US" sz="900"/>
            <a:t>リースの場合</a:t>
          </a:r>
          <a:endParaRPr kumimoji="1" lang="en-US" altLang="ja-JP" sz="900"/>
        </a:p>
        <a:p>
          <a:pPr algn="l"/>
          <a:r>
            <a:rPr kumimoji="1" lang="ja-JP" altLang="en-US" sz="900"/>
            <a:t>Ｅ列は１年分、Ｇ列は２か月分を記入。</a:t>
          </a:r>
          <a:endParaRPr kumimoji="1" lang="en-US" altLang="ja-JP" sz="900"/>
        </a:p>
        <a:p>
          <a:pPr algn="l"/>
          <a:endParaRPr kumimoji="1" lang="en-US" altLang="ja-JP" sz="800"/>
        </a:p>
        <a:p>
          <a:pPr algn="l"/>
          <a:endParaRPr kumimoji="1" lang="ja-JP" altLang="en-US" sz="800"/>
        </a:p>
      </xdr:txBody>
    </xdr:sp>
    <xdr:clientData/>
  </xdr:twoCellAnchor>
  <xdr:twoCellAnchor>
    <xdr:from>
      <xdr:col>8</xdr:col>
      <xdr:colOff>371474</xdr:colOff>
      <xdr:row>7</xdr:row>
      <xdr:rowOff>19050</xdr:rowOff>
    </xdr:from>
    <xdr:to>
      <xdr:col>9</xdr:col>
      <xdr:colOff>495299</xdr:colOff>
      <xdr:row>9</xdr:row>
      <xdr:rowOff>123826</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bwMode="auto">
        <a:xfrm>
          <a:off x="5010149" y="1457325"/>
          <a:ext cx="981075" cy="504826"/>
        </a:xfrm>
        <a:prstGeom prst="wedgeRectCallout">
          <a:avLst>
            <a:gd name="adj1" fmla="val -98796"/>
            <a:gd name="adj2" fmla="val 1969"/>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営業所等と車庫を一括で借りる場合、建物費に一括して計上。</a:t>
          </a:r>
          <a:endParaRPr kumimoji="1" lang="en-US" altLang="ja-JP" sz="800"/>
        </a:p>
      </xdr:txBody>
    </xdr:sp>
    <xdr:clientData/>
  </xdr:twoCellAnchor>
  <xdr:twoCellAnchor>
    <xdr:from>
      <xdr:col>11</xdr:col>
      <xdr:colOff>123824</xdr:colOff>
      <xdr:row>13</xdr:row>
      <xdr:rowOff>85725</xdr:rowOff>
    </xdr:from>
    <xdr:to>
      <xdr:col>14</xdr:col>
      <xdr:colOff>523875</xdr:colOff>
      <xdr:row>24</xdr:row>
      <xdr:rowOff>57150</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bwMode="auto">
        <a:xfrm>
          <a:off x="7324724" y="2781300"/>
          <a:ext cx="2457451" cy="2181225"/>
        </a:xfrm>
        <a:prstGeom prst="wedgeRectCallout">
          <a:avLst>
            <a:gd name="adj1" fmla="val -225403"/>
            <a:gd name="adj2" fmla="val -4975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900"/>
            </a:lnSpc>
          </a:pPr>
          <a:endParaRPr kumimoji="1" lang="en-US" altLang="ja-JP" sz="900"/>
        </a:p>
        <a:p>
          <a:pPr algn="l">
            <a:lnSpc>
              <a:spcPts val="900"/>
            </a:lnSpc>
          </a:pPr>
          <a:r>
            <a:rPr kumimoji="1" lang="ja-JP" altLang="en-US" sz="900"/>
            <a:t>計上する金額（Ａ）が、乗務割表に記載の拘束時間の合計時間に、最低賃金時間額を乗じた金額（Ｂ）以上になっているかをご確認ください（Ａ≧Ｂ）。</a:t>
          </a:r>
          <a:endParaRPr kumimoji="1" lang="en-US" altLang="ja-JP" sz="900"/>
        </a:p>
        <a:p>
          <a:pPr algn="l">
            <a:lnSpc>
              <a:spcPts val="800"/>
            </a:lnSpc>
          </a:pPr>
          <a:r>
            <a:rPr kumimoji="1" lang="ja-JP" altLang="en-US" sz="900"/>
            <a:t>運行管理者についても、運転者と同額以上の金額を計上いただく必要があります。</a:t>
          </a:r>
          <a:endParaRPr kumimoji="1" lang="en-US" altLang="ja-JP" sz="900"/>
        </a:p>
        <a:p>
          <a:pPr algn="l">
            <a:lnSpc>
              <a:spcPts val="900"/>
            </a:lnSpc>
          </a:pPr>
          <a:r>
            <a:rPr kumimoji="1" lang="ja-JP" altLang="en-US" sz="900"/>
            <a:t>また、家族経営等で実態的に賃金が発生しない場合でも、人件費の計上は必要です。</a:t>
          </a:r>
          <a:endParaRPr kumimoji="1" lang="en-US" altLang="ja-JP" sz="900"/>
        </a:p>
        <a:p>
          <a:pPr algn="l">
            <a:lnSpc>
              <a:spcPts val="800"/>
            </a:lnSpc>
          </a:pPr>
          <a:endParaRPr kumimoji="1" lang="en-US" altLang="ja-JP" sz="900"/>
        </a:p>
        <a:p>
          <a:pPr algn="l">
            <a:lnSpc>
              <a:spcPts val="800"/>
            </a:lnSpc>
          </a:pPr>
          <a:r>
            <a:rPr kumimoji="1" lang="ja-JP" altLang="en-US" sz="900"/>
            <a:t>（例）</a:t>
          </a:r>
          <a:endParaRPr kumimoji="1" lang="en-US" altLang="ja-JP" sz="900"/>
        </a:p>
        <a:p>
          <a:pPr algn="l">
            <a:lnSpc>
              <a:spcPts val="800"/>
            </a:lnSpc>
          </a:pPr>
          <a:r>
            <a:rPr kumimoji="1" lang="ja-JP" altLang="en-US" sz="900"/>
            <a:t>運転者</a:t>
          </a:r>
          <a:r>
            <a:rPr kumimoji="1" lang="en-US" altLang="ja-JP" sz="900"/>
            <a:t>1</a:t>
          </a:r>
          <a:r>
            <a:rPr kumimoji="1" lang="ja-JP" altLang="en-US" sz="900"/>
            <a:t>名（整備管理者兼任）</a:t>
          </a:r>
          <a:endParaRPr kumimoji="1" lang="en-US" altLang="ja-JP" sz="900"/>
        </a:p>
        <a:p>
          <a:pPr algn="l">
            <a:lnSpc>
              <a:spcPts val="900"/>
            </a:lnSpc>
          </a:pPr>
          <a:r>
            <a:rPr kumimoji="1" lang="ja-JP" altLang="en-US" sz="900"/>
            <a:t>運行管理者</a:t>
          </a:r>
          <a:r>
            <a:rPr kumimoji="1" lang="en-US" altLang="ja-JP" sz="900"/>
            <a:t>1</a:t>
          </a:r>
          <a:r>
            <a:rPr kumimoji="1" lang="ja-JP" altLang="en-US" sz="900"/>
            <a:t>名（指導主任者兼任）</a:t>
          </a:r>
          <a:endParaRPr kumimoji="1" lang="en-US" altLang="ja-JP" sz="900"/>
        </a:p>
        <a:p>
          <a:pPr algn="l">
            <a:lnSpc>
              <a:spcPts val="800"/>
            </a:lnSpc>
          </a:pPr>
          <a:r>
            <a:rPr kumimoji="1" lang="ja-JP" altLang="en-US" sz="900"/>
            <a:t>乗務割表の拘束時間：</a:t>
          </a:r>
          <a:r>
            <a:rPr kumimoji="1" lang="en-US" altLang="ja-JP" sz="900"/>
            <a:t>164</a:t>
          </a:r>
          <a:r>
            <a:rPr kumimoji="1" lang="ja-JP" altLang="en-US" sz="900"/>
            <a:t>時間</a:t>
          </a:r>
          <a:endParaRPr kumimoji="1" lang="en-US" altLang="ja-JP" sz="900"/>
        </a:p>
        <a:p>
          <a:pPr algn="l">
            <a:lnSpc>
              <a:spcPts val="900"/>
            </a:lnSpc>
          </a:pPr>
          <a:r>
            <a:rPr kumimoji="1" lang="ja-JP" altLang="en-US" sz="900"/>
            <a:t>大阪府の最低賃金時間額：</a:t>
          </a:r>
          <a:r>
            <a:rPr kumimoji="1" lang="en-US" altLang="ja-JP" sz="900"/>
            <a:t>992</a:t>
          </a:r>
          <a:r>
            <a:rPr kumimoji="1" lang="ja-JP" altLang="en-US" sz="900"/>
            <a:t>円</a:t>
          </a:r>
          <a:endParaRPr kumimoji="1" lang="en-US" altLang="ja-JP" sz="900"/>
        </a:p>
        <a:p>
          <a:pPr algn="l">
            <a:lnSpc>
              <a:spcPts val="800"/>
            </a:lnSpc>
          </a:pPr>
          <a:r>
            <a:rPr kumimoji="1" lang="en-US" altLang="ja-JP" sz="900"/>
            <a:t>164</a:t>
          </a:r>
          <a:r>
            <a:rPr kumimoji="1" lang="ja-JP" altLang="en-US" sz="900"/>
            <a:t>（時間）</a:t>
          </a:r>
          <a:r>
            <a:rPr kumimoji="1" lang="en-US" altLang="ja-JP" sz="900"/>
            <a:t>×992</a:t>
          </a:r>
          <a:r>
            <a:rPr kumimoji="1" lang="ja-JP" altLang="en-US" sz="900"/>
            <a:t>（円）</a:t>
          </a:r>
          <a:r>
            <a:rPr kumimoji="1" lang="en-US" altLang="ja-JP" sz="900"/>
            <a:t>=162,688</a:t>
          </a:r>
          <a:r>
            <a:rPr kumimoji="1" lang="ja-JP" altLang="en-US" sz="900"/>
            <a:t>円</a:t>
          </a:r>
          <a:endParaRPr kumimoji="1" lang="en-US" altLang="ja-JP" sz="900"/>
        </a:p>
        <a:p>
          <a:pPr algn="l">
            <a:lnSpc>
              <a:spcPts val="800"/>
            </a:lnSpc>
          </a:pPr>
          <a:r>
            <a:rPr kumimoji="1" lang="en-US" altLang="ja-JP" sz="900"/>
            <a:t>162,688</a:t>
          </a:r>
          <a:r>
            <a:rPr kumimoji="1" lang="ja-JP" altLang="en-US" sz="900"/>
            <a:t>（円）</a:t>
          </a:r>
          <a:r>
            <a:rPr kumimoji="1" lang="en-US" altLang="ja-JP" sz="900"/>
            <a:t>×2</a:t>
          </a:r>
          <a:r>
            <a:rPr kumimoji="1" lang="ja-JP" altLang="en-US" sz="900"/>
            <a:t>（カ月）</a:t>
          </a:r>
          <a:r>
            <a:rPr kumimoji="1" lang="en-US" altLang="ja-JP" sz="900"/>
            <a:t>×2</a:t>
          </a:r>
          <a:r>
            <a:rPr kumimoji="1" lang="ja-JP" altLang="en-US" sz="900"/>
            <a:t>（人）</a:t>
          </a:r>
          <a:r>
            <a:rPr kumimoji="1" lang="en-US" altLang="ja-JP" sz="900"/>
            <a:t>=650,752</a:t>
          </a:r>
          <a:r>
            <a:rPr kumimoji="1" lang="ja-JP" altLang="en-US" sz="900"/>
            <a:t>（円）</a:t>
          </a:r>
          <a:endParaRPr kumimoji="1" lang="en-US" altLang="ja-JP" sz="900"/>
        </a:p>
        <a:p>
          <a:pPr algn="l">
            <a:lnSpc>
              <a:spcPts val="800"/>
            </a:lnSpc>
          </a:pPr>
          <a:r>
            <a:rPr kumimoji="1" lang="en-US" altLang="ja-JP" sz="900"/>
            <a:t>680,000</a:t>
          </a:r>
          <a:r>
            <a:rPr kumimoji="1" lang="ja-JP" altLang="en-US" sz="900"/>
            <a:t>（Ａ）≧</a:t>
          </a:r>
          <a:r>
            <a:rPr kumimoji="1" lang="en-US" altLang="ja-JP" sz="900"/>
            <a:t>650,752</a:t>
          </a:r>
          <a:r>
            <a:rPr kumimoji="1" lang="ja-JP" altLang="en-US" sz="900"/>
            <a:t>（Ｂ）のためＯＫ。</a:t>
          </a:r>
          <a:endParaRPr kumimoji="1" lang="en-US" altLang="ja-JP" sz="900"/>
        </a:p>
        <a:p>
          <a:pPr algn="l">
            <a:lnSpc>
              <a:spcPts val="800"/>
            </a:lnSpc>
          </a:pPr>
          <a:endParaRPr kumimoji="1" lang="en-US" altLang="ja-JP" sz="900"/>
        </a:p>
        <a:p>
          <a:pPr algn="l">
            <a:lnSpc>
              <a:spcPts val="800"/>
            </a:lnSpc>
          </a:pPr>
          <a:endParaRPr kumimoji="1" lang="en-US" altLang="ja-JP" sz="900"/>
        </a:p>
        <a:p>
          <a:pPr algn="l">
            <a:lnSpc>
              <a:spcPts val="600"/>
            </a:lnSpc>
          </a:pPr>
          <a:endParaRPr kumimoji="1" lang="en-US" altLang="ja-JP" sz="800"/>
        </a:p>
        <a:p>
          <a:pPr algn="l">
            <a:lnSpc>
              <a:spcPts val="800"/>
            </a:lnSpc>
          </a:pPr>
          <a:endParaRPr kumimoji="1" lang="en-US" altLang="ja-JP" sz="800"/>
        </a:p>
        <a:p>
          <a:pPr algn="l">
            <a:lnSpc>
              <a:spcPts val="500"/>
            </a:lnSpc>
          </a:pPr>
          <a:endParaRPr kumimoji="1" lang="ja-JP" altLang="en-US" sz="800"/>
        </a:p>
      </xdr:txBody>
    </xdr:sp>
    <xdr:clientData/>
  </xdr:twoCellAnchor>
  <xdr:twoCellAnchor>
    <xdr:from>
      <xdr:col>11</xdr:col>
      <xdr:colOff>180257</xdr:colOff>
      <xdr:row>36</xdr:row>
      <xdr:rowOff>20484</xdr:rowOff>
    </xdr:from>
    <xdr:to>
      <xdr:col>16</xdr:col>
      <xdr:colOff>112661</xdr:colOff>
      <xdr:row>49</xdr:row>
      <xdr:rowOff>0</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bwMode="auto">
        <a:xfrm>
          <a:off x="7381157" y="7669059"/>
          <a:ext cx="3361404" cy="2989416"/>
        </a:xfrm>
        <a:prstGeom prst="wedgeRectCallout">
          <a:avLst>
            <a:gd name="adj1" fmla="val -242072"/>
            <a:gd name="adj2" fmla="val 22959"/>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青塗部分（</a:t>
          </a:r>
          <a:r>
            <a:rPr kumimoji="1" lang="en-US" altLang="ja-JP" sz="800"/>
            <a:t>50%</a:t>
          </a:r>
          <a:r>
            <a:rPr kumimoji="1" lang="ja-JP" altLang="en-US" sz="800"/>
            <a:t>相当額および合計）の</a:t>
          </a:r>
          <a:r>
            <a:rPr kumimoji="1" lang="ja-JP" altLang="en-US" sz="800" u="sng"/>
            <a:t>どちらの金額も、自己資金額が上回っている必要</a:t>
          </a:r>
          <a:r>
            <a:rPr kumimoji="1" lang="ja-JP" altLang="en-US" sz="800"/>
            <a:t>があります。</a:t>
          </a:r>
          <a:endParaRPr kumimoji="1" lang="en-US" altLang="ja-JP" sz="800"/>
        </a:p>
        <a:p>
          <a:pPr algn="l"/>
          <a:endParaRPr kumimoji="1" lang="en-US" altLang="ja-JP" sz="800"/>
        </a:p>
        <a:p>
          <a:pPr algn="l"/>
          <a:r>
            <a:rPr kumimoji="1" lang="ja-JP" altLang="en-US" sz="800"/>
            <a:t>（例）</a:t>
          </a:r>
          <a:endParaRPr kumimoji="1" lang="en-US" altLang="ja-JP" sz="800"/>
        </a:p>
        <a:p>
          <a:pPr algn="l"/>
          <a:r>
            <a:rPr kumimoji="1" lang="ja-JP" altLang="en-US" sz="800"/>
            <a:t>自己資金が「</a:t>
          </a:r>
          <a:r>
            <a:rPr kumimoji="1" lang="en-US" altLang="ja-JP" sz="800"/>
            <a:t>3,000,000</a:t>
          </a:r>
          <a:r>
            <a:rPr kumimoji="1" lang="ja-JP" altLang="en-US" sz="800"/>
            <a:t>」の場合、</a:t>
          </a:r>
          <a:r>
            <a:rPr kumimoji="1" lang="en-US" altLang="ja-JP" sz="800"/>
            <a:t>50%</a:t>
          </a:r>
          <a:r>
            <a:rPr kumimoji="1" lang="ja-JP" altLang="en-US" sz="800"/>
            <a:t>相当額は上回っているが、合計額を上回っていないため、不可。</a:t>
          </a:r>
          <a:endParaRPr kumimoji="1" lang="en-US" altLang="ja-JP" sz="800"/>
        </a:p>
        <a:p>
          <a:pPr algn="l"/>
          <a:r>
            <a:rPr kumimoji="1" lang="ja-JP" altLang="en-US" sz="800"/>
            <a:t>自己資金が「</a:t>
          </a:r>
          <a:r>
            <a:rPr kumimoji="1" lang="en-US" altLang="ja-JP" sz="800"/>
            <a:t>4,000,000</a:t>
          </a:r>
          <a:r>
            <a:rPr kumimoji="1" lang="ja-JP" altLang="en-US" sz="800"/>
            <a:t>」の場合、</a:t>
          </a:r>
          <a:r>
            <a:rPr kumimoji="1" lang="en-US" altLang="ja-JP" sz="800"/>
            <a:t>50%</a:t>
          </a:r>
          <a:r>
            <a:rPr kumimoji="1" lang="ja-JP" altLang="en-US" sz="800"/>
            <a:t>相当額及び合計額を上回っているため、可。</a:t>
          </a:r>
          <a:endParaRPr kumimoji="1" lang="en-US" altLang="ja-JP" sz="800"/>
        </a:p>
        <a:p>
          <a:pPr algn="l"/>
          <a:endParaRPr kumimoji="1" lang="en-US" altLang="ja-JP" sz="800"/>
        </a:p>
        <a:p>
          <a:pPr algn="l"/>
          <a:r>
            <a:rPr kumimoji="1" lang="ja-JP" altLang="en-US" sz="800">
              <a:solidFill>
                <a:srgbClr val="FF0000"/>
              </a:solidFill>
            </a:rPr>
            <a:t>自己資金額は、受付日時点のものと、こちらが指定する任意の日時点のものを、</a:t>
          </a:r>
          <a:r>
            <a:rPr kumimoji="1" lang="ja-JP" altLang="en-US" sz="800" u="sng" baseline="0">
              <a:solidFill>
                <a:srgbClr val="FF0000"/>
              </a:solidFill>
            </a:rPr>
            <a:t>後日</a:t>
          </a:r>
          <a:r>
            <a:rPr kumimoji="1" lang="ja-JP" altLang="en-US" sz="800" u="sng">
              <a:solidFill>
                <a:srgbClr val="FF0000"/>
              </a:solidFill>
            </a:rPr>
            <a:t>、申請者名義の残高証明書</a:t>
          </a:r>
          <a:r>
            <a:rPr kumimoji="1" lang="ja-JP" altLang="en-US" sz="800" u="none">
              <a:solidFill>
                <a:srgbClr val="FF0000"/>
              </a:solidFill>
            </a:rPr>
            <a:t>の提出を求めることで確認しますので、必ず申請日時点から許可になるまでの間は、必要資金以上の現金の預け入れをお願いします。</a:t>
          </a:r>
          <a:endParaRPr kumimoji="1" lang="en-US" altLang="ja-JP" sz="800" u="none">
            <a:solidFill>
              <a:srgbClr val="FF0000"/>
            </a:solidFill>
          </a:endParaRPr>
        </a:p>
        <a:p>
          <a:pPr algn="l"/>
          <a:endParaRPr kumimoji="1" lang="en-US" altLang="ja-JP" sz="800" u="none"/>
        </a:p>
        <a:p>
          <a:pPr algn="l"/>
          <a:r>
            <a:rPr kumimoji="1" lang="ja-JP" altLang="en-US" sz="800" u="none"/>
            <a:t>なお、</a:t>
          </a:r>
          <a:r>
            <a:rPr kumimoji="1" lang="en-US" altLang="ja-JP" sz="800" u="none"/>
            <a:t>2</a:t>
          </a:r>
          <a:r>
            <a:rPr kumimoji="1" lang="ja-JP" altLang="en-US" sz="800" u="none"/>
            <a:t>日分の残高証明書のうち、どちらか一方でも青塗部分の金額を下回ってしまうと、不可となります。</a:t>
          </a:r>
        </a:p>
      </xdr:txBody>
    </xdr:sp>
    <xdr:clientData/>
  </xdr:twoCellAnchor>
  <xdr:twoCellAnchor>
    <xdr:from>
      <xdr:col>6</xdr:col>
      <xdr:colOff>47625</xdr:colOff>
      <xdr:row>40</xdr:row>
      <xdr:rowOff>76201</xdr:rowOff>
    </xdr:from>
    <xdr:to>
      <xdr:col>7</xdr:col>
      <xdr:colOff>112100</xdr:colOff>
      <xdr:row>42</xdr:row>
      <xdr:rowOff>76200</xdr:rowOff>
    </xdr:to>
    <xdr:sp macro="" textlink="">
      <xdr:nvSpPr>
        <xdr:cNvPr id="6" name="線吹き出し 1 (枠付き) 5">
          <a:extLst>
            <a:ext uri="{FF2B5EF4-FFF2-40B4-BE49-F238E27FC236}">
              <a16:creationId xmlns:a16="http://schemas.microsoft.com/office/drawing/2014/main" id="{00000000-0008-0000-0400-000006000000}"/>
            </a:ext>
          </a:extLst>
        </xdr:cNvPr>
        <xdr:cNvSpPr/>
      </xdr:nvSpPr>
      <xdr:spPr bwMode="auto">
        <a:xfrm>
          <a:off x="3057525" y="8639176"/>
          <a:ext cx="1483700" cy="457199"/>
        </a:xfrm>
        <a:prstGeom prst="borderCallout1">
          <a:avLst>
            <a:gd name="adj1" fmla="val 49614"/>
            <a:gd name="adj2" fmla="val 100363"/>
            <a:gd name="adj3" fmla="val 48976"/>
            <a:gd name="adj4" fmla="val 101446"/>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1000"/>
            </a:lnSpc>
          </a:pPr>
          <a:r>
            <a:rPr kumimoji="1" lang="ja-JP" altLang="en-US" sz="800">
              <a:solidFill>
                <a:schemeClr val="tx1"/>
              </a:solidFill>
            </a:rPr>
            <a:t>車両費に保険料等が含まれている場合や、免税である場合は、</a:t>
          </a:r>
          <a:r>
            <a:rPr kumimoji="1" lang="en-US" altLang="ja-JP" sz="800">
              <a:solidFill>
                <a:schemeClr val="tx1"/>
              </a:solidFill>
            </a:rPr>
            <a:t>0</a:t>
          </a:r>
          <a:r>
            <a:rPr kumimoji="1" lang="ja-JP" altLang="en-US" sz="800">
              <a:solidFill>
                <a:schemeClr val="tx1"/>
              </a:solidFill>
            </a:rPr>
            <a:t>円としていただいて結構です。</a:t>
          </a:r>
        </a:p>
      </xdr:txBody>
    </xdr:sp>
    <xdr:clientData/>
  </xdr:twoCellAnchor>
  <xdr:twoCellAnchor>
    <xdr:from>
      <xdr:col>6</xdr:col>
      <xdr:colOff>409575</xdr:colOff>
      <xdr:row>19</xdr:row>
      <xdr:rowOff>209550</xdr:rowOff>
    </xdr:from>
    <xdr:to>
      <xdr:col>7</xdr:col>
      <xdr:colOff>152400</xdr:colOff>
      <xdr:row>23</xdr:row>
      <xdr:rowOff>38100</xdr:rowOff>
    </xdr:to>
    <xdr:sp macro="" textlink="">
      <xdr:nvSpPr>
        <xdr:cNvPr id="7" name="四角形吹き出し 6">
          <a:extLst>
            <a:ext uri="{FF2B5EF4-FFF2-40B4-BE49-F238E27FC236}">
              <a16:creationId xmlns:a16="http://schemas.microsoft.com/office/drawing/2014/main" id="{00000000-0008-0000-0400-000007000000}"/>
            </a:ext>
          </a:extLst>
        </xdr:cNvPr>
        <xdr:cNvSpPr/>
      </xdr:nvSpPr>
      <xdr:spPr bwMode="auto">
        <a:xfrm>
          <a:off x="3419475" y="3971925"/>
          <a:ext cx="1162050" cy="742950"/>
        </a:xfrm>
        <a:prstGeom prst="wedgeRectCallout">
          <a:avLst>
            <a:gd name="adj1" fmla="val -91029"/>
            <a:gd name="adj2" fmla="val -47088"/>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法定福利費</a:t>
          </a:r>
          <a:endParaRPr kumimoji="1" lang="en-US" altLang="ja-JP" sz="800"/>
        </a:p>
        <a:p>
          <a:pPr algn="l"/>
          <a:r>
            <a:rPr kumimoji="1" lang="en-US" altLang="ja-JP" sz="800"/>
            <a:t>680,000×13%=88,400</a:t>
          </a:r>
        </a:p>
        <a:p>
          <a:pPr algn="l"/>
          <a:endParaRPr kumimoji="1" lang="en-US" altLang="ja-JP" sz="800"/>
        </a:p>
        <a:p>
          <a:pPr algn="l"/>
          <a:r>
            <a:rPr kumimoji="1" lang="ja-JP" altLang="en-US" sz="800"/>
            <a:t>厚生福利費</a:t>
          </a:r>
          <a:endParaRPr kumimoji="1" lang="en-US" altLang="ja-JP" sz="800"/>
        </a:p>
        <a:p>
          <a:pPr algn="l"/>
          <a:r>
            <a:rPr kumimoji="1" lang="en-US" altLang="ja-JP" sz="800"/>
            <a:t>680,000×2%=13,600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4" name="Line 5">
          <a:extLst>
            <a:ext uri="{FF2B5EF4-FFF2-40B4-BE49-F238E27FC236}">
              <a16:creationId xmlns:a16="http://schemas.microsoft.com/office/drawing/2014/main" id="{00000000-0008-0000-0500-000004000000}"/>
            </a:ext>
          </a:extLst>
        </xdr:cNvPr>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4" name="Line 5">
          <a:extLst>
            <a:ext uri="{FF2B5EF4-FFF2-40B4-BE49-F238E27FC236}">
              <a16:creationId xmlns:a16="http://schemas.microsoft.com/office/drawing/2014/main" id="{00000000-0008-0000-0600-000004000000}"/>
            </a:ext>
          </a:extLst>
        </xdr:cNvPr>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3" name="Line 4">
          <a:extLst>
            <a:ext uri="{FF2B5EF4-FFF2-40B4-BE49-F238E27FC236}">
              <a16:creationId xmlns:a16="http://schemas.microsoft.com/office/drawing/2014/main" id="{00000000-0008-0000-0700-000003000000}"/>
            </a:ext>
          </a:extLst>
        </xdr:cNvPr>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4" name="Line 5">
          <a:extLst>
            <a:ext uri="{FF2B5EF4-FFF2-40B4-BE49-F238E27FC236}">
              <a16:creationId xmlns:a16="http://schemas.microsoft.com/office/drawing/2014/main" id="{00000000-0008-0000-0700-000004000000}"/>
            </a:ext>
          </a:extLst>
        </xdr:cNvPr>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4"/>
  <sheetViews>
    <sheetView tabSelected="1" zoomScaleNormal="100" zoomScaleSheetLayoutView="100" workbookViewId="0">
      <selection activeCell="H7" sqref="H7:J7"/>
    </sheetView>
  </sheetViews>
  <sheetFormatPr defaultRowHeight="13.5" x14ac:dyDescent="0.15"/>
  <cols>
    <col min="1" max="1" width="2.875" style="1" customWidth="1"/>
    <col min="2" max="9" width="9" style="1"/>
    <col min="10" max="10" width="9.125" style="1" customWidth="1"/>
    <col min="11" max="16384" width="9" style="1"/>
  </cols>
  <sheetData>
    <row r="1" spans="2:10" ht="20.100000000000001" customHeight="1" x14ac:dyDescent="0.15">
      <c r="J1" s="6" t="s">
        <v>356</v>
      </c>
    </row>
    <row r="2" spans="2:10" ht="20.100000000000001" customHeight="1" x14ac:dyDescent="0.15">
      <c r="J2" s="6"/>
    </row>
    <row r="3" spans="2:10" ht="20.100000000000001" customHeight="1" x14ac:dyDescent="0.15">
      <c r="B3" s="1" t="s">
        <v>102</v>
      </c>
    </row>
    <row r="4" spans="2:10" ht="20.100000000000001" customHeight="1" x14ac:dyDescent="0.15"/>
    <row r="5" spans="2:10" ht="20.100000000000001" customHeight="1" x14ac:dyDescent="0.15">
      <c r="F5" s="55" t="s">
        <v>98</v>
      </c>
      <c r="G5" s="1" t="s">
        <v>101</v>
      </c>
      <c r="H5" s="403"/>
      <c r="I5" s="403"/>
      <c r="J5" s="403"/>
    </row>
    <row r="6" spans="2:10" ht="20.100000000000001" customHeight="1" x14ac:dyDescent="0.15">
      <c r="F6" s="55" t="s">
        <v>99</v>
      </c>
      <c r="G6" s="1" t="s">
        <v>101</v>
      </c>
      <c r="H6" s="403"/>
      <c r="I6" s="403"/>
      <c r="J6" s="4"/>
    </row>
    <row r="7" spans="2:10" ht="20.100000000000001" customHeight="1" x14ac:dyDescent="0.15">
      <c r="F7" s="55" t="s">
        <v>100</v>
      </c>
      <c r="G7" s="1" t="s">
        <v>101</v>
      </c>
      <c r="H7" s="403"/>
      <c r="I7" s="403"/>
      <c r="J7" s="403"/>
    </row>
    <row r="8" spans="2:10" ht="20.100000000000001" customHeight="1" x14ac:dyDescent="0.15"/>
    <row r="9" spans="2:10" ht="20.100000000000001" customHeight="1" x14ac:dyDescent="0.15"/>
    <row r="10" spans="2:10" ht="20.100000000000001" customHeight="1" x14ac:dyDescent="0.2">
      <c r="B10" s="232" t="s">
        <v>282</v>
      </c>
      <c r="C10" s="232"/>
      <c r="D10" s="232"/>
      <c r="E10" s="232"/>
      <c r="F10" s="232"/>
      <c r="G10" s="232"/>
      <c r="H10" s="232"/>
      <c r="I10" s="232"/>
      <c r="J10" s="232"/>
    </row>
    <row r="11" spans="2:10" ht="20.100000000000001" customHeight="1" x14ac:dyDescent="0.15">
      <c r="B11" s="56"/>
      <c r="C11" s="56"/>
      <c r="D11" s="56"/>
      <c r="E11" s="56"/>
      <c r="F11" s="56"/>
      <c r="G11" s="56"/>
      <c r="H11" s="56"/>
      <c r="I11" s="56"/>
      <c r="J11" s="56"/>
    </row>
    <row r="12" spans="2:10" ht="20.100000000000001" customHeight="1" x14ac:dyDescent="0.15"/>
    <row r="13" spans="2:10" ht="20.100000000000001" customHeight="1" x14ac:dyDescent="0.15">
      <c r="B13" s="233" t="s">
        <v>293</v>
      </c>
    </row>
    <row r="14" spans="2:10" ht="20.100000000000001" customHeight="1" x14ac:dyDescent="0.15">
      <c r="B14" s="233" t="s">
        <v>294</v>
      </c>
    </row>
    <row r="15" spans="2:10" ht="20.100000000000001" customHeight="1" x14ac:dyDescent="0.15"/>
    <row r="16" spans="2:10" ht="20.100000000000001" customHeight="1" x14ac:dyDescent="0.15"/>
    <row r="17" spans="1:10" ht="20.100000000000001" customHeight="1" x14ac:dyDescent="0.15"/>
    <row r="18" spans="1:10" ht="20.100000000000001" customHeight="1" x14ac:dyDescent="0.15">
      <c r="A18" s="56" t="s">
        <v>0</v>
      </c>
      <c r="B18" s="56"/>
      <c r="C18" s="56"/>
      <c r="D18" s="56"/>
      <c r="E18" s="56"/>
      <c r="F18" s="56"/>
      <c r="G18" s="56"/>
      <c r="H18" s="56"/>
      <c r="I18" s="56"/>
      <c r="J18" s="56"/>
    </row>
    <row r="19" spans="1:10" ht="20.100000000000001" customHeight="1" x14ac:dyDescent="0.15"/>
    <row r="20" spans="1:10" ht="20.100000000000001" customHeight="1" x14ac:dyDescent="0.15"/>
    <row r="21" spans="1:10" ht="18.75" x14ac:dyDescent="0.2">
      <c r="B21" s="1" t="s">
        <v>96</v>
      </c>
      <c r="F21" s="16"/>
    </row>
    <row r="22" spans="1:10" ht="20.100000000000001" customHeight="1" x14ac:dyDescent="0.15">
      <c r="B22" s="233" t="s">
        <v>285</v>
      </c>
      <c r="D22" s="402"/>
      <c r="E22" s="402"/>
      <c r="F22" s="402"/>
      <c r="G22" s="402"/>
      <c r="H22" s="402"/>
    </row>
    <row r="23" spans="1:10" ht="18.75" customHeight="1" x14ac:dyDescent="0.15">
      <c r="B23" s="233" t="s">
        <v>284</v>
      </c>
      <c r="D23" s="402"/>
      <c r="E23" s="402"/>
      <c r="F23" s="402"/>
      <c r="G23" s="402"/>
      <c r="H23" s="402"/>
    </row>
    <row r="24" spans="1:10" ht="20.100000000000001" customHeight="1" x14ac:dyDescent="0.15">
      <c r="B24" s="233" t="s">
        <v>283</v>
      </c>
      <c r="D24" s="402"/>
      <c r="E24" s="402"/>
      <c r="F24" s="402"/>
      <c r="G24" s="402"/>
      <c r="H24" s="402"/>
    </row>
    <row r="25" spans="1:10" ht="20.100000000000001" customHeight="1" x14ac:dyDescent="0.15"/>
    <row r="26" spans="1:10" ht="20.100000000000001" customHeight="1" x14ac:dyDescent="0.15">
      <c r="B26" s="1" t="s">
        <v>1</v>
      </c>
    </row>
    <row r="27" spans="1:10" ht="20.100000000000001" customHeight="1" x14ac:dyDescent="0.15">
      <c r="C27" s="1" t="s">
        <v>286</v>
      </c>
    </row>
    <row r="28" spans="1:10" ht="20.100000000000001" customHeight="1" x14ac:dyDescent="0.15">
      <c r="C28" s="1" t="s">
        <v>287</v>
      </c>
    </row>
    <row r="29" spans="1:10" ht="20.100000000000001" customHeight="1" x14ac:dyDescent="0.15"/>
    <row r="30" spans="1:10" ht="20.100000000000001" customHeight="1" x14ac:dyDescent="0.15">
      <c r="B30" s="1" t="s">
        <v>97</v>
      </c>
    </row>
    <row r="31" spans="1:10" ht="20.100000000000001" customHeight="1" x14ac:dyDescent="0.15">
      <c r="C31" s="1" t="s">
        <v>238</v>
      </c>
      <c r="F31" s="4"/>
    </row>
    <row r="32" spans="1:10" ht="20.100000000000001" customHeight="1" x14ac:dyDescent="0.15">
      <c r="C32" s="1" t="s">
        <v>239</v>
      </c>
    </row>
    <row r="33" spans="2:10" ht="20.100000000000001" customHeight="1" x14ac:dyDescent="0.15">
      <c r="C33" s="1" t="s">
        <v>240</v>
      </c>
    </row>
    <row r="34" spans="2:10" ht="20.100000000000001" customHeight="1" x14ac:dyDescent="0.15">
      <c r="C34" s="1" t="s">
        <v>241</v>
      </c>
    </row>
    <row r="35" spans="2:10" ht="20.100000000000001" customHeight="1" x14ac:dyDescent="0.15">
      <c r="C35" s="1" t="s">
        <v>242</v>
      </c>
    </row>
    <row r="36" spans="2:10" ht="20.100000000000001" customHeight="1" x14ac:dyDescent="0.15">
      <c r="C36" s="1" t="s">
        <v>243</v>
      </c>
    </row>
    <row r="37" spans="2:10" ht="20.100000000000001" customHeight="1" x14ac:dyDescent="0.15"/>
    <row r="38" spans="2:10" ht="20.100000000000001" customHeight="1" x14ac:dyDescent="0.15">
      <c r="J38" s="6"/>
    </row>
    <row r="39" spans="2:10" ht="20.100000000000001" customHeight="1" x14ac:dyDescent="0.15">
      <c r="J39" s="6"/>
    </row>
    <row r="40" spans="2:10" ht="20.100000000000001" customHeight="1" x14ac:dyDescent="0.15"/>
    <row r="41" spans="2:10" ht="20.100000000000001" customHeight="1" x14ac:dyDescent="0.15"/>
    <row r="42" spans="2:10" ht="20.100000000000001" customHeight="1" x14ac:dyDescent="0.15">
      <c r="F42" s="55"/>
    </row>
    <row r="43" spans="2:10" ht="20.100000000000001" customHeight="1" x14ac:dyDescent="0.15">
      <c r="F43" s="55"/>
      <c r="J43" s="4"/>
    </row>
    <row r="44" spans="2:10" ht="20.100000000000001" customHeight="1" x14ac:dyDescent="0.15">
      <c r="F44" s="55"/>
    </row>
    <row r="45" spans="2:10" ht="20.100000000000001" customHeight="1" x14ac:dyDescent="0.15"/>
    <row r="46" spans="2:10" ht="20.100000000000001" customHeight="1" x14ac:dyDescent="0.15"/>
    <row r="47" spans="2:10" ht="20.100000000000001" customHeight="1" x14ac:dyDescent="0.15">
      <c r="B47" s="56"/>
      <c r="C47" s="56"/>
      <c r="D47" s="56"/>
      <c r="E47" s="56"/>
      <c r="F47" s="56"/>
      <c r="G47" s="56"/>
      <c r="H47" s="56"/>
      <c r="I47" s="56"/>
      <c r="J47" s="56"/>
    </row>
    <row r="48" spans="2:10" ht="20.100000000000001" customHeight="1" x14ac:dyDescent="0.15">
      <c r="B48" s="56"/>
      <c r="C48" s="56"/>
      <c r="D48" s="56"/>
      <c r="E48" s="56"/>
      <c r="F48" s="56"/>
      <c r="G48" s="56"/>
      <c r="H48" s="56"/>
      <c r="I48" s="56"/>
      <c r="J48" s="56"/>
    </row>
    <row r="49" spans="1:10" ht="20.100000000000001" customHeight="1" x14ac:dyDescent="0.15"/>
    <row r="50" spans="1:10" ht="20.100000000000001" customHeight="1" x14ac:dyDescent="0.15"/>
    <row r="51" spans="1:10" ht="20.100000000000001" customHeight="1" x14ac:dyDescent="0.15"/>
    <row r="52" spans="1:10" ht="20.100000000000001" customHeight="1" x14ac:dyDescent="0.15"/>
    <row r="53" spans="1:10" ht="20.100000000000001" customHeight="1" x14ac:dyDescent="0.15"/>
    <row r="54" spans="1:10" ht="20.100000000000001" customHeight="1" x14ac:dyDescent="0.15"/>
    <row r="55" spans="1:10" ht="20.100000000000001" customHeight="1" x14ac:dyDescent="0.15">
      <c r="A55" s="56"/>
      <c r="B55" s="56"/>
      <c r="C55" s="56"/>
      <c r="D55" s="56"/>
      <c r="E55" s="56"/>
      <c r="F55" s="56"/>
      <c r="G55" s="56"/>
      <c r="H55" s="56"/>
      <c r="I55" s="56"/>
      <c r="J55" s="56"/>
    </row>
    <row r="56" spans="1:10" ht="20.100000000000001" customHeight="1" x14ac:dyDescent="0.15"/>
    <row r="57" spans="1:10" ht="20.100000000000001" customHeight="1" x14ac:dyDescent="0.15"/>
    <row r="58" spans="1:10" ht="18.75" x14ac:dyDescent="0.2">
      <c r="F58" s="16"/>
    </row>
    <row r="59" spans="1:10" ht="20.100000000000001" customHeight="1" x14ac:dyDescent="0.15">
      <c r="F59" s="17"/>
    </row>
    <row r="60" spans="1:10" ht="18.75" x14ac:dyDescent="0.2">
      <c r="F60" s="16"/>
    </row>
    <row r="61" spans="1:10" ht="20.100000000000001" customHeight="1" x14ac:dyDescent="0.15"/>
    <row r="62" spans="1:10" ht="20.100000000000001" customHeight="1" x14ac:dyDescent="0.15"/>
    <row r="63" spans="1:10" ht="20.100000000000001" customHeight="1" x14ac:dyDescent="0.15"/>
    <row r="64" spans="1:10" ht="20.100000000000001" customHeight="1" x14ac:dyDescent="0.15"/>
    <row r="65" spans="6:6" ht="20.100000000000001" customHeight="1" x14ac:dyDescent="0.15"/>
    <row r="66" spans="6:6" ht="20.100000000000001" customHeight="1" x14ac:dyDescent="0.15"/>
    <row r="67" spans="6:6" ht="20.100000000000001" customHeight="1" x14ac:dyDescent="0.15">
      <c r="F67" s="4"/>
    </row>
    <row r="68" spans="6:6" ht="20.100000000000001" customHeight="1" x14ac:dyDescent="0.15"/>
    <row r="69" spans="6:6" ht="20.100000000000001" customHeight="1" x14ac:dyDescent="0.15"/>
    <row r="70" spans="6:6" ht="20.100000000000001" customHeight="1" x14ac:dyDescent="0.15"/>
    <row r="71" spans="6:6" ht="20.100000000000001" customHeight="1" x14ac:dyDescent="0.15"/>
    <row r="72" spans="6:6" ht="20.100000000000001" customHeight="1" x14ac:dyDescent="0.15"/>
    <row r="73" spans="6:6" ht="20.100000000000001" customHeight="1" x14ac:dyDescent="0.15"/>
    <row r="74" spans="6:6" ht="20.100000000000001" customHeight="1" x14ac:dyDescent="0.15"/>
  </sheetData>
  <mergeCells count="6">
    <mergeCell ref="D24:H24"/>
    <mergeCell ref="H5:J5"/>
    <mergeCell ref="H6:I6"/>
    <mergeCell ref="H7:J7"/>
    <mergeCell ref="D22:H22"/>
    <mergeCell ref="D23:H23"/>
  </mergeCells>
  <phoneticPr fontId="5"/>
  <printOptions horizontalCentered="1"/>
  <pageMargins left="0.78740157480314965" right="0.78740157480314965" top="0.98425196850393704" bottom="0.98425196850393704" header="0.52" footer="0.51181102362204722"/>
  <pageSetup paperSize="9" orientation="portrait"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3"/>
  <sheetViews>
    <sheetView view="pageBreakPreview" zoomScale="60" zoomScaleNormal="100" workbookViewId="0"/>
  </sheetViews>
  <sheetFormatPr defaultRowHeight="14.25" x14ac:dyDescent="0.15"/>
  <cols>
    <col min="1" max="1" width="18.625" style="142" customWidth="1"/>
    <col min="2" max="4" width="7.625" style="142" customWidth="1"/>
    <col min="5" max="5" width="12.625" style="143" customWidth="1"/>
    <col min="6" max="6" width="15.5" style="142" customWidth="1"/>
    <col min="7" max="7" width="12.625" style="142" customWidth="1"/>
    <col min="8" max="10" width="7.625" style="142" customWidth="1"/>
    <col min="11" max="11" width="12.625" style="143" customWidth="1"/>
    <col min="12" max="12" width="15.5" style="142" customWidth="1"/>
    <col min="13" max="13" width="12.625" style="143" customWidth="1"/>
    <col min="14" max="16384" width="9" style="142"/>
  </cols>
  <sheetData>
    <row r="1" spans="1:13" ht="18.75" customHeight="1" x14ac:dyDescent="0.15">
      <c r="M1" s="142"/>
    </row>
    <row r="2" spans="1:13" ht="30" customHeight="1" thickBot="1" x14ac:dyDescent="0.2">
      <c r="A2" s="489" t="s">
        <v>244</v>
      </c>
      <c r="B2" s="489"/>
      <c r="C2" s="489"/>
      <c r="D2" s="144"/>
      <c r="E2" s="145" t="s">
        <v>245</v>
      </c>
    </row>
    <row r="3" spans="1:13" ht="21.95" customHeight="1" thickTop="1" thickBot="1" x14ac:dyDescent="0.2">
      <c r="A3" s="146"/>
      <c r="B3" s="490" t="s">
        <v>246</v>
      </c>
      <c r="C3" s="490"/>
      <c r="D3" s="490"/>
      <c r="E3" s="490"/>
      <c r="F3" s="490"/>
      <c r="G3" s="490"/>
      <c r="H3" s="491" t="s">
        <v>247</v>
      </c>
      <c r="I3" s="490"/>
      <c r="J3" s="490"/>
      <c r="K3" s="490"/>
      <c r="L3" s="490"/>
      <c r="M3" s="492"/>
    </row>
    <row r="4" spans="1:13" ht="20.25" customHeight="1" x14ac:dyDescent="0.15">
      <c r="A4" s="493" t="s">
        <v>248</v>
      </c>
      <c r="B4" s="494" t="s">
        <v>249</v>
      </c>
      <c r="C4" s="473" t="s">
        <v>250</v>
      </c>
      <c r="D4" s="474"/>
      <c r="E4" s="496" t="s">
        <v>251</v>
      </c>
      <c r="F4" s="497" t="s">
        <v>252</v>
      </c>
      <c r="G4" s="497"/>
      <c r="H4" s="498" t="s">
        <v>249</v>
      </c>
      <c r="I4" s="473" t="s">
        <v>250</v>
      </c>
      <c r="J4" s="474"/>
      <c r="K4" s="496" t="s">
        <v>251</v>
      </c>
      <c r="L4" s="497" t="s">
        <v>252</v>
      </c>
      <c r="M4" s="507"/>
    </row>
    <row r="5" spans="1:13" ht="20.25" customHeight="1" thickBot="1" x14ac:dyDescent="0.2">
      <c r="A5" s="468"/>
      <c r="B5" s="495"/>
      <c r="C5" s="475"/>
      <c r="D5" s="476"/>
      <c r="E5" s="484"/>
      <c r="F5" s="148" t="s">
        <v>253</v>
      </c>
      <c r="G5" s="149" t="s">
        <v>251</v>
      </c>
      <c r="H5" s="499"/>
      <c r="I5" s="475"/>
      <c r="J5" s="476"/>
      <c r="K5" s="484"/>
      <c r="L5" s="148" t="s">
        <v>253</v>
      </c>
      <c r="M5" s="150" t="s">
        <v>251</v>
      </c>
    </row>
    <row r="6" spans="1:13" ht="17.25" customHeight="1" thickTop="1" x14ac:dyDescent="0.15">
      <c r="A6" s="467"/>
      <c r="B6" s="508" t="s">
        <v>254</v>
      </c>
      <c r="C6" s="511" t="s">
        <v>255</v>
      </c>
      <c r="D6" s="512"/>
      <c r="E6" s="516" t="s">
        <v>256</v>
      </c>
      <c r="F6" s="151" t="s">
        <v>257</v>
      </c>
      <c r="G6" s="152" t="s">
        <v>256</v>
      </c>
      <c r="H6" s="519" t="s">
        <v>254</v>
      </c>
      <c r="I6" s="511" t="s">
        <v>255</v>
      </c>
      <c r="J6" s="512"/>
      <c r="K6" s="516" t="s">
        <v>256</v>
      </c>
      <c r="L6" s="151" t="s">
        <v>257</v>
      </c>
      <c r="M6" s="153" t="s">
        <v>256</v>
      </c>
    </row>
    <row r="7" spans="1:13" ht="17.25" customHeight="1" x14ac:dyDescent="0.15">
      <c r="A7" s="468"/>
      <c r="B7" s="509"/>
      <c r="C7" s="513"/>
      <c r="D7" s="501"/>
      <c r="E7" s="517"/>
      <c r="F7" s="154" t="s">
        <v>258</v>
      </c>
      <c r="G7" s="155" t="s">
        <v>256</v>
      </c>
      <c r="H7" s="505"/>
      <c r="I7" s="513"/>
      <c r="J7" s="501"/>
      <c r="K7" s="517"/>
      <c r="L7" s="154" t="s">
        <v>258</v>
      </c>
      <c r="M7" s="156" t="s">
        <v>256</v>
      </c>
    </row>
    <row r="8" spans="1:13" ht="17.25" customHeight="1" x14ac:dyDescent="0.15">
      <c r="A8" s="468"/>
      <c r="B8" s="509"/>
      <c r="C8" s="514"/>
      <c r="D8" s="515"/>
      <c r="E8" s="518"/>
      <c r="F8" s="157" t="s">
        <v>259</v>
      </c>
      <c r="G8" s="158" t="s">
        <v>256</v>
      </c>
      <c r="H8" s="505"/>
      <c r="I8" s="514"/>
      <c r="J8" s="515"/>
      <c r="K8" s="518"/>
      <c r="L8" s="157" t="s">
        <v>259</v>
      </c>
      <c r="M8" s="159" t="s">
        <v>256</v>
      </c>
    </row>
    <row r="9" spans="1:13" ht="17.25" customHeight="1" x14ac:dyDescent="0.15">
      <c r="A9" s="468"/>
      <c r="B9" s="509"/>
      <c r="C9" s="483" t="s">
        <v>260</v>
      </c>
      <c r="D9" s="483" t="s">
        <v>261</v>
      </c>
      <c r="E9" s="470" t="s">
        <v>256</v>
      </c>
      <c r="F9" s="160" t="s">
        <v>257</v>
      </c>
      <c r="G9" s="161" t="s">
        <v>256</v>
      </c>
      <c r="H9" s="505"/>
      <c r="I9" s="483" t="s">
        <v>260</v>
      </c>
      <c r="J9" s="483" t="s">
        <v>261</v>
      </c>
      <c r="K9" s="470" t="s">
        <v>256</v>
      </c>
      <c r="L9" s="160" t="s">
        <v>257</v>
      </c>
      <c r="M9" s="162" t="s">
        <v>256</v>
      </c>
    </row>
    <row r="10" spans="1:13" ht="17.25" customHeight="1" x14ac:dyDescent="0.15">
      <c r="A10" s="468"/>
      <c r="B10" s="509"/>
      <c r="C10" s="484"/>
      <c r="D10" s="486"/>
      <c r="E10" s="521"/>
      <c r="F10" s="163" t="s">
        <v>258</v>
      </c>
      <c r="G10" s="164" t="s">
        <v>256</v>
      </c>
      <c r="H10" s="505"/>
      <c r="I10" s="484"/>
      <c r="J10" s="486"/>
      <c r="K10" s="521"/>
      <c r="L10" s="163" t="s">
        <v>258</v>
      </c>
      <c r="M10" s="165" t="s">
        <v>256</v>
      </c>
    </row>
    <row r="11" spans="1:13" ht="17.25" customHeight="1" x14ac:dyDescent="0.15">
      <c r="A11" s="468"/>
      <c r="B11" s="509"/>
      <c r="C11" s="484"/>
      <c r="D11" s="484" t="s">
        <v>262</v>
      </c>
      <c r="E11" s="471" t="s">
        <v>256</v>
      </c>
      <c r="F11" s="166" t="s">
        <v>257</v>
      </c>
      <c r="G11" s="167" t="s">
        <v>256</v>
      </c>
      <c r="H11" s="505"/>
      <c r="I11" s="484"/>
      <c r="J11" s="484" t="s">
        <v>262</v>
      </c>
      <c r="K11" s="471" t="s">
        <v>256</v>
      </c>
      <c r="L11" s="166" t="s">
        <v>257</v>
      </c>
      <c r="M11" s="168" t="s">
        <v>256</v>
      </c>
    </row>
    <row r="12" spans="1:13" ht="17.25" customHeight="1" x14ac:dyDescent="0.15">
      <c r="A12" s="468"/>
      <c r="B12" s="510"/>
      <c r="C12" s="485"/>
      <c r="D12" s="485"/>
      <c r="E12" s="522"/>
      <c r="F12" s="169" t="s">
        <v>258</v>
      </c>
      <c r="G12" s="170" t="s">
        <v>256</v>
      </c>
      <c r="H12" s="520"/>
      <c r="I12" s="485"/>
      <c r="J12" s="485"/>
      <c r="K12" s="522"/>
      <c r="L12" s="169" t="s">
        <v>258</v>
      </c>
      <c r="M12" s="171" t="s">
        <v>256</v>
      </c>
    </row>
    <row r="13" spans="1:13" ht="17.25" customHeight="1" x14ac:dyDescent="0.15">
      <c r="A13" s="468"/>
      <c r="B13" s="500" t="s">
        <v>263</v>
      </c>
      <c r="C13" s="477"/>
      <c r="D13" s="478"/>
      <c r="E13" s="470" t="s">
        <v>256</v>
      </c>
      <c r="F13" s="160" t="s">
        <v>264</v>
      </c>
      <c r="G13" s="161" t="s">
        <v>256</v>
      </c>
      <c r="H13" s="504" t="s">
        <v>263</v>
      </c>
      <c r="I13" s="477"/>
      <c r="J13" s="478"/>
      <c r="K13" s="470" t="s">
        <v>256</v>
      </c>
      <c r="L13" s="160" t="s">
        <v>264</v>
      </c>
      <c r="M13" s="162" t="s">
        <v>256</v>
      </c>
    </row>
    <row r="14" spans="1:13" ht="17.25" customHeight="1" x14ac:dyDescent="0.15">
      <c r="A14" s="468"/>
      <c r="B14" s="501"/>
      <c r="C14" s="479"/>
      <c r="D14" s="480"/>
      <c r="E14" s="471"/>
      <c r="F14" s="172" t="s">
        <v>265</v>
      </c>
      <c r="G14" s="173" t="s">
        <v>256</v>
      </c>
      <c r="H14" s="505"/>
      <c r="I14" s="479"/>
      <c r="J14" s="480"/>
      <c r="K14" s="471"/>
      <c r="L14" s="172" t="s">
        <v>265</v>
      </c>
      <c r="M14" s="174" t="s">
        <v>256</v>
      </c>
    </row>
    <row r="15" spans="1:13" ht="17.25" customHeight="1" x14ac:dyDescent="0.15">
      <c r="A15" s="468"/>
      <c r="B15" s="501"/>
      <c r="C15" s="479"/>
      <c r="D15" s="480"/>
      <c r="E15" s="471"/>
      <c r="F15" s="175" t="s">
        <v>266</v>
      </c>
      <c r="G15" s="176" t="s">
        <v>256</v>
      </c>
      <c r="H15" s="505"/>
      <c r="I15" s="479"/>
      <c r="J15" s="480"/>
      <c r="K15" s="471"/>
      <c r="L15" s="175" t="s">
        <v>266</v>
      </c>
      <c r="M15" s="174" t="s">
        <v>256</v>
      </c>
    </row>
    <row r="16" spans="1:13" ht="17.25" customHeight="1" x14ac:dyDescent="0.15">
      <c r="A16" s="468"/>
      <c r="B16" s="501"/>
      <c r="C16" s="479"/>
      <c r="D16" s="503"/>
      <c r="E16" s="471"/>
      <c r="F16" s="177" t="s">
        <v>258</v>
      </c>
      <c r="G16" s="178" t="s">
        <v>256</v>
      </c>
      <c r="H16" s="505"/>
      <c r="I16" s="479"/>
      <c r="J16" s="480"/>
      <c r="K16" s="471"/>
      <c r="L16" s="177" t="s">
        <v>258</v>
      </c>
      <c r="M16" s="179" t="s">
        <v>256</v>
      </c>
    </row>
    <row r="17" spans="1:13" ht="17.25" customHeight="1" x14ac:dyDescent="0.15">
      <c r="A17" s="468"/>
      <c r="B17" s="501"/>
      <c r="C17" s="479"/>
      <c r="D17" s="480"/>
      <c r="E17" s="471"/>
      <c r="F17" s="180" t="s">
        <v>267</v>
      </c>
      <c r="G17" s="167" t="s">
        <v>256</v>
      </c>
      <c r="H17" s="505"/>
      <c r="I17" s="479"/>
      <c r="J17" s="480"/>
      <c r="K17" s="471"/>
      <c r="L17" s="180" t="s">
        <v>267</v>
      </c>
      <c r="M17" s="168" t="s">
        <v>256</v>
      </c>
    </row>
    <row r="18" spans="1:13" ht="17.25" customHeight="1" x14ac:dyDescent="0.15">
      <c r="A18" s="468"/>
      <c r="B18" s="501"/>
      <c r="C18" s="479"/>
      <c r="D18" s="480"/>
      <c r="E18" s="471"/>
      <c r="F18" s="172" t="s">
        <v>268</v>
      </c>
      <c r="G18" s="173" t="s">
        <v>256</v>
      </c>
      <c r="H18" s="505"/>
      <c r="I18" s="479"/>
      <c r="J18" s="480"/>
      <c r="K18" s="471"/>
      <c r="L18" s="172" t="s">
        <v>268</v>
      </c>
      <c r="M18" s="174" t="s">
        <v>256</v>
      </c>
    </row>
    <row r="19" spans="1:13" ht="17.25" customHeight="1" thickBot="1" x14ac:dyDescent="0.2">
      <c r="A19" s="469"/>
      <c r="B19" s="502"/>
      <c r="C19" s="481"/>
      <c r="D19" s="482"/>
      <c r="E19" s="472"/>
      <c r="F19" s="181" t="s">
        <v>269</v>
      </c>
      <c r="G19" s="182" t="s">
        <v>256</v>
      </c>
      <c r="H19" s="506"/>
      <c r="I19" s="481"/>
      <c r="J19" s="482"/>
      <c r="K19" s="472"/>
      <c r="L19" s="181" t="s">
        <v>269</v>
      </c>
      <c r="M19" s="183" t="s">
        <v>256</v>
      </c>
    </row>
    <row r="20" spans="1:13" ht="17.25" customHeight="1" thickTop="1" thickBot="1" x14ac:dyDescent="0.2">
      <c r="A20" s="184" t="s">
        <v>270</v>
      </c>
      <c r="B20" s="185"/>
      <c r="C20" s="487"/>
      <c r="D20" s="488"/>
      <c r="E20" s="186" t="s">
        <v>256</v>
      </c>
      <c r="F20" s="187"/>
      <c r="G20" s="188"/>
      <c r="H20" s="189"/>
      <c r="I20" s="487"/>
      <c r="J20" s="488"/>
      <c r="K20" s="186" t="s">
        <v>256</v>
      </c>
      <c r="L20" s="187"/>
      <c r="M20" s="190"/>
    </row>
    <row r="21" spans="1:13" ht="17.25" customHeight="1" thickTop="1" x14ac:dyDescent="0.15">
      <c r="A21" s="467"/>
      <c r="B21" s="508" t="s">
        <v>254</v>
      </c>
      <c r="C21" s="511" t="s">
        <v>255</v>
      </c>
      <c r="D21" s="512"/>
      <c r="E21" s="516" t="s">
        <v>256</v>
      </c>
      <c r="F21" s="151" t="s">
        <v>257</v>
      </c>
      <c r="G21" s="152" t="s">
        <v>256</v>
      </c>
      <c r="H21" s="519" t="s">
        <v>254</v>
      </c>
      <c r="I21" s="511" t="s">
        <v>255</v>
      </c>
      <c r="J21" s="512"/>
      <c r="K21" s="516" t="s">
        <v>256</v>
      </c>
      <c r="L21" s="151" t="s">
        <v>257</v>
      </c>
      <c r="M21" s="153" t="s">
        <v>256</v>
      </c>
    </row>
    <row r="22" spans="1:13" ht="17.25" customHeight="1" x14ac:dyDescent="0.15">
      <c r="A22" s="468"/>
      <c r="B22" s="509"/>
      <c r="C22" s="513"/>
      <c r="D22" s="501"/>
      <c r="E22" s="517"/>
      <c r="F22" s="154" t="s">
        <v>258</v>
      </c>
      <c r="G22" s="155" t="s">
        <v>256</v>
      </c>
      <c r="H22" s="505"/>
      <c r="I22" s="513"/>
      <c r="J22" s="501"/>
      <c r="K22" s="517"/>
      <c r="L22" s="154" t="s">
        <v>258</v>
      </c>
      <c r="M22" s="156" t="s">
        <v>256</v>
      </c>
    </row>
    <row r="23" spans="1:13" ht="17.25" customHeight="1" x14ac:dyDescent="0.15">
      <c r="A23" s="468"/>
      <c r="B23" s="509"/>
      <c r="C23" s="514"/>
      <c r="D23" s="515"/>
      <c r="E23" s="518"/>
      <c r="F23" s="157" t="s">
        <v>259</v>
      </c>
      <c r="G23" s="158" t="s">
        <v>256</v>
      </c>
      <c r="H23" s="505"/>
      <c r="I23" s="514"/>
      <c r="J23" s="515"/>
      <c r="K23" s="518"/>
      <c r="L23" s="157" t="s">
        <v>259</v>
      </c>
      <c r="M23" s="159" t="s">
        <v>256</v>
      </c>
    </row>
    <row r="24" spans="1:13" ht="17.25" customHeight="1" x14ac:dyDescent="0.15">
      <c r="A24" s="468"/>
      <c r="B24" s="509"/>
      <c r="C24" s="483" t="s">
        <v>260</v>
      </c>
      <c r="D24" s="483" t="s">
        <v>261</v>
      </c>
      <c r="E24" s="470" t="s">
        <v>256</v>
      </c>
      <c r="F24" s="160" t="s">
        <v>257</v>
      </c>
      <c r="G24" s="161" t="s">
        <v>256</v>
      </c>
      <c r="H24" s="505"/>
      <c r="I24" s="483" t="s">
        <v>260</v>
      </c>
      <c r="J24" s="483" t="s">
        <v>261</v>
      </c>
      <c r="K24" s="470" t="s">
        <v>256</v>
      </c>
      <c r="L24" s="160" t="s">
        <v>257</v>
      </c>
      <c r="M24" s="162" t="s">
        <v>256</v>
      </c>
    </row>
    <row r="25" spans="1:13" ht="17.25" customHeight="1" x14ac:dyDescent="0.15">
      <c r="A25" s="468"/>
      <c r="B25" s="509"/>
      <c r="C25" s="484"/>
      <c r="D25" s="486"/>
      <c r="E25" s="521"/>
      <c r="F25" s="163" t="s">
        <v>258</v>
      </c>
      <c r="G25" s="164" t="s">
        <v>256</v>
      </c>
      <c r="H25" s="505"/>
      <c r="I25" s="484"/>
      <c r="J25" s="486"/>
      <c r="K25" s="521"/>
      <c r="L25" s="163" t="s">
        <v>258</v>
      </c>
      <c r="M25" s="165" t="s">
        <v>256</v>
      </c>
    </row>
    <row r="26" spans="1:13" ht="17.25" customHeight="1" x14ac:dyDescent="0.15">
      <c r="A26" s="468"/>
      <c r="B26" s="509"/>
      <c r="C26" s="484"/>
      <c r="D26" s="484" t="s">
        <v>262</v>
      </c>
      <c r="E26" s="471" t="s">
        <v>256</v>
      </c>
      <c r="F26" s="166" t="s">
        <v>257</v>
      </c>
      <c r="G26" s="167" t="s">
        <v>256</v>
      </c>
      <c r="H26" s="505"/>
      <c r="I26" s="484"/>
      <c r="J26" s="484" t="s">
        <v>262</v>
      </c>
      <c r="K26" s="471" t="s">
        <v>256</v>
      </c>
      <c r="L26" s="166" t="s">
        <v>257</v>
      </c>
      <c r="M26" s="168" t="s">
        <v>256</v>
      </c>
    </row>
    <row r="27" spans="1:13" ht="17.25" customHeight="1" x14ac:dyDescent="0.15">
      <c r="A27" s="468"/>
      <c r="B27" s="510"/>
      <c r="C27" s="485"/>
      <c r="D27" s="485"/>
      <c r="E27" s="522"/>
      <c r="F27" s="169" t="s">
        <v>258</v>
      </c>
      <c r="G27" s="170" t="s">
        <v>256</v>
      </c>
      <c r="H27" s="520"/>
      <c r="I27" s="485"/>
      <c r="J27" s="485"/>
      <c r="K27" s="522"/>
      <c r="L27" s="169" t="s">
        <v>258</v>
      </c>
      <c r="M27" s="171" t="s">
        <v>256</v>
      </c>
    </row>
    <row r="28" spans="1:13" ht="17.25" customHeight="1" x14ac:dyDescent="0.15">
      <c r="A28" s="468"/>
      <c r="B28" s="500" t="s">
        <v>263</v>
      </c>
      <c r="C28" s="477"/>
      <c r="D28" s="478"/>
      <c r="E28" s="470" t="s">
        <v>256</v>
      </c>
      <c r="F28" s="160" t="s">
        <v>264</v>
      </c>
      <c r="G28" s="161" t="s">
        <v>256</v>
      </c>
      <c r="H28" s="504" t="s">
        <v>263</v>
      </c>
      <c r="I28" s="477"/>
      <c r="J28" s="478"/>
      <c r="K28" s="470" t="s">
        <v>256</v>
      </c>
      <c r="L28" s="160" t="s">
        <v>264</v>
      </c>
      <c r="M28" s="162" t="s">
        <v>256</v>
      </c>
    </row>
    <row r="29" spans="1:13" ht="17.25" customHeight="1" x14ac:dyDescent="0.15">
      <c r="A29" s="468"/>
      <c r="B29" s="501"/>
      <c r="C29" s="479"/>
      <c r="D29" s="480"/>
      <c r="E29" s="471"/>
      <c r="F29" s="172" t="s">
        <v>265</v>
      </c>
      <c r="G29" s="173" t="s">
        <v>256</v>
      </c>
      <c r="H29" s="505"/>
      <c r="I29" s="479"/>
      <c r="J29" s="480"/>
      <c r="K29" s="471"/>
      <c r="L29" s="172" t="s">
        <v>265</v>
      </c>
      <c r="M29" s="174" t="s">
        <v>256</v>
      </c>
    </row>
    <row r="30" spans="1:13" ht="17.25" customHeight="1" x14ac:dyDescent="0.15">
      <c r="A30" s="468"/>
      <c r="B30" s="501"/>
      <c r="C30" s="479"/>
      <c r="D30" s="480"/>
      <c r="E30" s="471"/>
      <c r="F30" s="175" t="s">
        <v>266</v>
      </c>
      <c r="G30" s="176" t="s">
        <v>256</v>
      </c>
      <c r="H30" s="505"/>
      <c r="I30" s="479"/>
      <c r="J30" s="480"/>
      <c r="K30" s="471"/>
      <c r="L30" s="175" t="s">
        <v>266</v>
      </c>
      <c r="M30" s="191" t="s">
        <v>256</v>
      </c>
    </row>
    <row r="31" spans="1:13" ht="17.25" customHeight="1" x14ac:dyDescent="0.15">
      <c r="A31" s="468"/>
      <c r="B31" s="501"/>
      <c r="C31" s="479"/>
      <c r="D31" s="480"/>
      <c r="E31" s="471"/>
      <c r="F31" s="177" t="s">
        <v>258</v>
      </c>
      <c r="G31" s="178" t="s">
        <v>256</v>
      </c>
      <c r="H31" s="505"/>
      <c r="I31" s="479"/>
      <c r="J31" s="480"/>
      <c r="K31" s="471"/>
      <c r="L31" s="177" t="s">
        <v>258</v>
      </c>
      <c r="M31" s="179" t="s">
        <v>256</v>
      </c>
    </row>
    <row r="32" spans="1:13" ht="17.25" customHeight="1" x14ac:dyDescent="0.15">
      <c r="A32" s="468"/>
      <c r="B32" s="501"/>
      <c r="C32" s="479"/>
      <c r="D32" s="480"/>
      <c r="E32" s="471"/>
      <c r="F32" s="180" t="s">
        <v>267</v>
      </c>
      <c r="G32" s="167" t="s">
        <v>256</v>
      </c>
      <c r="H32" s="505"/>
      <c r="I32" s="479"/>
      <c r="J32" s="480"/>
      <c r="K32" s="471"/>
      <c r="L32" s="180" t="s">
        <v>267</v>
      </c>
      <c r="M32" s="168" t="s">
        <v>256</v>
      </c>
    </row>
    <row r="33" spans="1:13" ht="17.25" customHeight="1" x14ac:dyDescent="0.15">
      <c r="A33" s="468"/>
      <c r="B33" s="501"/>
      <c r="C33" s="479"/>
      <c r="D33" s="480"/>
      <c r="E33" s="471"/>
      <c r="F33" s="172" t="s">
        <v>268</v>
      </c>
      <c r="G33" s="173" t="s">
        <v>256</v>
      </c>
      <c r="H33" s="505"/>
      <c r="I33" s="479"/>
      <c r="J33" s="480"/>
      <c r="K33" s="471"/>
      <c r="L33" s="172" t="s">
        <v>268</v>
      </c>
      <c r="M33" s="174" t="s">
        <v>256</v>
      </c>
    </row>
    <row r="34" spans="1:13" ht="17.25" customHeight="1" thickBot="1" x14ac:dyDescent="0.2">
      <c r="A34" s="469"/>
      <c r="B34" s="502"/>
      <c r="C34" s="481"/>
      <c r="D34" s="482"/>
      <c r="E34" s="472"/>
      <c r="F34" s="181" t="s">
        <v>269</v>
      </c>
      <c r="G34" s="182" t="s">
        <v>256</v>
      </c>
      <c r="H34" s="506"/>
      <c r="I34" s="481"/>
      <c r="J34" s="482"/>
      <c r="K34" s="472"/>
      <c r="L34" s="181" t="s">
        <v>269</v>
      </c>
      <c r="M34" s="183" t="s">
        <v>256</v>
      </c>
    </row>
    <row r="35" spans="1:13" ht="17.25" customHeight="1" thickTop="1" thickBot="1" x14ac:dyDescent="0.2">
      <c r="A35" s="184" t="s">
        <v>270</v>
      </c>
      <c r="B35" s="192"/>
      <c r="C35" s="487"/>
      <c r="D35" s="488"/>
      <c r="E35" s="186" t="s">
        <v>256</v>
      </c>
      <c r="F35" s="187"/>
      <c r="G35" s="193"/>
      <c r="H35" s="194"/>
      <c r="I35" s="487"/>
      <c r="J35" s="488"/>
      <c r="K35" s="186" t="s">
        <v>256</v>
      </c>
      <c r="L35" s="187"/>
      <c r="M35" s="195"/>
    </row>
    <row r="36" spans="1:13" ht="21.95" customHeight="1" thickTop="1" x14ac:dyDescent="0.15">
      <c r="A36" s="196" t="s">
        <v>271</v>
      </c>
    </row>
    <row r="37" spans="1:13" x14ac:dyDescent="0.15">
      <c r="A37" s="197" t="s">
        <v>272</v>
      </c>
    </row>
    <row r="38" spans="1:13" x14ac:dyDescent="0.15">
      <c r="A38" s="197" t="s">
        <v>273</v>
      </c>
    </row>
    <row r="39" spans="1:13" ht="21.95" customHeight="1" x14ac:dyDescent="0.15"/>
    <row r="40" spans="1:13" ht="21.95" customHeight="1" x14ac:dyDescent="0.15"/>
    <row r="41" spans="1:13" s="200" customFormat="1" ht="49.5" customHeight="1" x14ac:dyDescent="0.15">
      <c r="A41" s="198" t="s">
        <v>274</v>
      </c>
      <c r="B41" s="198"/>
      <c r="C41" s="198"/>
      <c r="D41" s="198"/>
      <c r="E41" s="198"/>
      <c r="F41" s="198"/>
      <c r="G41" s="199"/>
      <c r="H41" s="199"/>
      <c r="K41" s="201"/>
      <c r="M41" s="201"/>
    </row>
    <row r="42" spans="1:13" s="200" customFormat="1" ht="33.75" customHeight="1" x14ac:dyDescent="0.15">
      <c r="A42" s="199"/>
      <c r="B42" s="199"/>
      <c r="C42" s="523" t="s">
        <v>275</v>
      </c>
      <c r="D42" s="523"/>
      <c r="E42" s="523"/>
      <c r="F42" s="523"/>
      <c r="G42" s="523"/>
      <c r="H42" s="199"/>
      <c r="K42" s="201"/>
      <c r="M42" s="201"/>
    </row>
    <row r="43" spans="1:13" s="200" customFormat="1" ht="33.75" customHeight="1" x14ac:dyDescent="0.15">
      <c r="A43" s="199"/>
      <c r="B43" s="199"/>
      <c r="C43" s="523" t="s">
        <v>276</v>
      </c>
      <c r="D43" s="523"/>
      <c r="E43" s="523"/>
      <c r="F43" s="523"/>
      <c r="G43" s="523"/>
      <c r="H43" s="523"/>
      <c r="K43" s="201"/>
      <c r="M43" s="201"/>
    </row>
    <row r="44" spans="1:13" ht="21.95" customHeight="1" x14ac:dyDescent="0.15"/>
    <row r="45" spans="1:13" ht="21.95" customHeight="1" x14ac:dyDescent="0.15"/>
    <row r="46" spans="1:13" ht="21.95" customHeight="1" x14ac:dyDescent="0.15"/>
    <row r="47" spans="1:13" ht="21.95" customHeight="1" x14ac:dyDescent="0.15"/>
    <row r="48" spans="1:13"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sheetData>
  <mergeCells count="64">
    <mergeCell ref="K28:K34"/>
    <mergeCell ref="C42:G42"/>
    <mergeCell ref="C43:H43"/>
    <mergeCell ref="B28:B34"/>
    <mergeCell ref="C28:D34"/>
    <mergeCell ref="H28:H34"/>
    <mergeCell ref="I28:J34"/>
    <mergeCell ref="C35:D35"/>
    <mergeCell ref="I35:J35"/>
    <mergeCell ref="K21:K23"/>
    <mergeCell ref="C24:C27"/>
    <mergeCell ref="D24:D25"/>
    <mergeCell ref="E24:E25"/>
    <mergeCell ref="I24:I27"/>
    <mergeCell ref="C21:D23"/>
    <mergeCell ref="E21:E23"/>
    <mergeCell ref="H21:H27"/>
    <mergeCell ref="I21:J23"/>
    <mergeCell ref="J24:J25"/>
    <mergeCell ref="K24:K25"/>
    <mergeCell ref="D26:D27"/>
    <mergeCell ref="E26:E27"/>
    <mergeCell ref="J26:J27"/>
    <mergeCell ref="K26:K27"/>
    <mergeCell ref="K13:K19"/>
    <mergeCell ref="L4:M4"/>
    <mergeCell ref="B6:B12"/>
    <mergeCell ref="C6:D8"/>
    <mergeCell ref="E6:E8"/>
    <mergeCell ref="H6:H12"/>
    <mergeCell ref="I6:J8"/>
    <mergeCell ref="K6:K8"/>
    <mergeCell ref="C9:C12"/>
    <mergeCell ref="D9:D10"/>
    <mergeCell ref="E9:E10"/>
    <mergeCell ref="K9:K10"/>
    <mergeCell ref="D11:D12"/>
    <mergeCell ref="E11:E12"/>
    <mergeCell ref="J11:J12"/>
    <mergeCell ref="K11:K12"/>
    <mergeCell ref="A2:C2"/>
    <mergeCell ref="B3:G3"/>
    <mergeCell ref="H3:M3"/>
    <mergeCell ref="A4:A5"/>
    <mergeCell ref="B4:B5"/>
    <mergeCell ref="C4:D5"/>
    <mergeCell ref="E4:E5"/>
    <mergeCell ref="F4:G4"/>
    <mergeCell ref="H4:H5"/>
    <mergeCell ref="K4:K5"/>
    <mergeCell ref="A6:A19"/>
    <mergeCell ref="A21:A34"/>
    <mergeCell ref="E13:E19"/>
    <mergeCell ref="I4:J5"/>
    <mergeCell ref="I13:J19"/>
    <mergeCell ref="E28:E34"/>
    <mergeCell ref="I9:I12"/>
    <mergeCell ref="J9:J10"/>
    <mergeCell ref="C20:D20"/>
    <mergeCell ref="I20:J20"/>
    <mergeCell ref="B13:B19"/>
    <mergeCell ref="C13:D19"/>
    <mergeCell ref="H13:H19"/>
    <mergeCell ref="B21:B27"/>
  </mergeCells>
  <phoneticPr fontId="5"/>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34"/>
  <sheetViews>
    <sheetView zoomScaleNormal="100" workbookViewId="0"/>
  </sheetViews>
  <sheetFormatPr defaultRowHeight="14.25" x14ac:dyDescent="0.15"/>
  <cols>
    <col min="1" max="1" width="18.625" style="202" customWidth="1"/>
    <col min="2" max="2" width="8.125" style="203" customWidth="1"/>
    <col min="3" max="3" width="14.125" style="202" customWidth="1"/>
    <col min="4" max="4" width="18.75" style="202" customWidth="1"/>
    <col min="5" max="5" width="11.625" style="202" customWidth="1"/>
    <col min="6" max="6" width="8.125" style="203" customWidth="1"/>
    <col min="7" max="7" width="14.125" style="202" customWidth="1"/>
    <col min="8" max="8" width="18.75" style="202" customWidth="1"/>
    <col min="9" max="9" width="11.625" style="202" customWidth="1"/>
    <col min="10" max="10" width="5.875" style="202" customWidth="1"/>
    <col min="11" max="16384" width="9" style="202"/>
  </cols>
  <sheetData>
    <row r="1" spans="1:9" ht="18.75" customHeight="1" x14ac:dyDescent="0.15">
      <c r="I1" s="204"/>
    </row>
    <row r="2" spans="1:9" ht="30" customHeight="1" thickBot="1" x14ac:dyDescent="0.2">
      <c r="A2" s="205" t="s">
        <v>277</v>
      </c>
      <c r="D2" s="206" t="s">
        <v>278</v>
      </c>
    </row>
    <row r="3" spans="1:9" ht="20.100000000000001" customHeight="1" thickTop="1" thickBot="1" x14ac:dyDescent="0.2">
      <c r="A3" s="146"/>
      <c r="B3" s="490" t="s">
        <v>246</v>
      </c>
      <c r="C3" s="490"/>
      <c r="D3" s="490"/>
      <c r="E3" s="524"/>
      <c r="F3" s="490" t="s">
        <v>247</v>
      </c>
      <c r="G3" s="490"/>
      <c r="H3" s="490"/>
      <c r="I3" s="492"/>
    </row>
    <row r="4" spans="1:9" ht="20.100000000000001" customHeight="1" x14ac:dyDescent="0.15">
      <c r="A4" s="493" t="s">
        <v>248</v>
      </c>
      <c r="B4" s="494" t="s">
        <v>249</v>
      </c>
      <c r="C4" s="496" t="s">
        <v>251</v>
      </c>
      <c r="D4" s="497" t="s">
        <v>252</v>
      </c>
      <c r="E4" s="528"/>
      <c r="F4" s="494" t="s">
        <v>249</v>
      </c>
      <c r="G4" s="496" t="s">
        <v>251</v>
      </c>
      <c r="H4" s="497" t="s">
        <v>252</v>
      </c>
      <c r="I4" s="507"/>
    </row>
    <row r="5" spans="1:9" ht="20.100000000000001" customHeight="1" thickBot="1" x14ac:dyDescent="0.2">
      <c r="A5" s="525"/>
      <c r="B5" s="526"/>
      <c r="C5" s="527"/>
      <c r="D5" s="207" t="s">
        <v>253</v>
      </c>
      <c r="E5" s="149" t="s">
        <v>251</v>
      </c>
      <c r="F5" s="526"/>
      <c r="G5" s="527"/>
      <c r="H5" s="207" t="s">
        <v>253</v>
      </c>
      <c r="I5" s="150" t="s">
        <v>251</v>
      </c>
    </row>
    <row r="6" spans="1:9" ht="21.95" customHeight="1" thickTop="1" x14ac:dyDescent="0.15">
      <c r="A6" s="467"/>
      <c r="B6" s="508" t="s">
        <v>279</v>
      </c>
      <c r="C6" s="517" t="s">
        <v>256</v>
      </c>
      <c r="D6" s="147" t="s">
        <v>257</v>
      </c>
      <c r="E6" s="208" t="s">
        <v>256</v>
      </c>
      <c r="F6" s="519" t="s">
        <v>279</v>
      </c>
      <c r="G6" s="471" t="s">
        <v>256</v>
      </c>
      <c r="H6" s="147" t="s">
        <v>257</v>
      </c>
      <c r="I6" s="191" t="s">
        <v>256</v>
      </c>
    </row>
    <row r="7" spans="1:9" ht="21.95" customHeight="1" x14ac:dyDescent="0.15">
      <c r="A7" s="468"/>
      <c r="B7" s="509"/>
      <c r="C7" s="517"/>
      <c r="D7" s="154" t="s">
        <v>280</v>
      </c>
      <c r="E7" s="209" t="s">
        <v>256</v>
      </c>
      <c r="F7" s="505"/>
      <c r="G7" s="471"/>
      <c r="H7" s="154" t="s">
        <v>280</v>
      </c>
      <c r="I7" s="156" t="s">
        <v>256</v>
      </c>
    </row>
    <row r="8" spans="1:9" ht="21.95" customHeight="1" x14ac:dyDescent="0.15">
      <c r="A8" s="468"/>
      <c r="B8" s="510"/>
      <c r="C8" s="518"/>
      <c r="D8" s="157" t="s">
        <v>259</v>
      </c>
      <c r="E8" s="210" t="s">
        <v>256</v>
      </c>
      <c r="F8" s="520"/>
      <c r="G8" s="522"/>
      <c r="H8" s="157" t="s">
        <v>259</v>
      </c>
      <c r="I8" s="159" t="s">
        <v>256</v>
      </c>
    </row>
    <row r="9" spans="1:9" ht="21.95" customHeight="1" x14ac:dyDescent="0.15">
      <c r="A9" s="468"/>
      <c r="B9" s="509" t="s">
        <v>263</v>
      </c>
      <c r="C9" s="470" t="s">
        <v>256</v>
      </c>
      <c r="D9" s="211" t="s">
        <v>264</v>
      </c>
      <c r="E9" s="212" t="s">
        <v>256</v>
      </c>
      <c r="F9" s="505" t="s">
        <v>263</v>
      </c>
      <c r="G9" s="470" t="s">
        <v>256</v>
      </c>
      <c r="H9" s="211" t="s">
        <v>264</v>
      </c>
      <c r="I9" s="162" t="s">
        <v>256</v>
      </c>
    </row>
    <row r="10" spans="1:9" ht="21.95" customHeight="1" x14ac:dyDescent="0.15">
      <c r="A10" s="468"/>
      <c r="B10" s="509"/>
      <c r="C10" s="471"/>
      <c r="D10" s="213" t="s">
        <v>265</v>
      </c>
      <c r="E10" s="208" t="s">
        <v>256</v>
      </c>
      <c r="F10" s="505"/>
      <c r="G10" s="471"/>
      <c r="H10" s="213" t="s">
        <v>265</v>
      </c>
      <c r="I10" s="191" t="s">
        <v>256</v>
      </c>
    </row>
    <row r="11" spans="1:9" ht="21.95" customHeight="1" x14ac:dyDescent="0.15">
      <c r="A11" s="468"/>
      <c r="B11" s="509"/>
      <c r="C11" s="471"/>
      <c r="D11" s="214" t="s">
        <v>266</v>
      </c>
      <c r="E11" s="215" t="s">
        <v>256</v>
      </c>
      <c r="F11" s="505"/>
      <c r="G11" s="471"/>
      <c r="H11" s="214" t="s">
        <v>266</v>
      </c>
      <c r="I11" s="174" t="s">
        <v>256</v>
      </c>
    </row>
    <row r="12" spans="1:9" ht="21.95" customHeight="1" x14ac:dyDescent="0.15">
      <c r="A12" s="468"/>
      <c r="B12" s="509"/>
      <c r="C12" s="471"/>
      <c r="D12" s="216" t="s">
        <v>280</v>
      </c>
      <c r="E12" s="217" t="s">
        <v>256</v>
      </c>
      <c r="F12" s="505"/>
      <c r="G12" s="471"/>
      <c r="H12" s="216" t="s">
        <v>280</v>
      </c>
      <c r="I12" s="179" t="s">
        <v>256</v>
      </c>
    </row>
    <row r="13" spans="1:9" ht="21.95" customHeight="1" x14ac:dyDescent="0.15">
      <c r="A13" s="468"/>
      <c r="B13" s="509"/>
      <c r="C13" s="471"/>
      <c r="D13" s="218" t="s">
        <v>267</v>
      </c>
      <c r="E13" s="219" t="s">
        <v>256</v>
      </c>
      <c r="F13" s="505"/>
      <c r="G13" s="471"/>
      <c r="H13" s="218" t="s">
        <v>267</v>
      </c>
      <c r="I13" s="168" t="s">
        <v>256</v>
      </c>
    </row>
    <row r="14" spans="1:9" ht="21.95" customHeight="1" x14ac:dyDescent="0.15">
      <c r="A14" s="468"/>
      <c r="B14" s="509"/>
      <c r="C14" s="471"/>
      <c r="D14" s="218" t="s">
        <v>268</v>
      </c>
      <c r="E14" s="219" t="s">
        <v>256</v>
      </c>
      <c r="F14" s="505"/>
      <c r="G14" s="471"/>
      <c r="H14" s="218" t="s">
        <v>268</v>
      </c>
      <c r="I14" s="168" t="s">
        <v>256</v>
      </c>
    </row>
    <row r="15" spans="1:9" ht="21.95" customHeight="1" thickBot="1" x14ac:dyDescent="0.2">
      <c r="A15" s="469"/>
      <c r="B15" s="529"/>
      <c r="C15" s="472"/>
      <c r="D15" s="220" t="s">
        <v>269</v>
      </c>
      <c r="E15" s="221" t="s">
        <v>256</v>
      </c>
      <c r="F15" s="506"/>
      <c r="G15" s="472"/>
      <c r="H15" s="220" t="s">
        <v>269</v>
      </c>
      <c r="I15" s="183" t="s">
        <v>256</v>
      </c>
    </row>
    <row r="16" spans="1:9" ht="21.95" customHeight="1" thickTop="1" thickBot="1" x14ac:dyDescent="0.2">
      <c r="A16" s="222" t="s">
        <v>270</v>
      </c>
      <c r="B16" s="185"/>
      <c r="C16" s="223" t="s">
        <v>256</v>
      </c>
      <c r="D16" s="235"/>
      <c r="E16" s="225"/>
      <c r="F16" s="185"/>
      <c r="G16" s="223" t="s">
        <v>256</v>
      </c>
      <c r="H16" s="224"/>
      <c r="I16" s="226"/>
    </row>
    <row r="17" spans="1:9" ht="21.95" customHeight="1" thickTop="1" x14ac:dyDescent="0.15">
      <c r="A17" s="467"/>
      <c r="B17" s="508" t="s">
        <v>279</v>
      </c>
      <c r="C17" s="471" t="s">
        <v>256</v>
      </c>
      <c r="D17" s="151" t="s">
        <v>257</v>
      </c>
      <c r="E17" s="227" t="s">
        <v>256</v>
      </c>
      <c r="F17" s="519" t="s">
        <v>279</v>
      </c>
      <c r="G17" s="471" t="s">
        <v>256</v>
      </c>
      <c r="H17" s="151" t="s">
        <v>257</v>
      </c>
      <c r="I17" s="153" t="s">
        <v>256</v>
      </c>
    </row>
    <row r="18" spans="1:9" ht="21.95" customHeight="1" x14ac:dyDescent="0.15">
      <c r="A18" s="468"/>
      <c r="B18" s="509"/>
      <c r="C18" s="471"/>
      <c r="D18" s="154" t="s">
        <v>280</v>
      </c>
      <c r="E18" s="209" t="s">
        <v>256</v>
      </c>
      <c r="F18" s="505"/>
      <c r="G18" s="471"/>
      <c r="H18" s="154" t="s">
        <v>280</v>
      </c>
      <c r="I18" s="156" t="s">
        <v>256</v>
      </c>
    </row>
    <row r="19" spans="1:9" ht="21.95" customHeight="1" x14ac:dyDescent="0.15">
      <c r="A19" s="468"/>
      <c r="B19" s="510"/>
      <c r="C19" s="522"/>
      <c r="D19" s="157" t="s">
        <v>259</v>
      </c>
      <c r="E19" s="210" t="s">
        <v>256</v>
      </c>
      <c r="F19" s="520"/>
      <c r="G19" s="522"/>
      <c r="H19" s="157" t="s">
        <v>259</v>
      </c>
      <c r="I19" s="159" t="s">
        <v>256</v>
      </c>
    </row>
    <row r="20" spans="1:9" ht="21.95" customHeight="1" x14ac:dyDescent="0.15">
      <c r="A20" s="468"/>
      <c r="B20" s="509" t="s">
        <v>263</v>
      </c>
      <c r="C20" s="470" t="s">
        <v>256</v>
      </c>
      <c r="D20" s="211" t="s">
        <v>264</v>
      </c>
      <c r="E20" s="212" t="s">
        <v>256</v>
      </c>
      <c r="F20" s="505" t="s">
        <v>263</v>
      </c>
      <c r="G20" s="470" t="s">
        <v>256</v>
      </c>
      <c r="H20" s="211" t="s">
        <v>264</v>
      </c>
      <c r="I20" s="162" t="s">
        <v>256</v>
      </c>
    </row>
    <row r="21" spans="1:9" ht="21.95" customHeight="1" x14ac:dyDescent="0.15">
      <c r="A21" s="468"/>
      <c r="B21" s="509"/>
      <c r="C21" s="471"/>
      <c r="D21" s="213" t="s">
        <v>265</v>
      </c>
      <c r="E21" s="208" t="s">
        <v>256</v>
      </c>
      <c r="F21" s="505"/>
      <c r="G21" s="471"/>
      <c r="H21" s="213" t="s">
        <v>265</v>
      </c>
      <c r="I21" s="191" t="s">
        <v>256</v>
      </c>
    </row>
    <row r="22" spans="1:9" ht="21.95" customHeight="1" x14ac:dyDescent="0.15">
      <c r="A22" s="468"/>
      <c r="B22" s="509"/>
      <c r="C22" s="471"/>
      <c r="D22" s="214" t="s">
        <v>266</v>
      </c>
      <c r="E22" s="215" t="s">
        <v>256</v>
      </c>
      <c r="F22" s="505"/>
      <c r="G22" s="471"/>
      <c r="H22" s="214" t="s">
        <v>266</v>
      </c>
      <c r="I22" s="174" t="s">
        <v>256</v>
      </c>
    </row>
    <row r="23" spans="1:9" ht="21.95" customHeight="1" x14ac:dyDescent="0.15">
      <c r="A23" s="468"/>
      <c r="B23" s="509"/>
      <c r="C23" s="471"/>
      <c r="D23" s="216" t="s">
        <v>280</v>
      </c>
      <c r="E23" s="217" t="s">
        <v>256</v>
      </c>
      <c r="F23" s="505"/>
      <c r="G23" s="471"/>
      <c r="H23" s="216" t="s">
        <v>280</v>
      </c>
      <c r="I23" s="179" t="s">
        <v>256</v>
      </c>
    </row>
    <row r="24" spans="1:9" ht="21.95" customHeight="1" x14ac:dyDescent="0.15">
      <c r="A24" s="468"/>
      <c r="B24" s="509"/>
      <c r="C24" s="471"/>
      <c r="D24" s="218" t="s">
        <v>267</v>
      </c>
      <c r="E24" s="219" t="s">
        <v>256</v>
      </c>
      <c r="F24" s="505"/>
      <c r="G24" s="471"/>
      <c r="H24" s="218" t="s">
        <v>267</v>
      </c>
      <c r="I24" s="168" t="s">
        <v>256</v>
      </c>
    </row>
    <row r="25" spans="1:9" ht="21.95" customHeight="1" x14ac:dyDescent="0.15">
      <c r="A25" s="468"/>
      <c r="B25" s="509"/>
      <c r="C25" s="471"/>
      <c r="D25" s="218" t="s">
        <v>268</v>
      </c>
      <c r="E25" s="219" t="s">
        <v>256</v>
      </c>
      <c r="F25" s="505"/>
      <c r="G25" s="471"/>
      <c r="H25" s="218" t="s">
        <v>268</v>
      </c>
      <c r="I25" s="168" t="s">
        <v>256</v>
      </c>
    </row>
    <row r="26" spans="1:9" ht="21.95" customHeight="1" thickBot="1" x14ac:dyDescent="0.2">
      <c r="A26" s="469"/>
      <c r="B26" s="529"/>
      <c r="C26" s="472"/>
      <c r="D26" s="220" t="s">
        <v>269</v>
      </c>
      <c r="E26" s="221" t="s">
        <v>256</v>
      </c>
      <c r="F26" s="506"/>
      <c r="G26" s="472"/>
      <c r="H26" s="220" t="s">
        <v>269</v>
      </c>
      <c r="I26" s="183" t="s">
        <v>256</v>
      </c>
    </row>
    <row r="27" spans="1:9" ht="21.95" customHeight="1" thickTop="1" thickBot="1" x14ac:dyDescent="0.2">
      <c r="A27" s="184" t="s">
        <v>270</v>
      </c>
      <c r="B27" s="192"/>
      <c r="C27" s="186" t="s">
        <v>256</v>
      </c>
      <c r="D27" s="228"/>
      <c r="E27" s="229"/>
      <c r="F27" s="192"/>
      <c r="G27" s="186" t="s">
        <v>256</v>
      </c>
      <c r="H27" s="228"/>
      <c r="I27" s="230"/>
    </row>
    <row r="28" spans="1:9" ht="21.95" customHeight="1" thickTop="1" x14ac:dyDescent="0.15">
      <c r="A28" s="206" t="s">
        <v>271</v>
      </c>
      <c r="B28" s="202"/>
      <c r="F28" s="202"/>
    </row>
    <row r="29" spans="1:9" ht="21.95" customHeight="1" x14ac:dyDescent="0.15"/>
    <row r="30" spans="1:9" ht="21.95" customHeight="1" x14ac:dyDescent="0.15"/>
    <row r="31" spans="1:9" ht="21.95" customHeight="1" x14ac:dyDescent="0.15"/>
    <row r="32" spans="1:9" ht="21.95" customHeight="1" x14ac:dyDescent="0.15"/>
    <row r="33" ht="21.95" customHeight="1" x14ac:dyDescent="0.15"/>
    <row r="34" ht="21.95" customHeight="1" x14ac:dyDescent="0.15"/>
  </sheetData>
  <mergeCells count="27">
    <mergeCell ref="A6:A15"/>
    <mergeCell ref="C9:C15"/>
    <mergeCell ref="G9:G15"/>
    <mergeCell ref="A17:A26"/>
    <mergeCell ref="C20:C26"/>
    <mergeCell ref="G20:G26"/>
    <mergeCell ref="B20:B26"/>
    <mergeCell ref="F20:F26"/>
    <mergeCell ref="B9:B15"/>
    <mergeCell ref="F9:F15"/>
    <mergeCell ref="B17:B19"/>
    <mergeCell ref="C17:C19"/>
    <mergeCell ref="F17:F19"/>
    <mergeCell ref="B3:E3"/>
    <mergeCell ref="F3:I3"/>
    <mergeCell ref="A4:A5"/>
    <mergeCell ref="B4:B5"/>
    <mergeCell ref="C4:C5"/>
    <mergeCell ref="D4:E4"/>
    <mergeCell ref="F4:F5"/>
    <mergeCell ref="G4:G5"/>
    <mergeCell ref="H4:I4"/>
    <mergeCell ref="B6:B8"/>
    <mergeCell ref="C6:C8"/>
    <mergeCell ref="F6:F8"/>
    <mergeCell ref="G6:G8"/>
    <mergeCell ref="G17:G19"/>
  </mergeCells>
  <phoneticPr fontId="5"/>
  <pageMargins left="0.70866141732283472" right="0.70866141732283472" top="0.74803149606299213" bottom="0.74803149606299213" header="0.31496062992125984" footer="0.31496062992125984"/>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4"/>
  <sheetViews>
    <sheetView showGridLines="0" topLeftCell="A7" zoomScaleNormal="100" workbookViewId="0"/>
  </sheetViews>
  <sheetFormatPr defaultRowHeight="13.5" x14ac:dyDescent="0.15"/>
  <cols>
    <col min="1" max="18" width="4.625" style="1" customWidth="1"/>
    <col min="19" max="16384" width="9" style="1"/>
  </cols>
  <sheetData>
    <row r="1" spans="1:18" ht="20.100000000000001" customHeight="1" x14ac:dyDescent="0.15">
      <c r="R1" s="6" t="s">
        <v>304</v>
      </c>
    </row>
    <row r="2" spans="1:18" ht="20.100000000000001" customHeight="1" x14ac:dyDescent="0.2">
      <c r="I2" s="22" t="s">
        <v>14</v>
      </c>
    </row>
    <row r="3" spans="1:18" ht="9.9499999999999993" customHeight="1" x14ac:dyDescent="0.15"/>
    <row r="4" spans="1:18" ht="20.100000000000001" customHeight="1" x14ac:dyDescent="0.15">
      <c r="A4" s="5" t="s">
        <v>17</v>
      </c>
      <c r="B4" s="5"/>
      <c r="C4" s="532"/>
      <c r="D4" s="532"/>
      <c r="E4" s="532"/>
    </row>
    <row r="5" spans="1:18" ht="9.9499999999999993" customHeight="1" x14ac:dyDescent="0.15"/>
    <row r="6" spans="1:18" ht="20.100000000000001" customHeight="1" x14ac:dyDescent="0.15">
      <c r="A6" s="1" t="s">
        <v>24</v>
      </c>
      <c r="N6" s="5"/>
      <c r="O6" s="1" t="s">
        <v>18</v>
      </c>
    </row>
    <row r="7" spans="1:18" ht="20.100000000000001" customHeight="1" x14ac:dyDescent="0.15">
      <c r="C7" s="1" t="s">
        <v>19</v>
      </c>
      <c r="E7" s="1" t="s">
        <v>20</v>
      </c>
      <c r="H7" s="1" t="s">
        <v>22</v>
      </c>
      <c r="J7" s="1" t="s">
        <v>20</v>
      </c>
    </row>
    <row r="8" spans="1:18" ht="20.100000000000001" customHeight="1" x14ac:dyDescent="0.15">
      <c r="C8" s="1" t="s">
        <v>21</v>
      </c>
      <c r="E8" s="1" t="s">
        <v>20</v>
      </c>
      <c r="H8" s="1" t="s">
        <v>23</v>
      </c>
      <c r="J8" s="1" t="s">
        <v>20</v>
      </c>
    </row>
    <row r="9" spans="1:18" ht="20.100000000000001" customHeight="1" x14ac:dyDescent="0.15">
      <c r="B9" s="52" t="s">
        <v>143</v>
      </c>
    </row>
    <row r="10" spans="1:18" ht="20.100000000000001" customHeight="1" x14ac:dyDescent="0.15">
      <c r="A10" s="1" t="s">
        <v>50</v>
      </c>
    </row>
    <row r="11" spans="1:18" ht="9.9499999999999993" customHeight="1" x14ac:dyDescent="0.15"/>
    <row r="12" spans="1:18" ht="20.100000000000001" customHeight="1" x14ac:dyDescent="0.15">
      <c r="I12" s="23"/>
      <c r="J12" s="10"/>
      <c r="K12" s="33" t="s">
        <v>139</v>
      </c>
      <c r="L12" s="31"/>
      <c r="M12" s="10"/>
      <c r="N12" s="36" t="s">
        <v>49</v>
      </c>
      <c r="O12" s="28"/>
      <c r="P12" s="10"/>
      <c r="Q12" s="33" t="s">
        <v>137</v>
      </c>
      <c r="R12" s="30"/>
    </row>
    <row r="13" spans="1:18" ht="20.100000000000001" customHeight="1" x14ac:dyDescent="0.15">
      <c r="A13" s="10"/>
      <c r="B13" s="33" t="s">
        <v>25</v>
      </c>
      <c r="C13" s="12"/>
      <c r="D13" s="28"/>
      <c r="E13" s="27"/>
      <c r="F13" s="35" t="s">
        <v>26</v>
      </c>
      <c r="G13" s="12"/>
      <c r="H13" s="26"/>
      <c r="I13" s="29"/>
      <c r="J13" s="34" t="s">
        <v>27</v>
      </c>
      <c r="K13" s="532"/>
      <c r="L13" s="533"/>
      <c r="M13" s="34" t="s">
        <v>27</v>
      </c>
      <c r="N13" s="23"/>
      <c r="P13" s="34" t="s">
        <v>46</v>
      </c>
      <c r="Q13" s="37" t="s">
        <v>45</v>
      </c>
      <c r="R13" s="23"/>
    </row>
    <row r="14" spans="1:18" ht="20.100000000000001" customHeight="1" x14ac:dyDescent="0.15">
      <c r="A14" s="34" t="s">
        <v>44</v>
      </c>
      <c r="B14" s="532"/>
      <c r="C14" s="533"/>
      <c r="E14" s="34" t="s">
        <v>27</v>
      </c>
      <c r="F14" s="532"/>
      <c r="G14" s="533"/>
      <c r="I14" s="29"/>
      <c r="K14" s="39" t="s">
        <v>28</v>
      </c>
      <c r="Q14" s="39" t="s">
        <v>29</v>
      </c>
    </row>
    <row r="15" spans="1:18" ht="20.100000000000001" customHeight="1" x14ac:dyDescent="0.15">
      <c r="A15" s="25"/>
      <c r="B15" s="24"/>
      <c r="D15" s="24"/>
      <c r="E15" s="25"/>
      <c r="F15" s="24"/>
      <c r="I15" s="28"/>
      <c r="J15" s="10"/>
      <c r="K15" s="33" t="s">
        <v>142</v>
      </c>
      <c r="L15" s="31"/>
      <c r="M15" s="40"/>
      <c r="N15" s="10"/>
      <c r="O15" s="38" t="s">
        <v>138</v>
      </c>
      <c r="P15" s="11"/>
      <c r="Q15" s="11"/>
      <c r="R15" s="12"/>
    </row>
    <row r="16" spans="1:18" ht="20.100000000000001" customHeight="1" x14ac:dyDescent="0.15">
      <c r="J16" s="34" t="s">
        <v>27</v>
      </c>
      <c r="K16" s="532"/>
      <c r="L16" s="533"/>
      <c r="N16" s="34" t="s">
        <v>30</v>
      </c>
      <c r="O16" s="532"/>
      <c r="P16" s="532"/>
      <c r="Q16" s="532"/>
      <c r="R16" s="533"/>
    </row>
    <row r="17" spans="1:18" ht="20.100000000000001" customHeight="1" x14ac:dyDescent="0.15">
      <c r="B17" s="52" t="s">
        <v>140</v>
      </c>
    </row>
    <row r="18" spans="1:18" ht="20.100000000000001" customHeight="1" x14ac:dyDescent="0.15">
      <c r="D18" s="52" t="s">
        <v>141</v>
      </c>
    </row>
    <row r="19" spans="1:18" ht="20.100000000000001" customHeight="1" x14ac:dyDescent="0.15">
      <c r="A19" s="1" t="s">
        <v>51</v>
      </c>
    </row>
    <row r="20" spans="1:18" ht="9.9499999999999993" customHeight="1" x14ac:dyDescent="0.15"/>
    <row r="21" spans="1:18" ht="20.100000000000001" customHeight="1" x14ac:dyDescent="0.15">
      <c r="A21" s="10"/>
      <c r="B21" s="33" t="s">
        <v>25</v>
      </c>
      <c r="C21" s="12"/>
      <c r="D21" s="28"/>
      <c r="E21" s="27"/>
      <c r="F21" s="35" t="s">
        <v>26</v>
      </c>
      <c r="G21" s="12"/>
      <c r="H21" s="26"/>
      <c r="I21" s="23"/>
      <c r="J21" s="10"/>
      <c r="K21" s="33" t="s">
        <v>135</v>
      </c>
      <c r="L21" s="12"/>
      <c r="M21" s="32"/>
      <c r="N21" s="41" t="s">
        <v>32</v>
      </c>
      <c r="O21" s="23"/>
      <c r="P21" s="10"/>
      <c r="Q21" s="33" t="s">
        <v>31</v>
      </c>
      <c r="R21" s="12"/>
    </row>
    <row r="22" spans="1:18" ht="20.100000000000001" customHeight="1" x14ac:dyDescent="0.15">
      <c r="A22" s="34" t="s">
        <v>44</v>
      </c>
      <c r="B22" s="532"/>
      <c r="C22" s="533"/>
      <c r="E22" s="34" t="s">
        <v>27</v>
      </c>
      <c r="F22" s="532"/>
      <c r="G22" s="533"/>
      <c r="J22" s="34" t="s">
        <v>27</v>
      </c>
      <c r="K22" s="532"/>
      <c r="L22" s="533"/>
      <c r="N22" s="3" t="s">
        <v>66</v>
      </c>
      <c r="P22" s="34" t="s">
        <v>46</v>
      </c>
      <c r="Q22" s="37" t="s">
        <v>45</v>
      </c>
      <c r="R22" s="23"/>
    </row>
    <row r="23" spans="1:18" ht="20.100000000000001" customHeight="1" x14ac:dyDescent="0.15">
      <c r="K23" s="39" t="s">
        <v>33</v>
      </c>
      <c r="N23" s="2" t="s">
        <v>68</v>
      </c>
      <c r="O23" s="51" t="s">
        <v>67</v>
      </c>
    </row>
    <row r="24" spans="1:18" ht="20.100000000000001" customHeight="1" x14ac:dyDescent="0.15">
      <c r="B24" s="52" t="s">
        <v>136</v>
      </c>
    </row>
    <row r="25" spans="1:18" ht="20.100000000000001" customHeight="1" x14ac:dyDescent="0.15">
      <c r="A25" s="1" t="s">
        <v>5</v>
      </c>
    </row>
    <row r="26" spans="1:18" ht="20.100000000000001" customHeight="1" x14ac:dyDescent="0.15">
      <c r="B26" s="1" t="s">
        <v>34</v>
      </c>
    </row>
    <row r="27" spans="1:18" ht="20.100000000000001" customHeight="1" x14ac:dyDescent="0.15">
      <c r="C27" s="52" t="s">
        <v>35</v>
      </c>
    </row>
    <row r="28" spans="1:18" ht="20.100000000000001" customHeight="1" x14ac:dyDescent="0.15">
      <c r="A28" s="1" t="s">
        <v>52</v>
      </c>
    </row>
    <row r="29" spans="1:18" ht="9.9499999999999993" customHeight="1" x14ac:dyDescent="0.15"/>
    <row r="30" spans="1:18" ht="20.100000000000001" customHeight="1" x14ac:dyDescent="0.15">
      <c r="A30" s="48" t="s">
        <v>36</v>
      </c>
      <c r="B30" s="44"/>
      <c r="C30" s="42"/>
      <c r="D30" s="48" t="s">
        <v>47</v>
      </c>
      <c r="E30" s="44"/>
      <c r="F30" s="43"/>
      <c r="G30" s="49" t="s">
        <v>48</v>
      </c>
      <c r="H30" s="44"/>
      <c r="I30" s="42"/>
      <c r="J30" s="50" t="s">
        <v>37</v>
      </c>
      <c r="K30" s="44"/>
      <c r="L30" s="43"/>
      <c r="M30" s="49" t="s">
        <v>65</v>
      </c>
      <c r="N30" s="15"/>
      <c r="O30" s="15"/>
      <c r="P30" s="15"/>
      <c r="Q30" s="15"/>
      <c r="R30" s="14"/>
    </row>
    <row r="31" spans="1:18" ht="20.100000000000001" customHeight="1" x14ac:dyDescent="0.15">
      <c r="A31" s="534"/>
      <c r="B31" s="535"/>
      <c r="C31" s="536"/>
      <c r="D31" s="534"/>
      <c r="E31" s="535"/>
      <c r="F31" s="540"/>
      <c r="G31" s="542"/>
      <c r="H31" s="535"/>
      <c r="I31" s="536"/>
      <c r="J31" s="534"/>
      <c r="K31" s="535"/>
      <c r="L31" s="540"/>
      <c r="M31" s="544" t="s">
        <v>281</v>
      </c>
      <c r="N31" s="545"/>
      <c r="O31" s="545"/>
      <c r="P31" s="548"/>
      <c r="Q31" s="548"/>
      <c r="R31" s="549"/>
    </row>
    <row r="32" spans="1:18" ht="20.100000000000001" customHeight="1" x14ac:dyDescent="0.15">
      <c r="A32" s="537"/>
      <c r="B32" s="538"/>
      <c r="C32" s="539"/>
      <c r="D32" s="537"/>
      <c r="E32" s="538"/>
      <c r="F32" s="541"/>
      <c r="G32" s="543"/>
      <c r="H32" s="538"/>
      <c r="I32" s="539"/>
      <c r="J32" s="537"/>
      <c r="K32" s="538"/>
      <c r="L32" s="541"/>
      <c r="M32" s="546"/>
      <c r="N32" s="547"/>
      <c r="O32" s="547"/>
      <c r="P32" s="532"/>
      <c r="Q32" s="532"/>
      <c r="R32" s="533"/>
    </row>
    <row r="33" spans="1:16" ht="9.9499999999999993" customHeight="1" x14ac:dyDescent="0.15"/>
    <row r="34" spans="1:16" ht="20.100000000000001" customHeight="1" x14ac:dyDescent="0.15">
      <c r="A34" s="1" t="s">
        <v>15</v>
      </c>
    </row>
    <row r="35" spans="1:16" ht="20.100000000000001" customHeight="1" x14ac:dyDescent="0.15">
      <c r="B35" s="1" t="s">
        <v>38</v>
      </c>
    </row>
    <row r="36" spans="1:16" ht="20.100000000000001" customHeight="1" x14ac:dyDescent="0.15">
      <c r="C36" s="1" t="s">
        <v>39</v>
      </c>
      <c r="I36" s="1" t="s">
        <v>40</v>
      </c>
      <c r="J36" s="5"/>
      <c r="K36" s="1" t="s">
        <v>41</v>
      </c>
    </row>
    <row r="37" spans="1:16" ht="20.100000000000001" customHeight="1" x14ac:dyDescent="0.15">
      <c r="B37" s="1" t="s">
        <v>53</v>
      </c>
    </row>
    <row r="38" spans="1:16" ht="20.100000000000001" customHeight="1" x14ac:dyDescent="0.15">
      <c r="C38" s="13" t="s">
        <v>31</v>
      </c>
      <c r="D38" s="14"/>
      <c r="E38" s="3" t="s">
        <v>56</v>
      </c>
      <c r="F38" s="45" t="s">
        <v>63</v>
      </c>
      <c r="G38" s="9"/>
      <c r="H38" s="530"/>
      <c r="I38" s="530"/>
      <c r="J38" s="531"/>
      <c r="K38" s="3" t="s">
        <v>56</v>
      </c>
      <c r="L38" s="45" t="s">
        <v>62</v>
      </c>
      <c r="M38" s="9"/>
      <c r="N38" s="530"/>
      <c r="O38" s="530"/>
      <c r="P38" s="531"/>
    </row>
    <row r="39" spans="1:16" ht="20.100000000000001" customHeight="1" x14ac:dyDescent="0.15">
      <c r="C39" s="3" t="s">
        <v>58</v>
      </c>
      <c r="D39" s="6" t="s">
        <v>60</v>
      </c>
      <c r="E39" s="46" t="s">
        <v>59</v>
      </c>
      <c r="F39" s="1" t="s">
        <v>61</v>
      </c>
      <c r="H39" s="3" t="s">
        <v>57</v>
      </c>
    </row>
    <row r="40" spans="1:16" ht="20.100000000000001" customHeight="1" x14ac:dyDescent="0.15">
      <c r="C40" s="13" t="s">
        <v>55</v>
      </c>
      <c r="D40" s="14"/>
      <c r="F40" s="13" t="s">
        <v>54</v>
      </c>
      <c r="G40" s="15"/>
      <c r="H40" s="15"/>
      <c r="I40" s="14"/>
    </row>
    <row r="41" spans="1:16" ht="20.100000000000001" customHeight="1" x14ac:dyDescent="0.15">
      <c r="A41" s="1" t="s">
        <v>16</v>
      </c>
    </row>
    <row r="42" spans="1:16" ht="20.100000000000001" customHeight="1" x14ac:dyDescent="0.15">
      <c r="B42" s="1" t="s">
        <v>42</v>
      </c>
      <c r="F42" s="18" t="s">
        <v>27</v>
      </c>
      <c r="G42" s="532"/>
      <c r="H42" s="532"/>
      <c r="I42" s="532"/>
      <c r="J42" s="532"/>
    </row>
    <row r="43" spans="1:16" ht="20.100000000000001" customHeight="1" x14ac:dyDescent="0.15">
      <c r="B43" s="1" t="s">
        <v>43</v>
      </c>
      <c r="F43" s="20" t="s">
        <v>27</v>
      </c>
      <c r="G43" s="530"/>
      <c r="H43" s="530"/>
      <c r="I43" s="530"/>
      <c r="J43" s="530"/>
    </row>
    <row r="44" spans="1:16" ht="20.100000000000001" customHeight="1" x14ac:dyDescent="0.15">
      <c r="F44" s="47"/>
      <c r="G44" s="24"/>
      <c r="H44" s="24"/>
      <c r="I44" s="24"/>
      <c r="J44" s="24"/>
    </row>
  </sheetData>
  <mergeCells count="19">
    <mergeCell ref="C4:E4"/>
    <mergeCell ref="B14:C14"/>
    <mergeCell ref="F14:G14"/>
    <mergeCell ref="K13:L13"/>
    <mergeCell ref="K16:L16"/>
    <mergeCell ref="B22:C22"/>
    <mergeCell ref="F22:G22"/>
    <mergeCell ref="K22:L22"/>
    <mergeCell ref="A31:C32"/>
    <mergeCell ref="D31:F32"/>
    <mergeCell ref="G31:I32"/>
    <mergeCell ref="J31:L32"/>
    <mergeCell ref="H38:J38"/>
    <mergeCell ref="N38:P38"/>
    <mergeCell ref="G42:J42"/>
    <mergeCell ref="G43:J43"/>
    <mergeCell ref="O16:R16"/>
    <mergeCell ref="M31:O32"/>
    <mergeCell ref="P31:R32"/>
  </mergeCells>
  <phoneticPr fontId="5"/>
  <printOptions horizontalCentered="1"/>
  <pageMargins left="0.78740157480314965" right="0.78740157480314965" top="0.78740157480314965" bottom="0.78740157480314965" header="0.51181102362204722" footer="0.51181102362204722"/>
  <pageSetup paperSize="9" orientation="portrait" verticalDpi="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11"/>
  <sheetViews>
    <sheetView view="pageBreakPreview" zoomScaleNormal="100" zoomScaleSheetLayoutView="100" workbookViewId="0">
      <selection activeCell="A112" sqref="A112"/>
    </sheetView>
  </sheetViews>
  <sheetFormatPr defaultRowHeight="13.5" x14ac:dyDescent="0.15"/>
  <cols>
    <col min="1" max="16384" width="9" style="1"/>
  </cols>
  <sheetData>
    <row r="1" spans="2:9" ht="20.100000000000001" customHeight="1" x14ac:dyDescent="0.15">
      <c r="I1" s="236" t="s">
        <v>303</v>
      </c>
    </row>
    <row r="2" spans="2:9" ht="20.100000000000001" customHeight="1" x14ac:dyDescent="0.15"/>
    <row r="3" spans="2:9" ht="20.100000000000001" customHeight="1" x14ac:dyDescent="0.15">
      <c r="I3" s="6" t="s">
        <v>356</v>
      </c>
    </row>
    <row r="4" spans="2:9" ht="20.100000000000001" customHeight="1" x14ac:dyDescent="0.15"/>
    <row r="5" spans="2:9" ht="20.100000000000001" customHeight="1" x14ac:dyDescent="0.15"/>
    <row r="6" spans="2:9" ht="20.100000000000001" customHeight="1" x14ac:dyDescent="0.15"/>
    <row r="7" spans="2:9" ht="20.100000000000001" customHeight="1" x14ac:dyDescent="0.15">
      <c r="B7" s="1" t="s">
        <v>8</v>
      </c>
    </row>
    <row r="8" spans="2:9" ht="20.100000000000001" customHeight="1" x14ac:dyDescent="0.15"/>
    <row r="9" spans="2:9" ht="20.100000000000001" customHeight="1" x14ac:dyDescent="0.15"/>
    <row r="10" spans="2:9" ht="20.100000000000001" customHeight="1" x14ac:dyDescent="0.15"/>
    <row r="11" spans="2:9" ht="20.100000000000001" customHeight="1" x14ac:dyDescent="0.15">
      <c r="E11" s="1" t="s">
        <v>10</v>
      </c>
      <c r="F11" s="403"/>
      <c r="G11" s="403"/>
      <c r="H11" s="403"/>
    </row>
    <row r="12" spans="2:9" ht="20.100000000000001" customHeight="1" x14ac:dyDescent="0.15">
      <c r="E12" s="1" t="s">
        <v>11</v>
      </c>
      <c r="F12" s="403"/>
      <c r="G12" s="403"/>
      <c r="H12" s="403"/>
      <c r="I12" s="7"/>
    </row>
    <row r="13" spans="2:9" ht="20.100000000000001" customHeight="1" x14ac:dyDescent="0.15">
      <c r="E13" s="1" t="s">
        <v>69</v>
      </c>
      <c r="F13" s="403"/>
      <c r="G13" s="403"/>
      <c r="H13" s="403"/>
    </row>
    <row r="14" spans="2:9" ht="20.100000000000001" customHeight="1" x14ac:dyDescent="0.15"/>
    <row r="15" spans="2:9" ht="20.100000000000001" customHeight="1" x14ac:dyDescent="0.15"/>
    <row r="16" spans="2:9" ht="20.100000000000001" customHeight="1" x14ac:dyDescent="0.15"/>
    <row r="17" spans="1:5" ht="24" customHeight="1" x14ac:dyDescent="0.25">
      <c r="E17" s="8" t="s">
        <v>6</v>
      </c>
    </row>
    <row r="18" spans="1:5" ht="20.100000000000001" customHeight="1" x14ac:dyDescent="0.15"/>
    <row r="19" spans="1:5" ht="20.100000000000001" customHeight="1" x14ac:dyDescent="0.15">
      <c r="A19" s="1" t="s">
        <v>70</v>
      </c>
    </row>
    <row r="20" spans="1:5" ht="20.100000000000001" customHeight="1" x14ac:dyDescent="0.15">
      <c r="A20" s="1" t="s">
        <v>71</v>
      </c>
    </row>
    <row r="21" spans="1:5" ht="20.100000000000001" customHeight="1" x14ac:dyDescent="0.15">
      <c r="A21" s="1" t="s">
        <v>72</v>
      </c>
    </row>
    <row r="22" spans="1:5" ht="20.100000000000001" customHeight="1" x14ac:dyDescent="0.15">
      <c r="A22" s="1" t="s">
        <v>309</v>
      </c>
    </row>
    <row r="23" spans="1:5" ht="20.100000000000001" customHeight="1" x14ac:dyDescent="0.15">
      <c r="A23" s="1" t="s">
        <v>7</v>
      </c>
    </row>
    <row r="24" spans="1:5" ht="20.100000000000001" customHeight="1" x14ac:dyDescent="0.15"/>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spans="2:9" ht="20.100000000000001" customHeight="1" x14ac:dyDescent="0.15"/>
    <row r="34" spans="2:9" ht="20.100000000000001" customHeight="1" x14ac:dyDescent="0.15"/>
    <row r="35" spans="2:9" ht="20.100000000000001" customHeight="1" x14ac:dyDescent="0.15"/>
    <row r="36" spans="2:9" ht="20.100000000000001" customHeight="1" x14ac:dyDescent="0.15"/>
    <row r="37" spans="2:9" ht="20.100000000000001" customHeight="1" x14ac:dyDescent="0.15"/>
    <row r="38" spans="2:9" ht="20.100000000000001" customHeight="1" x14ac:dyDescent="0.15"/>
    <row r="39" spans="2:9" ht="20.100000000000001" customHeight="1" x14ac:dyDescent="0.15">
      <c r="I39" s="236" t="s">
        <v>302</v>
      </c>
    </row>
    <row r="40" spans="2:9" ht="20.100000000000001" customHeight="1" x14ac:dyDescent="0.15"/>
    <row r="41" spans="2:9" ht="20.100000000000001" customHeight="1" x14ac:dyDescent="0.15"/>
    <row r="42" spans="2:9" ht="20.100000000000001" customHeight="1" x14ac:dyDescent="0.15"/>
    <row r="43" spans="2:9" ht="20.100000000000001" customHeight="1" x14ac:dyDescent="0.15">
      <c r="B43" s="1" t="s">
        <v>73</v>
      </c>
    </row>
    <row r="44" spans="2:9" ht="24" customHeight="1" x14ac:dyDescent="0.15"/>
    <row r="45" spans="2:9" ht="20.100000000000001" customHeight="1" x14ac:dyDescent="0.15"/>
    <row r="46" spans="2:9" ht="20.100000000000001" customHeight="1" x14ac:dyDescent="0.15"/>
    <row r="47" spans="2:9" ht="25.5" customHeight="1" x14ac:dyDescent="0.25">
      <c r="E47" s="8" t="s">
        <v>6</v>
      </c>
    </row>
    <row r="48" spans="2:9" ht="20.100000000000001" customHeight="1" x14ac:dyDescent="0.15"/>
    <row r="49" spans="1:8" ht="20.100000000000001" customHeight="1" x14ac:dyDescent="0.15"/>
    <row r="50" spans="1:8" ht="20.100000000000001" customHeight="1" x14ac:dyDescent="0.15">
      <c r="A50" s="1" t="s">
        <v>74</v>
      </c>
    </row>
    <row r="51" spans="1:8" ht="20.100000000000001" customHeight="1" x14ac:dyDescent="0.15">
      <c r="A51" s="1" t="s">
        <v>357</v>
      </c>
    </row>
    <row r="52" spans="1:8" ht="20.100000000000001" customHeight="1" x14ac:dyDescent="0.15"/>
    <row r="53" spans="1:8" ht="20.100000000000001" customHeight="1" x14ac:dyDescent="0.15">
      <c r="A53" s="1" t="s">
        <v>75</v>
      </c>
    </row>
    <row r="54" spans="1:8" ht="20.100000000000001" customHeight="1" x14ac:dyDescent="0.15">
      <c r="A54" s="1" t="s">
        <v>76</v>
      </c>
    </row>
    <row r="55" spans="1:8" ht="20.100000000000001" customHeight="1" x14ac:dyDescent="0.15"/>
    <row r="56" spans="1:8" ht="20.100000000000001" customHeight="1" x14ac:dyDescent="0.2">
      <c r="E56" s="19" t="s">
        <v>311</v>
      </c>
    </row>
    <row r="57" spans="1:8" ht="20.100000000000001" customHeight="1" x14ac:dyDescent="0.15"/>
    <row r="58" spans="1:8" ht="20.100000000000001" customHeight="1" x14ac:dyDescent="0.15"/>
    <row r="59" spans="1:8" ht="20.100000000000001" customHeight="1" x14ac:dyDescent="0.15"/>
    <row r="60" spans="1:8" ht="20.100000000000001" customHeight="1" x14ac:dyDescent="0.15">
      <c r="B60" s="1" t="s">
        <v>356</v>
      </c>
    </row>
    <row r="61" spans="1:8" ht="20.100000000000001" customHeight="1" x14ac:dyDescent="0.15"/>
    <row r="62" spans="1:8" ht="20.100000000000001" customHeight="1" x14ac:dyDescent="0.15"/>
    <row r="63" spans="1:8" ht="20.100000000000001" customHeight="1" x14ac:dyDescent="0.15">
      <c r="D63" s="6" t="s">
        <v>77</v>
      </c>
      <c r="E63" s="532"/>
      <c r="F63" s="532"/>
      <c r="G63" s="532"/>
      <c r="H63" s="532"/>
    </row>
    <row r="64" spans="1:8" ht="20.100000000000001" customHeight="1" x14ac:dyDescent="0.15">
      <c r="D64" s="6"/>
    </row>
    <row r="65" spans="1:9" ht="20.100000000000001" customHeight="1" x14ac:dyDescent="0.15">
      <c r="D65" s="6" t="s">
        <v>78</v>
      </c>
      <c r="E65" s="532"/>
      <c r="F65" s="532"/>
      <c r="G65" s="532"/>
      <c r="H65" s="532"/>
    </row>
    <row r="66" spans="1:9" ht="20.100000000000001" customHeight="1" x14ac:dyDescent="0.15">
      <c r="D66" s="6"/>
    </row>
    <row r="67" spans="1:9" ht="20.100000000000001" customHeight="1" x14ac:dyDescent="0.15">
      <c r="D67" s="6" t="s">
        <v>79</v>
      </c>
      <c r="E67" s="532"/>
      <c r="F67" s="532"/>
      <c r="G67" s="532"/>
      <c r="H67" s="18"/>
    </row>
    <row r="68" spans="1:9" ht="20.100000000000001" customHeight="1" x14ac:dyDescent="0.15"/>
    <row r="69" spans="1:9" ht="20.100000000000001" customHeight="1" x14ac:dyDescent="0.15"/>
    <row r="70" spans="1:9" ht="20.100000000000001" customHeight="1" x14ac:dyDescent="0.15"/>
    <row r="72" spans="1:9" ht="20.100000000000001" customHeight="1" x14ac:dyDescent="0.15"/>
    <row r="73" spans="1:9" ht="19.5" customHeight="1" x14ac:dyDescent="0.15"/>
    <row r="74" spans="1:9" ht="19.5" customHeight="1" x14ac:dyDescent="0.15">
      <c r="A74" s="237" t="s">
        <v>12</v>
      </c>
    </row>
    <row r="75" spans="1:9" ht="19.5" customHeight="1" x14ac:dyDescent="0.15">
      <c r="A75" s="237"/>
    </row>
    <row r="76" spans="1:9" ht="19.5" customHeight="1" x14ac:dyDescent="0.15"/>
    <row r="77" spans="1:9" ht="19.5" customHeight="1" x14ac:dyDescent="0.15">
      <c r="I77" s="236" t="s">
        <v>301</v>
      </c>
    </row>
    <row r="78" spans="1:9" ht="19.5" customHeight="1" x14ac:dyDescent="0.15"/>
    <row r="81" spans="1:8" x14ac:dyDescent="0.15">
      <c r="B81" s="1" t="s">
        <v>73</v>
      </c>
    </row>
    <row r="85" spans="1:8" ht="24" x14ac:dyDescent="0.25">
      <c r="E85" s="8" t="s">
        <v>6</v>
      </c>
    </row>
    <row r="88" spans="1:8" x14ac:dyDescent="0.15">
      <c r="A88" s="1" t="s">
        <v>74</v>
      </c>
    </row>
    <row r="89" spans="1:8" x14ac:dyDescent="0.15">
      <c r="A89" s="1" t="s">
        <v>357</v>
      </c>
    </row>
    <row r="90" spans="1:8" x14ac:dyDescent="0.15">
      <c r="A90" s="1" t="s">
        <v>313</v>
      </c>
    </row>
    <row r="91" spans="1:8" ht="17.25" x14ac:dyDescent="0.2">
      <c r="A91" s="21" t="s">
        <v>80</v>
      </c>
      <c r="B91" s="1" t="s">
        <v>81</v>
      </c>
    </row>
    <row r="92" spans="1:8" x14ac:dyDescent="0.15">
      <c r="C92" s="6" t="s">
        <v>82</v>
      </c>
      <c r="D92" s="532"/>
      <c r="E92" s="532"/>
      <c r="F92" s="532"/>
      <c r="G92" s="532"/>
      <c r="H92" s="532"/>
    </row>
    <row r="93" spans="1:8" x14ac:dyDescent="0.15">
      <c r="C93" s="6" t="s">
        <v>13</v>
      </c>
      <c r="D93" s="530"/>
      <c r="E93" s="530"/>
      <c r="F93" s="530"/>
      <c r="G93" s="530"/>
      <c r="H93" s="530"/>
    </row>
    <row r="94" spans="1:8" x14ac:dyDescent="0.15">
      <c r="D94" s="1" t="s">
        <v>83</v>
      </c>
    </row>
    <row r="95" spans="1:8" ht="17.25" x14ac:dyDescent="0.2">
      <c r="A95" s="21" t="s">
        <v>80</v>
      </c>
      <c r="B95" s="1" t="s">
        <v>84</v>
      </c>
    </row>
    <row r="97" spans="1:8" x14ac:dyDescent="0.15">
      <c r="A97" s="1" t="s">
        <v>75</v>
      </c>
    </row>
    <row r="98" spans="1:8" x14ac:dyDescent="0.15">
      <c r="A98" s="1" t="s">
        <v>76</v>
      </c>
    </row>
    <row r="100" spans="1:8" ht="17.25" x14ac:dyDescent="0.2">
      <c r="E100" s="19" t="s">
        <v>310</v>
      </c>
    </row>
    <row r="102" spans="1:8" x14ac:dyDescent="0.15">
      <c r="B102" s="1" t="s">
        <v>356</v>
      </c>
    </row>
    <row r="105" spans="1:8" x14ac:dyDescent="0.15">
      <c r="D105" s="1" t="s">
        <v>85</v>
      </c>
      <c r="E105" s="532"/>
      <c r="F105" s="532"/>
      <c r="G105" s="532"/>
      <c r="H105" s="532"/>
    </row>
    <row r="107" spans="1:8" x14ac:dyDescent="0.15">
      <c r="D107" s="1" t="s">
        <v>86</v>
      </c>
      <c r="E107" s="532"/>
      <c r="F107" s="532"/>
      <c r="G107" s="532"/>
      <c r="H107" s="18"/>
    </row>
    <row r="110" spans="1:8" x14ac:dyDescent="0.15">
      <c r="A110" s="237" t="s">
        <v>292</v>
      </c>
    </row>
    <row r="111" spans="1:8" x14ac:dyDescent="0.15">
      <c r="A111" s="237"/>
    </row>
  </sheetData>
  <mergeCells count="10">
    <mergeCell ref="E105:H105"/>
    <mergeCell ref="E107:G107"/>
    <mergeCell ref="F11:H11"/>
    <mergeCell ref="F12:H12"/>
    <mergeCell ref="F13:H13"/>
    <mergeCell ref="E63:H63"/>
    <mergeCell ref="E65:H65"/>
    <mergeCell ref="E67:G67"/>
    <mergeCell ref="D92:H92"/>
    <mergeCell ref="D93:H93"/>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12"/>
  <sheetViews>
    <sheetView view="pageBreakPreview" zoomScaleNormal="100" zoomScaleSheetLayoutView="100" workbookViewId="0">
      <selection activeCell="A112" sqref="A112"/>
    </sheetView>
  </sheetViews>
  <sheetFormatPr defaultRowHeight="13.5" x14ac:dyDescent="0.15"/>
  <cols>
    <col min="1" max="16384" width="9" style="1"/>
  </cols>
  <sheetData>
    <row r="1" spans="2:9" ht="20.100000000000001" customHeight="1" x14ac:dyDescent="0.15">
      <c r="I1" s="236" t="s">
        <v>303</v>
      </c>
    </row>
    <row r="2" spans="2:9" ht="20.100000000000001" customHeight="1" x14ac:dyDescent="0.15"/>
    <row r="3" spans="2:9" ht="20.100000000000001" customHeight="1" x14ac:dyDescent="0.15">
      <c r="I3" s="6" t="s">
        <v>356</v>
      </c>
    </row>
    <row r="4" spans="2:9" ht="20.100000000000001" customHeight="1" x14ac:dyDescent="0.15"/>
    <row r="5" spans="2:9" ht="20.100000000000001" customHeight="1" x14ac:dyDescent="0.15"/>
    <row r="6" spans="2:9" ht="20.100000000000001" customHeight="1" x14ac:dyDescent="0.15"/>
    <row r="7" spans="2:9" ht="20.100000000000001" customHeight="1" x14ac:dyDescent="0.15">
      <c r="B7" s="1" t="s">
        <v>8</v>
      </c>
    </row>
    <row r="8" spans="2:9" ht="20.100000000000001" customHeight="1" x14ac:dyDescent="0.15"/>
    <row r="9" spans="2:9" ht="20.100000000000001" customHeight="1" x14ac:dyDescent="0.15"/>
    <row r="10" spans="2:9" ht="20.100000000000001" customHeight="1" x14ac:dyDescent="0.15"/>
    <row r="11" spans="2:9" ht="20.100000000000001" customHeight="1" x14ac:dyDescent="0.15">
      <c r="E11" s="1" t="s">
        <v>10</v>
      </c>
      <c r="F11" s="403"/>
      <c r="G11" s="403"/>
      <c r="H11" s="403"/>
    </row>
    <row r="12" spans="2:9" ht="20.100000000000001" customHeight="1" x14ac:dyDescent="0.15">
      <c r="E12" s="1" t="s">
        <v>11</v>
      </c>
      <c r="F12" s="403"/>
      <c r="G12" s="403"/>
      <c r="H12" s="403"/>
      <c r="I12" s="7"/>
    </row>
    <row r="13" spans="2:9" ht="20.100000000000001" customHeight="1" x14ac:dyDescent="0.15">
      <c r="E13" s="1" t="s">
        <v>69</v>
      </c>
      <c r="F13" s="403"/>
      <c r="G13" s="403"/>
      <c r="H13" s="403"/>
    </row>
    <row r="14" spans="2:9" ht="20.100000000000001" customHeight="1" x14ac:dyDescent="0.15"/>
    <row r="15" spans="2:9" ht="20.100000000000001" customHeight="1" x14ac:dyDescent="0.15"/>
    <row r="16" spans="2:9" ht="20.100000000000001" customHeight="1" x14ac:dyDescent="0.15"/>
    <row r="17" spans="1:5" ht="24" customHeight="1" x14ac:dyDescent="0.25">
      <c r="E17" s="8" t="s">
        <v>6</v>
      </c>
    </row>
    <row r="18" spans="1:5" ht="20.100000000000001" customHeight="1" x14ac:dyDescent="0.15"/>
    <row r="19" spans="1:5" ht="20.100000000000001" customHeight="1" x14ac:dyDescent="0.15">
      <c r="A19" s="1" t="s">
        <v>70</v>
      </c>
    </row>
    <row r="20" spans="1:5" ht="20.100000000000001" customHeight="1" x14ac:dyDescent="0.15">
      <c r="A20" s="1" t="s">
        <v>71</v>
      </c>
    </row>
    <row r="21" spans="1:5" ht="20.100000000000001" customHeight="1" x14ac:dyDescent="0.15">
      <c r="A21" s="1" t="s">
        <v>72</v>
      </c>
    </row>
    <row r="22" spans="1:5" ht="20.100000000000001" customHeight="1" x14ac:dyDescent="0.15">
      <c r="A22" s="1" t="s">
        <v>309</v>
      </c>
    </row>
    <row r="23" spans="1:5" ht="20.100000000000001" customHeight="1" x14ac:dyDescent="0.15">
      <c r="A23" s="1" t="s">
        <v>7</v>
      </c>
    </row>
    <row r="24" spans="1:5" ht="20.100000000000001" customHeight="1" x14ac:dyDescent="0.15"/>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spans="2:9" ht="20.100000000000001" customHeight="1" x14ac:dyDescent="0.15"/>
    <row r="34" spans="2:9" ht="20.100000000000001" customHeight="1" x14ac:dyDescent="0.15"/>
    <row r="35" spans="2:9" ht="20.100000000000001" customHeight="1" x14ac:dyDescent="0.15"/>
    <row r="36" spans="2:9" ht="20.100000000000001" customHeight="1" x14ac:dyDescent="0.15"/>
    <row r="37" spans="2:9" ht="20.100000000000001" customHeight="1" x14ac:dyDescent="0.15"/>
    <row r="38" spans="2:9" ht="20.100000000000001" customHeight="1" x14ac:dyDescent="0.15"/>
    <row r="39" spans="2:9" ht="20.100000000000001" customHeight="1" x14ac:dyDescent="0.15">
      <c r="I39" s="236" t="s">
        <v>302</v>
      </c>
    </row>
    <row r="40" spans="2:9" ht="20.100000000000001" customHeight="1" x14ac:dyDescent="0.15"/>
    <row r="41" spans="2:9" ht="20.100000000000001" customHeight="1" x14ac:dyDescent="0.15"/>
    <row r="42" spans="2:9" ht="20.100000000000001" customHeight="1" x14ac:dyDescent="0.15"/>
    <row r="43" spans="2:9" ht="20.100000000000001" customHeight="1" x14ac:dyDescent="0.15">
      <c r="B43" s="1" t="s">
        <v>8</v>
      </c>
    </row>
    <row r="44" spans="2:9" ht="20.100000000000001" customHeight="1" x14ac:dyDescent="0.15"/>
    <row r="45" spans="2:9" ht="20.100000000000001" customHeight="1" x14ac:dyDescent="0.15"/>
    <row r="46" spans="2:9" ht="20.100000000000001" customHeight="1" x14ac:dyDescent="0.15"/>
    <row r="47" spans="2:9" ht="24" customHeight="1" x14ac:dyDescent="0.25">
      <c r="E47" s="8" t="s">
        <v>6</v>
      </c>
    </row>
    <row r="48" spans="2:9" ht="20.100000000000001" customHeight="1" x14ac:dyDescent="0.15"/>
    <row r="49" spans="1:8" ht="20.100000000000001" customHeight="1" x14ac:dyDescent="0.15"/>
    <row r="50" spans="1:8" ht="20.100000000000001" customHeight="1" x14ac:dyDescent="0.15">
      <c r="A50" s="2" t="s">
        <v>289</v>
      </c>
    </row>
    <row r="51" spans="1:8" ht="20.100000000000001" customHeight="1" x14ac:dyDescent="0.15">
      <c r="A51" s="2" t="s">
        <v>290</v>
      </c>
    </row>
    <row r="52" spans="1:8" ht="20.100000000000001" customHeight="1" x14ac:dyDescent="0.15">
      <c r="A52" s="2" t="s">
        <v>358</v>
      </c>
    </row>
    <row r="53" spans="1:8" ht="20.100000000000001" customHeight="1" x14ac:dyDescent="0.15">
      <c r="A53" s="2" t="s">
        <v>291</v>
      </c>
    </row>
    <row r="54" spans="1:8" ht="20.100000000000001" customHeight="1" x14ac:dyDescent="0.15">
      <c r="A54" s="1" t="s">
        <v>75</v>
      </c>
    </row>
    <row r="55" spans="1:8" ht="20.100000000000001" customHeight="1" x14ac:dyDescent="0.15">
      <c r="A55" s="1" t="s">
        <v>76</v>
      </c>
    </row>
    <row r="56" spans="1:8" ht="20.100000000000001" customHeight="1" x14ac:dyDescent="0.15"/>
    <row r="57" spans="1:8" ht="20.100000000000001" customHeight="1" x14ac:dyDescent="0.2">
      <c r="E57" s="19" t="s">
        <v>9</v>
      </c>
    </row>
    <row r="58" spans="1:8" ht="20.100000000000001" customHeight="1" x14ac:dyDescent="0.15"/>
    <row r="59" spans="1:8" ht="20.100000000000001" customHeight="1" x14ac:dyDescent="0.15"/>
    <row r="60" spans="1:8" ht="20.100000000000001" customHeight="1" x14ac:dyDescent="0.15"/>
    <row r="61" spans="1:8" ht="20.100000000000001" customHeight="1" x14ac:dyDescent="0.15">
      <c r="B61" s="1" t="s">
        <v>356</v>
      </c>
    </row>
    <row r="62" spans="1:8" ht="20.100000000000001" customHeight="1" x14ac:dyDescent="0.15"/>
    <row r="63" spans="1:8" ht="20.100000000000001" customHeight="1" x14ac:dyDescent="0.15"/>
    <row r="64" spans="1:8" ht="20.100000000000001" customHeight="1" x14ac:dyDescent="0.15">
      <c r="D64" s="6" t="s">
        <v>77</v>
      </c>
      <c r="E64" s="532"/>
      <c r="F64" s="532"/>
      <c r="G64" s="532"/>
      <c r="H64" s="532"/>
    </row>
    <row r="65" spans="1:9" ht="20.100000000000001" customHeight="1" x14ac:dyDescent="0.15">
      <c r="D65" s="6"/>
    </row>
    <row r="66" spans="1:9" ht="20.100000000000001" customHeight="1" x14ac:dyDescent="0.15">
      <c r="D66" s="6" t="s">
        <v>78</v>
      </c>
      <c r="E66" s="532"/>
      <c r="F66" s="532"/>
      <c r="G66" s="532"/>
      <c r="H66" s="532"/>
    </row>
    <row r="67" spans="1:9" ht="20.100000000000001" customHeight="1" x14ac:dyDescent="0.15">
      <c r="D67" s="6"/>
    </row>
    <row r="68" spans="1:9" ht="20.100000000000001" customHeight="1" x14ac:dyDescent="0.15">
      <c r="D68" s="6" t="s">
        <v>79</v>
      </c>
      <c r="E68" s="532"/>
      <c r="F68" s="532"/>
      <c r="G68" s="532"/>
      <c r="H68" s="18"/>
    </row>
    <row r="69" spans="1:9" ht="20.100000000000001" customHeight="1" x14ac:dyDescent="0.15"/>
    <row r="70" spans="1:9" ht="20.100000000000001" customHeight="1" x14ac:dyDescent="0.15"/>
    <row r="71" spans="1:9" ht="20.100000000000001" customHeight="1" x14ac:dyDescent="0.15"/>
    <row r="72" spans="1:9" ht="20.100000000000001" customHeight="1" x14ac:dyDescent="0.15"/>
    <row r="73" spans="1:9" ht="20.100000000000001" customHeight="1" x14ac:dyDescent="0.15"/>
    <row r="74" spans="1:9" ht="20.100000000000001" customHeight="1" x14ac:dyDescent="0.15"/>
    <row r="75" spans="1:9" ht="20.100000000000001" customHeight="1" x14ac:dyDescent="0.15">
      <c r="A75" s="237" t="s">
        <v>12</v>
      </c>
    </row>
    <row r="76" spans="1:9" ht="20.100000000000001" customHeight="1" x14ac:dyDescent="0.15">
      <c r="A76" s="237"/>
    </row>
    <row r="77" spans="1:9" ht="20.100000000000001" customHeight="1" x14ac:dyDescent="0.15">
      <c r="I77" s="236" t="s">
        <v>301</v>
      </c>
    </row>
    <row r="78" spans="1:9" ht="20.100000000000001" customHeight="1" x14ac:dyDescent="0.15"/>
    <row r="79" spans="1:9" ht="20.100000000000001" customHeight="1" x14ac:dyDescent="0.15"/>
    <row r="80" spans="1:9" ht="20.100000000000001" customHeight="1" x14ac:dyDescent="0.15"/>
    <row r="81" spans="1:8" ht="20.100000000000001" customHeight="1" x14ac:dyDescent="0.15">
      <c r="B81" s="1" t="s">
        <v>8</v>
      </c>
    </row>
    <row r="82" spans="1:8" ht="20.100000000000001" customHeight="1" x14ac:dyDescent="0.15"/>
    <row r="83" spans="1:8" ht="20.100000000000001" customHeight="1" x14ac:dyDescent="0.15"/>
    <row r="84" spans="1:8" ht="20.100000000000001" customHeight="1" x14ac:dyDescent="0.15"/>
    <row r="85" spans="1:8" ht="24" customHeight="1" x14ac:dyDescent="0.25">
      <c r="E85" s="8" t="s">
        <v>6</v>
      </c>
    </row>
    <row r="86" spans="1:8" ht="20.100000000000001" customHeight="1" x14ac:dyDescent="0.15"/>
    <row r="87" spans="1:8" ht="20.100000000000001" customHeight="1" x14ac:dyDescent="0.15"/>
    <row r="88" spans="1:8" ht="20.100000000000001" customHeight="1" x14ac:dyDescent="0.15">
      <c r="A88" s="2" t="s">
        <v>289</v>
      </c>
    </row>
    <row r="89" spans="1:8" ht="20.100000000000001" customHeight="1" x14ac:dyDescent="0.15">
      <c r="A89" s="2" t="s">
        <v>290</v>
      </c>
    </row>
    <row r="90" spans="1:8" ht="20.100000000000001" customHeight="1" x14ac:dyDescent="0.15">
      <c r="A90" s="2" t="s">
        <v>358</v>
      </c>
    </row>
    <row r="91" spans="1:8" ht="20.100000000000001" customHeight="1" x14ac:dyDescent="0.15">
      <c r="A91" s="2" t="s">
        <v>291</v>
      </c>
    </row>
    <row r="92" spans="1:8" ht="20.100000000000001" customHeight="1" x14ac:dyDescent="0.2">
      <c r="A92" s="21" t="s">
        <v>80</v>
      </c>
      <c r="B92" s="1" t="s">
        <v>81</v>
      </c>
    </row>
    <row r="93" spans="1:8" ht="20.100000000000001" customHeight="1" x14ac:dyDescent="0.15">
      <c r="C93" s="6" t="s">
        <v>82</v>
      </c>
      <c r="D93" s="532"/>
      <c r="E93" s="532"/>
      <c r="F93" s="532"/>
      <c r="G93" s="532"/>
      <c r="H93" s="532"/>
    </row>
    <row r="94" spans="1:8" ht="20.100000000000001" customHeight="1" x14ac:dyDescent="0.15">
      <c r="C94" s="6" t="s">
        <v>13</v>
      </c>
      <c r="D94" s="530"/>
      <c r="E94" s="530"/>
      <c r="F94" s="530"/>
      <c r="G94" s="530"/>
      <c r="H94" s="530"/>
    </row>
    <row r="95" spans="1:8" ht="20.100000000000001" customHeight="1" x14ac:dyDescent="0.15">
      <c r="D95" s="1" t="s">
        <v>83</v>
      </c>
    </row>
    <row r="96" spans="1:8" ht="20.100000000000001" customHeight="1" x14ac:dyDescent="0.2">
      <c r="A96" s="21" t="s">
        <v>80</v>
      </c>
      <c r="B96" s="1" t="s">
        <v>84</v>
      </c>
    </row>
    <row r="97" spans="1:8" ht="20.100000000000001" customHeight="1" x14ac:dyDescent="0.15"/>
    <row r="98" spans="1:8" ht="20.100000000000001" customHeight="1" x14ac:dyDescent="0.15">
      <c r="A98" s="1" t="s">
        <v>75</v>
      </c>
    </row>
    <row r="99" spans="1:8" ht="20.100000000000001" customHeight="1" x14ac:dyDescent="0.15">
      <c r="A99" s="1" t="s">
        <v>76</v>
      </c>
    </row>
    <row r="100" spans="1:8" ht="20.100000000000001" customHeight="1" x14ac:dyDescent="0.15"/>
    <row r="101" spans="1:8" ht="20.100000000000001" customHeight="1" x14ac:dyDescent="0.2">
      <c r="E101" s="19" t="s">
        <v>312</v>
      </c>
    </row>
    <row r="102" spans="1:8" ht="20.100000000000001" customHeight="1" x14ac:dyDescent="0.15"/>
    <row r="103" spans="1:8" ht="20.100000000000001" customHeight="1" x14ac:dyDescent="0.15">
      <c r="B103" s="1" t="s">
        <v>356</v>
      </c>
    </row>
    <row r="104" spans="1:8" ht="20.100000000000001" customHeight="1" x14ac:dyDescent="0.15"/>
    <row r="105" spans="1:8" ht="20.100000000000001" customHeight="1" x14ac:dyDescent="0.15"/>
    <row r="106" spans="1:8" ht="20.100000000000001" customHeight="1" x14ac:dyDescent="0.15">
      <c r="D106" s="1" t="s">
        <v>85</v>
      </c>
      <c r="E106" s="532"/>
      <c r="F106" s="532"/>
      <c r="G106" s="532"/>
      <c r="H106" s="532"/>
    </row>
    <row r="107" spans="1:8" ht="20.100000000000001" customHeight="1" x14ac:dyDescent="0.15"/>
    <row r="108" spans="1:8" ht="20.100000000000001" customHeight="1" x14ac:dyDescent="0.15">
      <c r="D108" s="1" t="s">
        <v>86</v>
      </c>
      <c r="E108" s="532"/>
      <c r="F108" s="532"/>
      <c r="G108" s="532"/>
      <c r="H108" s="18"/>
    </row>
    <row r="109" spans="1:8" ht="20.100000000000001" customHeight="1" x14ac:dyDescent="0.15"/>
    <row r="110" spans="1:8" ht="20.100000000000001" customHeight="1" x14ac:dyDescent="0.15">
      <c r="A110" s="237" t="s">
        <v>292</v>
      </c>
    </row>
    <row r="111" spans="1:8" ht="20.100000000000001" customHeight="1" x14ac:dyDescent="0.15">
      <c r="A111" s="237"/>
    </row>
    <row r="112" spans="1:8" ht="20.100000000000001" customHeight="1" x14ac:dyDescent="0.15"/>
  </sheetData>
  <mergeCells count="10">
    <mergeCell ref="E106:H106"/>
    <mergeCell ref="E108:G108"/>
    <mergeCell ref="F11:H11"/>
    <mergeCell ref="F12:H12"/>
    <mergeCell ref="F13:H13"/>
    <mergeCell ref="E64:H64"/>
    <mergeCell ref="E66:H66"/>
    <mergeCell ref="E68:G68"/>
    <mergeCell ref="D93:H93"/>
    <mergeCell ref="D94:H94"/>
  </mergeCells>
  <phoneticPr fontId="5"/>
  <printOptions horizontalCentered="1"/>
  <pageMargins left="0.78740157480314965" right="0.78740157480314965" top="0.98425196850393704" bottom="0.98425196850393704" header="0.51181102362204722" footer="0.51181102362204722"/>
  <pageSetup paperSize="9" orientation="portrait" verticalDpi="4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3"/>
  <sheetViews>
    <sheetView showGridLines="0" zoomScaleNormal="100" workbookViewId="0">
      <selection activeCell="I169" sqref="I169"/>
    </sheetView>
  </sheetViews>
  <sheetFormatPr defaultRowHeight="13.5" x14ac:dyDescent="0.15"/>
  <cols>
    <col min="1" max="8" width="9" style="1"/>
    <col min="9" max="9" width="11.875" style="1" customWidth="1"/>
    <col min="10" max="16384" width="9" style="1"/>
  </cols>
  <sheetData>
    <row r="1" spans="1:9" ht="20.100000000000001" customHeight="1" x14ac:dyDescent="0.15">
      <c r="I1" s="6" t="s">
        <v>296</v>
      </c>
    </row>
    <row r="2" spans="1:9" ht="20.100000000000001" customHeight="1" x14ac:dyDescent="0.15"/>
    <row r="3" spans="1:9" ht="20.100000000000001" customHeight="1" x14ac:dyDescent="0.15">
      <c r="I3" s="6" t="s">
        <v>356</v>
      </c>
    </row>
    <row r="4" spans="1:9" ht="20.100000000000001" customHeight="1" x14ac:dyDescent="0.15"/>
    <row r="5" spans="1:9" ht="20.100000000000001" customHeight="1" x14ac:dyDescent="0.15"/>
    <row r="6" spans="1:9" ht="20.100000000000001" customHeight="1" x14ac:dyDescent="0.15"/>
    <row r="7" spans="1:9" ht="24" customHeight="1" x14ac:dyDescent="0.25">
      <c r="E7" s="8" t="s">
        <v>110</v>
      </c>
    </row>
    <row r="8" spans="1:9" ht="20.100000000000001" customHeight="1" x14ac:dyDescent="0.15"/>
    <row r="9" spans="1:9" ht="20.100000000000001" customHeight="1" x14ac:dyDescent="0.15"/>
    <row r="10" spans="1:9" ht="20.100000000000001" customHeight="1" x14ac:dyDescent="0.15"/>
    <row r="11" spans="1:9" ht="20.100000000000001" customHeight="1" x14ac:dyDescent="0.15">
      <c r="A11" s="1" t="s">
        <v>120</v>
      </c>
      <c r="B11" s="532"/>
      <c r="C11" s="532"/>
      <c r="D11" s="7" t="s">
        <v>156</v>
      </c>
    </row>
    <row r="12" spans="1:9" ht="20.100000000000001" customHeight="1" x14ac:dyDescent="0.15">
      <c r="A12" s="1" t="s">
        <v>144</v>
      </c>
    </row>
    <row r="13" spans="1:9" ht="20.100000000000001" customHeight="1" x14ac:dyDescent="0.15"/>
    <row r="14" spans="1:9" ht="20.100000000000001" customHeight="1" x14ac:dyDescent="0.15"/>
    <row r="15" spans="1:9" ht="30" customHeight="1" x14ac:dyDescent="0.15">
      <c r="B15" s="13" t="s">
        <v>121</v>
      </c>
      <c r="C15" s="15"/>
      <c r="D15" s="15"/>
      <c r="E15" s="14"/>
      <c r="F15" s="552" t="s">
        <v>122</v>
      </c>
      <c r="G15" s="552"/>
      <c r="H15" s="552"/>
      <c r="I15" s="552"/>
    </row>
    <row r="16" spans="1:9" ht="35.1" customHeight="1" x14ac:dyDescent="0.15">
      <c r="A16" s="4">
        <v>1</v>
      </c>
      <c r="B16" s="551"/>
      <c r="C16" s="530"/>
      <c r="D16" s="530"/>
      <c r="E16" s="531"/>
      <c r="F16" s="550"/>
      <c r="G16" s="550"/>
      <c r="H16" s="550"/>
      <c r="I16" s="550"/>
    </row>
    <row r="17" spans="1:9" ht="35.1" customHeight="1" x14ac:dyDescent="0.15">
      <c r="A17" s="4">
        <v>2</v>
      </c>
      <c r="B17" s="551"/>
      <c r="C17" s="530"/>
      <c r="D17" s="530"/>
      <c r="E17" s="531"/>
      <c r="F17" s="550"/>
      <c r="G17" s="550"/>
      <c r="H17" s="550"/>
      <c r="I17" s="550"/>
    </row>
    <row r="18" spans="1:9" ht="35.1" customHeight="1" x14ac:dyDescent="0.15">
      <c r="A18" s="4">
        <v>3</v>
      </c>
      <c r="B18" s="551"/>
      <c r="C18" s="530"/>
      <c r="D18" s="530"/>
      <c r="E18" s="531"/>
      <c r="F18" s="550"/>
      <c r="G18" s="550"/>
      <c r="H18" s="550"/>
      <c r="I18" s="550"/>
    </row>
    <row r="19" spans="1:9" ht="35.1" customHeight="1" x14ac:dyDescent="0.15">
      <c r="A19" s="4">
        <v>4</v>
      </c>
      <c r="B19" s="551"/>
      <c r="C19" s="530"/>
      <c r="D19" s="530"/>
      <c r="E19" s="531"/>
      <c r="F19" s="550"/>
      <c r="G19" s="550"/>
      <c r="H19" s="550"/>
      <c r="I19" s="550"/>
    </row>
    <row r="20" spans="1:9" ht="35.1" customHeight="1" x14ac:dyDescent="0.15">
      <c r="A20" s="4">
        <v>5</v>
      </c>
      <c r="B20" s="551"/>
      <c r="C20" s="530"/>
      <c r="D20" s="530"/>
      <c r="E20" s="531"/>
      <c r="F20" s="550"/>
      <c r="G20" s="550"/>
      <c r="H20" s="550"/>
      <c r="I20" s="550"/>
    </row>
    <row r="21" spans="1:9" ht="35.1" customHeight="1" x14ac:dyDescent="0.15">
      <c r="A21" s="4">
        <v>6</v>
      </c>
      <c r="B21" s="551"/>
      <c r="C21" s="530"/>
      <c r="D21" s="530"/>
      <c r="E21" s="531"/>
      <c r="F21" s="550"/>
      <c r="G21" s="550"/>
      <c r="H21" s="550"/>
      <c r="I21" s="550"/>
    </row>
    <row r="22" spans="1:9" ht="35.1" customHeight="1" x14ac:dyDescent="0.15">
      <c r="A22" s="4">
        <v>7</v>
      </c>
      <c r="B22" s="551"/>
      <c r="C22" s="530"/>
      <c r="D22" s="530"/>
      <c r="E22" s="531"/>
      <c r="F22" s="550"/>
      <c r="G22" s="550"/>
      <c r="H22" s="550"/>
      <c r="I22" s="550"/>
    </row>
    <row r="23" spans="1:9" ht="35.1" customHeight="1" x14ac:dyDescent="0.15">
      <c r="A23" s="4">
        <v>8</v>
      </c>
      <c r="B23" s="551"/>
      <c r="C23" s="530"/>
      <c r="D23" s="530"/>
      <c r="E23" s="531"/>
      <c r="F23" s="550"/>
      <c r="G23" s="550"/>
      <c r="H23" s="550"/>
      <c r="I23" s="550"/>
    </row>
    <row r="24" spans="1:9" ht="35.1" customHeight="1" x14ac:dyDescent="0.15">
      <c r="A24" s="4">
        <v>9</v>
      </c>
      <c r="B24" s="551"/>
      <c r="C24" s="530"/>
      <c r="D24" s="530"/>
      <c r="E24" s="531"/>
      <c r="F24" s="550"/>
      <c r="G24" s="550"/>
      <c r="H24" s="550"/>
      <c r="I24" s="550"/>
    </row>
    <row r="25" spans="1:9" ht="35.1" customHeight="1" x14ac:dyDescent="0.15">
      <c r="A25" s="4">
        <v>10</v>
      </c>
      <c r="B25" s="551"/>
      <c r="C25" s="530"/>
      <c r="D25" s="530"/>
      <c r="E25" s="531"/>
      <c r="F25" s="550"/>
      <c r="G25" s="550"/>
      <c r="H25" s="550"/>
      <c r="I25" s="550"/>
    </row>
    <row r="26" spans="1:9" ht="20.100000000000001" customHeight="1" x14ac:dyDescent="0.15"/>
    <row r="27" spans="1:9" ht="20.100000000000001" customHeight="1" x14ac:dyDescent="0.15">
      <c r="A27" s="1" t="s">
        <v>111</v>
      </c>
    </row>
    <row r="28" spans="1:9" ht="20.100000000000001" customHeight="1" x14ac:dyDescent="0.15">
      <c r="A28" s="1" t="s">
        <v>112</v>
      </c>
    </row>
    <row r="29" spans="1:9" ht="20.100000000000001" customHeight="1" x14ac:dyDescent="0.15"/>
    <row r="30" spans="1:9" ht="20.100000000000001" customHeight="1" x14ac:dyDescent="0.15"/>
    <row r="31" spans="1:9" ht="20.100000000000001" customHeight="1" x14ac:dyDescent="0.15">
      <c r="I31" s="6" t="s">
        <v>297</v>
      </c>
    </row>
    <row r="32" spans="1:9" ht="20.100000000000001" customHeight="1" x14ac:dyDescent="0.15"/>
    <row r="33" spans="1:9" ht="20.100000000000001" customHeight="1" x14ac:dyDescent="0.15">
      <c r="I33" s="6" t="s">
        <v>356</v>
      </c>
    </row>
    <row r="34" spans="1:9" ht="20.100000000000001" customHeight="1" x14ac:dyDescent="0.15"/>
    <row r="35" spans="1:9" ht="20.100000000000001" customHeight="1" x14ac:dyDescent="0.15"/>
    <row r="36" spans="1:9" ht="20.100000000000001" customHeight="1" x14ac:dyDescent="0.15"/>
    <row r="37" spans="1:9" ht="20.100000000000001" customHeight="1" x14ac:dyDescent="0.15"/>
    <row r="38" spans="1:9" ht="20.100000000000001" customHeight="1" x14ac:dyDescent="0.15"/>
    <row r="39" spans="1:9" ht="24" customHeight="1" x14ac:dyDescent="0.25">
      <c r="E39" s="8" t="s">
        <v>113</v>
      </c>
    </row>
    <row r="40" spans="1:9" ht="20.100000000000001" customHeight="1" x14ac:dyDescent="0.15"/>
    <row r="41" spans="1:9" ht="20.100000000000001" customHeight="1" x14ac:dyDescent="0.15"/>
    <row r="42" spans="1:9" ht="20.100000000000001" customHeight="1" x14ac:dyDescent="0.15"/>
    <row r="43" spans="1:9" ht="20.100000000000001" customHeight="1" x14ac:dyDescent="0.15"/>
    <row r="44" spans="1:9" ht="20.100000000000001" customHeight="1" x14ac:dyDescent="0.15"/>
    <row r="45" spans="1:9" ht="20.100000000000001" customHeight="1" x14ac:dyDescent="0.15">
      <c r="A45" s="1" t="s">
        <v>123</v>
      </c>
      <c r="B45" s="532"/>
      <c r="C45" s="532"/>
      <c r="D45" s="7" t="s">
        <v>157</v>
      </c>
    </row>
    <row r="46" spans="1:9" ht="20.100000000000001" customHeight="1" x14ac:dyDescent="0.15">
      <c r="A46" s="1" t="s">
        <v>145</v>
      </c>
    </row>
    <row r="47" spans="1:9" ht="20.100000000000001" customHeight="1" x14ac:dyDescent="0.15"/>
    <row r="48" spans="1:9" ht="20.100000000000001" customHeight="1" x14ac:dyDescent="0.15"/>
    <row r="49" spans="1:8" ht="20.100000000000001" customHeight="1" x14ac:dyDescent="0.15"/>
    <row r="50" spans="1:8" ht="20.100000000000001" customHeight="1" x14ac:dyDescent="0.15"/>
    <row r="51" spans="1:8" ht="20.100000000000001" customHeight="1" x14ac:dyDescent="0.15"/>
    <row r="52" spans="1:8" ht="20.100000000000001" customHeight="1" x14ac:dyDescent="0.15">
      <c r="D52" s="1" t="s">
        <v>124</v>
      </c>
      <c r="E52" s="403"/>
      <c r="F52" s="403"/>
      <c r="G52" s="403"/>
      <c r="H52" s="403"/>
    </row>
    <row r="53" spans="1:8" ht="20.100000000000001" customHeight="1" x14ac:dyDescent="0.15"/>
    <row r="54" spans="1:8" ht="20.100000000000001" customHeight="1" x14ac:dyDescent="0.15">
      <c r="D54" s="1" t="s">
        <v>125</v>
      </c>
      <c r="E54" s="403"/>
      <c r="F54" s="403"/>
      <c r="G54" s="403"/>
      <c r="H54" s="403"/>
    </row>
    <row r="55" spans="1:8" ht="20.100000000000001" customHeight="1" x14ac:dyDescent="0.15"/>
    <row r="56" spans="1:8" ht="20.100000000000001" customHeight="1" x14ac:dyDescent="0.15"/>
    <row r="57" spans="1:8" ht="20.100000000000001" customHeight="1" x14ac:dyDescent="0.15"/>
    <row r="58" spans="1:8" ht="20.100000000000001" customHeight="1" x14ac:dyDescent="0.15"/>
    <row r="59" spans="1:8" ht="20.100000000000001" customHeight="1" x14ac:dyDescent="0.15">
      <c r="A59" s="1" t="s">
        <v>111</v>
      </c>
    </row>
    <row r="60" spans="1:8" ht="20.100000000000001" customHeight="1" x14ac:dyDescent="0.15">
      <c r="A60" s="1" t="s">
        <v>114</v>
      </c>
    </row>
    <row r="61" spans="1:8" ht="20.100000000000001" customHeight="1" x14ac:dyDescent="0.15">
      <c r="A61" s="1" t="s">
        <v>115</v>
      </c>
    </row>
    <row r="62" spans="1:8" ht="20.100000000000001" customHeight="1" x14ac:dyDescent="0.15">
      <c r="A62" s="1" t="s">
        <v>158</v>
      </c>
    </row>
    <row r="63" spans="1:8" ht="20.100000000000001" customHeight="1" x14ac:dyDescent="0.15">
      <c r="A63" s="1" t="s">
        <v>126</v>
      </c>
    </row>
    <row r="64" spans="1:8" ht="20.100000000000001" customHeight="1" x14ac:dyDescent="0.15"/>
    <row r="65" spans="5:9" ht="20.100000000000001" customHeight="1" x14ac:dyDescent="0.15"/>
    <row r="66" spans="5:9" ht="20.100000000000001" customHeight="1" x14ac:dyDescent="0.15"/>
    <row r="67" spans="5:9" ht="20.100000000000001" customHeight="1" x14ac:dyDescent="0.15"/>
    <row r="68" spans="5:9" ht="20.100000000000001" customHeight="1" x14ac:dyDescent="0.15"/>
    <row r="69" spans="5:9" ht="20.100000000000001" customHeight="1" x14ac:dyDescent="0.15">
      <c r="I69" s="6" t="s">
        <v>298</v>
      </c>
    </row>
    <row r="70" spans="5:9" ht="20.100000000000001" customHeight="1" x14ac:dyDescent="0.15"/>
    <row r="71" spans="5:9" ht="20.100000000000001" customHeight="1" x14ac:dyDescent="0.15">
      <c r="I71" s="6" t="s">
        <v>356</v>
      </c>
    </row>
    <row r="72" spans="5:9" ht="20.100000000000001" customHeight="1" x14ac:dyDescent="0.15"/>
    <row r="73" spans="5:9" ht="20.100000000000001" customHeight="1" x14ac:dyDescent="0.15"/>
    <row r="74" spans="5:9" ht="20.100000000000001" customHeight="1" x14ac:dyDescent="0.15"/>
    <row r="75" spans="5:9" ht="20.100000000000001" customHeight="1" x14ac:dyDescent="0.15"/>
    <row r="76" spans="5:9" ht="20.100000000000001" customHeight="1" x14ac:dyDescent="0.15"/>
    <row r="77" spans="5:9" ht="24" customHeight="1" x14ac:dyDescent="0.25">
      <c r="E77" s="8" t="s">
        <v>116</v>
      </c>
    </row>
    <row r="78" spans="5:9" ht="20.100000000000001" customHeight="1" x14ac:dyDescent="0.15"/>
    <row r="79" spans="5:9" ht="20.100000000000001" customHeight="1" x14ac:dyDescent="0.15"/>
    <row r="80" spans="5:9" ht="20.100000000000001" customHeight="1" x14ac:dyDescent="0.15"/>
    <row r="81" spans="1:8" ht="20.100000000000001" customHeight="1" x14ac:dyDescent="0.15"/>
    <row r="82" spans="1:8" ht="20.100000000000001" customHeight="1" x14ac:dyDescent="0.15"/>
    <row r="83" spans="1:8" ht="20.100000000000001" customHeight="1" x14ac:dyDescent="0.15">
      <c r="A83" s="1" t="s">
        <v>127</v>
      </c>
      <c r="B83" s="532"/>
      <c r="C83" s="532"/>
      <c r="D83" s="7" t="s">
        <v>157</v>
      </c>
    </row>
    <row r="84" spans="1:8" ht="20.100000000000001" customHeight="1" x14ac:dyDescent="0.15">
      <c r="A84" s="1" t="s">
        <v>146</v>
      </c>
    </row>
    <row r="85" spans="1:8" ht="20.100000000000001" customHeight="1" x14ac:dyDescent="0.15"/>
    <row r="86" spans="1:8" ht="20.100000000000001" customHeight="1" x14ac:dyDescent="0.15"/>
    <row r="87" spans="1:8" ht="20.100000000000001" customHeight="1" x14ac:dyDescent="0.15"/>
    <row r="88" spans="1:8" ht="20.100000000000001" customHeight="1" x14ac:dyDescent="0.15"/>
    <row r="89" spans="1:8" ht="20.100000000000001" customHeight="1" x14ac:dyDescent="0.15"/>
    <row r="90" spans="1:8" ht="20.100000000000001" customHeight="1" x14ac:dyDescent="0.15">
      <c r="D90" s="1" t="s">
        <v>128</v>
      </c>
      <c r="E90" s="403"/>
      <c r="F90" s="403"/>
      <c r="G90" s="403"/>
      <c r="H90" s="403"/>
    </row>
    <row r="91" spans="1:8" ht="20.100000000000001" customHeight="1" x14ac:dyDescent="0.15"/>
    <row r="92" spans="1:8" ht="20.100000000000001" customHeight="1" x14ac:dyDescent="0.15">
      <c r="D92" s="1" t="s">
        <v>129</v>
      </c>
      <c r="E92" s="403"/>
      <c r="F92" s="403"/>
      <c r="G92" s="403"/>
      <c r="H92" s="403"/>
    </row>
    <row r="93" spans="1:8" ht="20.100000000000001" customHeight="1" x14ac:dyDescent="0.15"/>
    <row r="94" spans="1:8" ht="20.100000000000001" customHeight="1" x14ac:dyDescent="0.15"/>
    <row r="95" spans="1:8" ht="20.100000000000001" customHeight="1" x14ac:dyDescent="0.15"/>
    <row r="96" spans="1:8" ht="20.100000000000001" customHeight="1" x14ac:dyDescent="0.15">
      <c r="A96" s="1" t="s">
        <v>111</v>
      </c>
    </row>
    <row r="97" spans="1:9" ht="20.100000000000001" customHeight="1" x14ac:dyDescent="0.15">
      <c r="A97" s="1" t="s">
        <v>117</v>
      </c>
    </row>
    <row r="98" spans="1:9" ht="20.100000000000001" customHeight="1" x14ac:dyDescent="0.15"/>
    <row r="99" spans="1:9" ht="20.100000000000001" customHeight="1" x14ac:dyDescent="0.15"/>
    <row r="100" spans="1:9" ht="20.100000000000001" customHeight="1" x14ac:dyDescent="0.15"/>
    <row r="101" spans="1:9" ht="20.100000000000001" customHeight="1" x14ac:dyDescent="0.15"/>
    <row r="102" spans="1:9" ht="20.100000000000001" customHeight="1" x14ac:dyDescent="0.15"/>
    <row r="103" spans="1:9" ht="20.100000000000001" customHeight="1" x14ac:dyDescent="0.15"/>
    <row r="104" spans="1:9" ht="20.100000000000001" customHeight="1" x14ac:dyDescent="0.15"/>
    <row r="105" spans="1:9" ht="20.100000000000001" customHeight="1" x14ac:dyDescent="0.15"/>
    <row r="106" spans="1:9" ht="20.100000000000001" customHeight="1" x14ac:dyDescent="0.15"/>
    <row r="107" spans="1:9" ht="20.100000000000001" customHeight="1" x14ac:dyDescent="0.15">
      <c r="I107" s="6" t="s">
        <v>299</v>
      </c>
    </row>
    <row r="108" spans="1:9" ht="20.100000000000001" customHeight="1" x14ac:dyDescent="0.15"/>
    <row r="109" spans="1:9" ht="20.100000000000001" customHeight="1" x14ac:dyDescent="0.15">
      <c r="I109" s="6" t="s">
        <v>356</v>
      </c>
    </row>
    <row r="110" spans="1:9" ht="20.100000000000001" customHeight="1" x14ac:dyDescent="0.15"/>
    <row r="111" spans="1:9" ht="20.100000000000001" customHeight="1" x14ac:dyDescent="0.15"/>
    <row r="112" spans="1:9" ht="20.100000000000001" customHeight="1" x14ac:dyDescent="0.15"/>
    <row r="113" spans="1:9" ht="20.100000000000001" customHeight="1" x14ac:dyDescent="0.15"/>
    <row r="114" spans="1:9" ht="20.100000000000001" customHeight="1" x14ac:dyDescent="0.15"/>
    <row r="115" spans="1:9" ht="24" customHeight="1" x14ac:dyDescent="0.25">
      <c r="E115" s="8" t="s">
        <v>118</v>
      </c>
    </row>
    <row r="116" spans="1:9" ht="20.100000000000001" customHeight="1" x14ac:dyDescent="0.15"/>
    <row r="117" spans="1:9" ht="20.100000000000001" customHeight="1" x14ac:dyDescent="0.15"/>
    <row r="118" spans="1:9" ht="20.100000000000001" customHeight="1" x14ac:dyDescent="0.15"/>
    <row r="119" spans="1:9" ht="20.100000000000001" customHeight="1" x14ac:dyDescent="0.15"/>
    <row r="120" spans="1:9" ht="20.100000000000001" customHeight="1" x14ac:dyDescent="0.15"/>
    <row r="121" spans="1:9" ht="20.100000000000001" customHeight="1" x14ac:dyDescent="0.15">
      <c r="A121" s="1" t="s">
        <v>123</v>
      </c>
      <c r="B121" s="532"/>
      <c r="C121" s="532"/>
      <c r="D121" s="7" t="s">
        <v>157</v>
      </c>
    </row>
    <row r="122" spans="1:9" ht="20.100000000000001" customHeight="1" x14ac:dyDescent="0.15">
      <c r="A122" s="1" t="s">
        <v>147</v>
      </c>
      <c r="G122" s="5"/>
      <c r="H122" s="5"/>
      <c r="I122" s="1" t="s">
        <v>130</v>
      </c>
    </row>
    <row r="123" spans="1:9" ht="20.100000000000001" customHeight="1" x14ac:dyDescent="0.15">
      <c r="A123" s="1" t="s">
        <v>131</v>
      </c>
    </row>
    <row r="124" spans="1:9" ht="20.100000000000001" customHeight="1" x14ac:dyDescent="0.15"/>
    <row r="125" spans="1:9" ht="20.100000000000001" customHeight="1" x14ac:dyDescent="0.15"/>
    <row r="126" spans="1:9" ht="20.100000000000001" customHeight="1" x14ac:dyDescent="0.15"/>
    <row r="127" spans="1:9" ht="20.100000000000001" customHeight="1" x14ac:dyDescent="0.15"/>
    <row r="128" spans="1:9" ht="20.100000000000001" customHeight="1" x14ac:dyDescent="0.15">
      <c r="D128" s="1" t="s">
        <v>132</v>
      </c>
      <c r="E128" s="403"/>
      <c r="F128" s="403"/>
      <c r="G128" s="403"/>
      <c r="H128" s="403"/>
    </row>
    <row r="129" spans="1:8" ht="20.100000000000001" customHeight="1" x14ac:dyDescent="0.15"/>
    <row r="130" spans="1:8" ht="20.100000000000001" customHeight="1" x14ac:dyDescent="0.15">
      <c r="D130" s="1" t="s">
        <v>133</v>
      </c>
      <c r="E130" s="403"/>
      <c r="F130" s="403"/>
      <c r="G130" s="403"/>
      <c r="H130" s="403"/>
    </row>
    <row r="131" spans="1:8" ht="20.100000000000001" customHeight="1" x14ac:dyDescent="0.15"/>
    <row r="132" spans="1:8" ht="20.100000000000001" customHeight="1" x14ac:dyDescent="0.15">
      <c r="D132" s="1" t="s">
        <v>134</v>
      </c>
      <c r="E132" s="403"/>
      <c r="F132" s="403"/>
      <c r="G132" s="403"/>
      <c r="H132" s="403"/>
    </row>
    <row r="133" spans="1:8" ht="20.100000000000001" customHeight="1" x14ac:dyDescent="0.15"/>
    <row r="134" spans="1:8" ht="20.100000000000001" customHeight="1" x14ac:dyDescent="0.15"/>
    <row r="135" spans="1:8" ht="20.100000000000001" customHeight="1" x14ac:dyDescent="0.15"/>
    <row r="136" spans="1:8" ht="20.100000000000001" customHeight="1" x14ac:dyDescent="0.15"/>
    <row r="137" spans="1:8" ht="20.100000000000001" customHeight="1" x14ac:dyDescent="0.15"/>
    <row r="138" spans="1:8" ht="20.100000000000001" customHeight="1" x14ac:dyDescent="0.15"/>
    <row r="139" spans="1:8" ht="20.100000000000001" customHeight="1" x14ac:dyDescent="0.15"/>
    <row r="140" spans="1:8" ht="20.100000000000001" customHeight="1" x14ac:dyDescent="0.15">
      <c r="A140" s="1" t="s">
        <v>111</v>
      </c>
    </row>
    <row r="141" spans="1:8" ht="20.100000000000001" customHeight="1" x14ac:dyDescent="0.15">
      <c r="A141" s="1" t="s">
        <v>159</v>
      </c>
    </row>
    <row r="142" spans="1:8" ht="20.100000000000001" customHeight="1" x14ac:dyDescent="0.15"/>
    <row r="143" spans="1:8" ht="20.100000000000001" customHeight="1" x14ac:dyDescent="0.15"/>
    <row r="144" spans="1:8" ht="20.100000000000001" customHeight="1" x14ac:dyDescent="0.15"/>
    <row r="145" spans="1:9" ht="20.100000000000001" customHeight="1" x14ac:dyDescent="0.15">
      <c r="I145" s="6" t="s">
        <v>300</v>
      </c>
    </row>
    <row r="146" spans="1:9" ht="20.100000000000001" customHeight="1" x14ac:dyDescent="0.15"/>
    <row r="147" spans="1:9" ht="20.100000000000001" customHeight="1" x14ac:dyDescent="0.15">
      <c r="I147" s="6" t="s">
        <v>356</v>
      </c>
    </row>
    <row r="148" spans="1:9" ht="20.100000000000001" customHeight="1" x14ac:dyDescent="0.15"/>
    <row r="149" spans="1:9" ht="20.100000000000001" customHeight="1" x14ac:dyDescent="0.15"/>
    <row r="150" spans="1:9" ht="20.100000000000001" customHeight="1" x14ac:dyDescent="0.15"/>
    <row r="151" spans="1:9" ht="20.100000000000001" customHeight="1" x14ac:dyDescent="0.15"/>
    <row r="152" spans="1:9" ht="20.100000000000001" customHeight="1" x14ac:dyDescent="0.15"/>
    <row r="153" spans="1:9" ht="24" customHeight="1" x14ac:dyDescent="0.25">
      <c r="E153" s="8" t="s">
        <v>119</v>
      </c>
    </row>
    <row r="154" spans="1:9" ht="20.100000000000001" customHeight="1" x14ac:dyDescent="0.15"/>
    <row r="155" spans="1:9" ht="20.100000000000001" customHeight="1" x14ac:dyDescent="0.15"/>
    <row r="156" spans="1:9" ht="20.100000000000001" customHeight="1" x14ac:dyDescent="0.15"/>
    <row r="157" spans="1:9" ht="20.100000000000001" customHeight="1" x14ac:dyDescent="0.15"/>
    <row r="158" spans="1:9" ht="20.100000000000001" customHeight="1" x14ac:dyDescent="0.15"/>
    <row r="159" spans="1:9" ht="20.100000000000001" customHeight="1" x14ac:dyDescent="0.15">
      <c r="A159" s="1" t="s">
        <v>123</v>
      </c>
      <c r="B159" s="532"/>
      <c r="C159" s="532"/>
      <c r="D159" s="7" t="s">
        <v>157</v>
      </c>
    </row>
    <row r="160" spans="1:9" ht="20.100000000000001" customHeight="1" x14ac:dyDescent="0.15">
      <c r="A160" s="1" t="s">
        <v>148</v>
      </c>
    </row>
    <row r="161" spans="4:8" ht="20.100000000000001" customHeight="1" x14ac:dyDescent="0.15"/>
    <row r="162" spans="4:8" ht="20.100000000000001" customHeight="1" x14ac:dyDescent="0.15"/>
    <row r="163" spans="4:8" ht="20.100000000000001" customHeight="1" x14ac:dyDescent="0.15"/>
    <row r="164" spans="4:8" ht="20.100000000000001" customHeight="1" x14ac:dyDescent="0.15"/>
    <row r="165" spans="4:8" ht="20.100000000000001" customHeight="1" x14ac:dyDescent="0.15"/>
    <row r="166" spans="4:8" ht="20.100000000000001" customHeight="1" x14ac:dyDescent="0.15">
      <c r="D166" s="1" t="s">
        <v>124</v>
      </c>
      <c r="E166" s="403"/>
      <c r="F166" s="403"/>
      <c r="G166" s="403"/>
      <c r="H166" s="403"/>
    </row>
    <row r="167" spans="4:8" ht="20.100000000000001" customHeight="1" x14ac:dyDescent="0.15"/>
    <row r="168" spans="4:8" ht="20.100000000000001" customHeight="1" x14ac:dyDescent="0.15">
      <c r="D168" s="1" t="s">
        <v>125</v>
      </c>
      <c r="E168" s="403"/>
      <c r="F168" s="403"/>
      <c r="G168" s="403"/>
      <c r="H168" s="403"/>
    </row>
    <row r="169" spans="4:8" ht="20.100000000000001" customHeight="1" x14ac:dyDescent="0.15"/>
    <row r="170" spans="4:8" ht="20.100000000000001" customHeight="1" x14ac:dyDescent="0.15"/>
    <row r="171" spans="4:8" ht="20.100000000000001" customHeight="1" x14ac:dyDescent="0.15"/>
    <row r="172" spans="4:8" ht="20.100000000000001" customHeight="1" x14ac:dyDescent="0.15"/>
    <row r="173" spans="4:8" ht="20.100000000000001" customHeight="1" x14ac:dyDescent="0.15"/>
  </sheetData>
  <mergeCells count="35">
    <mergeCell ref="F19:I19"/>
    <mergeCell ref="F20:I20"/>
    <mergeCell ref="F21:I21"/>
    <mergeCell ref="F22:I22"/>
    <mergeCell ref="B11:C11"/>
    <mergeCell ref="B16:E16"/>
    <mergeCell ref="B17:E17"/>
    <mergeCell ref="B18:E18"/>
    <mergeCell ref="F15:I15"/>
    <mergeCell ref="F16:I16"/>
    <mergeCell ref="F17:I17"/>
    <mergeCell ref="F18:I18"/>
    <mergeCell ref="B19:E19"/>
    <mergeCell ref="B20:E20"/>
    <mergeCell ref="B21:E21"/>
    <mergeCell ref="B22:E22"/>
    <mergeCell ref="B83:C83"/>
    <mergeCell ref="F25:I25"/>
    <mergeCell ref="B159:C159"/>
    <mergeCell ref="E166:H166"/>
    <mergeCell ref="B23:E23"/>
    <mergeCell ref="B24:E24"/>
    <mergeCell ref="E130:H130"/>
    <mergeCell ref="F23:I23"/>
    <mergeCell ref="F24:I24"/>
    <mergeCell ref="B25:E25"/>
    <mergeCell ref="B45:C45"/>
    <mergeCell ref="E52:H52"/>
    <mergeCell ref="E54:H54"/>
    <mergeCell ref="E168:H168"/>
    <mergeCell ref="E90:H90"/>
    <mergeCell ref="E92:H92"/>
    <mergeCell ref="B121:C121"/>
    <mergeCell ref="E128:H128"/>
    <mergeCell ref="E132:H132"/>
  </mergeCells>
  <phoneticPr fontId="5"/>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34"/>
  <sheetViews>
    <sheetView showGridLines="0" workbookViewId="0">
      <selection activeCell="B1" sqref="B1"/>
    </sheetView>
  </sheetViews>
  <sheetFormatPr defaultRowHeight="18" customHeight="1" x14ac:dyDescent="0.15"/>
  <cols>
    <col min="1" max="1" width="2.75" style="276" customWidth="1"/>
    <col min="2" max="2" width="9" style="276"/>
    <col min="3" max="3" width="7.625" style="276" customWidth="1"/>
    <col min="4" max="34" width="3.625" style="276" customWidth="1"/>
    <col min="35" max="35" width="9.625" style="276" customWidth="1"/>
    <col min="36" max="16384" width="9" style="276"/>
  </cols>
  <sheetData>
    <row r="1" spans="1:35" ht="18" customHeight="1" thickBot="1" x14ac:dyDescent="0.2">
      <c r="B1" s="314" t="s">
        <v>355</v>
      </c>
    </row>
    <row r="2" spans="1:35" ht="24" customHeight="1" x14ac:dyDescent="0.15">
      <c r="C2" s="313" t="s">
        <v>333</v>
      </c>
      <c r="D2" s="312" t="s">
        <v>354</v>
      </c>
      <c r="E2" s="311" t="s">
        <v>353</v>
      </c>
      <c r="F2" s="311" t="s">
        <v>352</v>
      </c>
      <c r="G2" s="311" t="s">
        <v>351</v>
      </c>
      <c r="H2" s="310" t="s">
        <v>350</v>
      </c>
      <c r="L2" s="305"/>
      <c r="M2" s="305"/>
      <c r="N2" s="305"/>
      <c r="O2" s="305"/>
      <c r="P2" s="305"/>
      <c r="Q2" s="305"/>
      <c r="R2" s="305"/>
      <c r="S2" s="305" t="s">
        <v>349</v>
      </c>
      <c r="U2" s="305"/>
      <c r="V2" s="305"/>
      <c r="W2" s="305"/>
      <c r="X2" s="305"/>
    </row>
    <row r="3" spans="1:35" ht="18" customHeight="1" x14ac:dyDescent="0.15">
      <c r="C3" s="309" t="s">
        <v>332</v>
      </c>
      <c r="D3" s="308"/>
      <c r="E3" s="307"/>
      <c r="F3" s="307"/>
      <c r="G3" s="307"/>
      <c r="H3" s="306"/>
      <c r="K3" s="305"/>
      <c r="L3" s="305"/>
      <c r="M3" s="305"/>
      <c r="N3" s="305"/>
      <c r="O3" s="305"/>
      <c r="P3" s="305"/>
      <c r="Q3" s="305"/>
      <c r="R3" s="305"/>
      <c r="S3" s="305"/>
      <c r="T3" s="305"/>
      <c r="U3" s="305"/>
      <c r="V3" s="305"/>
      <c r="W3" s="305"/>
      <c r="X3" s="305"/>
    </row>
    <row r="4" spans="1:35" ht="18" customHeight="1" thickBot="1" x14ac:dyDescent="0.2">
      <c r="C4" s="304" t="s">
        <v>329</v>
      </c>
      <c r="D4" s="295"/>
      <c r="E4" s="294"/>
      <c r="F4" s="294"/>
      <c r="G4" s="294"/>
      <c r="H4" s="303"/>
    </row>
    <row r="5" spans="1:35" ht="18" customHeight="1" x14ac:dyDescent="0.15">
      <c r="B5" s="302"/>
      <c r="C5" s="301" t="s">
        <v>348</v>
      </c>
      <c r="D5" s="300">
        <v>1</v>
      </c>
      <c r="E5" s="299">
        <v>2</v>
      </c>
      <c r="F5" s="299">
        <v>3</v>
      </c>
      <c r="G5" s="299">
        <v>4</v>
      </c>
      <c r="H5" s="299">
        <v>5</v>
      </c>
      <c r="I5" s="299">
        <v>6</v>
      </c>
      <c r="J5" s="299">
        <v>7</v>
      </c>
      <c r="K5" s="299">
        <v>8</v>
      </c>
      <c r="L5" s="299">
        <v>9</v>
      </c>
      <c r="M5" s="299">
        <v>10</v>
      </c>
      <c r="N5" s="299">
        <v>11</v>
      </c>
      <c r="O5" s="299">
        <v>12</v>
      </c>
      <c r="P5" s="299">
        <v>13</v>
      </c>
      <c r="Q5" s="299">
        <v>14</v>
      </c>
      <c r="R5" s="299">
        <v>15</v>
      </c>
      <c r="S5" s="299">
        <v>16</v>
      </c>
      <c r="T5" s="299">
        <v>17</v>
      </c>
      <c r="U5" s="299">
        <v>18</v>
      </c>
      <c r="V5" s="299">
        <v>19</v>
      </c>
      <c r="W5" s="299">
        <v>20</v>
      </c>
      <c r="X5" s="299">
        <v>21</v>
      </c>
      <c r="Y5" s="299">
        <v>22</v>
      </c>
      <c r="Z5" s="299">
        <v>23</v>
      </c>
      <c r="AA5" s="299">
        <v>24</v>
      </c>
      <c r="AB5" s="299">
        <v>25</v>
      </c>
      <c r="AC5" s="299">
        <v>26</v>
      </c>
      <c r="AD5" s="299">
        <v>27</v>
      </c>
      <c r="AE5" s="299">
        <v>28</v>
      </c>
      <c r="AF5" s="299">
        <v>29</v>
      </c>
      <c r="AG5" s="299">
        <v>30</v>
      </c>
      <c r="AH5" s="299">
        <v>31</v>
      </c>
      <c r="AI5" s="298"/>
    </row>
    <row r="6" spans="1:35" ht="18" customHeight="1" thickBot="1" x14ac:dyDescent="0.2">
      <c r="B6" s="297" t="s">
        <v>347</v>
      </c>
      <c r="C6" s="296" t="s">
        <v>64</v>
      </c>
      <c r="D6" s="295" t="s">
        <v>346</v>
      </c>
      <c r="E6" s="294" t="s">
        <v>345</v>
      </c>
      <c r="F6" s="294" t="s">
        <v>337</v>
      </c>
      <c r="G6" s="294" t="s">
        <v>343</v>
      </c>
      <c r="H6" s="294" t="s">
        <v>342</v>
      </c>
      <c r="I6" s="294" t="s">
        <v>341</v>
      </c>
      <c r="J6" s="294" t="s">
        <v>340</v>
      </c>
      <c r="K6" s="294" t="s">
        <v>339</v>
      </c>
      <c r="L6" s="294" t="s">
        <v>338</v>
      </c>
      <c r="M6" s="294" t="s">
        <v>344</v>
      </c>
      <c r="N6" s="294" t="s">
        <v>343</v>
      </c>
      <c r="O6" s="294" t="s">
        <v>342</v>
      </c>
      <c r="P6" s="294" t="s">
        <v>341</v>
      </c>
      <c r="Q6" s="294" t="s">
        <v>340</v>
      </c>
      <c r="R6" s="294" t="s">
        <v>339</v>
      </c>
      <c r="S6" s="294" t="s">
        <v>338</v>
      </c>
      <c r="T6" s="294" t="s">
        <v>344</v>
      </c>
      <c r="U6" s="294" t="s">
        <v>343</v>
      </c>
      <c r="V6" s="294" t="s">
        <v>342</v>
      </c>
      <c r="W6" s="294" t="s">
        <v>341</v>
      </c>
      <c r="X6" s="294" t="s">
        <v>340</v>
      </c>
      <c r="Y6" s="294" t="s">
        <v>339</v>
      </c>
      <c r="Z6" s="294" t="s">
        <v>338</v>
      </c>
      <c r="AA6" s="294" t="s">
        <v>344</v>
      </c>
      <c r="AB6" s="294" t="s">
        <v>343</v>
      </c>
      <c r="AC6" s="294" t="s">
        <v>342</v>
      </c>
      <c r="AD6" s="294" t="s">
        <v>341</v>
      </c>
      <c r="AE6" s="294" t="s">
        <v>340</v>
      </c>
      <c r="AF6" s="294" t="s">
        <v>339</v>
      </c>
      <c r="AG6" s="294" t="s">
        <v>338</v>
      </c>
      <c r="AH6" s="294" t="s">
        <v>337</v>
      </c>
      <c r="AI6" s="279" t="s">
        <v>336</v>
      </c>
    </row>
    <row r="7" spans="1:35" ht="18" customHeight="1" x14ac:dyDescent="0.15">
      <c r="B7" s="556"/>
      <c r="C7" s="293" t="s">
        <v>333</v>
      </c>
      <c r="D7" s="292"/>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0"/>
    </row>
    <row r="8" spans="1:35" ht="18" customHeight="1" x14ac:dyDescent="0.15">
      <c r="B8" s="557"/>
      <c r="C8" s="285" t="s">
        <v>332</v>
      </c>
      <c r="D8" s="289"/>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553"/>
    </row>
    <row r="9" spans="1:35" ht="18" customHeight="1" x14ac:dyDescent="0.15">
      <c r="A9" s="276">
        <v>1</v>
      </c>
      <c r="B9" s="557"/>
      <c r="C9" s="288" t="s">
        <v>328</v>
      </c>
      <c r="D9" s="287" t="s">
        <v>325</v>
      </c>
      <c r="E9" s="286" t="s">
        <v>325</v>
      </c>
      <c r="F9" s="286" t="s">
        <v>321</v>
      </c>
      <c r="G9" s="286" t="s">
        <v>321</v>
      </c>
      <c r="H9" s="286" t="s">
        <v>325</v>
      </c>
      <c r="I9" s="286" t="s">
        <v>331</v>
      </c>
      <c r="J9" s="286" t="s">
        <v>331</v>
      </c>
      <c r="K9" s="286" t="s">
        <v>325</v>
      </c>
      <c r="L9" s="286" t="s">
        <v>325</v>
      </c>
      <c r="M9" s="286" t="s">
        <v>325</v>
      </c>
      <c r="N9" s="286" t="s">
        <v>321</v>
      </c>
      <c r="O9" s="286" t="s">
        <v>326</v>
      </c>
      <c r="P9" s="286" t="s">
        <v>321</v>
      </c>
      <c r="Q9" s="286" t="s">
        <v>321</v>
      </c>
      <c r="R9" s="286" t="s">
        <v>321</v>
      </c>
      <c r="S9" s="286" t="s">
        <v>326</v>
      </c>
      <c r="T9" s="286" t="s">
        <v>321</v>
      </c>
      <c r="U9" s="286" t="s">
        <v>326</v>
      </c>
      <c r="V9" s="286" t="s">
        <v>325</v>
      </c>
      <c r="W9" s="286" t="s">
        <v>324</v>
      </c>
      <c r="X9" s="286" t="s">
        <v>326</v>
      </c>
      <c r="Y9" s="286" t="s">
        <v>321</v>
      </c>
      <c r="Z9" s="286" t="s">
        <v>321</v>
      </c>
      <c r="AA9" s="286" t="s">
        <v>321</v>
      </c>
      <c r="AB9" s="286" t="s">
        <v>325</v>
      </c>
      <c r="AC9" s="286" t="s">
        <v>325</v>
      </c>
      <c r="AD9" s="286" t="s">
        <v>324</v>
      </c>
      <c r="AE9" s="286" t="s">
        <v>321</v>
      </c>
      <c r="AF9" s="286" t="s">
        <v>321</v>
      </c>
      <c r="AG9" s="286" t="s">
        <v>324</v>
      </c>
      <c r="AH9" s="286" t="s">
        <v>320</v>
      </c>
      <c r="AI9" s="554"/>
    </row>
    <row r="10" spans="1:35" ht="18" customHeight="1" x14ac:dyDescent="0.15">
      <c r="B10" s="557"/>
      <c r="C10" s="285" t="s">
        <v>329</v>
      </c>
      <c r="D10" s="284"/>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553"/>
    </row>
    <row r="11" spans="1:35" ht="18" customHeight="1" thickBot="1" x14ac:dyDescent="0.2">
      <c r="B11" s="558"/>
      <c r="C11" s="282" t="s">
        <v>328</v>
      </c>
      <c r="D11" s="281" t="s">
        <v>325</v>
      </c>
      <c r="E11" s="280" t="s">
        <v>324</v>
      </c>
      <c r="F11" s="280" t="s">
        <v>321</v>
      </c>
      <c r="G11" s="280" t="s">
        <v>324</v>
      </c>
      <c r="H11" s="280" t="s">
        <v>321</v>
      </c>
      <c r="I11" s="280" t="s">
        <v>324</v>
      </c>
      <c r="J11" s="280" t="s">
        <v>324</v>
      </c>
      <c r="K11" s="280" t="s">
        <v>321</v>
      </c>
      <c r="L11" s="280" t="s">
        <v>321</v>
      </c>
      <c r="M11" s="280" t="s">
        <v>325</v>
      </c>
      <c r="N11" s="280" t="s">
        <v>325</v>
      </c>
      <c r="O11" s="280" t="s">
        <v>326</v>
      </c>
      <c r="P11" s="280" t="s">
        <v>324</v>
      </c>
      <c r="Q11" s="280" t="s">
        <v>325</v>
      </c>
      <c r="R11" s="280" t="s">
        <v>321</v>
      </c>
      <c r="S11" s="280" t="s">
        <v>321</v>
      </c>
      <c r="T11" s="280" t="s">
        <v>321</v>
      </c>
      <c r="U11" s="280" t="s">
        <v>325</v>
      </c>
      <c r="V11" s="280" t="s">
        <v>324</v>
      </c>
      <c r="W11" s="280" t="s">
        <v>321</v>
      </c>
      <c r="X11" s="280" t="s">
        <v>326</v>
      </c>
      <c r="Y11" s="280" t="s">
        <v>321</v>
      </c>
      <c r="Z11" s="280" t="s">
        <v>321</v>
      </c>
      <c r="AA11" s="280" t="s">
        <v>321</v>
      </c>
      <c r="AB11" s="280" t="s">
        <v>325</v>
      </c>
      <c r="AC11" s="280" t="s">
        <v>331</v>
      </c>
      <c r="AD11" s="280" t="s">
        <v>326</v>
      </c>
      <c r="AE11" s="280" t="s">
        <v>325</v>
      </c>
      <c r="AF11" s="280" t="s">
        <v>324</v>
      </c>
      <c r="AG11" s="280" t="s">
        <v>324</v>
      </c>
      <c r="AH11" s="280" t="s">
        <v>334</v>
      </c>
      <c r="AI11" s="555"/>
    </row>
    <row r="12" spans="1:35" ht="18" customHeight="1" x14ac:dyDescent="0.15">
      <c r="B12" s="556"/>
      <c r="C12" s="293" t="s">
        <v>333</v>
      </c>
      <c r="D12" s="292"/>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0"/>
    </row>
    <row r="13" spans="1:35" ht="18" customHeight="1" x14ac:dyDescent="0.15">
      <c r="B13" s="557"/>
      <c r="C13" s="285" t="s">
        <v>332</v>
      </c>
      <c r="D13" s="289"/>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553"/>
    </row>
    <row r="14" spans="1:35" ht="18" customHeight="1" x14ac:dyDescent="0.15">
      <c r="A14" s="276">
        <v>2</v>
      </c>
      <c r="B14" s="557"/>
      <c r="C14" s="288" t="s">
        <v>328</v>
      </c>
      <c r="D14" s="287" t="s">
        <v>321</v>
      </c>
      <c r="E14" s="286" t="s">
        <v>321</v>
      </c>
      <c r="F14" s="286" t="s">
        <v>326</v>
      </c>
      <c r="G14" s="286" t="s">
        <v>325</v>
      </c>
      <c r="H14" s="286" t="s">
        <v>325</v>
      </c>
      <c r="I14" s="286" t="s">
        <v>325</v>
      </c>
      <c r="J14" s="286" t="s">
        <v>326</v>
      </c>
      <c r="K14" s="286" t="s">
        <v>324</v>
      </c>
      <c r="L14" s="286" t="s">
        <v>325</v>
      </c>
      <c r="M14" s="286" t="s">
        <v>321</v>
      </c>
      <c r="N14" s="286" t="s">
        <v>325</v>
      </c>
      <c r="O14" s="286" t="s">
        <v>325</v>
      </c>
      <c r="P14" s="286" t="s">
        <v>321</v>
      </c>
      <c r="Q14" s="286" t="s">
        <v>321</v>
      </c>
      <c r="R14" s="286" t="s">
        <v>325</v>
      </c>
      <c r="S14" s="286" t="s">
        <v>331</v>
      </c>
      <c r="T14" s="286" t="s">
        <v>331</v>
      </c>
      <c r="U14" s="286" t="s">
        <v>325</v>
      </c>
      <c r="V14" s="286" t="s">
        <v>325</v>
      </c>
      <c r="W14" s="286" t="s">
        <v>325</v>
      </c>
      <c r="X14" s="286" t="s">
        <v>321</v>
      </c>
      <c r="Y14" s="286" t="s">
        <v>326</v>
      </c>
      <c r="Z14" s="286" t="s">
        <v>321</v>
      </c>
      <c r="AA14" s="286" t="s">
        <v>321</v>
      </c>
      <c r="AB14" s="286" t="s">
        <v>321</v>
      </c>
      <c r="AC14" s="286" t="s">
        <v>326</v>
      </c>
      <c r="AD14" s="286" t="s">
        <v>321</v>
      </c>
      <c r="AE14" s="286" t="s">
        <v>326</v>
      </c>
      <c r="AF14" s="286" t="s">
        <v>325</v>
      </c>
      <c r="AG14" s="286" t="s">
        <v>324</v>
      </c>
      <c r="AH14" s="286" t="s">
        <v>335</v>
      </c>
      <c r="AI14" s="554"/>
    </row>
    <row r="15" spans="1:35" ht="18" customHeight="1" x14ac:dyDescent="0.15">
      <c r="B15" s="557"/>
      <c r="C15" s="285" t="s">
        <v>329</v>
      </c>
      <c r="D15" s="284"/>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553"/>
    </row>
    <row r="16" spans="1:35" ht="18" customHeight="1" thickBot="1" x14ac:dyDescent="0.2">
      <c r="B16" s="558"/>
      <c r="C16" s="282" t="s">
        <v>328</v>
      </c>
      <c r="D16" s="281" t="s">
        <v>326</v>
      </c>
      <c r="E16" s="280" t="s">
        <v>321</v>
      </c>
      <c r="F16" s="280" t="s">
        <v>325</v>
      </c>
      <c r="G16" s="280" t="s">
        <v>324</v>
      </c>
      <c r="H16" s="280" t="s">
        <v>324</v>
      </c>
      <c r="I16" s="280" t="s">
        <v>326</v>
      </c>
      <c r="J16" s="280" t="s">
        <v>321</v>
      </c>
      <c r="K16" s="280" t="s">
        <v>324</v>
      </c>
      <c r="L16" s="280" t="s">
        <v>325</v>
      </c>
      <c r="M16" s="280" t="s">
        <v>321</v>
      </c>
      <c r="N16" s="280" t="s">
        <v>325</v>
      </c>
      <c r="O16" s="280" t="s">
        <v>324</v>
      </c>
      <c r="P16" s="280" t="s">
        <v>321</v>
      </c>
      <c r="Q16" s="280" t="s">
        <v>324</v>
      </c>
      <c r="R16" s="280" t="s">
        <v>321</v>
      </c>
      <c r="S16" s="280" t="s">
        <v>324</v>
      </c>
      <c r="T16" s="280" t="s">
        <v>324</v>
      </c>
      <c r="U16" s="280" t="s">
        <v>321</v>
      </c>
      <c r="V16" s="280" t="s">
        <v>321</v>
      </c>
      <c r="W16" s="280" t="s">
        <v>325</v>
      </c>
      <c r="X16" s="280" t="s">
        <v>325</v>
      </c>
      <c r="Y16" s="280" t="s">
        <v>326</v>
      </c>
      <c r="Z16" s="280" t="s">
        <v>324</v>
      </c>
      <c r="AA16" s="280" t="s">
        <v>325</v>
      </c>
      <c r="AB16" s="280" t="s">
        <v>321</v>
      </c>
      <c r="AC16" s="280" t="s">
        <v>321</v>
      </c>
      <c r="AD16" s="280" t="s">
        <v>321</v>
      </c>
      <c r="AE16" s="280" t="s">
        <v>325</v>
      </c>
      <c r="AF16" s="280" t="s">
        <v>324</v>
      </c>
      <c r="AG16" s="280" t="s">
        <v>321</v>
      </c>
      <c r="AH16" s="280" t="s">
        <v>335</v>
      </c>
      <c r="AI16" s="555"/>
    </row>
    <row r="17" spans="1:35" ht="18" customHeight="1" x14ac:dyDescent="0.15">
      <c r="B17" s="556"/>
      <c r="C17" s="293" t="s">
        <v>333</v>
      </c>
      <c r="D17" s="292"/>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0"/>
    </row>
    <row r="18" spans="1:35" ht="18" customHeight="1" x14ac:dyDescent="0.15">
      <c r="B18" s="557"/>
      <c r="C18" s="285" t="s">
        <v>332</v>
      </c>
      <c r="D18" s="289"/>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553"/>
    </row>
    <row r="19" spans="1:35" ht="18" customHeight="1" x14ac:dyDescent="0.15">
      <c r="A19" s="276">
        <v>3</v>
      </c>
      <c r="B19" s="557"/>
      <c r="C19" s="288" t="s">
        <v>328</v>
      </c>
      <c r="D19" s="287" t="s">
        <v>324</v>
      </c>
      <c r="E19" s="286" t="s">
        <v>325</v>
      </c>
      <c r="F19" s="286" t="s">
        <v>324</v>
      </c>
      <c r="G19" s="286" t="s">
        <v>321</v>
      </c>
      <c r="H19" s="286" t="s">
        <v>324</v>
      </c>
      <c r="I19" s="286" t="s">
        <v>325</v>
      </c>
      <c r="J19" s="286" t="s">
        <v>325</v>
      </c>
      <c r="K19" s="286" t="s">
        <v>325</v>
      </c>
      <c r="L19" s="286" t="s">
        <v>326</v>
      </c>
      <c r="M19" s="286" t="s">
        <v>321</v>
      </c>
      <c r="N19" s="286" t="s">
        <v>321</v>
      </c>
      <c r="O19" s="286" t="s">
        <v>321</v>
      </c>
      <c r="P19" s="286" t="s">
        <v>326</v>
      </c>
      <c r="Q19" s="286" t="s">
        <v>325</v>
      </c>
      <c r="R19" s="286" t="s">
        <v>325</v>
      </c>
      <c r="S19" s="286" t="s">
        <v>325</v>
      </c>
      <c r="T19" s="286" t="s">
        <v>326</v>
      </c>
      <c r="U19" s="286" t="s">
        <v>324</v>
      </c>
      <c r="V19" s="286" t="s">
        <v>325</v>
      </c>
      <c r="W19" s="286" t="s">
        <v>321</v>
      </c>
      <c r="X19" s="286" t="s">
        <v>325</v>
      </c>
      <c r="Y19" s="286" t="s">
        <v>325</v>
      </c>
      <c r="Z19" s="286" t="s">
        <v>321</v>
      </c>
      <c r="AA19" s="286" t="s">
        <v>321</v>
      </c>
      <c r="AB19" s="286" t="s">
        <v>325</v>
      </c>
      <c r="AC19" s="286" t="s">
        <v>331</v>
      </c>
      <c r="AD19" s="286" t="s">
        <v>331</v>
      </c>
      <c r="AE19" s="286" t="s">
        <v>325</v>
      </c>
      <c r="AF19" s="286" t="s">
        <v>325</v>
      </c>
      <c r="AG19" s="286" t="s">
        <v>325</v>
      </c>
      <c r="AH19" s="286" t="s">
        <v>320</v>
      </c>
      <c r="AI19" s="554"/>
    </row>
    <row r="20" spans="1:35" ht="18" customHeight="1" x14ac:dyDescent="0.15">
      <c r="B20" s="557"/>
      <c r="C20" s="285" t="s">
        <v>329</v>
      </c>
      <c r="D20" s="284"/>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553"/>
    </row>
    <row r="21" spans="1:35" ht="18" customHeight="1" thickBot="1" x14ac:dyDescent="0.2">
      <c r="B21" s="558"/>
      <c r="C21" s="282" t="s">
        <v>328</v>
      </c>
      <c r="D21" s="281" t="s">
        <v>325</v>
      </c>
      <c r="E21" s="280" t="s">
        <v>321</v>
      </c>
      <c r="F21" s="280" t="s">
        <v>324</v>
      </c>
      <c r="G21" s="280" t="s">
        <v>321</v>
      </c>
      <c r="H21" s="280" t="s">
        <v>326</v>
      </c>
      <c r="I21" s="280" t="s">
        <v>321</v>
      </c>
      <c r="J21" s="280" t="s">
        <v>321</v>
      </c>
      <c r="K21" s="280" t="s">
        <v>326</v>
      </c>
      <c r="L21" s="280" t="s">
        <v>324</v>
      </c>
      <c r="M21" s="280" t="s">
        <v>325</v>
      </c>
      <c r="N21" s="280" t="s">
        <v>326</v>
      </c>
      <c r="O21" s="280" t="s">
        <v>321</v>
      </c>
      <c r="P21" s="280" t="s">
        <v>325</v>
      </c>
      <c r="Q21" s="280" t="s">
        <v>324</v>
      </c>
      <c r="R21" s="280" t="s">
        <v>324</v>
      </c>
      <c r="S21" s="280" t="s">
        <v>326</v>
      </c>
      <c r="T21" s="280" t="s">
        <v>321</v>
      </c>
      <c r="U21" s="280" t="s">
        <v>324</v>
      </c>
      <c r="V21" s="280" t="s">
        <v>325</v>
      </c>
      <c r="W21" s="280" t="s">
        <v>321</v>
      </c>
      <c r="X21" s="280" t="s">
        <v>325</v>
      </c>
      <c r="Y21" s="280" t="s">
        <v>324</v>
      </c>
      <c r="Z21" s="280" t="s">
        <v>321</v>
      </c>
      <c r="AA21" s="280" t="s">
        <v>324</v>
      </c>
      <c r="AB21" s="280" t="s">
        <v>321</v>
      </c>
      <c r="AC21" s="280" t="s">
        <v>324</v>
      </c>
      <c r="AD21" s="280" t="s">
        <v>324</v>
      </c>
      <c r="AE21" s="280" t="s">
        <v>321</v>
      </c>
      <c r="AF21" s="280" t="s">
        <v>321</v>
      </c>
      <c r="AG21" s="280" t="s">
        <v>325</v>
      </c>
      <c r="AH21" s="280" t="s">
        <v>334</v>
      </c>
      <c r="AI21" s="555"/>
    </row>
    <row r="22" spans="1:35" ht="18" customHeight="1" x14ac:dyDescent="0.15">
      <c r="B22" s="556"/>
      <c r="C22" s="293" t="s">
        <v>333</v>
      </c>
      <c r="D22" s="292"/>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0"/>
    </row>
    <row r="23" spans="1:35" ht="18" customHeight="1" x14ac:dyDescent="0.15">
      <c r="B23" s="557"/>
      <c r="C23" s="285" t="s">
        <v>332</v>
      </c>
      <c r="D23" s="289"/>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553"/>
    </row>
    <row r="24" spans="1:35" ht="18" customHeight="1" x14ac:dyDescent="0.15">
      <c r="A24" s="276">
        <v>4</v>
      </c>
      <c r="B24" s="557"/>
      <c r="C24" s="288" t="s">
        <v>328</v>
      </c>
      <c r="D24" s="287" t="s">
        <v>321</v>
      </c>
      <c r="E24" s="286" t="s">
        <v>326</v>
      </c>
      <c r="F24" s="286" t="s">
        <v>321</v>
      </c>
      <c r="G24" s="286" t="s">
        <v>321</v>
      </c>
      <c r="H24" s="286" t="s">
        <v>321</v>
      </c>
      <c r="I24" s="286" t="s">
        <v>325</v>
      </c>
      <c r="J24" s="286" t="s">
        <v>331</v>
      </c>
      <c r="K24" s="286" t="s">
        <v>326</v>
      </c>
      <c r="L24" s="286" t="s">
        <v>325</v>
      </c>
      <c r="M24" s="286" t="s">
        <v>324</v>
      </c>
      <c r="N24" s="286" t="s">
        <v>324</v>
      </c>
      <c r="O24" s="286" t="s">
        <v>325</v>
      </c>
      <c r="P24" s="286" t="s">
        <v>324</v>
      </c>
      <c r="Q24" s="286" t="s">
        <v>321</v>
      </c>
      <c r="R24" s="286" t="s">
        <v>324</v>
      </c>
      <c r="S24" s="286" t="s">
        <v>325</v>
      </c>
      <c r="T24" s="286" t="s">
        <v>325</v>
      </c>
      <c r="U24" s="286" t="s">
        <v>325</v>
      </c>
      <c r="V24" s="286" t="s">
        <v>326</v>
      </c>
      <c r="W24" s="286" t="s">
        <v>321</v>
      </c>
      <c r="X24" s="286" t="s">
        <v>321</v>
      </c>
      <c r="Y24" s="286" t="s">
        <v>321</v>
      </c>
      <c r="Z24" s="286" t="s">
        <v>326</v>
      </c>
      <c r="AA24" s="286" t="s">
        <v>325</v>
      </c>
      <c r="AB24" s="286" t="s">
        <v>325</v>
      </c>
      <c r="AC24" s="286" t="s">
        <v>325</v>
      </c>
      <c r="AD24" s="286" t="s">
        <v>326</v>
      </c>
      <c r="AE24" s="286" t="s">
        <v>324</v>
      </c>
      <c r="AF24" s="286" t="s">
        <v>325</v>
      </c>
      <c r="AG24" s="286" t="s">
        <v>321</v>
      </c>
      <c r="AH24" s="286" t="s">
        <v>334</v>
      </c>
      <c r="AI24" s="554"/>
    </row>
    <row r="25" spans="1:35" ht="18" customHeight="1" x14ac:dyDescent="0.15">
      <c r="B25" s="557"/>
      <c r="C25" s="285" t="s">
        <v>329</v>
      </c>
      <c r="D25" s="284"/>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553"/>
    </row>
    <row r="26" spans="1:35" ht="18" customHeight="1" thickBot="1" x14ac:dyDescent="0.2">
      <c r="B26" s="558"/>
      <c r="C26" s="282" t="s">
        <v>328</v>
      </c>
      <c r="D26" s="281" t="s">
        <v>321</v>
      </c>
      <c r="E26" s="280" t="s">
        <v>321</v>
      </c>
      <c r="F26" s="280" t="s">
        <v>324</v>
      </c>
      <c r="G26" s="280" t="s">
        <v>327</v>
      </c>
      <c r="H26" s="280" t="s">
        <v>325</v>
      </c>
      <c r="I26" s="280" t="s">
        <v>321</v>
      </c>
      <c r="J26" s="280" t="s">
        <v>325</v>
      </c>
      <c r="K26" s="280" t="s">
        <v>326</v>
      </c>
      <c r="L26" s="280" t="s">
        <v>325</v>
      </c>
      <c r="M26" s="280" t="s">
        <v>325</v>
      </c>
      <c r="N26" s="280" t="s">
        <v>325</v>
      </c>
      <c r="O26" s="280" t="s">
        <v>321</v>
      </c>
      <c r="P26" s="280" t="s">
        <v>324</v>
      </c>
      <c r="Q26" s="280" t="s">
        <v>321</v>
      </c>
      <c r="R26" s="280" t="s">
        <v>326</v>
      </c>
      <c r="S26" s="280" t="s">
        <v>321</v>
      </c>
      <c r="T26" s="280" t="s">
        <v>321</v>
      </c>
      <c r="U26" s="280" t="s">
        <v>326</v>
      </c>
      <c r="V26" s="280" t="s">
        <v>324</v>
      </c>
      <c r="W26" s="280" t="s">
        <v>325</v>
      </c>
      <c r="X26" s="280" t="s">
        <v>326</v>
      </c>
      <c r="Y26" s="280" t="s">
        <v>321</v>
      </c>
      <c r="Z26" s="280" t="s">
        <v>325</v>
      </c>
      <c r="AA26" s="280" t="s">
        <v>324</v>
      </c>
      <c r="AB26" s="280" t="s">
        <v>324</v>
      </c>
      <c r="AC26" s="280" t="s">
        <v>326</v>
      </c>
      <c r="AD26" s="280" t="s">
        <v>321</v>
      </c>
      <c r="AE26" s="280" t="s">
        <v>324</v>
      </c>
      <c r="AF26" s="280" t="s">
        <v>325</v>
      </c>
      <c r="AG26" s="280" t="s">
        <v>321</v>
      </c>
      <c r="AH26" s="280" t="s">
        <v>334</v>
      </c>
      <c r="AI26" s="555"/>
    </row>
    <row r="27" spans="1:35" ht="18" customHeight="1" x14ac:dyDescent="0.15">
      <c r="B27" s="556"/>
      <c r="C27" s="293" t="s">
        <v>333</v>
      </c>
      <c r="D27" s="292"/>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0"/>
    </row>
    <row r="28" spans="1:35" ht="18" customHeight="1" x14ac:dyDescent="0.15">
      <c r="B28" s="557"/>
      <c r="C28" s="285" t="s">
        <v>332</v>
      </c>
      <c r="D28" s="289"/>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553"/>
    </row>
    <row r="29" spans="1:35" ht="18" customHeight="1" x14ac:dyDescent="0.15">
      <c r="A29" s="276">
        <v>5</v>
      </c>
      <c r="B29" s="557"/>
      <c r="C29" s="288" t="s">
        <v>328</v>
      </c>
      <c r="D29" s="287" t="s">
        <v>326</v>
      </c>
      <c r="E29" s="286" t="s">
        <v>325</v>
      </c>
      <c r="F29" s="286" t="s">
        <v>322</v>
      </c>
      <c r="G29" s="286" t="s">
        <v>322</v>
      </c>
      <c r="H29" s="286" t="s">
        <v>322</v>
      </c>
      <c r="I29" s="286" t="s">
        <v>325</v>
      </c>
      <c r="J29" s="286" t="s">
        <v>324</v>
      </c>
      <c r="K29" s="286" t="s">
        <v>322</v>
      </c>
      <c r="L29" s="286" t="s">
        <v>326</v>
      </c>
      <c r="M29" s="286" t="s">
        <v>322</v>
      </c>
      <c r="N29" s="286" t="s">
        <v>322</v>
      </c>
      <c r="O29" s="286" t="s">
        <v>322</v>
      </c>
      <c r="P29" s="286" t="s">
        <v>325</v>
      </c>
      <c r="Q29" s="286" t="s">
        <v>331</v>
      </c>
      <c r="R29" s="286" t="s">
        <v>326</v>
      </c>
      <c r="S29" s="286" t="s">
        <v>322</v>
      </c>
      <c r="T29" s="286" t="s">
        <v>324</v>
      </c>
      <c r="U29" s="286" t="s">
        <v>326</v>
      </c>
      <c r="V29" s="286" t="s">
        <v>322</v>
      </c>
      <c r="W29" s="286" t="s">
        <v>324</v>
      </c>
      <c r="X29" s="286" t="s">
        <v>322</v>
      </c>
      <c r="Y29" s="286" t="s">
        <v>324</v>
      </c>
      <c r="Z29" s="286" t="s">
        <v>325</v>
      </c>
      <c r="AA29" s="286" t="s">
        <v>325</v>
      </c>
      <c r="AB29" s="286" t="s">
        <v>325</v>
      </c>
      <c r="AC29" s="286" t="s">
        <v>322</v>
      </c>
      <c r="AD29" s="286" t="s">
        <v>322</v>
      </c>
      <c r="AE29" s="286" t="s">
        <v>321</v>
      </c>
      <c r="AF29" s="286" t="s">
        <v>322</v>
      </c>
      <c r="AG29" s="286" t="s">
        <v>322</v>
      </c>
      <c r="AH29" s="286" t="s">
        <v>330</v>
      </c>
      <c r="AI29" s="554"/>
    </row>
    <row r="30" spans="1:35" ht="18" customHeight="1" x14ac:dyDescent="0.15">
      <c r="B30" s="557"/>
      <c r="C30" s="285" t="s">
        <v>329</v>
      </c>
      <c r="D30" s="284"/>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553"/>
    </row>
    <row r="31" spans="1:35" ht="18" customHeight="1" thickBot="1" x14ac:dyDescent="0.2">
      <c r="B31" s="558"/>
      <c r="C31" s="282" t="s">
        <v>328</v>
      </c>
      <c r="D31" s="281" t="s">
        <v>322</v>
      </c>
      <c r="E31" s="280" t="s">
        <v>322</v>
      </c>
      <c r="F31" s="280" t="s">
        <v>321</v>
      </c>
      <c r="G31" s="280" t="s">
        <v>322</v>
      </c>
      <c r="H31" s="280" t="s">
        <v>321</v>
      </c>
      <c r="I31" s="280" t="s">
        <v>322</v>
      </c>
      <c r="J31" s="280" t="s">
        <v>321</v>
      </c>
      <c r="K31" s="280" t="s">
        <v>324</v>
      </c>
      <c r="L31" s="280" t="s">
        <v>327</v>
      </c>
      <c r="M31" s="280" t="s">
        <v>322</v>
      </c>
      <c r="N31" s="280" t="s">
        <v>321</v>
      </c>
      <c r="O31" s="280" t="s">
        <v>321</v>
      </c>
      <c r="P31" s="280" t="s">
        <v>326</v>
      </c>
      <c r="Q31" s="280" t="s">
        <v>325</v>
      </c>
      <c r="R31" s="280" t="s">
        <v>321</v>
      </c>
      <c r="S31" s="280" t="s">
        <v>325</v>
      </c>
      <c r="T31" s="280" t="s">
        <v>321</v>
      </c>
      <c r="U31" s="280" t="s">
        <v>324</v>
      </c>
      <c r="V31" s="280" t="s">
        <v>323</v>
      </c>
      <c r="W31" s="280" t="s">
        <v>322</v>
      </c>
      <c r="X31" s="280" t="s">
        <v>321</v>
      </c>
      <c r="Y31" s="280" t="s">
        <v>322</v>
      </c>
      <c r="Z31" s="280" t="s">
        <v>322</v>
      </c>
      <c r="AA31" s="280" t="s">
        <v>322</v>
      </c>
      <c r="AB31" s="280" t="s">
        <v>322</v>
      </c>
      <c r="AC31" s="280" t="s">
        <v>323</v>
      </c>
      <c r="AD31" s="280" t="s">
        <v>321</v>
      </c>
      <c r="AE31" s="280" t="s">
        <v>322</v>
      </c>
      <c r="AF31" s="280" t="s">
        <v>322</v>
      </c>
      <c r="AG31" s="280" t="s">
        <v>321</v>
      </c>
      <c r="AH31" s="280" t="s">
        <v>320</v>
      </c>
      <c r="AI31" s="555"/>
    </row>
    <row r="32" spans="1:35" ht="18" customHeight="1" x14ac:dyDescent="0.15">
      <c r="A32" s="277"/>
      <c r="B32" s="277"/>
      <c r="C32" s="278"/>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row>
    <row r="33" spans="2:35" ht="18" customHeight="1" x14ac:dyDescent="0.15">
      <c r="B33" s="277"/>
      <c r="C33" s="278"/>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row>
    <row r="34" spans="2:35" ht="18" customHeight="1" x14ac:dyDescent="0.15">
      <c r="B34" s="277"/>
      <c r="C34" s="278"/>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row>
  </sheetData>
  <mergeCells count="15">
    <mergeCell ref="AI28:AI29"/>
    <mergeCell ref="AI30:AI31"/>
    <mergeCell ref="B7:B11"/>
    <mergeCell ref="B12:B16"/>
    <mergeCell ref="B17:B21"/>
    <mergeCell ref="B22:B26"/>
    <mergeCell ref="B27:B31"/>
    <mergeCell ref="AI8:AI9"/>
    <mergeCell ref="AI10:AI11"/>
    <mergeCell ref="AI13:AI14"/>
    <mergeCell ref="AI15:AI16"/>
    <mergeCell ref="AI18:AI19"/>
    <mergeCell ref="AI20:AI21"/>
    <mergeCell ref="AI23:AI24"/>
    <mergeCell ref="AI25:AI26"/>
  </mergeCells>
  <phoneticPr fontId="5"/>
  <pageMargins left="0.19685039370078741" right="0.19685039370078741" top="0.51181102362204722" bottom="0.51181102362204722" header="0.1574803149606299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showGridLines="0" zoomScaleNormal="100" workbookViewId="0"/>
  </sheetViews>
  <sheetFormatPr defaultRowHeight="18" customHeight="1" x14ac:dyDescent="0.15"/>
  <cols>
    <col min="1" max="1" width="3.625" style="2" customWidth="1"/>
    <col min="2" max="16384" width="9" style="2"/>
  </cols>
  <sheetData>
    <row r="1" spans="1:5" ht="18" customHeight="1" x14ac:dyDescent="0.15">
      <c r="E1" s="59" t="s">
        <v>4</v>
      </c>
    </row>
    <row r="2" spans="1:5" ht="18" customHeight="1" x14ac:dyDescent="0.15">
      <c r="A2" s="60"/>
    </row>
    <row r="3" spans="1:5" ht="18" customHeight="1" x14ac:dyDescent="0.15">
      <c r="A3" s="60"/>
    </row>
    <row r="4" spans="1:5" ht="18" customHeight="1" x14ac:dyDescent="0.15">
      <c r="A4" s="2" t="s">
        <v>149</v>
      </c>
      <c r="B4" s="2" t="s">
        <v>314</v>
      </c>
    </row>
    <row r="6" spans="1:5" ht="18" customHeight="1" x14ac:dyDescent="0.15">
      <c r="A6" s="2" t="s">
        <v>150</v>
      </c>
    </row>
    <row r="7" spans="1:5" ht="18" customHeight="1" x14ac:dyDescent="0.15">
      <c r="A7" s="2" t="s">
        <v>109</v>
      </c>
      <c r="B7" s="2" t="s">
        <v>105</v>
      </c>
    </row>
    <row r="8" spans="1:5" ht="18" customHeight="1" x14ac:dyDescent="0.15">
      <c r="A8" s="2" t="s">
        <v>109</v>
      </c>
      <c r="B8" s="2" t="s">
        <v>155</v>
      </c>
    </row>
    <row r="9" spans="1:5" ht="18" customHeight="1" x14ac:dyDescent="0.15">
      <c r="A9" s="2" t="s">
        <v>109</v>
      </c>
      <c r="B9" s="2" t="s">
        <v>315</v>
      </c>
    </row>
    <row r="10" spans="1:5" ht="18" customHeight="1" x14ac:dyDescent="0.15">
      <c r="A10" s="2" t="s">
        <v>109</v>
      </c>
      <c r="B10" s="2" t="s">
        <v>307</v>
      </c>
    </row>
    <row r="11" spans="1:5" ht="18" customHeight="1" x14ac:dyDescent="0.15">
      <c r="A11" s="2" t="s">
        <v>109</v>
      </c>
      <c r="B11" s="2" t="s">
        <v>103</v>
      </c>
    </row>
    <row r="12" spans="1:5" ht="18" customHeight="1" x14ac:dyDescent="0.15">
      <c r="A12" s="2" t="s">
        <v>109</v>
      </c>
      <c r="B12" s="2" t="s">
        <v>104</v>
      </c>
    </row>
    <row r="14" spans="1:5" ht="18" customHeight="1" x14ac:dyDescent="0.15">
      <c r="A14" s="2" t="s">
        <v>151</v>
      </c>
    </row>
    <row r="15" spans="1:5" ht="18" customHeight="1" x14ac:dyDescent="0.15">
      <c r="A15" s="2" t="s">
        <v>109</v>
      </c>
      <c r="B15" s="2" t="s">
        <v>106</v>
      </c>
    </row>
    <row r="16" spans="1:5" ht="18" customHeight="1" x14ac:dyDescent="0.15">
      <c r="A16" s="2" t="s">
        <v>109</v>
      </c>
      <c r="B16" s="2" t="s">
        <v>315</v>
      </c>
    </row>
    <row r="17" spans="1:2" ht="18" customHeight="1" x14ac:dyDescent="0.15">
      <c r="A17" s="2" t="s">
        <v>109</v>
      </c>
      <c r="B17" s="2" t="s">
        <v>108</v>
      </c>
    </row>
    <row r="18" spans="1:2" s="58" customFormat="1" ht="13.5" customHeight="1" x14ac:dyDescent="0.15">
      <c r="A18" s="57"/>
      <c r="B18" s="58" t="s">
        <v>153</v>
      </c>
    </row>
    <row r="19" spans="1:2" s="58" customFormat="1" ht="13.5" customHeight="1" x14ac:dyDescent="0.15">
      <c r="A19" s="57"/>
      <c r="B19" s="58" t="s">
        <v>154</v>
      </c>
    </row>
    <row r="20" spans="1:2" ht="18" customHeight="1" x14ac:dyDescent="0.15">
      <c r="A20" s="2" t="s">
        <v>109</v>
      </c>
      <c r="B20" s="2" t="s">
        <v>316</v>
      </c>
    </row>
    <row r="21" spans="1:2" ht="18" customHeight="1" x14ac:dyDescent="0.15">
      <c r="A21" s="2" t="s">
        <v>109</v>
      </c>
      <c r="B21" s="2" t="s">
        <v>107</v>
      </c>
    </row>
    <row r="23" spans="1:2" ht="18" customHeight="1" x14ac:dyDescent="0.15">
      <c r="A23" s="2" t="s">
        <v>152</v>
      </c>
    </row>
    <row r="24" spans="1:2" ht="18" customHeight="1" x14ac:dyDescent="0.15">
      <c r="A24" s="2" t="s">
        <v>109</v>
      </c>
      <c r="B24" s="2" t="s">
        <v>105</v>
      </c>
    </row>
    <row r="25" spans="1:2" ht="18" customHeight="1" x14ac:dyDescent="0.15">
      <c r="A25" s="2" t="s">
        <v>109</v>
      </c>
      <c r="B25" s="2" t="s">
        <v>315</v>
      </c>
    </row>
    <row r="26" spans="1:2" ht="18" customHeight="1" x14ac:dyDescent="0.15">
      <c r="A26" s="2" t="s">
        <v>109</v>
      </c>
      <c r="B26" s="2" t="s">
        <v>307</v>
      </c>
    </row>
    <row r="27" spans="1:2" ht="18" customHeight="1" x14ac:dyDescent="0.15">
      <c r="A27" s="2" t="s">
        <v>80</v>
      </c>
      <c r="B27" s="2" t="s">
        <v>308</v>
      </c>
    </row>
    <row r="29" spans="1:2" ht="18" customHeight="1" x14ac:dyDescent="0.15">
      <c r="A29" s="2" t="s">
        <v>235</v>
      </c>
    </row>
    <row r="30" spans="1:2" ht="18" customHeight="1" x14ac:dyDescent="0.15">
      <c r="A30" s="2" t="s">
        <v>234</v>
      </c>
      <c r="B30" s="2" t="s">
        <v>236</v>
      </c>
    </row>
    <row r="33" spans="1:2" ht="18" customHeight="1" x14ac:dyDescent="0.15">
      <c r="A33" s="2" t="s">
        <v>109</v>
      </c>
      <c r="B33" s="2" t="s">
        <v>317</v>
      </c>
    </row>
    <row r="34" spans="1:2" ht="18" customHeight="1" x14ac:dyDescent="0.15">
      <c r="A34" s="2" t="s">
        <v>109</v>
      </c>
      <c r="B34" s="2" t="s">
        <v>318</v>
      </c>
    </row>
    <row r="35" spans="1:2" ht="18" customHeight="1" x14ac:dyDescent="0.15">
      <c r="A35" s="2" t="s">
        <v>234</v>
      </c>
      <c r="B35" s="2" t="s">
        <v>319</v>
      </c>
    </row>
    <row r="37" spans="1:2" ht="18" customHeight="1" x14ac:dyDescent="0.15">
      <c r="A37" s="1"/>
    </row>
    <row r="38" spans="1:2" ht="18" customHeight="1" x14ac:dyDescent="0.15">
      <c r="A38" s="1"/>
    </row>
  </sheetData>
  <phoneticPr fontId="5"/>
  <printOptions horizontalCentered="1"/>
  <pageMargins left="0.78740157480314965" right="0.78740157480314965" top="0.78740157480314965" bottom="0.78740157480314965" header="0.51181102362204722" footer="0.51181102362204722"/>
  <pageSetup paperSize="9" orientation="portrait" verticalDpi="4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3"/>
  <sheetViews>
    <sheetView showGridLines="0" view="pageBreakPreview" zoomScale="93" zoomScaleNormal="85" zoomScaleSheetLayoutView="93" workbookViewId="0">
      <selection activeCell="H11" sqref="H11"/>
    </sheetView>
  </sheetViews>
  <sheetFormatPr defaultRowHeight="13.5" x14ac:dyDescent="0.15"/>
  <cols>
    <col min="1" max="3" width="3.125" style="245" customWidth="1"/>
    <col min="4" max="4" width="11.25" style="245" customWidth="1"/>
    <col min="5" max="5" width="16.625" style="245" customWidth="1"/>
    <col min="6" max="6" width="2.25" style="245" customWidth="1"/>
    <col min="7" max="7" width="18.625" style="245" customWidth="1"/>
    <col min="8" max="8" width="2.75" style="245" customWidth="1"/>
    <col min="9" max="10" width="11.25" style="245" customWidth="1"/>
    <col min="11" max="11" width="11.125" style="245" customWidth="1"/>
    <col min="12" max="16384" width="9" style="245"/>
  </cols>
  <sheetData>
    <row r="1" spans="1:11" ht="11.25" customHeight="1" x14ac:dyDescent="0.15">
      <c r="A1" s="244"/>
      <c r="B1" s="244"/>
      <c r="C1" s="244"/>
      <c r="D1" s="244"/>
      <c r="E1" s="244"/>
      <c r="F1" s="244"/>
      <c r="G1" s="244"/>
      <c r="H1" s="244"/>
      <c r="I1" s="244"/>
      <c r="J1" s="244"/>
      <c r="K1" s="317" t="s">
        <v>295</v>
      </c>
    </row>
    <row r="2" spans="1:11" ht="19.5" thickBot="1" x14ac:dyDescent="0.2">
      <c r="A2" s="61" t="s">
        <v>160</v>
      </c>
      <c r="B2" s="61"/>
      <c r="C2" s="61"/>
      <c r="D2" s="61"/>
      <c r="E2" s="61"/>
      <c r="F2" s="61"/>
      <c r="G2" s="61"/>
      <c r="H2" s="61"/>
      <c r="I2" s="61"/>
      <c r="J2" s="61"/>
      <c r="K2" s="61"/>
    </row>
    <row r="3" spans="1:11" ht="20.100000000000001" customHeight="1" thickBot="1" x14ac:dyDescent="0.2">
      <c r="A3" s="62" t="s">
        <v>161</v>
      </c>
      <c r="B3" s="63"/>
      <c r="C3" s="63"/>
      <c r="D3" s="63"/>
      <c r="E3" s="408" t="s">
        <v>162</v>
      </c>
      <c r="F3" s="409"/>
      <c r="G3" s="410" t="s">
        <v>163</v>
      </c>
      <c r="H3" s="411"/>
      <c r="I3" s="246" t="s">
        <v>164</v>
      </c>
      <c r="J3" s="63"/>
      <c r="K3" s="247"/>
    </row>
    <row r="4" spans="1:11" ht="15.95" customHeight="1" x14ac:dyDescent="0.15">
      <c r="A4" s="64" t="s">
        <v>165</v>
      </c>
      <c r="B4" s="248" t="s">
        <v>166</v>
      </c>
      <c r="C4" s="248"/>
      <c r="D4" s="65" t="s">
        <v>359</v>
      </c>
      <c r="E4" s="318" t="s">
        <v>168</v>
      </c>
      <c r="F4" s="319"/>
      <c r="G4" s="76" t="s">
        <v>169</v>
      </c>
      <c r="H4" s="320"/>
      <c r="I4" s="321"/>
      <c r="J4" s="67"/>
      <c r="K4" s="68"/>
    </row>
    <row r="5" spans="1:11" ht="15.95" customHeight="1" x14ac:dyDescent="0.15">
      <c r="A5" s="64"/>
      <c r="B5" s="248"/>
      <c r="C5" s="248"/>
      <c r="D5" s="69" t="s">
        <v>170</v>
      </c>
      <c r="E5" s="322"/>
      <c r="F5" s="323" t="s">
        <v>171</v>
      </c>
      <c r="G5" s="324"/>
      <c r="H5" s="325" t="s">
        <v>171</v>
      </c>
      <c r="I5" s="326" t="s">
        <v>360</v>
      </c>
      <c r="J5" s="70"/>
      <c r="K5" s="71"/>
    </row>
    <row r="6" spans="1:11" ht="15.95" customHeight="1" x14ac:dyDescent="0.15">
      <c r="A6" s="74" t="s">
        <v>361</v>
      </c>
      <c r="B6" s="249" t="s">
        <v>172</v>
      </c>
      <c r="C6" s="249"/>
      <c r="D6" s="65" t="s">
        <v>362</v>
      </c>
      <c r="E6" s="327" t="s">
        <v>168</v>
      </c>
      <c r="F6" s="328"/>
      <c r="G6" s="329" t="s">
        <v>169</v>
      </c>
      <c r="H6" s="330"/>
      <c r="I6" s="331"/>
      <c r="J6" s="76"/>
      <c r="K6" s="77"/>
    </row>
    <row r="7" spans="1:11" ht="15.95" customHeight="1" x14ac:dyDescent="0.15">
      <c r="A7" s="78"/>
      <c r="B7" s="250"/>
      <c r="C7" s="250"/>
      <c r="D7" s="73" t="s">
        <v>173</v>
      </c>
      <c r="E7" s="322"/>
      <c r="F7" s="332" t="s">
        <v>171</v>
      </c>
      <c r="G7" s="333"/>
      <c r="H7" s="325" t="s">
        <v>171</v>
      </c>
      <c r="I7" s="334"/>
      <c r="J7" s="72"/>
      <c r="K7" s="80"/>
    </row>
    <row r="8" spans="1:11" ht="15.95" customHeight="1" x14ac:dyDescent="0.15">
      <c r="A8" s="81" t="s">
        <v>363</v>
      </c>
      <c r="B8" s="248" t="s">
        <v>174</v>
      </c>
      <c r="C8" s="248"/>
      <c r="D8" s="65" t="s">
        <v>362</v>
      </c>
      <c r="E8" s="327" t="s">
        <v>168</v>
      </c>
      <c r="F8" s="328"/>
      <c r="G8" s="329" t="s">
        <v>169</v>
      </c>
      <c r="H8" s="330"/>
      <c r="I8" s="331"/>
      <c r="J8" s="76"/>
      <c r="K8" s="77"/>
    </row>
    <row r="9" spans="1:11" ht="15.95" customHeight="1" x14ac:dyDescent="0.15">
      <c r="A9" s="81"/>
      <c r="B9" s="250"/>
      <c r="C9" s="250"/>
      <c r="D9" s="73" t="s">
        <v>173</v>
      </c>
      <c r="E9" s="335"/>
      <c r="F9" s="323" t="s">
        <v>171</v>
      </c>
      <c r="G9" s="336"/>
      <c r="H9" s="337" t="s">
        <v>171</v>
      </c>
      <c r="I9" s="334"/>
      <c r="J9" s="72"/>
      <c r="K9" s="80"/>
    </row>
    <row r="10" spans="1:11" ht="18" customHeight="1" x14ac:dyDescent="0.15">
      <c r="A10" s="82" t="s">
        <v>364</v>
      </c>
      <c r="B10" s="83" t="s">
        <v>176</v>
      </c>
      <c r="C10" s="83"/>
      <c r="D10" s="84"/>
      <c r="E10" s="322"/>
      <c r="F10" s="338" t="s">
        <v>171</v>
      </c>
      <c r="G10" s="339">
        <f>E10</f>
        <v>0</v>
      </c>
      <c r="H10" s="340" t="s">
        <v>171</v>
      </c>
      <c r="I10" s="331"/>
      <c r="J10" s="76"/>
      <c r="K10" s="77"/>
    </row>
    <row r="11" spans="1:11" ht="18" customHeight="1" x14ac:dyDescent="0.15">
      <c r="A11" s="85" t="s">
        <v>365</v>
      </c>
      <c r="B11" s="251" t="s">
        <v>177</v>
      </c>
      <c r="C11" s="251"/>
      <c r="D11" s="252"/>
      <c r="E11" s="341">
        <f>SUM(E12+E29)</f>
        <v>0</v>
      </c>
      <c r="F11" s="342" t="s">
        <v>171</v>
      </c>
      <c r="G11" s="324">
        <f>E11</f>
        <v>0</v>
      </c>
      <c r="H11" s="340" t="s">
        <v>171</v>
      </c>
      <c r="I11" s="343"/>
      <c r="J11" s="86"/>
      <c r="K11" s="87"/>
    </row>
    <row r="12" spans="1:11" ht="18" customHeight="1" x14ac:dyDescent="0.15">
      <c r="A12" s="88"/>
      <c r="B12" s="253" t="s">
        <v>178</v>
      </c>
      <c r="C12" s="254"/>
      <c r="D12" s="255"/>
      <c r="E12" s="341">
        <f>SUM(E22+E23+E27+E28)</f>
        <v>0</v>
      </c>
      <c r="F12" s="344" t="s">
        <v>171</v>
      </c>
      <c r="G12" s="412"/>
      <c r="H12" s="405"/>
      <c r="I12" s="345"/>
      <c r="J12" s="90"/>
      <c r="K12" s="91"/>
    </row>
    <row r="13" spans="1:11" ht="14.1" customHeight="1" x14ac:dyDescent="0.15">
      <c r="A13" s="88"/>
      <c r="B13" s="256"/>
      <c r="C13" s="257"/>
      <c r="D13" s="92"/>
      <c r="E13" s="346"/>
      <c r="F13" s="347"/>
      <c r="G13" s="406"/>
      <c r="H13" s="407"/>
      <c r="I13" s="326" t="s">
        <v>366</v>
      </c>
      <c r="J13" s="70"/>
      <c r="K13" s="71"/>
    </row>
    <row r="14" spans="1:11" ht="14.1" customHeight="1" x14ac:dyDescent="0.15">
      <c r="A14" s="88"/>
      <c r="B14" s="256"/>
      <c r="C14" s="257" t="s">
        <v>179</v>
      </c>
      <c r="D14" s="92" t="s">
        <v>180</v>
      </c>
      <c r="E14" s="322"/>
      <c r="F14" s="342" t="s">
        <v>171</v>
      </c>
      <c r="G14" s="406"/>
      <c r="H14" s="407"/>
      <c r="I14" s="326" t="s">
        <v>367</v>
      </c>
      <c r="J14" s="70"/>
      <c r="K14" s="71"/>
    </row>
    <row r="15" spans="1:11" ht="14.1" customHeight="1" x14ac:dyDescent="0.15">
      <c r="A15" s="88"/>
      <c r="B15" s="256"/>
      <c r="C15" s="244"/>
      <c r="D15" s="93"/>
      <c r="E15" s="348"/>
      <c r="F15" s="349"/>
      <c r="G15" s="406"/>
      <c r="H15" s="407"/>
      <c r="I15" s="350" t="s">
        <v>368</v>
      </c>
      <c r="J15" s="94"/>
      <c r="K15" s="95"/>
    </row>
    <row r="16" spans="1:11" ht="14.1" customHeight="1" x14ac:dyDescent="0.15">
      <c r="A16" s="88"/>
      <c r="B16" s="256"/>
      <c r="C16" s="257"/>
      <c r="D16" s="96"/>
      <c r="E16" s="346"/>
      <c r="F16" s="347"/>
      <c r="G16" s="406"/>
      <c r="H16" s="407"/>
      <c r="I16" s="326" t="s">
        <v>366</v>
      </c>
      <c r="J16" s="97"/>
      <c r="K16" s="98"/>
    </row>
    <row r="17" spans="1:11" ht="14.1" customHeight="1" x14ac:dyDescent="0.15">
      <c r="A17" s="88"/>
      <c r="B17" s="256"/>
      <c r="C17" s="257" t="s">
        <v>181</v>
      </c>
      <c r="D17" s="92" t="s">
        <v>182</v>
      </c>
      <c r="E17" s="322"/>
      <c r="F17" s="342" t="s">
        <v>171</v>
      </c>
      <c r="G17" s="406"/>
      <c r="H17" s="407"/>
      <c r="I17" s="326" t="s">
        <v>367</v>
      </c>
      <c r="J17" s="70"/>
      <c r="K17" s="71"/>
    </row>
    <row r="18" spans="1:11" ht="14.1" customHeight="1" x14ac:dyDescent="0.15">
      <c r="A18" s="88"/>
      <c r="B18" s="256"/>
      <c r="C18" s="244"/>
      <c r="D18" s="93"/>
      <c r="E18" s="348"/>
      <c r="F18" s="349"/>
      <c r="G18" s="406"/>
      <c r="H18" s="407"/>
      <c r="I18" s="350" t="s">
        <v>368</v>
      </c>
      <c r="J18" s="94"/>
      <c r="K18" s="95"/>
    </row>
    <row r="19" spans="1:11" ht="16.5" customHeight="1" x14ac:dyDescent="0.15">
      <c r="A19" s="88"/>
      <c r="B19" s="256"/>
      <c r="C19" s="244"/>
      <c r="D19" s="99" t="s">
        <v>183</v>
      </c>
      <c r="E19" s="351"/>
      <c r="F19" s="352" t="s">
        <v>171</v>
      </c>
      <c r="G19" s="406"/>
      <c r="H19" s="407"/>
      <c r="I19" s="353" t="s">
        <v>369</v>
      </c>
      <c r="J19" s="100"/>
      <c r="K19" s="101"/>
    </row>
    <row r="20" spans="1:11" ht="18" customHeight="1" x14ac:dyDescent="0.15">
      <c r="A20" s="88"/>
      <c r="B20" s="256"/>
      <c r="C20" s="257" t="s">
        <v>184</v>
      </c>
      <c r="D20" s="102" t="s">
        <v>185</v>
      </c>
      <c r="E20" s="351"/>
      <c r="F20" s="352" t="s">
        <v>171</v>
      </c>
      <c r="G20" s="406"/>
      <c r="H20" s="407"/>
      <c r="I20" s="413" t="s">
        <v>186</v>
      </c>
      <c r="J20" s="414"/>
      <c r="K20" s="415"/>
    </row>
    <row r="21" spans="1:11" ht="18" customHeight="1" x14ac:dyDescent="0.15">
      <c r="A21" s="88"/>
      <c r="B21" s="256"/>
      <c r="C21" s="244"/>
      <c r="D21" s="102" t="s">
        <v>187</v>
      </c>
      <c r="E21" s="351"/>
      <c r="F21" s="352" t="s">
        <v>171</v>
      </c>
      <c r="G21" s="406"/>
      <c r="H21" s="407"/>
      <c r="I21" s="413" t="s">
        <v>188</v>
      </c>
      <c r="J21" s="414"/>
      <c r="K21" s="415"/>
    </row>
    <row r="22" spans="1:11" ht="18" customHeight="1" x14ac:dyDescent="0.15">
      <c r="A22" s="88"/>
      <c r="B22" s="256"/>
      <c r="C22" s="258" t="s">
        <v>189</v>
      </c>
      <c r="D22" s="259"/>
      <c r="E22" s="348">
        <f>SUM(E14+E17+E19+E20+E21)</f>
        <v>0</v>
      </c>
      <c r="F22" s="352" t="s">
        <v>171</v>
      </c>
      <c r="G22" s="406"/>
      <c r="H22" s="407"/>
      <c r="I22" s="350"/>
      <c r="J22" s="94"/>
      <c r="K22" s="95"/>
    </row>
    <row r="23" spans="1:11" ht="18" customHeight="1" x14ac:dyDescent="0.15">
      <c r="A23" s="88"/>
      <c r="B23" s="256"/>
      <c r="C23" s="260" t="s">
        <v>190</v>
      </c>
      <c r="D23" s="103"/>
      <c r="E23" s="322"/>
      <c r="F23" s="352" t="s">
        <v>171</v>
      </c>
      <c r="G23" s="406"/>
      <c r="H23" s="407"/>
      <c r="I23" s="353" t="s">
        <v>370</v>
      </c>
      <c r="J23" s="100"/>
      <c r="K23" s="101"/>
    </row>
    <row r="24" spans="1:11" ht="18" customHeight="1" x14ac:dyDescent="0.15">
      <c r="A24" s="88"/>
      <c r="B24" s="256"/>
      <c r="C24" s="104" t="s">
        <v>191</v>
      </c>
      <c r="D24" s="102" t="s">
        <v>192</v>
      </c>
      <c r="E24" s="351"/>
      <c r="F24" s="352" t="s">
        <v>171</v>
      </c>
      <c r="G24" s="406"/>
      <c r="H24" s="407"/>
      <c r="I24" s="353" t="s">
        <v>371</v>
      </c>
      <c r="J24" s="100"/>
      <c r="K24" s="101"/>
    </row>
    <row r="25" spans="1:11" ht="18" customHeight="1" x14ac:dyDescent="0.15">
      <c r="A25" s="88"/>
      <c r="B25" s="256"/>
      <c r="C25" s="105" t="s">
        <v>193</v>
      </c>
      <c r="D25" s="103" t="s">
        <v>194</v>
      </c>
      <c r="E25" s="351"/>
      <c r="F25" s="352" t="s">
        <v>171</v>
      </c>
      <c r="G25" s="406"/>
      <c r="H25" s="407"/>
      <c r="I25" s="353" t="s">
        <v>371</v>
      </c>
      <c r="J25" s="100"/>
      <c r="K25" s="101"/>
    </row>
    <row r="26" spans="1:11" ht="18" customHeight="1" x14ac:dyDescent="0.15">
      <c r="A26" s="88"/>
      <c r="B26" s="256"/>
      <c r="C26" s="105" t="s">
        <v>184</v>
      </c>
      <c r="D26" s="106" t="s">
        <v>195</v>
      </c>
      <c r="E26" s="351"/>
      <c r="F26" s="352" t="s">
        <v>171</v>
      </c>
      <c r="G26" s="406"/>
      <c r="H26" s="407"/>
      <c r="I26" s="353" t="s">
        <v>372</v>
      </c>
      <c r="J26" s="100"/>
      <c r="K26" s="101"/>
    </row>
    <row r="27" spans="1:11" ht="18" customHeight="1" x14ac:dyDescent="0.15">
      <c r="A27" s="88"/>
      <c r="B27" s="256"/>
      <c r="C27" s="258" t="s">
        <v>189</v>
      </c>
      <c r="D27" s="259"/>
      <c r="E27" s="348">
        <f>SUM(E24+E25+E26)</f>
        <v>0</v>
      </c>
      <c r="F27" s="352" t="s">
        <v>171</v>
      </c>
      <c r="G27" s="406"/>
      <c r="H27" s="407"/>
      <c r="I27" s="350"/>
      <c r="J27" s="94"/>
      <c r="K27" s="95"/>
    </row>
    <row r="28" spans="1:11" ht="18" customHeight="1" x14ac:dyDescent="0.15">
      <c r="A28" s="88"/>
      <c r="B28" s="248"/>
      <c r="C28" s="102" t="s">
        <v>196</v>
      </c>
      <c r="D28" s="261"/>
      <c r="E28" s="351"/>
      <c r="F28" s="352" t="s">
        <v>171</v>
      </c>
      <c r="G28" s="406"/>
      <c r="H28" s="407"/>
      <c r="I28" s="354"/>
      <c r="J28" s="107"/>
      <c r="K28" s="108"/>
    </row>
    <row r="29" spans="1:11" ht="18" customHeight="1" x14ac:dyDescent="0.15">
      <c r="A29" s="88"/>
      <c r="B29" s="262" t="s">
        <v>197</v>
      </c>
      <c r="C29" s="263"/>
      <c r="D29" s="263"/>
      <c r="E29" s="348">
        <f>SUM(E36+E37)</f>
        <v>0</v>
      </c>
      <c r="F29" s="352" t="s">
        <v>171</v>
      </c>
      <c r="G29" s="406"/>
      <c r="H29" s="407"/>
      <c r="I29" s="353"/>
      <c r="J29" s="100"/>
      <c r="K29" s="101"/>
    </row>
    <row r="30" spans="1:11" ht="18" customHeight="1" x14ac:dyDescent="0.15">
      <c r="A30" s="88"/>
      <c r="B30" s="256"/>
      <c r="C30" s="257" t="s">
        <v>179</v>
      </c>
      <c r="D30" s="99" t="s">
        <v>198</v>
      </c>
      <c r="E30" s="322"/>
      <c r="F30" s="352" t="s">
        <v>171</v>
      </c>
      <c r="G30" s="406"/>
      <c r="H30" s="407"/>
      <c r="I30" s="350" t="s">
        <v>373</v>
      </c>
      <c r="J30" s="94"/>
      <c r="K30" s="95"/>
    </row>
    <row r="31" spans="1:11" ht="18" customHeight="1" x14ac:dyDescent="0.15">
      <c r="A31" s="88"/>
      <c r="B31" s="256"/>
      <c r="C31" s="257"/>
      <c r="D31" s="102" t="s">
        <v>180</v>
      </c>
      <c r="E31" s="351"/>
      <c r="F31" s="352" t="s">
        <v>171</v>
      </c>
      <c r="G31" s="406"/>
      <c r="H31" s="407"/>
      <c r="I31" s="353" t="s">
        <v>374</v>
      </c>
      <c r="J31" s="100"/>
      <c r="K31" s="101"/>
    </row>
    <row r="32" spans="1:11" ht="18" customHeight="1" x14ac:dyDescent="0.15">
      <c r="A32" s="88"/>
      <c r="B32" s="256"/>
      <c r="C32" s="257" t="s">
        <v>181</v>
      </c>
      <c r="D32" s="102" t="s">
        <v>182</v>
      </c>
      <c r="E32" s="322"/>
      <c r="F32" s="352" t="s">
        <v>171</v>
      </c>
      <c r="G32" s="406"/>
      <c r="H32" s="407"/>
      <c r="I32" s="353" t="s">
        <v>374</v>
      </c>
      <c r="J32" s="100"/>
      <c r="K32" s="101"/>
    </row>
    <row r="33" spans="1:11" ht="18" customHeight="1" x14ac:dyDescent="0.15">
      <c r="A33" s="88"/>
      <c r="B33" s="256"/>
      <c r="C33" s="257"/>
      <c r="D33" s="99" t="s">
        <v>183</v>
      </c>
      <c r="E33" s="351"/>
      <c r="F33" s="352" t="s">
        <v>171</v>
      </c>
      <c r="G33" s="406"/>
      <c r="H33" s="407"/>
      <c r="I33" s="353" t="s">
        <v>375</v>
      </c>
      <c r="J33" s="100"/>
      <c r="K33" s="101"/>
    </row>
    <row r="34" spans="1:11" ht="18" customHeight="1" x14ac:dyDescent="0.15">
      <c r="A34" s="88"/>
      <c r="B34" s="256"/>
      <c r="C34" s="257" t="s">
        <v>184</v>
      </c>
      <c r="D34" s="102" t="s">
        <v>185</v>
      </c>
      <c r="E34" s="322"/>
      <c r="F34" s="352" t="s">
        <v>171</v>
      </c>
      <c r="G34" s="406"/>
      <c r="H34" s="407"/>
      <c r="I34" s="413" t="s">
        <v>199</v>
      </c>
      <c r="J34" s="414"/>
      <c r="K34" s="415"/>
    </row>
    <row r="35" spans="1:11" ht="18" customHeight="1" x14ac:dyDescent="0.15">
      <c r="A35" s="88"/>
      <c r="B35" s="256"/>
      <c r="C35" s="244"/>
      <c r="D35" s="102" t="s">
        <v>187</v>
      </c>
      <c r="E35" s="351"/>
      <c r="F35" s="352" t="s">
        <v>171</v>
      </c>
      <c r="G35" s="406"/>
      <c r="H35" s="407"/>
      <c r="I35" s="413" t="s">
        <v>200</v>
      </c>
      <c r="J35" s="414"/>
      <c r="K35" s="415"/>
    </row>
    <row r="36" spans="1:11" ht="18" customHeight="1" x14ac:dyDescent="0.15">
      <c r="A36" s="88"/>
      <c r="B36" s="256"/>
      <c r="C36" s="258" t="s">
        <v>189</v>
      </c>
      <c r="D36" s="259"/>
      <c r="E36" s="348">
        <f>SUM(E30:E35)</f>
        <v>0</v>
      </c>
      <c r="F36" s="352" t="s">
        <v>171</v>
      </c>
      <c r="G36" s="406"/>
      <c r="H36" s="407"/>
      <c r="I36" s="350"/>
      <c r="J36" s="94"/>
      <c r="K36" s="95"/>
    </row>
    <row r="37" spans="1:11" ht="18" customHeight="1" x14ac:dyDescent="0.15">
      <c r="A37" s="109"/>
      <c r="B37" s="256"/>
      <c r="C37" s="264" t="s">
        <v>196</v>
      </c>
      <c r="D37" s="265"/>
      <c r="E37" s="322"/>
      <c r="F37" s="342" t="s">
        <v>171</v>
      </c>
      <c r="G37" s="406"/>
      <c r="H37" s="407"/>
      <c r="I37" s="416" t="s">
        <v>376</v>
      </c>
      <c r="J37" s="417"/>
      <c r="K37" s="418"/>
    </row>
    <row r="38" spans="1:11" ht="18" customHeight="1" x14ac:dyDescent="0.15">
      <c r="A38" s="85" t="s">
        <v>377</v>
      </c>
      <c r="B38" s="251" t="s">
        <v>201</v>
      </c>
      <c r="C38" s="251"/>
      <c r="D38" s="252"/>
      <c r="E38" s="355">
        <f>SUM(E39:E44)</f>
        <v>0</v>
      </c>
      <c r="F38" s="338" t="s">
        <v>171</v>
      </c>
      <c r="G38" s="339">
        <f>E38</f>
        <v>0</v>
      </c>
      <c r="H38" s="340" t="s">
        <v>171</v>
      </c>
      <c r="I38" s="343"/>
      <c r="J38" s="86"/>
      <c r="K38" s="87"/>
    </row>
    <row r="39" spans="1:11" ht="18" customHeight="1" x14ac:dyDescent="0.15">
      <c r="A39" s="88"/>
      <c r="B39" s="110" t="s">
        <v>202</v>
      </c>
      <c r="C39" s="266"/>
      <c r="D39" s="255"/>
      <c r="E39" s="322"/>
      <c r="F39" s="344" t="s">
        <v>171</v>
      </c>
      <c r="G39" s="404"/>
      <c r="H39" s="405"/>
      <c r="I39" s="345" t="s">
        <v>378</v>
      </c>
      <c r="J39" s="90"/>
      <c r="K39" s="91"/>
    </row>
    <row r="40" spans="1:11" ht="18" customHeight="1" x14ac:dyDescent="0.15">
      <c r="A40" s="88"/>
      <c r="B40" s="111" t="s">
        <v>203</v>
      </c>
      <c r="C40" s="267"/>
      <c r="D40" s="268"/>
      <c r="E40" s="351"/>
      <c r="F40" s="352" t="s">
        <v>171</v>
      </c>
      <c r="G40" s="406"/>
      <c r="H40" s="407"/>
      <c r="I40" s="350" t="s">
        <v>379</v>
      </c>
      <c r="J40" s="94"/>
      <c r="K40" s="95"/>
    </row>
    <row r="41" spans="1:11" ht="18" customHeight="1" x14ac:dyDescent="0.15">
      <c r="A41" s="88"/>
      <c r="B41" s="111" t="s">
        <v>204</v>
      </c>
      <c r="C41" s="267"/>
      <c r="D41" s="268"/>
      <c r="E41" s="322"/>
      <c r="F41" s="352" t="s">
        <v>171</v>
      </c>
      <c r="G41" s="406"/>
      <c r="H41" s="407"/>
      <c r="I41" s="350" t="s">
        <v>379</v>
      </c>
      <c r="J41" s="94"/>
      <c r="K41" s="95"/>
    </row>
    <row r="42" spans="1:11" ht="18" customHeight="1" x14ac:dyDescent="0.15">
      <c r="A42" s="88"/>
      <c r="B42" s="111" t="s">
        <v>205</v>
      </c>
      <c r="C42" s="267"/>
      <c r="D42" s="268"/>
      <c r="E42" s="351"/>
      <c r="F42" s="352" t="s">
        <v>171</v>
      </c>
      <c r="G42" s="406"/>
      <c r="H42" s="407"/>
      <c r="I42" s="350" t="s">
        <v>379</v>
      </c>
      <c r="J42" s="94"/>
      <c r="K42" s="95"/>
    </row>
    <row r="43" spans="1:11" ht="18" customHeight="1" x14ac:dyDescent="0.15">
      <c r="A43" s="88"/>
      <c r="B43" s="111" t="s">
        <v>380</v>
      </c>
      <c r="C43" s="267"/>
      <c r="D43" s="268"/>
      <c r="E43" s="351"/>
      <c r="F43" s="352" t="s">
        <v>171</v>
      </c>
      <c r="G43" s="406"/>
      <c r="H43" s="407"/>
      <c r="I43" s="350" t="s">
        <v>381</v>
      </c>
      <c r="J43" s="94"/>
      <c r="K43" s="95"/>
    </row>
    <row r="44" spans="1:11" ht="18" customHeight="1" x14ac:dyDescent="0.15">
      <c r="A44" s="109"/>
      <c r="B44" s="356" t="s">
        <v>382</v>
      </c>
      <c r="C44" s="250"/>
      <c r="D44" s="357"/>
      <c r="E44" s="351"/>
      <c r="F44" s="342" t="s">
        <v>171</v>
      </c>
      <c r="G44" s="406"/>
      <c r="H44" s="407"/>
      <c r="I44" s="334" t="s">
        <v>383</v>
      </c>
      <c r="J44" s="72"/>
      <c r="K44" s="80"/>
    </row>
    <row r="45" spans="1:11" ht="18" customHeight="1" thickBot="1" x14ac:dyDescent="0.2">
      <c r="A45" s="112" t="s">
        <v>384</v>
      </c>
      <c r="B45" s="113" t="s">
        <v>206</v>
      </c>
      <c r="C45" s="113"/>
      <c r="D45" s="114"/>
      <c r="E45" s="358"/>
      <c r="F45" s="359" t="s">
        <v>171</v>
      </c>
      <c r="G45" s="360">
        <f>E45</f>
        <v>0</v>
      </c>
      <c r="H45" s="361" t="s">
        <v>171</v>
      </c>
      <c r="I45" s="362" t="s">
        <v>385</v>
      </c>
      <c r="J45" s="115"/>
      <c r="K45" s="116"/>
    </row>
    <row r="46" spans="1:11" ht="22.5" customHeight="1" thickTop="1" thickBot="1" x14ac:dyDescent="0.2">
      <c r="A46" s="117" t="s">
        <v>207</v>
      </c>
      <c r="B46" s="118"/>
      <c r="C46" s="118"/>
      <c r="D46" s="119"/>
      <c r="E46" s="363">
        <f>SUM(E5+E7+E9+E10+E11+E38+E45)</f>
        <v>0</v>
      </c>
      <c r="F46" s="364" t="s">
        <v>171</v>
      </c>
      <c r="G46" s="365">
        <f>SUM(G5+G7+G9+G10+G11+G38+G45)</f>
        <v>0</v>
      </c>
      <c r="H46" s="325" t="s">
        <v>171</v>
      </c>
      <c r="I46" s="326"/>
      <c r="J46" s="70"/>
      <c r="K46" s="270"/>
    </row>
    <row r="47" spans="1:11" ht="22.5" customHeight="1" thickTop="1" thickBot="1" x14ac:dyDescent="0.2">
      <c r="A47" s="120" t="s">
        <v>208</v>
      </c>
      <c r="B47" s="121"/>
      <c r="C47" s="122"/>
      <c r="D47" s="123"/>
      <c r="E47" s="366">
        <f>E46/2</f>
        <v>0</v>
      </c>
      <c r="F47" s="364" t="s">
        <v>171</v>
      </c>
      <c r="G47" s="367"/>
      <c r="H47" s="368" t="s">
        <v>171</v>
      </c>
      <c r="I47" s="369"/>
      <c r="J47" s="124"/>
      <c r="K47" s="272"/>
    </row>
    <row r="48" spans="1:11" ht="11.25" customHeight="1" thickTop="1" x14ac:dyDescent="0.15">
      <c r="A48" s="125"/>
      <c r="B48" s="126"/>
      <c r="C48" s="126"/>
      <c r="D48" s="127"/>
      <c r="E48" s="370" t="s">
        <v>209</v>
      </c>
      <c r="F48" s="342"/>
      <c r="G48" s="371" t="s">
        <v>210</v>
      </c>
      <c r="H48" s="325"/>
      <c r="I48" s="326"/>
      <c r="J48" s="70"/>
      <c r="K48" s="270"/>
    </row>
    <row r="49" spans="1:11" ht="18.75" customHeight="1" thickBot="1" x14ac:dyDescent="0.2">
      <c r="A49" s="128" t="s">
        <v>211</v>
      </c>
      <c r="B49" s="129"/>
      <c r="C49" s="129"/>
      <c r="D49" s="130"/>
      <c r="E49" s="322"/>
      <c r="F49" s="372" t="s">
        <v>171</v>
      </c>
      <c r="G49" s="373"/>
      <c r="H49" s="374" t="s">
        <v>171</v>
      </c>
      <c r="I49" s="375"/>
      <c r="J49" s="131"/>
      <c r="K49" s="274"/>
    </row>
    <row r="50" spans="1:11" x14ac:dyDescent="0.15">
      <c r="A50" s="275" t="s">
        <v>212</v>
      </c>
      <c r="B50" s="275"/>
      <c r="C50" s="275"/>
      <c r="D50" s="275"/>
      <c r="E50" s="275"/>
      <c r="F50" s="275"/>
      <c r="G50" s="275"/>
      <c r="H50" s="275"/>
      <c r="I50" s="275"/>
      <c r="J50" s="275"/>
      <c r="K50" s="275"/>
    </row>
    <row r="52" spans="1:11" s="377" customFormat="1" ht="14.25" x14ac:dyDescent="0.15">
      <c r="A52" s="376" t="s">
        <v>386</v>
      </c>
    </row>
    <row r="53" spans="1:11" s="377" customFormat="1" ht="20.100000000000001" customHeight="1" x14ac:dyDescent="0.15"/>
    <row r="54" spans="1:11" s="1" customFormat="1" ht="20.100000000000001" customHeight="1" x14ac:dyDescent="0.15">
      <c r="A54" s="1" t="s">
        <v>387</v>
      </c>
    </row>
    <row r="55" spans="1:11" s="1" customFormat="1" ht="20.100000000000001" customHeight="1" x14ac:dyDescent="0.15">
      <c r="A55" s="1" t="s">
        <v>388</v>
      </c>
    </row>
    <row r="56" spans="1:11" s="1" customFormat="1" ht="20.100000000000001" customHeight="1" x14ac:dyDescent="0.15">
      <c r="A56" s="1" t="s">
        <v>389</v>
      </c>
    </row>
    <row r="57" spans="1:11" s="1" customFormat="1" ht="20.100000000000001" customHeight="1" x14ac:dyDescent="0.15">
      <c r="A57" s="1" t="s">
        <v>390</v>
      </c>
    </row>
    <row r="58" spans="1:11" s="1" customFormat="1" ht="20.100000000000001" customHeight="1" x14ac:dyDescent="0.15"/>
    <row r="59" spans="1:11" s="1" customFormat="1" ht="18" customHeight="1" x14ac:dyDescent="0.15">
      <c r="A59" s="1" t="s">
        <v>391</v>
      </c>
      <c r="B59" s="1" t="s">
        <v>392</v>
      </c>
    </row>
    <row r="60" spans="1:11" s="1" customFormat="1" ht="18" customHeight="1" x14ac:dyDescent="0.15">
      <c r="A60" s="1" t="s">
        <v>393</v>
      </c>
      <c r="B60" s="1" t="s">
        <v>394</v>
      </c>
    </row>
    <row r="61" spans="1:11" s="1" customFormat="1" ht="18" customHeight="1" x14ac:dyDescent="0.15">
      <c r="A61" s="1" t="s">
        <v>395</v>
      </c>
    </row>
    <row r="62" spans="1:11" s="1" customFormat="1" ht="18" customHeight="1" x14ac:dyDescent="0.15">
      <c r="A62" s="378" t="s">
        <v>396</v>
      </c>
    </row>
    <row r="63" spans="1:11" s="1" customFormat="1" ht="18" customHeight="1" x14ac:dyDescent="0.15">
      <c r="A63" s="378" t="s">
        <v>397</v>
      </c>
    </row>
    <row r="64" spans="1:11" s="1" customFormat="1" ht="18" customHeight="1" x14ac:dyDescent="0.15">
      <c r="A64" s="378" t="s">
        <v>398</v>
      </c>
    </row>
    <row r="65" spans="1:2" s="1" customFormat="1" ht="18" customHeight="1" x14ac:dyDescent="0.15">
      <c r="A65" s="378" t="s">
        <v>399</v>
      </c>
    </row>
    <row r="66" spans="1:2" s="1" customFormat="1" ht="18" customHeight="1" x14ac:dyDescent="0.15">
      <c r="A66" s="1" t="s">
        <v>400</v>
      </c>
    </row>
    <row r="67" spans="1:2" s="1" customFormat="1" ht="18" customHeight="1" x14ac:dyDescent="0.15">
      <c r="A67" s="1" t="s">
        <v>401</v>
      </c>
    </row>
    <row r="68" spans="1:2" s="1" customFormat="1" ht="18" customHeight="1" x14ac:dyDescent="0.15"/>
    <row r="69" spans="1:2" s="1" customFormat="1" ht="18" customHeight="1" x14ac:dyDescent="0.15">
      <c r="A69" s="1" t="s">
        <v>402</v>
      </c>
    </row>
    <row r="70" spans="1:2" s="1" customFormat="1" ht="18" customHeight="1" x14ac:dyDescent="0.15">
      <c r="A70" s="1" t="s">
        <v>403</v>
      </c>
    </row>
    <row r="71" spans="1:2" s="1" customFormat="1" ht="18" customHeight="1" x14ac:dyDescent="0.15">
      <c r="A71" s="1" t="s">
        <v>404</v>
      </c>
    </row>
    <row r="72" spans="1:2" s="1" customFormat="1" ht="18" customHeight="1" x14ac:dyDescent="0.15">
      <c r="A72" s="1" t="s">
        <v>405</v>
      </c>
    </row>
    <row r="73" spans="1:2" s="1" customFormat="1" ht="18" customHeight="1" x14ac:dyDescent="0.15">
      <c r="A73" s="1" t="s">
        <v>406</v>
      </c>
    </row>
    <row r="74" spans="1:2" s="1" customFormat="1" ht="18" customHeight="1" x14ac:dyDescent="0.15">
      <c r="A74" s="1" t="s">
        <v>407</v>
      </c>
    </row>
    <row r="75" spans="1:2" s="1" customFormat="1" ht="18" customHeight="1" x14ac:dyDescent="0.15">
      <c r="A75" s="1" t="s">
        <v>408</v>
      </c>
    </row>
    <row r="76" spans="1:2" s="1" customFormat="1" ht="18" customHeight="1" x14ac:dyDescent="0.15">
      <c r="A76" s="1" t="s">
        <v>409</v>
      </c>
    </row>
    <row r="77" spans="1:2" s="1" customFormat="1" ht="18" customHeight="1" x14ac:dyDescent="0.15">
      <c r="A77" s="1" t="s">
        <v>410</v>
      </c>
    </row>
    <row r="78" spans="1:2" ht="18" customHeight="1" x14ac:dyDescent="0.15">
      <c r="A78" s="245" t="s">
        <v>411</v>
      </c>
    </row>
    <row r="79" spans="1:2" ht="18" customHeight="1" x14ac:dyDescent="0.15">
      <c r="A79" s="245" t="s">
        <v>412</v>
      </c>
      <c r="B79" s="245" t="s">
        <v>201</v>
      </c>
    </row>
    <row r="80" spans="1:2" ht="18" customHeight="1" x14ac:dyDescent="0.15">
      <c r="A80" s="245" t="s">
        <v>413</v>
      </c>
    </row>
    <row r="81" spans="1:2" ht="18" customHeight="1" x14ac:dyDescent="0.15">
      <c r="A81" s="245" t="s">
        <v>414</v>
      </c>
      <c r="B81" s="245" t="s">
        <v>206</v>
      </c>
    </row>
    <row r="82" spans="1:2" ht="18" customHeight="1" x14ac:dyDescent="0.15">
      <c r="A82" s="245" t="s">
        <v>415</v>
      </c>
    </row>
    <row r="83" spans="1:2" ht="18" customHeight="1" x14ac:dyDescent="0.15">
      <c r="A83" s="245" t="s">
        <v>416</v>
      </c>
    </row>
    <row r="84" spans="1:2" ht="18" customHeight="1" x14ac:dyDescent="0.15"/>
    <row r="85" spans="1:2" ht="18" customHeight="1" x14ac:dyDescent="0.15">
      <c r="A85" s="245" t="s">
        <v>393</v>
      </c>
      <c r="B85" s="245" t="s">
        <v>417</v>
      </c>
    </row>
    <row r="86" spans="1:2" ht="18" customHeight="1" x14ac:dyDescent="0.15">
      <c r="A86" s="245" t="s">
        <v>395</v>
      </c>
    </row>
    <row r="87" spans="1:2" ht="18" customHeight="1" x14ac:dyDescent="0.15">
      <c r="A87" s="378" t="s">
        <v>396</v>
      </c>
    </row>
    <row r="88" spans="1:2" ht="18" customHeight="1" x14ac:dyDescent="0.15">
      <c r="A88" s="378" t="s">
        <v>418</v>
      </c>
    </row>
    <row r="89" spans="1:2" ht="18" customHeight="1" x14ac:dyDescent="0.15">
      <c r="A89" s="378" t="s">
        <v>419</v>
      </c>
    </row>
    <row r="90" spans="1:2" ht="18" customHeight="1" x14ac:dyDescent="0.15">
      <c r="A90" s="378" t="s">
        <v>399</v>
      </c>
    </row>
    <row r="91" spans="1:2" s="1" customFormat="1" ht="18" customHeight="1" x14ac:dyDescent="0.15">
      <c r="A91" s="1" t="s">
        <v>401</v>
      </c>
    </row>
    <row r="92" spans="1:2" ht="18" customHeight="1" x14ac:dyDescent="0.15">
      <c r="A92" s="245" t="s">
        <v>402</v>
      </c>
    </row>
    <row r="93" spans="1:2" ht="18" customHeight="1" x14ac:dyDescent="0.15">
      <c r="A93" s="245" t="s">
        <v>420</v>
      </c>
    </row>
    <row r="94" spans="1:2" ht="18" customHeight="1" x14ac:dyDescent="0.15">
      <c r="A94" s="245" t="s">
        <v>405</v>
      </c>
    </row>
    <row r="95" spans="1:2" ht="18" customHeight="1" x14ac:dyDescent="0.15">
      <c r="A95" s="245" t="s">
        <v>420</v>
      </c>
    </row>
    <row r="96" spans="1:2" ht="18" customHeight="1" x14ac:dyDescent="0.15">
      <c r="A96" s="245" t="s">
        <v>408</v>
      </c>
    </row>
    <row r="97" spans="1:1" ht="18" customHeight="1" x14ac:dyDescent="0.15">
      <c r="A97" s="245" t="s">
        <v>421</v>
      </c>
    </row>
    <row r="98" spans="1:1" ht="18" customHeight="1" x14ac:dyDescent="0.15">
      <c r="A98" s="245" t="s">
        <v>410</v>
      </c>
    </row>
    <row r="99" spans="1:1" ht="18" customHeight="1" x14ac:dyDescent="0.15">
      <c r="A99" s="245" t="s">
        <v>421</v>
      </c>
    </row>
    <row r="100" spans="1:1" ht="18" customHeight="1" x14ac:dyDescent="0.15">
      <c r="A100" s="245" t="s">
        <v>422</v>
      </c>
    </row>
    <row r="101" spans="1:1" ht="18" customHeight="1" x14ac:dyDescent="0.15">
      <c r="A101" s="245" t="s">
        <v>421</v>
      </c>
    </row>
    <row r="102" spans="1:1" ht="18" customHeight="1" x14ac:dyDescent="0.15">
      <c r="A102" s="245" t="s">
        <v>423</v>
      </c>
    </row>
    <row r="103" spans="1:1" ht="18" customHeight="1" x14ac:dyDescent="0.15">
      <c r="A103" s="245" t="s">
        <v>421</v>
      </c>
    </row>
  </sheetData>
  <mergeCells count="9">
    <mergeCell ref="G39:H44"/>
    <mergeCell ref="E3:F3"/>
    <mergeCell ref="G3:H3"/>
    <mergeCell ref="G12:H37"/>
    <mergeCell ref="I20:K20"/>
    <mergeCell ref="I21:K21"/>
    <mergeCell ref="I34:K34"/>
    <mergeCell ref="I35:K35"/>
    <mergeCell ref="I37:K37"/>
  </mergeCells>
  <phoneticPr fontId="5"/>
  <conditionalFormatting sqref="E5">
    <cfRule type="expression" dxfId="110" priority="53" stopIfTrue="1">
      <formula>E5=""</formula>
    </cfRule>
    <cfRule type="expression" dxfId="109" priority="54" stopIfTrue="1">
      <formula>""</formula>
    </cfRule>
  </conditionalFormatting>
  <conditionalFormatting sqref="G5">
    <cfRule type="expression" dxfId="108" priority="51" stopIfTrue="1">
      <formula>G5=""</formula>
    </cfRule>
    <cfRule type="expression" dxfId="107" priority="52" stopIfTrue="1">
      <formula>""</formula>
    </cfRule>
  </conditionalFormatting>
  <conditionalFormatting sqref="G7">
    <cfRule type="expression" dxfId="106" priority="49" stopIfTrue="1">
      <formula>G7=""</formula>
    </cfRule>
    <cfRule type="expression" dxfId="105" priority="50" stopIfTrue="1">
      <formula>""</formula>
    </cfRule>
  </conditionalFormatting>
  <conditionalFormatting sqref="E7">
    <cfRule type="expression" dxfId="104" priority="47" stopIfTrue="1">
      <formula>E7=""</formula>
    </cfRule>
    <cfRule type="expression" dxfId="103" priority="48" stopIfTrue="1">
      <formula>""</formula>
    </cfRule>
  </conditionalFormatting>
  <conditionalFormatting sqref="E9">
    <cfRule type="expression" dxfId="102" priority="45" stopIfTrue="1">
      <formula>E9=""</formula>
    </cfRule>
    <cfRule type="expression" dxfId="101" priority="46" stopIfTrue="1">
      <formula>""</formula>
    </cfRule>
  </conditionalFormatting>
  <conditionalFormatting sqref="G9">
    <cfRule type="expression" dxfId="100" priority="43" stopIfTrue="1">
      <formula>G9=""</formula>
    </cfRule>
    <cfRule type="expression" dxfId="99" priority="44" stopIfTrue="1">
      <formula>""</formula>
    </cfRule>
  </conditionalFormatting>
  <conditionalFormatting sqref="E10">
    <cfRule type="expression" dxfId="98" priority="41" stopIfTrue="1">
      <formula>E10=""</formula>
    </cfRule>
    <cfRule type="expression" dxfId="97" priority="42" stopIfTrue="1">
      <formula>""</formula>
    </cfRule>
  </conditionalFormatting>
  <conditionalFormatting sqref="E14">
    <cfRule type="expression" dxfId="96" priority="39" stopIfTrue="1">
      <formula>E14=""</formula>
    </cfRule>
    <cfRule type="expression" dxfId="95" priority="40" stopIfTrue="1">
      <formula>""</formula>
    </cfRule>
  </conditionalFormatting>
  <conditionalFormatting sqref="E17">
    <cfRule type="expression" dxfId="94" priority="37" stopIfTrue="1">
      <formula>E17=""</formula>
    </cfRule>
    <cfRule type="expression" dxfId="93" priority="38" stopIfTrue="1">
      <formula>""</formula>
    </cfRule>
  </conditionalFormatting>
  <conditionalFormatting sqref="E19">
    <cfRule type="expression" dxfId="92" priority="35" stopIfTrue="1">
      <formula>E19=""</formula>
    </cfRule>
    <cfRule type="expression" dxfId="91" priority="36" stopIfTrue="1">
      <formula>""</formula>
    </cfRule>
  </conditionalFormatting>
  <conditionalFormatting sqref="E20">
    <cfRule type="expression" dxfId="90" priority="33" stopIfTrue="1">
      <formula>E20=""</formula>
    </cfRule>
    <cfRule type="expression" dxfId="89" priority="34" stopIfTrue="1">
      <formula>""</formula>
    </cfRule>
  </conditionalFormatting>
  <conditionalFormatting sqref="E21">
    <cfRule type="expression" dxfId="88" priority="31" stopIfTrue="1">
      <formula>E21=""</formula>
    </cfRule>
    <cfRule type="expression" dxfId="87" priority="32" stopIfTrue="1">
      <formula>""</formula>
    </cfRule>
  </conditionalFormatting>
  <conditionalFormatting sqref="E23">
    <cfRule type="expression" dxfId="86" priority="29" stopIfTrue="1">
      <formula>E23=""</formula>
    </cfRule>
    <cfRule type="expression" dxfId="85" priority="30" stopIfTrue="1">
      <formula>""</formula>
    </cfRule>
  </conditionalFormatting>
  <conditionalFormatting sqref="E24">
    <cfRule type="expression" dxfId="84" priority="27" stopIfTrue="1">
      <formula>E24=""</formula>
    </cfRule>
    <cfRule type="expression" dxfId="83" priority="28" stopIfTrue="1">
      <formula>""</formula>
    </cfRule>
  </conditionalFormatting>
  <conditionalFormatting sqref="E25">
    <cfRule type="expression" dxfId="82" priority="25" stopIfTrue="1">
      <formula>E25=""</formula>
    </cfRule>
    <cfRule type="expression" dxfId="81" priority="26" stopIfTrue="1">
      <formula>""</formula>
    </cfRule>
  </conditionalFormatting>
  <conditionalFormatting sqref="E26">
    <cfRule type="expression" dxfId="80" priority="23" stopIfTrue="1">
      <formula>E26=""</formula>
    </cfRule>
    <cfRule type="expression" dxfId="79" priority="24" stopIfTrue="1">
      <formula>""</formula>
    </cfRule>
  </conditionalFormatting>
  <conditionalFormatting sqref="E28">
    <cfRule type="expression" dxfId="78" priority="21" stopIfTrue="1">
      <formula>E28=""</formula>
    </cfRule>
    <cfRule type="expression" dxfId="77" priority="22" stopIfTrue="1">
      <formula>""</formula>
    </cfRule>
  </conditionalFormatting>
  <conditionalFormatting sqref="E30:E35">
    <cfRule type="expression" dxfId="76" priority="19" stopIfTrue="1">
      <formula>E30=""</formula>
    </cfRule>
    <cfRule type="expression" dxfId="75" priority="20" stopIfTrue="1">
      <formula>""</formula>
    </cfRule>
  </conditionalFormatting>
  <conditionalFormatting sqref="E37">
    <cfRule type="expression" dxfId="74" priority="17" stopIfTrue="1">
      <formula>E37=""</formula>
    </cfRule>
    <cfRule type="expression" dxfId="73" priority="18" stopIfTrue="1">
      <formula>""</formula>
    </cfRule>
  </conditionalFormatting>
  <conditionalFormatting sqref="E39">
    <cfRule type="expression" dxfId="72" priority="15" stopIfTrue="1">
      <formula>E39=""</formula>
    </cfRule>
    <cfRule type="expression" dxfId="71" priority="16" stopIfTrue="1">
      <formula>""</formula>
    </cfRule>
  </conditionalFormatting>
  <conditionalFormatting sqref="E40">
    <cfRule type="expression" dxfId="70" priority="13" stopIfTrue="1">
      <formula>E40=""</formula>
    </cfRule>
    <cfRule type="expression" dxfId="69" priority="14" stopIfTrue="1">
      <formula>""</formula>
    </cfRule>
  </conditionalFormatting>
  <conditionalFormatting sqref="E41">
    <cfRule type="expression" dxfId="68" priority="11" stopIfTrue="1">
      <formula>E41=""</formula>
    </cfRule>
    <cfRule type="expression" dxfId="67" priority="12" stopIfTrue="1">
      <formula>""</formula>
    </cfRule>
  </conditionalFormatting>
  <conditionalFormatting sqref="E42">
    <cfRule type="expression" dxfId="66" priority="9" stopIfTrue="1">
      <formula>E42=""</formula>
    </cfRule>
    <cfRule type="expression" dxfId="65" priority="10" stopIfTrue="1">
      <formula>""</formula>
    </cfRule>
  </conditionalFormatting>
  <conditionalFormatting sqref="E43:E44">
    <cfRule type="expression" dxfId="64" priority="7" stopIfTrue="1">
      <formula>E43=""</formula>
    </cfRule>
    <cfRule type="expression" dxfId="63" priority="8" stopIfTrue="1">
      <formula>""</formula>
    </cfRule>
  </conditionalFormatting>
  <conditionalFormatting sqref="E45">
    <cfRule type="expression" dxfId="62" priority="5" stopIfTrue="1">
      <formula>E45=""</formula>
    </cfRule>
    <cfRule type="expression" dxfId="61" priority="6" stopIfTrue="1">
      <formula>""</formula>
    </cfRule>
  </conditionalFormatting>
  <conditionalFormatting sqref="E49">
    <cfRule type="expression" dxfId="60" priority="3" stopIfTrue="1">
      <formula>E49=""</formula>
    </cfRule>
    <cfRule type="expression" dxfId="59" priority="4" stopIfTrue="1">
      <formula>""</formula>
    </cfRule>
  </conditionalFormatting>
  <conditionalFormatting sqref="G49">
    <cfRule type="expression" dxfId="58" priority="1" stopIfTrue="1">
      <formula>G49=""</formula>
    </cfRule>
    <cfRule type="expression" dxfId="57" priority="2" stopIfTrue="1">
      <formula>""</formula>
    </cfRule>
  </conditionalFormatting>
  <pageMargins left="1" right="0.17" top="0.25" bottom="0.19" header="0.2" footer="0.19"/>
  <pageSetup paperSize="9" scale="94" orientation="portrait" horizontalDpi="300" verticalDpi="300" r:id="rId1"/>
  <headerFooter alignWithMargins="0"/>
  <rowBreaks count="1" manualBreakCount="1">
    <brk id="51"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view="pageBreakPreview" zoomScale="93" zoomScaleNormal="85" zoomScaleSheetLayoutView="93" workbookViewId="0">
      <selection activeCell="H11" sqref="H11"/>
    </sheetView>
  </sheetViews>
  <sheetFormatPr defaultRowHeight="13.5" x14ac:dyDescent="0.15"/>
  <cols>
    <col min="1" max="3" width="3.125" style="245" customWidth="1"/>
    <col min="4" max="4" width="11.25" style="245" customWidth="1"/>
    <col min="5" max="5" width="16.625" style="245" customWidth="1"/>
    <col min="6" max="6" width="2.25" style="245" customWidth="1"/>
    <col min="7" max="7" width="18.625" style="245" customWidth="1"/>
    <col min="8" max="8" width="2.75" style="245" customWidth="1"/>
    <col min="9" max="10" width="11.25" style="245" customWidth="1"/>
    <col min="11" max="11" width="11.125" style="245" customWidth="1"/>
    <col min="12" max="16384" width="9" style="245"/>
  </cols>
  <sheetData>
    <row r="1" spans="1:11" ht="11.25" customHeight="1" x14ac:dyDescent="0.15">
      <c r="A1" s="244"/>
      <c r="B1" s="244"/>
      <c r="C1" s="244"/>
      <c r="D1" s="244"/>
      <c r="E1" s="244"/>
      <c r="F1" s="244"/>
      <c r="G1" s="244"/>
      <c r="H1" s="244"/>
      <c r="I1" s="244"/>
      <c r="J1" s="244"/>
      <c r="K1" s="317" t="s">
        <v>295</v>
      </c>
    </row>
    <row r="2" spans="1:11" ht="19.5" thickBot="1" x14ac:dyDescent="0.2">
      <c r="A2" s="61" t="s">
        <v>160</v>
      </c>
      <c r="B2" s="61"/>
      <c r="C2" s="61"/>
      <c r="D2" s="61"/>
      <c r="E2" s="61"/>
      <c r="F2" s="61"/>
      <c r="G2" s="61"/>
      <c r="H2" s="61"/>
      <c r="I2" s="61"/>
      <c r="J2" s="61"/>
      <c r="K2" s="61"/>
    </row>
    <row r="3" spans="1:11" ht="20.100000000000001" customHeight="1" thickBot="1" x14ac:dyDescent="0.2">
      <c r="A3" s="62" t="s">
        <v>161</v>
      </c>
      <c r="B3" s="63"/>
      <c r="C3" s="63"/>
      <c r="D3" s="63"/>
      <c r="E3" s="408" t="s">
        <v>162</v>
      </c>
      <c r="F3" s="409"/>
      <c r="G3" s="410" t="s">
        <v>163</v>
      </c>
      <c r="H3" s="411"/>
      <c r="I3" s="246" t="s">
        <v>164</v>
      </c>
      <c r="J3" s="63"/>
      <c r="K3" s="247"/>
    </row>
    <row r="4" spans="1:11" ht="15.95" customHeight="1" x14ac:dyDescent="0.15">
      <c r="A4" s="64" t="s">
        <v>165</v>
      </c>
      <c r="B4" s="248" t="s">
        <v>166</v>
      </c>
      <c r="C4" s="248"/>
      <c r="D4" s="65" t="s">
        <v>167</v>
      </c>
      <c r="E4" s="318" t="s">
        <v>168</v>
      </c>
      <c r="F4" s="319"/>
      <c r="G4" s="76" t="s">
        <v>169</v>
      </c>
      <c r="H4" s="320"/>
      <c r="I4" s="321"/>
      <c r="J4" s="67"/>
      <c r="K4" s="68"/>
    </row>
    <row r="5" spans="1:11" ht="15.95" customHeight="1" x14ac:dyDescent="0.15">
      <c r="A5" s="64"/>
      <c r="B5" s="248"/>
      <c r="C5" s="248"/>
      <c r="D5" s="69" t="s">
        <v>170</v>
      </c>
      <c r="E5" s="322"/>
      <c r="F5" s="323" t="s">
        <v>171</v>
      </c>
      <c r="G5" s="324"/>
      <c r="H5" s="325" t="s">
        <v>171</v>
      </c>
      <c r="I5" s="326" t="s">
        <v>360</v>
      </c>
      <c r="J5" s="70"/>
      <c r="K5" s="71"/>
    </row>
    <row r="6" spans="1:11" ht="15.95" customHeight="1" x14ac:dyDescent="0.15">
      <c r="A6" s="74" t="s">
        <v>424</v>
      </c>
      <c r="B6" s="249" t="s">
        <v>172</v>
      </c>
      <c r="C6" s="249"/>
      <c r="D6" s="65" t="s">
        <v>167</v>
      </c>
      <c r="E6" s="327" t="s">
        <v>168</v>
      </c>
      <c r="F6" s="328"/>
      <c r="G6" s="329" t="s">
        <v>169</v>
      </c>
      <c r="H6" s="330"/>
      <c r="I6" s="331"/>
      <c r="J6" s="76"/>
      <c r="K6" s="77"/>
    </row>
    <row r="7" spans="1:11" ht="15.95" customHeight="1" x14ac:dyDescent="0.15">
      <c r="A7" s="78"/>
      <c r="B7" s="250"/>
      <c r="C7" s="250"/>
      <c r="D7" s="73" t="s">
        <v>173</v>
      </c>
      <c r="E7" s="322"/>
      <c r="F7" s="332" t="s">
        <v>171</v>
      </c>
      <c r="G7" s="333"/>
      <c r="H7" s="325" t="s">
        <v>171</v>
      </c>
      <c r="I7" s="334"/>
      <c r="J7" s="72"/>
      <c r="K7" s="80"/>
    </row>
    <row r="8" spans="1:11" ht="15.95" customHeight="1" x14ac:dyDescent="0.15">
      <c r="A8" s="81" t="s">
        <v>425</v>
      </c>
      <c r="B8" s="248" t="s">
        <v>174</v>
      </c>
      <c r="C8" s="248"/>
      <c r="D8" s="65" t="s">
        <v>167</v>
      </c>
      <c r="E8" s="327" t="s">
        <v>168</v>
      </c>
      <c r="F8" s="328"/>
      <c r="G8" s="329" t="s">
        <v>169</v>
      </c>
      <c r="H8" s="330"/>
      <c r="I8" s="331"/>
      <c r="J8" s="76"/>
      <c r="K8" s="77"/>
    </row>
    <row r="9" spans="1:11" ht="15.95" customHeight="1" x14ac:dyDescent="0.15">
      <c r="A9" s="81"/>
      <c r="B9" s="250"/>
      <c r="C9" s="250"/>
      <c r="D9" s="73" t="s">
        <v>173</v>
      </c>
      <c r="E9" s="335"/>
      <c r="F9" s="323" t="s">
        <v>171</v>
      </c>
      <c r="G9" s="336"/>
      <c r="H9" s="337" t="s">
        <v>171</v>
      </c>
      <c r="I9" s="334"/>
      <c r="J9" s="72"/>
      <c r="K9" s="80"/>
    </row>
    <row r="10" spans="1:11" ht="18" customHeight="1" x14ac:dyDescent="0.15">
      <c r="A10" s="82" t="s">
        <v>175</v>
      </c>
      <c r="B10" s="83" t="s">
        <v>176</v>
      </c>
      <c r="C10" s="83"/>
      <c r="D10" s="84"/>
      <c r="E10" s="322"/>
      <c r="F10" s="338" t="s">
        <v>171</v>
      </c>
      <c r="G10" s="339"/>
      <c r="H10" s="340" t="s">
        <v>171</v>
      </c>
      <c r="I10" s="331"/>
      <c r="J10" s="76"/>
      <c r="K10" s="77"/>
    </row>
    <row r="11" spans="1:11" ht="18" customHeight="1" x14ac:dyDescent="0.15">
      <c r="A11" s="85" t="s">
        <v>365</v>
      </c>
      <c r="B11" s="251" t="s">
        <v>177</v>
      </c>
      <c r="C11" s="251"/>
      <c r="D11" s="252"/>
      <c r="E11" s="341"/>
      <c r="F11" s="342" t="s">
        <v>171</v>
      </c>
      <c r="G11" s="324"/>
      <c r="H11" s="340" t="s">
        <v>171</v>
      </c>
      <c r="I11" s="343"/>
      <c r="J11" s="86"/>
      <c r="K11" s="87"/>
    </row>
    <row r="12" spans="1:11" ht="18" customHeight="1" x14ac:dyDescent="0.15">
      <c r="A12" s="88"/>
      <c r="B12" s="253" t="s">
        <v>178</v>
      </c>
      <c r="C12" s="254"/>
      <c r="D12" s="255"/>
      <c r="E12" s="341"/>
      <c r="F12" s="344" t="s">
        <v>171</v>
      </c>
      <c r="G12" s="412"/>
      <c r="H12" s="405"/>
      <c r="I12" s="345"/>
      <c r="J12" s="90"/>
      <c r="K12" s="91"/>
    </row>
    <row r="13" spans="1:11" ht="14.1" customHeight="1" x14ac:dyDescent="0.15">
      <c r="A13" s="88"/>
      <c r="B13" s="256"/>
      <c r="C13" s="257"/>
      <c r="D13" s="92"/>
      <c r="E13" s="346"/>
      <c r="F13" s="347"/>
      <c r="G13" s="406"/>
      <c r="H13" s="407"/>
      <c r="I13" s="326" t="s">
        <v>366</v>
      </c>
      <c r="J13" s="70"/>
      <c r="K13" s="71"/>
    </row>
    <row r="14" spans="1:11" ht="14.1" customHeight="1" x14ac:dyDescent="0.15">
      <c r="A14" s="88"/>
      <c r="B14" s="256"/>
      <c r="C14" s="257" t="s">
        <v>179</v>
      </c>
      <c r="D14" s="92" t="s">
        <v>180</v>
      </c>
      <c r="E14" s="322"/>
      <c r="F14" s="342" t="s">
        <v>171</v>
      </c>
      <c r="G14" s="406"/>
      <c r="H14" s="407"/>
      <c r="I14" s="326" t="s">
        <v>367</v>
      </c>
      <c r="J14" s="70"/>
      <c r="K14" s="71"/>
    </row>
    <row r="15" spans="1:11" ht="14.1" customHeight="1" x14ac:dyDescent="0.15">
      <c r="A15" s="88"/>
      <c r="B15" s="256"/>
      <c r="C15" s="244"/>
      <c r="D15" s="93"/>
      <c r="E15" s="348"/>
      <c r="F15" s="349"/>
      <c r="G15" s="406"/>
      <c r="H15" s="407"/>
      <c r="I15" s="350" t="s">
        <v>368</v>
      </c>
      <c r="J15" s="94"/>
      <c r="K15" s="95"/>
    </row>
    <row r="16" spans="1:11" ht="14.1" customHeight="1" x14ac:dyDescent="0.15">
      <c r="A16" s="88"/>
      <c r="B16" s="256"/>
      <c r="C16" s="257"/>
      <c r="D16" s="96"/>
      <c r="E16" s="346"/>
      <c r="F16" s="347"/>
      <c r="G16" s="406"/>
      <c r="H16" s="407"/>
      <c r="I16" s="326" t="s">
        <v>366</v>
      </c>
      <c r="J16" s="97"/>
      <c r="K16" s="98"/>
    </row>
    <row r="17" spans="1:11" ht="14.1" customHeight="1" x14ac:dyDescent="0.15">
      <c r="A17" s="88"/>
      <c r="B17" s="256"/>
      <c r="C17" s="257" t="s">
        <v>181</v>
      </c>
      <c r="D17" s="92" t="s">
        <v>182</v>
      </c>
      <c r="E17" s="322"/>
      <c r="F17" s="342" t="s">
        <v>171</v>
      </c>
      <c r="G17" s="406"/>
      <c r="H17" s="407"/>
      <c r="I17" s="326" t="s">
        <v>367</v>
      </c>
      <c r="J17" s="70"/>
      <c r="K17" s="71"/>
    </row>
    <row r="18" spans="1:11" ht="14.1" customHeight="1" x14ac:dyDescent="0.15">
      <c r="A18" s="88"/>
      <c r="B18" s="256"/>
      <c r="C18" s="244"/>
      <c r="D18" s="93"/>
      <c r="E18" s="348"/>
      <c r="F18" s="349"/>
      <c r="G18" s="406"/>
      <c r="H18" s="407"/>
      <c r="I18" s="350" t="s">
        <v>368</v>
      </c>
      <c r="J18" s="94"/>
      <c r="K18" s="95"/>
    </row>
    <row r="19" spans="1:11" ht="16.5" customHeight="1" x14ac:dyDescent="0.15">
      <c r="A19" s="88"/>
      <c r="B19" s="256"/>
      <c r="C19" s="244"/>
      <c r="D19" s="99" t="s">
        <v>183</v>
      </c>
      <c r="E19" s="351"/>
      <c r="F19" s="352" t="s">
        <v>171</v>
      </c>
      <c r="G19" s="406"/>
      <c r="H19" s="407"/>
      <c r="I19" s="353" t="s">
        <v>369</v>
      </c>
      <c r="J19" s="100"/>
      <c r="K19" s="101"/>
    </row>
    <row r="20" spans="1:11" ht="18" customHeight="1" x14ac:dyDescent="0.15">
      <c r="A20" s="88"/>
      <c r="B20" s="256"/>
      <c r="C20" s="257" t="s">
        <v>184</v>
      </c>
      <c r="D20" s="102" t="s">
        <v>185</v>
      </c>
      <c r="E20" s="351"/>
      <c r="F20" s="352" t="s">
        <v>171</v>
      </c>
      <c r="G20" s="406"/>
      <c r="H20" s="407"/>
      <c r="I20" s="413" t="s">
        <v>186</v>
      </c>
      <c r="J20" s="414"/>
      <c r="K20" s="415"/>
    </row>
    <row r="21" spans="1:11" ht="18" customHeight="1" x14ac:dyDescent="0.15">
      <c r="A21" s="88"/>
      <c r="B21" s="256"/>
      <c r="C21" s="244"/>
      <c r="D21" s="102" t="s">
        <v>187</v>
      </c>
      <c r="E21" s="351"/>
      <c r="F21" s="352" t="s">
        <v>171</v>
      </c>
      <c r="G21" s="406"/>
      <c r="H21" s="407"/>
      <c r="I21" s="413" t="s">
        <v>188</v>
      </c>
      <c r="J21" s="414"/>
      <c r="K21" s="415"/>
    </row>
    <row r="22" spans="1:11" ht="18" customHeight="1" x14ac:dyDescent="0.15">
      <c r="A22" s="88"/>
      <c r="B22" s="256"/>
      <c r="C22" s="258" t="s">
        <v>189</v>
      </c>
      <c r="D22" s="259"/>
      <c r="E22" s="348"/>
      <c r="F22" s="352" t="s">
        <v>171</v>
      </c>
      <c r="G22" s="406"/>
      <c r="H22" s="407"/>
      <c r="I22" s="350"/>
      <c r="J22" s="94"/>
      <c r="K22" s="95"/>
    </row>
    <row r="23" spans="1:11" ht="18" customHeight="1" x14ac:dyDescent="0.15">
      <c r="A23" s="88"/>
      <c r="B23" s="256"/>
      <c r="C23" s="260" t="s">
        <v>190</v>
      </c>
      <c r="D23" s="103"/>
      <c r="E23" s="322"/>
      <c r="F23" s="352" t="s">
        <v>171</v>
      </c>
      <c r="G23" s="406"/>
      <c r="H23" s="407"/>
      <c r="I23" s="353" t="s">
        <v>370</v>
      </c>
      <c r="J23" s="100"/>
      <c r="K23" s="101"/>
    </row>
    <row r="24" spans="1:11" ht="18" customHeight="1" x14ac:dyDescent="0.15">
      <c r="A24" s="88"/>
      <c r="B24" s="256"/>
      <c r="C24" s="104" t="s">
        <v>191</v>
      </c>
      <c r="D24" s="102" t="s">
        <v>192</v>
      </c>
      <c r="E24" s="351"/>
      <c r="F24" s="352" t="s">
        <v>171</v>
      </c>
      <c r="G24" s="406"/>
      <c r="H24" s="407"/>
      <c r="I24" s="353" t="s">
        <v>371</v>
      </c>
      <c r="J24" s="100"/>
      <c r="K24" s="101"/>
    </row>
    <row r="25" spans="1:11" ht="18" customHeight="1" x14ac:dyDescent="0.15">
      <c r="A25" s="88"/>
      <c r="B25" s="256"/>
      <c r="C25" s="105" t="s">
        <v>193</v>
      </c>
      <c r="D25" s="379" t="s">
        <v>194</v>
      </c>
      <c r="E25" s="351"/>
      <c r="F25" s="352" t="s">
        <v>171</v>
      </c>
      <c r="G25" s="406"/>
      <c r="H25" s="407"/>
      <c r="I25" s="353" t="s">
        <v>371</v>
      </c>
      <c r="J25" s="100"/>
      <c r="K25" s="101"/>
    </row>
    <row r="26" spans="1:11" ht="18" customHeight="1" x14ac:dyDescent="0.15">
      <c r="A26" s="88"/>
      <c r="B26" s="256"/>
      <c r="C26" s="105" t="s">
        <v>184</v>
      </c>
      <c r="D26" s="106" t="s">
        <v>195</v>
      </c>
      <c r="E26" s="351"/>
      <c r="F26" s="352" t="s">
        <v>171</v>
      </c>
      <c r="G26" s="406"/>
      <c r="H26" s="407"/>
      <c r="I26" s="353" t="s">
        <v>372</v>
      </c>
      <c r="J26" s="100"/>
      <c r="K26" s="101"/>
    </row>
    <row r="27" spans="1:11" ht="18" customHeight="1" x14ac:dyDescent="0.15">
      <c r="A27" s="88"/>
      <c r="B27" s="256"/>
      <c r="C27" s="258" t="s">
        <v>189</v>
      </c>
      <c r="D27" s="259"/>
      <c r="E27" s="348"/>
      <c r="F27" s="352" t="s">
        <v>171</v>
      </c>
      <c r="G27" s="406"/>
      <c r="H27" s="407"/>
      <c r="I27" s="350"/>
      <c r="J27" s="94"/>
      <c r="K27" s="95"/>
    </row>
    <row r="28" spans="1:11" ht="18" customHeight="1" x14ac:dyDescent="0.15">
      <c r="A28" s="88"/>
      <c r="B28" s="248"/>
      <c r="C28" s="102" t="s">
        <v>196</v>
      </c>
      <c r="D28" s="261"/>
      <c r="E28" s="351"/>
      <c r="F28" s="352" t="s">
        <v>171</v>
      </c>
      <c r="G28" s="406"/>
      <c r="H28" s="407"/>
      <c r="I28" s="354"/>
      <c r="J28" s="107"/>
      <c r="K28" s="108"/>
    </row>
    <row r="29" spans="1:11" ht="18" customHeight="1" x14ac:dyDescent="0.15">
      <c r="A29" s="88"/>
      <c r="B29" s="262" t="s">
        <v>197</v>
      </c>
      <c r="C29" s="263"/>
      <c r="D29" s="263"/>
      <c r="E29" s="348"/>
      <c r="F29" s="352" t="s">
        <v>171</v>
      </c>
      <c r="G29" s="406"/>
      <c r="H29" s="407"/>
      <c r="I29" s="353"/>
      <c r="J29" s="100"/>
      <c r="K29" s="101"/>
    </row>
    <row r="30" spans="1:11" ht="18" customHeight="1" x14ac:dyDescent="0.15">
      <c r="A30" s="88"/>
      <c r="B30" s="256"/>
      <c r="C30" s="257" t="s">
        <v>179</v>
      </c>
      <c r="D30" s="99" t="s">
        <v>198</v>
      </c>
      <c r="E30" s="322"/>
      <c r="F30" s="352" t="s">
        <v>171</v>
      </c>
      <c r="G30" s="406"/>
      <c r="H30" s="407"/>
      <c r="I30" s="350" t="s">
        <v>373</v>
      </c>
      <c r="J30" s="94"/>
      <c r="K30" s="95"/>
    </row>
    <row r="31" spans="1:11" ht="18" customHeight="1" x14ac:dyDescent="0.15">
      <c r="A31" s="88"/>
      <c r="B31" s="256"/>
      <c r="C31" s="257"/>
      <c r="D31" s="102" t="s">
        <v>180</v>
      </c>
      <c r="E31" s="351"/>
      <c r="F31" s="352" t="s">
        <v>171</v>
      </c>
      <c r="G31" s="406"/>
      <c r="H31" s="407"/>
      <c r="I31" s="353" t="s">
        <v>374</v>
      </c>
      <c r="J31" s="100"/>
      <c r="K31" s="101"/>
    </row>
    <row r="32" spans="1:11" ht="18" customHeight="1" x14ac:dyDescent="0.15">
      <c r="A32" s="88"/>
      <c r="B32" s="256"/>
      <c r="C32" s="257" t="s">
        <v>181</v>
      </c>
      <c r="D32" s="102" t="s">
        <v>182</v>
      </c>
      <c r="E32" s="322"/>
      <c r="F32" s="352" t="s">
        <v>171</v>
      </c>
      <c r="G32" s="406"/>
      <c r="H32" s="407"/>
      <c r="I32" s="353" t="s">
        <v>374</v>
      </c>
      <c r="J32" s="100"/>
      <c r="K32" s="101"/>
    </row>
    <row r="33" spans="1:11" ht="18" customHeight="1" x14ac:dyDescent="0.15">
      <c r="A33" s="88"/>
      <c r="B33" s="256"/>
      <c r="C33" s="257"/>
      <c r="D33" s="99" t="s">
        <v>183</v>
      </c>
      <c r="E33" s="351"/>
      <c r="F33" s="352" t="s">
        <v>171</v>
      </c>
      <c r="G33" s="406"/>
      <c r="H33" s="407"/>
      <c r="I33" s="353" t="s">
        <v>375</v>
      </c>
      <c r="J33" s="100"/>
      <c r="K33" s="101"/>
    </row>
    <row r="34" spans="1:11" ht="18" customHeight="1" x14ac:dyDescent="0.15">
      <c r="A34" s="88"/>
      <c r="B34" s="256"/>
      <c r="C34" s="257" t="s">
        <v>184</v>
      </c>
      <c r="D34" s="102" t="s">
        <v>185</v>
      </c>
      <c r="E34" s="322"/>
      <c r="F34" s="352" t="s">
        <v>171</v>
      </c>
      <c r="G34" s="406"/>
      <c r="H34" s="407"/>
      <c r="I34" s="413" t="s">
        <v>199</v>
      </c>
      <c r="J34" s="414"/>
      <c r="K34" s="415"/>
    </row>
    <row r="35" spans="1:11" ht="18" customHeight="1" x14ac:dyDescent="0.15">
      <c r="A35" s="88"/>
      <c r="B35" s="256"/>
      <c r="C35" s="244"/>
      <c r="D35" s="102" t="s">
        <v>187</v>
      </c>
      <c r="E35" s="351"/>
      <c r="F35" s="352" t="s">
        <v>171</v>
      </c>
      <c r="G35" s="406"/>
      <c r="H35" s="407"/>
      <c r="I35" s="413" t="s">
        <v>200</v>
      </c>
      <c r="J35" s="414"/>
      <c r="K35" s="415"/>
    </row>
    <row r="36" spans="1:11" ht="18" customHeight="1" x14ac:dyDescent="0.15">
      <c r="A36" s="88"/>
      <c r="B36" s="256"/>
      <c r="C36" s="258" t="s">
        <v>189</v>
      </c>
      <c r="D36" s="259"/>
      <c r="E36" s="348"/>
      <c r="F36" s="352" t="s">
        <v>171</v>
      </c>
      <c r="G36" s="406"/>
      <c r="H36" s="407"/>
      <c r="I36" s="350"/>
      <c r="J36" s="94"/>
      <c r="K36" s="95"/>
    </row>
    <row r="37" spans="1:11" ht="18" customHeight="1" x14ac:dyDescent="0.15">
      <c r="A37" s="109"/>
      <c r="B37" s="256"/>
      <c r="C37" s="264" t="s">
        <v>196</v>
      </c>
      <c r="D37" s="265"/>
      <c r="E37" s="322"/>
      <c r="F37" s="342" t="s">
        <v>171</v>
      </c>
      <c r="G37" s="406"/>
      <c r="H37" s="407"/>
      <c r="I37" s="416" t="s">
        <v>376</v>
      </c>
      <c r="J37" s="417"/>
      <c r="K37" s="418"/>
    </row>
    <row r="38" spans="1:11" ht="18" customHeight="1" x14ac:dyDescent="0.15">
      <c r="A38" s="85" t="s">
        <v>426</v>
      </c>
      <c r="B38" s="251" t="s">
        <v>201</v>
      </c>
      <c r="C38" s="251"/>
      <c r="D38" s="252"/>
      <c r="E38" s="355"/>
      <c r="F38" s="338" t="s">
        <v>171</v>
      </c>
      <c r="G38" s="339"/>
      <c r="H38" s="340" t="s">
        <v>171</v>
      </c>
      <c r="I38" s="343"/>
      <c r="J38" s="86"/>
      <c r="K38" s="87"/>
    </row>
    <row r="39" spans="1:11" ht="18" customHeight="1" x14ac:dyDescent="0.15">
      <c r="A39" s="88"/>
      <c r="B39" s="110" t="s">
        <v>202</v>
      </c>
      <c r="C39" s="266"/>
      <c r="D39" s="255"/>
      <c r="E39" s="322"/>
      <c r="F39" s="344" t="s">
        <v>171</v>
      </c>
      <c r="G39" s="404"/>
      <c r="H39" s="405"/>
      <c r="I39" s="345" t="s">
        <v>378</v>
      </c>
      <c r="J39" s="90"/>
      <c r="K39" s="91"/>
    </row>
    <row r="40" spans="1:11" ht="18" customHeight="1" x14ac:dyDescent="0.15">
      <c r="A40" s="88"/>
      <c r="B40" s="111" t="s">
        <v>203</v>
      </c>
      <c r="C40" s="267"/>
      <c r="D40" s="268"/>
      <c r="E40" s="351"/>
      <c r="F40" s="352" t="s">
        <v>171</v>
      </c>
      <c r="G40" s="406"/>
      <c r="H40" s="407"/>
      <c r="I40" s="350" t="s">
        <v>379</v>
      </c>
      <c r="J40" s="94"/>
      <c r="K40" s="95"/>
    </row>
    <row r="41" spans="1:11" ht="18" customHeight="1" x14ac:dyDescent="0.15">
      <c r="A41" s="88"/>
      <c r="B41" s="111" t="s">
        <v>204</v>
      </c>
      <c r="C41" s="267"/>
      <c r="D41" s="268"/>
      <c r="E41" s="322"/>
      <c r="F41" s="352" t="s">
        <v>171</v>
      </c>
      <c r="G41" s="406"/>
      <c r="H41" s="407"/>
      <c r="I41" s="350" t="s">
        <v>379</v>
      </c>
      <c r="J41" s="94"/>
      <c r="K41" s="95"/>
    </row>
    <row r="42" spans="1:11" ht="18" customHeight="1" x14ac:dyDescent="0.15">
      <c r="A42" s="88"/>
      <c r="B42" s="111" t="s">
        <v>205</v>
      </c>
      <c r="C42" s="267"/>
      <c r="D42" s="268"/>
      <c r="E42" s="351"/>
      <c r="F42" s="352" t="s">
        <v>171</v>
      </c>
      <c r="G42" s="406"/>
      <c r="H42" s="407"/>
      <c r="I42" s="350" t="s">
        <v>379</v>
      </c>
      <c r="J42" s="94"/>
      <c r="K42" s="95"/>
    </row>
    <row r="43" spans="1:11" ht="18" customHeight="1" x14ac:dyDescent="0.15">
      <c r="A43" s="88"/>
      <c r="B43" s="111" t="s">
        <v>380</v>
      </c>
      <c r="C43" s="267"/>
      <c r="D43" s="268"/>
      <c r="E43" s="351"/>
      <c r="F43" s="352" t="s">
        <v>171</v>
      </c>
      <c r="G43" s="406"/>
      <c r="H43" s="407"/>
      <c r="I43" s="350" t="s">
        <v>381</v>
      </c>
      <c r="J43" s="94"/>
      <c r="K43" s="95"/>
    </row>
    <row r="44" spans="1:11" ht="18" customHeight="1" x14ac:dyDescent="0.15">
      <c r="A44" s="109"/>
      <c r="B44" s="356" t="s">
        <v>382</v>
      </c>
      <c r="C44" s="250"/>
      <c r="D44" s="357"/>
      <c r="E44" s="351">
        <v>30000</v>
      </c>
      <c r="F44" s="342" t="s">
        <v>171</v>
      </c>
      <c r="G44" s="406"/>
      <c r="H44" s="407"/>
      <c r="I44" s="334" t="s">
        <v>383</v>
      </c>
      <c r="J44" s="72"/>
      <c r="K44" s="80"/>
    </row>
    <row r="45" spans="1:11" ht="18" customHeight="1" thickBot="1" x14ac:dyDescent="0.2">
      <c r="A45" s="112" t="s">
        <v>384</v>
      </c>
      <c r="B45" s="113" t="s">
        <v>206</v>
      </c>
      <c r="C45" s="113"/>
      <c r="D45" s="114"/>
      <c r="E45" s="358"/>
      <c r="F45" s="359" t="s">
        <v>171</v>
      </c>
      <c r="G45" s="360"/>
      <c r="H45" s="361" t="s">
        <v>171</v>
      </c>
      <c r="I45" s="362" t="s">
        <v>385</v>
      </c>
      <c r="J45" s="115"/>
      <c r="K45" s="116"/>
    </row>
    <row r="46" spans="1:11" ht="22.5" customHeight="1" thickTop="1" thickBot="1" x14ac:dyDescent="0.2">
      <c r="A46" s="117" t="s">
        <v>207</v>
      </c>
      <c r="B46" s="118"/>
      <c r="C46" s="118"/>
      <c r="D46" s="119"/>
      <c r="E46" s="363"/>
      <c r="F46" s="364" t="s">
        <v>171</v>
      </c>
      <c r="G46" s="365"/>
      <c r="H46" s="325" t="s">
        <v>171</v>
      </c>
      <c r="I46" s="326"/>
      <c r="J46" s="70"/>
      <c r="K46" s="270"/>
    </row>
    <row r="47" spans="1:11" ht="22.5" customHeight="1" thickTop="1" thickBot="1" x14ac:dyDescent="0.2">
      <c r="A47" s="120" t="s">
        <v>208</v>
      </c>
      <c r="B47" s="121"/>
      <c r="C47" s="122"/>
      <c r="D47" s="123"/>
      <c r="E47" s="366"/>
      <c r="F47" s="364" t="s">
        <v>171</v>
      </c>
      <c r="G47" s="367"/>
      <c r="H47" s="368" t="s">
        <v>171</v>
      </c>
      <c r="I47" s="369"/>
      <c r="J47" s="124"/>
      <c r="K47" s="272"/>
    </row>
    <row r="48" spans="1:11" ht="11.25" customHeight="1" thickTop="1" x14ac:dyDescent="0.15">
      <c r="A48" s="125"/>
      <c r="B48" s="126"/>
      <c r="C48" s="126"/>
      <c r="D48" s="127"/>
      <c r="E48" s="370" t="s">
        <v>209</v>
      </c>
      <c r="F48" s="342"/>
      <c r="G48" s="371" t="s">
        <v>210</v>
      </c>
      <c r="H48" s="325"/>
      <c r="I48" s="326"/>
      <c r="J48" s="70"/>
      <c r="K48" s="270"/>
    </row>
    <row r="49" spans="1:11" ht="18.75" customHeight="1" thickBot="1" x14ac:dyDescent="0.2">
      <c r="A49" s="128" t="s">
        <v>211</v>
      </c>
      <c r="B49" s="129"/>
      <c r="C49" s="129"/>
      <c r="D49" s="130"/>
      <c r="E49" s="322"/>
      <c r="F49" s="372" t="s">
        <v>171</v>
      </c>
      <c r="G49" s="373"/>
      <c r="H49" s="374" t="s">
        <v>171</v>
      </c>
      <c r="I49" s="375"/>
      <c r="J49" s="131"/>
      <c r="K49" s="274"/>
    </row>
    <row r="50" spans="1:11" x14ac:dyDescent="0.15">
      <c r="A50" s="275" t="s">
        <v>212</v>
      </c>
      <c r="B50" s="275"/>
      <c r="C50" s="275"/>
      <c r="D50" s="275"/>
      <c r="E50" s="275"/>
      <c r="F50" s="275"/>
      <c r="G50" s="275"/>
      <c r="H50" s="275"/>
      <c r="I50" s="275"/>
      <c r="J50" s="275"/>
      <c r="K50" s="275"/>
    </row>
  </sheetData>
  <mergeCells count="9">
    <mergeCell ref="G39:H44"/>
    <mergeCell ref="E3:F3"/>
    <mergeCell ref="G3:H3"/>
    <mergeCell ref="G12:H37"/>
    <mergeCell ref="I20:K20"/>
    <mergeCell ref="I21:K21"/>
    <mergeCell ref="I34:K34"/>
    <mergeCell ref="I35:K35"/>
    <mergeCell ref="I37:K37"/>
  </mergeCells>
  <phoneticPr fontId="5"/>
  <pageMargins left="1" right="0.17" top="0.25" bottom="0.19" header="0.2" footer="0.19"/>
  <pageSetup paperSize="9" scale="94" orientation="portrait" horizontalDpi="300" verticalDpi="300" r:id="rId1"/>
  <headerFooter alignWithMargins="0">
    <oddHeader>&amp;C&amp;"+,太字"&amp;14【手書き用】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50"/>
  <sheetViews>
    <sheetView showGridLines="0" view="pageBreakPreview" topLeftCell="A11" zoomScale="93" zoomScaleNormal="100" zoomScaleSheetLayoutView="93" workbookViewId="0">
      <selection activeCell="M31" sqref="M31"/>
    </sheetView>
  </sheetViews>
  <sheetFormatPr defaultRowHeight="13.5" x14ac:dyDescent="0.15"/>
  <cols>
    <col min="1" max="3" width="3.125" style="245" customWidth="1"/>
    <col min="4" max="4" width="11.25" style="245" customWidth="1"/>
    <col min="5" max="5" width="16.625" style="245" customWidth="1"/>
    <col min="6" max="6" width="2.25" style="245" customWidth="1"/>
    <col min="7" max="7" width="18.625" style="245" customWidth="1"/>
    <col min="8" max="8" width="2.75" style="245" customWidth="1"/>
    <col min="9" max="10" width="11.25" style="245" customWidth="1"/>
    <col min="11" max="11" width="11.125" style="245" customWidth="1"/>
    <col min="12" max="16384" width="9" style="245"/>
  </cols>
  <sheetData>
    <row r="1" spans="1:14" ht="11.25" customHeight="1" x14ac:dyDescent="0.2">
      <c r="A1" s="244"/>
      <c r="B1" s="244"/>
      <c r="C1" s="244"/>
      <c r="D1" s="244"/>
      <c r="E1" s="244"/>
      <c r="F1" s="244"/>
      <c r="G1" s="244"/>
      <c r="H1" s="244"/>
      <c r="I1" s="380"/>
      <c r="J1" s="244"/>
      <c r="K1" s="317" t="s">
        <v>295</v>
      </c>
    </row>
    <row r="2" spans="1:14" ht="19.5" thickBot="1" x14ac:dyDescent="0.2">
      <c r="A2" s="61" t="s">
        <v>160</v>
      </c>
      <c r="B2" s="61"/>
      <c r="C2" s="61"/>
      <c r="D2" s="61"/>
      <c r="E2" s="61"/>
      <c r="F2" s="61"/>
      <c r="G2" s="61"/>
      <c r="H2" s="61"/>
      <c r="I2" s="61"/>
      <c r="J2" s="61"/>
      <c r="K2" s="61"/>
    </row>
    <row r="3" spans="1:14" ht="20.100000000000001" customHeight="1" thickBot="1" x14ac:dyDescent="0.2">
      <c r="A3" s="62" t="s">
        <v>161</v>
      </c>
      <c r="B3" s="63"/>
      <c r="C3" s="63"/>
      <c r="D3" s="63"/>
      <c r="E3" s="408" t="s">
        <v>162</v>
      </c>
      <c r="F3" s="409"/>
      <c r="G3" s="410" t="s">
        <v>163</v>
      </c>
      <c r="H3" s="411"/>
      <c r="I3" s="246" t="s">
        <v>164</v>
      </c>
      <c r="J3" s="63"/>
      <c r="K3" s="247"/>
      <c r="M3" s="381"/>
      <c r="N3" s="382" t="s">
        <v>427</v>
      </c>
    </row>
    <row r="4" spans="1:14" ht="15.95" customHeight="1" x14ac:dyDescent="0.15">
      <c r="A4" s="64" t="s">
        <v>428</v>
      </c>
      <c r="B4" s="248" t="s">
        <v>166</v>
      </c>
      <c r="C4" s="248"/>
      <c r="D4" s="65" t="s">
        <v>167</v>
      </c>
      <c r="E4" s="318" t="s">
        <v>168</v>
      </c>
      <c r="F4" s="319"/>
      <c r="G4" s="76" t="s">
        <v>169</v>
      </c>
      <c r="H4" s="320"/>
      <c r="I4" s="66"/>
      <c r="J4" s="67"/>
      <c r="K4" s="68"/>
      <c r="N4" s="245" t="s">
        <v>429</v>
      </c>
    </row>
    <row r="5" spans="1:14" ht="15.95" customHeight="1" x14ac:dyDescent="0.15">
      <c r="A5" s="64"/>
      <c r="B5" s="248"/>
      <c r="C5" s="248"/>
      <c r="D5" s="69" t="s">
        <v>170</v>
      </c>
      <c r="E5" s="322">
        <v>2420960</v>
      </c>
      <c r="F5" s="332" t="s">
        <v>171</v>
      </c>
      <c r="G5" s="323">
        <v>2420960</v>
      </c>
      <c r="H5" s="325" t="s">
        <v>171</v>
      </c>
      <c r="I5" s="326" t="s">
        <v>430</v>
      </c>
      <c r="J5" s="70"/>
      <c r="K5" s="71"/>
    </row>
    <row r="6" spans="1:14" ht="15.95" customHeight="1" x14ac:dyDescent="0.15">
      <c r="A6" s="74" t="s">
        <v>424</v>
      </c>
      <c r="B6" s="249" t="s">
        <v>172</v>
      </c>
      <c r="C6" s="249"/>
      <c r="D6" s="65" t="s">
        <v>362</v>
      </c>
      <c r="E6" s="327" t="s">
        <v>168</v>
      </c>
      <c r="F6" s="328"/>
      <c r="G6" s="329" t="s">
        <v>169</v>
      </c>
      <c r="H6" s="330"/>
      <c r="I6" s="75"/>
      <c r="J6" s="76"/>
      <c r="K6" s="77"/>
    </row>
    <row r="7" spans="1:14" ht="15.95" customHeight="1" x14ac:dyDescent="0.15">
      <c r="A7" s="78"/>
      <c r="B7" s="250"/>
      <c r="C7" s="250"/>
      <c r="D7" s="73" t="s">
        <v>173</v>
      </c>
      <c r="E7" s="322">
        <v>0</v>
      </c>
      <c r="F7" s="332" t="s">
        <v>171</v>
      </c>
      <c r="G7" s="323">
        <v>0</v>
      </c>
      <c r="H7" s="325" t="s">
        <v>171</v>
      </c>
      <c r="I7" s="79"/>
      <c r="J7" s="72"/>
      <c r="K7" s="80"/>
    </row>
    <row r="8" spans="1:14" ht="15.95" customHeight="1" x14ac:dyDescent="0.15">
      <c r="A8" s="81" t="s">
        <v>425</v>
      </c>
      <c r="B8" s="248" t="s">
        <v>174</v>
      </c>
      <c r="C8" s="248"/>
      <c r="D8" s="65" t="s">
        <v>362</v>
      </c>
      <c r="E8" s="327" t="s">
        <v>168</v>
      </c>
      <c r="F8" s="328"/>
      <c r="G8" s="329" t="s">
        <v>169</v>
      </c>
      <c r="H8" s="330"/>
      <c r="I8" s="75"/>
      <c r="J8" s="76"/>
      <c r="K8" s="77"/>
    </row>
    <row r="9" spans="1:14" ht="15.95" customHeight="1" x14ac:dyDescent="0.15">
      <c r="A9" s="81"/>
      <c r="B9" s="250"/>
      <c r="C9" s="250"/>
      <c r="D9" s="73" t="s">
        <v>173</v>
      </c>
      <c r="E9" s="335">
        <v>936000</v>
      </c>
      <c r="F9" s="323" t="s">
        <v>171</v>
      </c>
      <c r="G9" s="324">
        <v>156000</v>
      </c>
      <c r="H9" s="337" t="s">
        <v>171</v>
      </c>
      <c r="I9" s="79"/>
      <c r="J9" s="72"/>
      <c r="K9" s="80"/>
    </row>
    <row r="10" spans="1:14" ht="18" customHeight="1" x14ac:dyDescent="0.15">
      <c r="A10" s="82" t="s">
        <v>364</v>
      </c>
      <c r="B10" s="83" t="s">
        <v>176</v>
      </c>
      <c r="C10" s="83"/>
      <c r="D10" s="84"/>
      <c r="E10" s="322">
        <v>40000</v>
      </c>
      <c r="F10" s="338" t="s">
        <v>171</v>
      </c>
      <c r="G10" s="339">
        <f>E10</f>
        <v>40000</v>
      </c>
      <c r="H10" s="340" t="s">
        <v>171</v>
      </c>
      <c r="I10" s="331"/>
      <c r="J10" s="76"/>
      <c r="K10" s="77"/>
    </row>
    <row r="11" spans="1:14" ht="18" customHeight="1" x14ac:dyDescent="0.15">
      <c r="A11" s="85" t="s">
        <v>365</v>
      </c>
      <c r="B11" s="251" t="s">
        <v>177</v>
      </c>
      <c r="C11" s="251"/>
      <c r="D11" s="252"/>
      <c r="E11" s="341">
        <f>SUM(E12+E29)</f>
        <v>916900</v>
      </c>
      <c r="F11" s="342" t="s">
        <v>171</v>
      </c>
      <c r="G11" s="324">
        <f>E11</f>
        <v>916900</v>
      </c>
      <c r="H11" s="340" t="s">
        <v>171</v>
      </c>
      <c r="I11" s="343"/>
      <c r="J11" s="86"/>
      <c r="K11" s="87"/>
    </row>
    <row r="12" spans="1:14" ht="18" customHeight="1" x14ac:dyDescent="0.15">
      <c r="A12" s="88"/>
      <c r="B12" s="253" t="s">
        <v>178</v>
      </c>
      <c r="C12" s="254"/>
      <c r="D12" s="255"/>
      <c r="E12" s="341">
        <f>SUM(E22+E23+E27+E28)</f>
        <v>866900</v>
      </c>
      <c r="F12" s="344" t="s">
        <v>171</v>
      </c>
      <c r="G12" s="412"/>
      <c r="H12" s="405"/>
      <c r="I12" s="89"/>
      <c r="J12" s="90"/>
      <c r="K12" s="91"/>
    </row>
    <row r="13" spans="1:14" ht="14.1" customHeight="1" x14ac:dyDescent="0.15">
      <c r="A13" s="88"/>
      <c r="B13" s="256"/>
      <c r="C13" s="257"/>
      <c r="D13" s="92"/>
      <c r="E13" s="346"/>
      <c r="F13" s="347"/>
      <c r="G13" s="406"/>
      <c r="H13" s="407"/>
      <c r="I13" s="326" t="s">
        <v>366</v>
      </c>
      <c r="J13" s="70"/>
      <c r="K13" s="71"/>
    </row>
    <row r="14" spans="1:14" ht="14.1" customHeight="1" x14ac:dyDescent="0.15">
      <c r="A14" s="88"/>
      <c r="B14" s="256"/>
      <c r="C14" s="257" t="s">
        <v>179</v>
      </c>
      <c r="D14" s="92" t="s">
        <v>180</v>
      </c>
      <c r="E14" s="322">
        <v>680000</v>
      </c>
      <c r="F14" s="342" t="s">
        <v>171</v>
      </c>
      <c r="G14" s="406"/>
      <c r="H14" s="407"/>
      <c r="I14" s="326" t="s">
        <v>367</v>
      </c>
      <c r="J14" s="70"/>
      <c r="K14" s="71"/>
    </row>
    <row r="15" spans="1:14" ht="14.1" customHeight="1" x14ac:dyDescent="0.15">
      <c r="A15" s="88"/>
      <c r="B15" s="256"/>
      <c r="C15" s="244"/>
      <c r="D15" s="93"/>
      <c r="E15" s="348"/>
      <c r="F15" s="349"/>
      <c r="G15" s="406"/>
      <c r="H15" s="407"/>
      <c r="I15" s="350" t="s">
        <v>368</v>
      </c>
      <c r="J15" s="94"/>
      <c r="K15" s="95"/>
    </row>
    <row r="16" spans="1:14" ht="14.1" customHeight="1" x14ac:dyDescent="0.15">
      <c r="A16" s="88"/>
      <c r="B16" s="256"/>
      <c r="C16" s="257"/>
      <c r="D16" s="96"/>
      <c r="E16" s="346"/>
      <c r="F16" s="347"/>
      <c r="G16" s="406"/>
      <c r="H16" s="407"/>
      <c r="I16" s="326" t="s">
        <v>366</v>
      </c>
      <c r="J16" s="97"/>
      <c r="K16" s="98"/>
    </row>
    <row r="17" spans="1:11" ht="14.1" customHeight="1" x14ac:dyDescent="0.15">
      <c r="A17" s="88"/>
      <c r="B17" s="256"/>
      <c r="C17" s="257" t="s">
        <v>181</v>
      </c>
      <c r="D17" s="92" t="s">
        <v>182</v>
      </c>
      <c r="E17" s="322">
        <v>0</v>
      </c>
      <c r="F17" s="342" t="s">
        <v>171</v>
      </c>
      <c r="G17" s="406"/>
      <c r="H17" s="407"/>
      <c r="I17" s="326" t="s">
        <v>367</v>
      </c>
      <c r="J17" s="70"/>
      <c r="K17" s="71"/>
    </row>
    <row r="18" spans="1:11" ht="14.1" customHeight="1" x14ac:dyDescent="0.15">
      <c r="A18" s="88"/>
      <c r="B18" s="256"/>
      <c r="C18" s="244"/>
      <c r="D18" s="93"/>
      <c r="E18" s="348"/>
      <c r="F18" s="349"/>
      <c r="G18" s="406"/>
      <c r="H18" s="407"/>
      <c r="I18" s="350" t="s">
        <v>368</v>
      </c>
      <c r="J18" s="94"/>
      <c r="K18" s="95"/>
    </row>
    <row r="19" spans="1:11" ht="16.5" customHeight="1" x14ac:dyDescent="0.15">
      <c r="A19" s="88"/>
      <c r="B19" s="256"/>
      <c r="C19" s="244"/>
      <c r="D19" s="99" t="s">
        <v>183</v>
      </c>
      <c r="E19" s="351">
        <v>0</v>
      </c>
      <c r="F19" s="352" t="s">
        <v>171</v>
      </c>
      <c r="G19" s="406"/>
      <c r="H19" s="407"/>
      <c r="I19" s="353" t="s">
        <v>369</v>
      </c>
      <c r="J19" s="100"/>
      <c r="K19" s="101"/>
    </row>
    <row r="20" spans="1:11" ht="18" customHeight="1" x14ac:dyDescent="0.15">
      <c r="A20" s="88"/>
      <c r="B20" s="256"/>
      <c r="C20" s="257" t="s">
        <v>184</v>
      </c>
      <c r="D20" s="102" t="s">
        <v>185</v>
      </c>
      <c r="E20" s="351">
        <v>88400</v>
      </c>
      <c r="F20" s="352" t="s">
        <v>171</v>
      </c>
      <c r="G20" s="406"/>
      <c r="H20" s="407"/>
      <c r="I20" s="413" t="s">
        <v>186</v>
      </c>
      <c r="J20" s="414"/>
      <c r="K20" s="415"/>
    </row>
    <row r="21" spans="1:11" ht="18" customHeight="1" x14ac:dyDescent="0.15">
      <c r="A21" s="88"/>
      <c r="B21" s="256"/>
      <c r="C21" s="244"/>
      <c r="D21" s="102" t="s">
        <v>187</v>
      </c>
      <c r="E21" s="351">
        <v>13600</v>
      </c>
      <c r="F21" s="352" t="s">
        <v>171</v>
      </c>
      <c r="G21" s="406"/>
      <c r="H21" s="407"/>
      <c r="I21" s="413" t="s">
        <v>188</v>
      </c>
      <c r="J21" s="414"/>
      <c r="K21" s="415"/>
    </row>
    <row r="22" spans="1:11" ht="18" customHeight="1" x14ac:dyDescent="0.15">
      <c r="A22" s="88"/>
      <c r="B22" s="256"/>
      <c r="C22" s="258" t="s">
        <v>189</v>
      </c>
      <c r="D22" s="259"/>
      <c r="E22" s="348">
        <f>SUM(E14+E17+E19+E20+E21)</f>
        <v>782000</v>
      </c>
      <c r="F22" s="352" t="s">
        <v>171</v>
      </c>
      <c r="G22" s="406"/>
      <c r="H22" s="407"/>
      <c r="I22" s="350"/>
      <c r="J22" s="94"/>
      <c r="K22" s="95"/>
    </row>
    <row r="23" spans="1:11" ht="18" customHeight="1" x14ac:dyDescent="0.15">
      <c r="A23" s="88"/>
      <c r="B23" s="256"/>
      <c r="C23" s="260" t="s">
        <v>190</v>
      </c>
      <c r="D23" s="103"/>
      <c r="E23" s="322">
        <v>30900</v>
      </c>
      <c r="F23" s="352" t="s">
        <v>171</v>
      </c>
      <c r="G23" s="406"/>
      <c r="H23" s="407"/>
      <c r="I23" s="353" t="s">
        <v>370</v>
      </c>
      <c r="J23" s="100"/>
      <c r="K23" s="101"/>
    </row>
    <row r="24" spans="1:11" ht="18" customHeight="1" x14ac:dyDescent="0.15">
      <c r="A24" s="88"/>
      <c r="B24" s="256"/>
      <c r="C24" s="104" t="s">
        <v>191</v>
      </c>
      <c r="D24" s="102" t="s">
        <v>192</v>
      </c>
      <c r="E24" s="351">
        <v>10000</v>
      </c>
      <c r="F24" s="352" t="s">
        <v>171</v>
      </c>
      <c r="G24" s="406"/>
      <c r="H24" s="407"/>
      <c r="I24" s="353" t="s">
        <v>371</v>
      </c>
      <c r="J24" s="100"/>
      <c r="K24" s="101"/>
    </row>
    <row r="25" spans="1:11" ht="18" customHeight="1" x14ac:dyDescent="0.15">
      <c r="A25" s="88"/>
      <c r="B25" s="256"/>
      <c r="C25" s="105" t="s">
        <v>193</v>
      </c>
      <c r="D25" s="103" t="s">
        <v>194</v>
      </c>
      <c r="E25" s="351">
        <v>10000</v>
      </c>
      <c r="F25" s="352" t="s">
        <v>171</v>
      </c>
      <c r="G25" s="406"/>
      <c r="H25" s="407"/>
      <c r="I25" s="353" t="s">
        <v>371</v>
      </c>
      <c r="J25" s="100"/>
      <c r="K25" s="101"/>
    </row>
    <row r="26" spans="1:11" ht="18" customHeight="1" x14ac:dyDescent="0.15">
      <c r="A26" s="88"/>
      <c r="B26" s="256"/>
      <c r="C26" s="105" t="s">
        <v>184</v>
      </c>
      <c r="D26" s="106" t="s">
        <v>195</v>
      </c>
      <c r="E26" s="351">
        <v>4000</v>
      </c>
      <c r="F26" s="352" t="s">
        <v>171</v>
      </c>
      <c r="G26" s="406"/>
      <c r="H26" s="407"/>
      <c r="I26" s="353" t="s">
        <v>372</v>
      </c>
      <c r="J26" s="100"/>
      <c r="K26" s="101"/>
    </row>
    <row r="27" spans="1:11" ht="18" customHeight="1" x14ac:dyDescent="0.15">
      <c r="A27" s="88"/>
      <c r="B27" s="256"/>
      <c r="C27" s="258" t="s">
        <v>189</v>
      </c>
      <c r="D27" s="259"/>
      <c r="E27" s="348">
        <f>SUM(E24+E25+E26)</f>
        <v>24000</v>
      </c>
      <c r="F27" s="352" t="s">
        <v>171</v>
      </c>
      <c r="G27" s="406"/>
      <c r="H27" s="407"/>
      <c r="I27" s="350"/>
      <c r="J27" s="94"/>
      <c r="K27" s="95"/>
    </row>
    <row r="28" spans="1:11" ht="18" customHeight="1" x14ac:dyDescent="0.15">
      <c r="A28" s="88"/>
      <c r="B28" s="248"/>
      <c r="C28" s="102" t="s">
        <v>196</v>
      </c>
      <c r="D28" s="261"/>
      <c r="E28" s="351">
        <v>30000</v>
      </c>
      <c r="F28" s="352" t="s">
        <v>171</v>
      </c>
      <c r="G28" s="406"/>
      <c r="H28" s="407"/>
      <c r="I28" s="354"/>
      <c r="J28" s="107"/>
      <c r="K28" s="108"/>
    </row>
    <row r="29" spans="1:11" ht="18" customHeight="1" x14ac:dyDescent="0.15">
      <c r="A29" s="88"/>
      <c r="B29" s="262" t="s">
        <v>197</v>
      </c>
      <c r="C29" s="263"/>
      <c r="D29" s="263"/>
      <c r="E29" s="348">
        <f>SUM(E36+E37)</f>
        <v>50000</v>
      </c>
      <c r="F29" s="352" t="s">
        <v>171</v>
      </c>
      <c r="G29" s="406"/>
      <c r="H29" s="407"/>
      <c r="I29" s="353"/>
      <c r="J29" s="100"/>
      <c r="K29" s="101"/>
    </row>
    <row r="30" spans="1:11" ht="18" customHeight="1" x14ac:dyDescent="0.15">
      <c r="A30" s="88"/>
      <c r="B30" s="256"/>
      <c r="C30" s="257" t="s">
        <v>179</v>
      </c>
      <c r="D30" s="99" t="s">
        <v>198</v>
      </c>
      <c r="E30" s="322">
        <v>0</v>
      </c>
      <c r="F30" s="352" t="s">
        <v>171</v>
      </c>
      <c r="G30" s="406"/>
      <c r="H30" s="407"/>
      <c r="I30" s="350" t="s">
        <v>373</v>
      </c>
      <c r="J30" s="94"/>
      <c r="K30" s="95"/>
    </row>
    <row r="31" spans="1:11" ht="18" customHeight="1" x14ac:dyDescent="0.15">
      <c r="A31" s="88"/>
      <c r="B31" s="256"/>
      <c r="C31" s="257"/>
      <c r="D31" s="102" t="s">
        <v>180</v>
      </c>
      <c r="E31" s="351">
        <v>0</v>
      </c>
      <c r="F31" s="352" t="s">
        <v>171</v>
      </c>
      <c r="G31" s="406"/>
      <c r="H31" s="407"/>
      <c r="I31" s="353" t="s">
        <v>374</v>
      </c>
      <c r="J31" s="100"/>
      <c r="K31" s="101"/>
    </row>
    <row r="32" spans="1:11" ht="18" customHeight="1" x14ac:dyDescent="0.15">
      <c r="A32" s="88"/>
      <c r="B32" s="256"/>
      <c r="C32" s="257" t="s">
        <v>181</v>
      </c>
      <c r="D32" s="102" t="s">
        <v>182</v>
      </c>
      <c r="E32" s="322">
        <v>0</v>
      </c>
      <c r="F32" s="352" t="s">
        <v>171</v>
      </c>
      <c r="G32" s="406"/>
      <c r="H32" s="407"/>
      <c r="I32" s="353" t="s">
        <v>374</v>
      </c>
      <c r="J32" s="100"/>
      <c r="K32" s="101"/>
    </row>
    <row r="33" spans="1:11" ht="18" customHeight="1" x14ac:dyDescent="0.15">
      <c r="A33" s="88"/>
      <c r="B33" s="256"/>
      <c r="C33" s="257"/>
      <c r="D33" s="99" t="s">
        <v>183</v>
      </c>
      <c r="E33" s="351">
        <v>0</v>
      </c>
      <c r="F33" s="352" t="s">
        <v>171</v>
      </c>
      <c r="G33" s="406"/>
      <c r="H33" s="407"/>
      <c r="I33" s="353" t="s">
        <v>375</v>
      </c>
      <c r="J33" s="100"/>
      <c r="K33" s="101"/>
    </row>
    <row r="34" spans="1:11" ht="18" customHeight="1" x14ac:dyDescent="0.15">
      <c r="A34" s="88"/>
      <c r="B34" s="256"/>
      <c r="C34" s="257" t="s">
        <v>184</v>
      </c>
      <c r="D34" s="102" t="s">
        <v>185</v>
      </c>
      <c r="E34" s="322">
        <v>0</v>
      </c>
      <c r="F34" s="352" t="s">
        <v>171</v>
      </c>
      <c r="G34" s="406"/>
      <c r="H34" s="407"/>
      <c r="I34" s="413" t="s">
        <v>199</v>
      </c>
      <c r="J34" s="414"/>
      <c r="K34" s="415"/>
    </row>
    <row r="35" spans="1:11" ht="18" customHeight="1" x14ac:dyDescent="0.15">
      <c r="A35" s="88"/>
      <c r="B35" s="256"/>
      <c r="C35" s="244"/>
      <c r="D35" s="102" t="s">
        <v>187</v>
      </c>
      <c r="E35" s="351">
        <v>0</v>
      </c>
      <c r="F35" s="352" t="s">
        <v>171</v>
      </c>
      <c r="G35" s="406"/>
      <c r="H35" s="407"/>
      <c r="I35" s="413" t="s">
        <v>200</v>
      </c>
      <c r="J35" s="414"/>
      <c r="K35" s="415"/>
    </row>
    <row r="36" spans="1:11" ht="18" customHeight="1" x14ac:dyDescent="0.15">
      <c r="A36" s="88"/>
      <c r="B36" s="256"/>
      <c r="C36" s="258" t="s">
        <v>189</v>
      </c>
      <c r="D36" s="259"/>
      <c r="E36" s="348">
        <f>SUM(E30:E35)</f>
        <v>0</v>
      </c>
      <c r="F36" s="352" t="s">
        <v>171</v>
      </c>
      <c r="G36" s="406"/>
      <c r="H36" s="407"/>
      <c r="I36" s="383"/>
      <c r="J36" s="384"/>
      <c r="K36" s="385"/>
    </row>
    <row r="37" spans="1:11" ht="18" customHeight="1" x14ac:dyDescent="0.15">
      <c r="A37" s="109"/>
      <c r="B37" s="256"/>
      <c r="C37" s="264" t="s">
        <v>196</v>
      </c>
      <c r="D37" s="265"/>
      <c r="E37" s="322">
        <v>50000</v>
      </c>
      <c r="F37" s="342" t="s">
        <v>171</v>
      </c>
      <c r="G37" s="406"/>
      <c r="H37" s="407"/>
      <c r="I37" s="416" t="s">
        <v>376</v>
      </c>
      <c r="J37" s="417"/>
      <c r="K37" s="418"/>
    </row>
    <row r="38" spans="1:11" ht="18" customHeight="1" x14ac:dyDescent="0.15">
      <c r="A38" s="85" t="s">
        <v>377</v>
      </c>
      <c r="B38" s="251" t="s">
        <v>201</v>
      </c>
      <c r="C38" s="251"/>
      <c r="D38" s="252"/>
      <c r="E38" s="355">
        <f>SUM(E39:E44)</f>
        <v>124680</v>
      </c>
      <c r="F38" s="338" t="s">
        <v>171</v>
      </c>
      <c r="G38" s="339">
        <f>E38</f>
        <v>124680</v>
      </c>
      <c r="H38" s="340" t="s">
        <v>171</v>
      </c>
      <c r="I38" s="343"/>
      <c r="J38" s="86"/>
      <c r="K38" s="87"/>
    </row>
    <row r="39" spans="1:11" ht="18" customHeight="1" x14ac:dyDescent="0.15">
      <c r="A39" s="88"/>
      <c r="B39" s="110" t="s">
        <v>202</v>
      </c>
      <c r="C39" s="266"/>
      <c r="D39" s="255"/>
      <c r="E39" s="322">
        <v>0</v>
      </c>
      <c r="F39" s="344" t="s">
        <v>171</v>
      </c>
      <c r="G39" s="404"/>
      <c r="H39" s="405"/>
      <c r="I39" s="345" t="s">
        <v>378</v>
      </c>
      <c r="J39" s="90"/>
      <c r="K39" s="91"/>
    </row>
    <row r="40" spans="1:11" ht="18" customHeight="1" x14ac:dyDescent="0.15">
      <c r="A40" s="88"/>
      <c r="B40" s="111" t="s">
        <v>203</v>
      </c>
      <c r="C40" s="267"/>
      <c r="D40" s="268"/>
      <c r="E40" s="351">
        <v>94680</v>
      </c>
      <c r="F40" s="352" t="s">
        <v>171</v>
      </c>
      <c r="G40" s="406"/>
      <c r="H40" s="407"/>
      <c r="I40" s="350" t="s">
        <v>379</v>
      </c>
      <c r="J40" s="94"/>
      <c r="K40" s="95"/>
    </row>
    <row r="41" spans="1:11" ht="18" customHeight="1" x14ac:dyDescent="0.15">
      <c r="A41" s="88"/>
      <c r="B41" s="111" t="s">
        <v>204</v>
      </c>
      <c r="C41" s="267"/>
      <c r="D41" s="268"/>
      <c r="E41" s="322">
        <v>0</v>
      </c>
      <c r="F41" s="352" t="s">
        <v>171</v>
      </c>
      <c r="G41" s="406"/>
      <c r="H41" s="407"/>
      <c r="I41" s="350" t="s">
        <v>379</v>
      </c>
      <c r="J41" s="94"/>
      <c r="K41" s="95"/>
    </row>
    <row r="42" spans="1:11" ht="18" customHeight="1" x14ac:dyDescent="0.15">
      <c r="A42" s="88"/>
      <c r="B42" s="111" t="s">
        <v>205</v>
      </c>
      <c r="C42" s="267"/>
      <c r="D42" s="268"/>
      <c r="E42" s="351">
        <v>0</v>
      </c>
      <c r="F42" s="352" t="s">
        <v>171</v>
      </c>
      <c r="G42" s="406"/>
      <c r="H42" s="407"/>
      <c r="I42" s="350" t="s">
        <v>379</v>
      </c>
      <c r="J42" s="94"/>
      <c r="K42" s="95"/>
    </row>
    <row r="43" spans="1:11" ht="18" customHeight="1" x14ac:dyDescent="0.15">
      <c r="A43" s="88"/>
      <c r="B43" s="111" t="s">
        <v>380</v>
      </c>
      <c r="C43" s="267"/>
      <c r="D43" s="268"/>
      <c r="E43" s="351">
        <v>0</v>
      </c>
      <c r="F43" s="352" t="s">
        <v>171</v>
      </c>
      <c r="G43" s="406"/>
      <c r="H43" s="407"/>
      <c r="I43" s="350" t="s">
        <v>381</v>
      </c>
      <c r="J43" s="94"/>
      <c r="K43" s="95"/>
    </row>
    <row r="44" spans="1:11" ht="18" customHeight="1" x14ac:dyDescent="0.15">
      <c r="A44" s="109"/>
      <c r="B44" s="356" t="s">
        <v>382</v>
      </c>
      <c r="C44" s="250"/>
      <c r="D44" s="357"/>
      <c r="E44" s="386">
        <v>30000</v>
      </c>
      <c r="F44" s="342" t="s">
        <v>171</v>
      </c>
      <c r="G44" s="406"/>
      <c r="H44" s="407"/>
      <c r="I44" s="334" t="s">
        <v>431</v>
      </c>
      <c r="J44" s="72"/>
      <c r="K44" s="80"/>
    </row>
    <row r="45" spans="1:11" ht="18" customHeight="1" thickBot="1" x14ac:dyDescent="0.2">
      <c r="A45" s="112" t="s">
        <v>384</v>
      </c>
      <c r="B45" s="113" t="s">
        <v>206</v>
      </c>
      <c r="C45" s="113"/>
      <c r="D45" s="114"/>
      <c r="E45" s="358">
        <v>100000</v>
      </c>
      <c r="F45" s="359" t="s">
        <v>171</v>
      </c>
      <c r="G45" s="360">
        <f>E45</f>
        <v>100000</v>
      </c>
      <c r="H45" s="361" t="s">
        <v>171</v>
      </c>
      <c r="I45" s="362" t="s">
        <v>385</v>
      </c>
      <c r="J45" s="115"/>
      <c r="K45" s="116"/>
    </row>
    <row r="46" spans="1:11" ht="22.5" customHeight="1" thickTop="1" thickBot="1" x14ac:dyDescent="0.2">
      <c r="A46" s="117" t="s">
        <v>207</v>
      </c>
      <c r="B46" s="118"/>
      <c r="C46" s="118"/>
      <c r="D46" s="119"/>
      <c r="E46" s="363">
        <f>SUM(E5+E7+E9+E10+E11+E38+E45)</f>
        <v>4538540</v>
      </c>
      <c r="F46" s="364" t="s">
        <v>171</v>
      </c>
      <c r="G46" s="387">
        <f>SUM(G5+G7+G9+G10+G11+G38+G45)</f>
        <v>3758540</v>
      </c>
      <c r="H46" s="325" t="s">
        <v>171</v>
      </c>
      <c r="I46" s="269"/>
      <c r="J46" s="70"/>
      <c r="K46" s="270"/>
    </row>
    <row r="47" spans="1:11" ht="22.5" customHeight="1" thickTop="1" thickBot="1" x14ac:dyDescent="0.2">
      <c r="A47" s="120" t="s">
        <v>208</v>
      </c>
      <c r="B47" s="121"/>
      <c r="C47" s="122"/>
      <c r="D47" s="123"/>
      <c r="E47" s="388">
        <f>E46/2</f>
        <v>2269270</v>
      </c>
      <c r="F47" s="364" t="s">
        <v>171</v>
      </c>
      <c r="G47" s="367"/>
      <c r="H47" s="368" t="s">
        <v>171</v>
      </c>
      <c r="I47" s="271"/>
      <c r="J47" s="124"/>
      <c r="K47" s="272"/>
    </row>
    <row r="48" spans="1:11" ht="11.25" customHeight="1" thickTop="1" x14ac:dyDescent="0.15">
      <c r="A48" s="125"/>
      <c r="B48" s="126"/>
      <c r="C48" s="126"/>
      <c r="D48" s="127"/>
      <c r="E48" s="370" t="s">
        <v>209</v>
      </c>
      <c r="F48" s="342"/>
      <c r="G48" s="371" t="s">
        <v>210</v>
      </c>
      <c r="H48" s="325"/>
      <c r="I48" s="269"/>
      <c r="J48" s="70"/>
      <c r="K48" s="270"/>
    </row>
    <row r="49" spans="1:11" ht="18.75" customHeight="1" thickBot="1" x14ac:dyDescent="0.2">
      <c r="A49" s="128" t="s">
        <v>211</v>
      </c>
      <c r="B49" s="129"/>
      <c r="C49" s="129"/>
      <c r="D49" s="130"/>
      <c r="E49" s="322">
        <v>4000000</v>
      </c>
      <c r="F49" s="372" t="s">
        <v>171</v>
      </c>
      <c r="G49" s="373">
        <v>4000000</v>
      </c>
      <c r="H49" s="374" t="s">
        <v>171</v>
      </c>
      <c r="I49" s="273"/>
      <c r="J49" s="131"/>
      <c r="K49" s="274"/>
    </row>
    <row r="50" spans="1:11" x14ac:dyDescent="0.15">
      <c r="A50" s="275" t="s">
        <v>212</v>
      </c>
      <c r="B50" s="275"/>
      <c r="C50" s="275"/>
      <c r="D50" s="275"/>
      <c r="E50" s="275"/>
      <c r="F50" s="275"/>
      <c r="G50" s="275"/>
      <c r="H50" s="275"/>
      <c r="I50" s="275"/>
      <c r="J50" s="275"/>
      <c r="K50" s="275"/>
    </row>
  </sheetData>
  <mergeCells count="9">
    <mergeCell ref="G39:H44"/>
    <mergeCell ref="E3:F3"/>
    <mergeCell ref="G3:H3"/>
    <mergeCell ref="G12:H37"/>
    <mergeCell ref="I20:K20"/>
    <mergeCell ref="I21:K21"/>
    <mergeCell ref="I34:K34"/>
    <mergeCell ref="I35:K35"/>
    <mergeCell ref="I37:K37"/>
  </mergeCells>
  <phoneticPr fontId="5"/>
  <conditionalFormatting sqref="E5">
    <cfRule type="expression" dxfId="56" priority="53" stopIfTrue="1">
      <formula>E5=""</formula>
    </cfRule>
    <cfRule type="expression" dxfId="55" priority="54" stopIfTrue="1">
      <formula>""</formula>
    </cfRule>
  </conditionalFormatting>
  <conditionalFormatting sqref="G5">
    <cfRule type="expression" dxfId="54" priority="51" stopIfTrue="1">
      <formula>G5=""</formula>
    </cfRule>
    <cfRule type="expression" dxfId="53" priority="52" stopIfTrue="1">
      <formula>""</formula>
    </cfRule>
  </conditionalFormatting>
  <conditionalFormatting sqref="G7">
    <cfRule type="expression" dxfId="52" priority="49" stopIfTrue="1">
      <formula>G7=""</formula>
    </cfRule>
    <cfRule type="expression" dxfId="51" priority="50" stopIfTrue="1">
      <formula>""</formula>
    </cfRule>
  </conditionalFormatting>
  <conditionalFormatting sqref="E7">
    <cfRule type="expression" dxfId="50" priority="47" stopIfTrue="1">
      <formula>E7=""</formula>
    </cfRule>
    <cfRule type="expression" dxfId="49" priority="48" stopIfTrue="1">
      <formula>""</formula>
    </cfRule>
  </conditionalFormatting>
  <conditionalFormatting sqref="E9">
    <cfRule type="expression" dxfId="48" priority="45" stopIfTrue="1">
      <formula>E9=""</formula>
    </cfRule>
    <cfRule type="expression" dxfId="47" priority="46" stopIfTrue="1">
      <formula>""</formula>
    </cfRule>
  </conditionalFormatting>
  <conditionalFormatting sqref="G9">
    <cfRule type="expression" dxfId="46" priority="43" stopIfTrue="1">
      <formula>G9=""</formula>
    </cfRule>
    <cfRule type="expression" dxfId="45" priority="44" stopIfTrue="1">
      <formula>""</formula>
    </cfRule>
  </conditionalFormatting>
  <conditionalFormatting sqref="E10">
    <cfRule type="expression" dxfId="44" priority="41" stopIfTrue="1">
      <formula>E10=""</formula>
    </cfRule>
    <cfRule type="expression" dxfId="43" priority="42" stopIfTrue="1">
      <formula>""</formula>
    </cfRule>
  </conditionalFormatting>
  <conditionalFormatting sqref="E14">
    <cfRule type="expression" dxfId="42" priority="39" stopIfTrue="1">
      <formula>E14=""</formula>
    </cfRule>
    <cfRule type="expression" dxfId="41" priority="40" stopIfTrue="1">
      <formula>""</formula>
    </cfRule>
  </conditionalFormatting>
  <conditionalFormatting sqref="E17">
    <cfRule type="expression" dxfId="40" priority="37" stopIfTrue="1">
      <formula>E17=""</formula>
    </cfRule>
    <cfRule type="expression" dxfId="39" priority="38" stopIfTrue="1">
      <formula>""</formula>
    </cfRule>
  </conditionalFormatting>
  <conditionalFormatting sqref="E19">
    <cfRule type="expression" dxfId="38" priority="35" stopIfTrue="1">
      <formula>E19=""</formula>
    </cfRule>
    <cfRule type="expression" dxfId="37" priority="36" stopIfTrue="1">
      <formula>""</formula>
    </cfRule>
  </conditionalFormatting>
  <conditionalFormatting sqref="E20">
    <cfRule type="expression" dxfId="36" priority="33" stopIfTrue="1">
      <formula>E20=""</formula>
    </cfRule>
    <cfRule type="expression" dxfId="35" priority="34" stopIfTrue="1">
      <formula>""</formula>
    </cfRule>
  </conditionalFormatting>
  <conditionalFormatting sqref="E21">
    <cfRule type="expression" dxfId="34" priority="31" stopIfTrue="1">
      <formula>E21=""</formula>
    </cfRule>
    <cfRule type="expression" dxfId="33" priority="32" stopIfTrue="1">
      <formula>""</formula>
    </cfRule>
  </conditionalFormatting>
  <conditionalFormatting sqref="E23">
    <cfRule type="expression" dxfId="32" priority="29" stopIfTrue="1">
      <formula>E23=""</formula>
    </cfRule>
    <cfRule type="expression" dxfId="31" priority="30" stopIfTrue="1">
      <formula>""</formula>
    </cfRule>
  </conditionalFormatting>
  <conditionalFormatting sqref="E24">
    <cfRule type="expression" dxfId="30" priority="27" stopIfTrue="1">
      <formula>E24=""</formula>
    </cfRule>
    <cfRule type="expression" dxfId="29" priority="28" stopIfTrue="1">
      <formula>""</formula>
    </cfRule>
  </conditionalFormatting>
  <conditionalFormatting sqref="E25">
    <cfRule type="expression" dxfId="28" priority="25" stopIfTrue="1">
      <formula>E25=""</formula>
    </cfRule>
    <cfRule type="expression" dxfId="27" priority="26" stopIfTrue="1">
      <formula>""</formula>
    </cfRule>
  </conditionalFormatting>
  <conditionalFormatting sqref="E26">
    <cfRule type="expression" dxfId="26" priority="23" stopIfTrue="1">
      <formula>E26=""</formula>
    </cfRule>
    <cfRule type="expression" dxfId="25" priority="24" stopIfTrue="1">
      <formula>""</formula>
    </cfRule>
  </conditionalFormatting>
  <conditionalFormatting sqref="E28">
    <cfRule type="expression" dxfId="24" priority="21" stopIfTrue="1">
      <formula>E28=""</formula>
    </cfRule>
    <cfRule type="expression" dxfId="23" priority="22" stopIfTrue="1">
      <formula>""</formula>
    </cfRule>
  </conditionalFormatting>
  <conditionalFormatting sqref="E30:E35">
    <cfRule type="expression" dxfId="22" priority="19" stopIfTrue="1">
      <formula>E30=""</formula>
    </cfRule>
    <cfRule type="expression" dxfId="21" priority="20" stopIfTrue="1">
      <formula>""</formula>
    </cfRule>
  </conditionalFormatting>
  <conditionalFormatting sqref="E37">
    <cfRule type="expression" dxfId="20" priority="17" stopIfTrue="1">
      <formula>E37=""</formula>
    </cfRule>
    <cfRule type="expression" dxfId="19" priority="18" stopIfTrue="1">
      <formula>""</formula>
    </cfRule>
  </conditionalFormatting>
  <conditionalFormatting sqref="E39">
    <cfRule type="expression" dxfId="18" priority="15" stopIfTrue="1">
      <formula>E39=""</formula>
    </cfRule>
    <cfRule type="expression" dxfId="17" priority="16" stopIfTrue="1">
      <formula>""</formula>
    </cfRule>
  </conditionalFormatting>
  <conditionalFormatting sqref="E40">
    <cfRule type="expression" dxfId="16" priority="13" stopIfTrue="1">
      <formula>E40=""</formula>
    </cfRule>
    <cfRule type="expression" dxfId="15" priority="14" stopIfTrue="1">
      <formula>""</formula>
    </cfRule>
  </conditionalFormatting>
  <conditionalFormatting sqref="E41">
    <cfRule type="expression" dxfId="14" priority="11" stopIfTrue="1">
      <formula>E41=""</formula>
    </cfRule>
    <cfRule type="expression" dxfId="13" priority="12" stopIfTrue="1">
      <formula>""</formula>
    </cfRule>
  </conditionalFormatting>
  <conditionalFormatting sqref="E42">
    <cfRule type="expression" dxfId="12" priority="9" stopIfTrue="1">
      <formula>E42=""</formula>
    </cfRule>
    <cfRule type="expression" dxfId="11" priority="10" stopIfTrue="1">
      <formula>""</formula>
    </cfRule>
  </conditionalFormatting>
  <conditionalFormatting sqref="E43">
    <cfRule type="expression" dxfId="10" priority="7" stopIfTrue="1">
      <formula>E43=""</formula>
    </cfRule>
    <cfRule type="expression" dxfId="9" priority="8" stopIfTrue="1">
      <formula>""</formula>
    </cfRule>
  </conditionalFormatting>
  <conditionalFormatting sqref="E45">
    <cfRule type="expression" dxfId="8" priority="5" stopIfTrue="1">
      <formula>E45=""</formula>
    </cfRule>
    <cfRule type="expression" dxfId="7" priority="6" stopIfTrue="1">
      <formula>""</formula>
    </cfRule>
  </conditionalFormatting>
  <conditionalFormatting sqref="E49">
    <cfRule type="expression" dxfId="6" priority="3" stopIfTrue="1">
      <formula>E49=""</formula>
    </cfRule>
    <cfRule type="expression" dxfId="5" priority="4" stopIfTrue="1">
      <formula>""</formula>
    </cfRule>
  </conditionalFormatting>
  <conditionalFormatting sqref="G49">
    <cfRule type="expression" dxfId="4" priority="1" stopIfTrue="1">
      <formula>G49=""</formula>
    </cfRule>
    <cfRule type="expression" dxfId="3" priority="2" stopIfTrue="1">
      <formula>""</formula>
    </cfRule>
  </conditionalFormatting>
  <pageMargins left="1" right="0.17" top="0.25" bottom="0.19" header="0.2" footer="0.19"/>
  <pageSetup paperSize="9" scale="62" orientation="portrait" horizontalDpi="300" verticalDpi="300" r:id="rId1"/>
  <headerFooter alignWithMargins="0">
    <oddHeader>&amp;C&amp;"ＭＳ Ｐゴシック,太字"&amp;14&amp;KFF0000【記載例】</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showGridLines="0" view="pageBreakPreview" zoomScaleNormal="100" zoomScaleSheetLayoutView="100" workbookViewId="0">
      <selection activeCell="H11" sqref="H11"/>
    </sheetView>
  </sheetViews>
  <sheetFormatPr defaultRowHeight="13.5" x14ac:dyDescent="0.15"/>
  <cols>
    <col min="1" max="1" width="3.625" style="2" customWidth="1"/>
    <col min="2" max="2" width="15.625" style="2" customWidth="1"/>
    <col min="3" max="8" width="5.625" style="2" customWidth="1"/>
    <col min="9" max="9" width="2.625" style="2" customWidth="1"/>
    <col min="10" max="10" width="10.625" style="2" customWidth="1"/>
    <col min="11" max="11" width="12.625" style="2" customWidth="1"/>
    <col min="12" max="16384" width="9" style="2"/>
  </cols>
  <sheetData>
    <row r="1" spans="1:11" ht="20.100000000000001" customHeight="1" x14ac:dyDescent="0.15">
      <c r="K1" s="132" t="s">
        <v>306</v>
      </c>
    </row>
    <row r="2" spans="1:11" ht="20.100000000000001" customHeight="1" x14ac:dyDescent="0.15">
      <c r="A2" s="2" t="s">
        <v>213</v>
      </c>
    </row>
    <row r="3" spans="1:11" ht="20.100000000000001" customHeight="1" x14ac:dyDescent="0.15"/>
    <row r="4" spans="1:11" ht="20.100000000000001" customHeight="1" x14ac:dyDescent="0.15">
      <c r="A4" s="2" t="s">
        <v>214</v>
      </c>
    </row>
    <row r="5" spans="1:11" ht="20.100000000000001" customHeight="1" x14ac:dyDescent="0.15"/>
    <row r="6" spans="1:11" ht="20.100000000000001" customHeight="1" thickBot="1" x14ac:dyDescent="0.2">
      <c r="B6" s="315" t="s">
        <v>215</v>
      </c>
      <c r="C6" s="13" t="s">
        <v>216</v>
      </c>
      <c r="D6" s="15"/>
      <c r="E6" s="14"/>
      <c r="F6" s="133" t="s">
        <v>217</v>
      </c>
      <c r="G6" s="134"/>
      <c r="H6" s="135"/>
      <c r="J6" s="316" t="s">
        <v>218</v>
      </c>
      <c r="K6" s="316" t="s">
        <v>219</v>
      </c>
    </row>
    <row r="7" spans="1:11" ht="20.100000000000001" customHeight="1" thickBot="1" x14ac:dyDescent="0.2">
      <c r="B7" s="315" t="s">
        <v>220</v>
      </c>
      <c r="C7" s="422"/>
      <c r="D7" s="423"/>
      <c r="E7" s="425"/>
      <c r="F7" s="426"/>
      <c r="G7" s="427"/>
      <c r="H7" s="428"/>
      <c r="I7" s="3"/>
      <c r="J7" s="137"/>
      <c r="K7" s="389"/>
    </row>
    <row r="8" spans="1:11" ht="20.100000000000001" customHeight="1" thickBot="1" x14ac:dyDescent="0.2">
      <c r="B8" s="315" t="s">
        <v>221</v>
      </c>
      <c r="C8" s="429"/>
      <c r="D8" s="430"/>
      <c r="E8" s="431"/>
      <c r="F8" s="390"/>
      <c r="G8" s="391"/>
      <c r="H8" s="392"/>
      <c r="J8" s="137"/>
      <c r="K8" s="389"/>
    </row>
    <row r="9" spans="1:11" ht="20.100000000000001" customHeight="1" thickBot="1" x14ac:dyDescent="0.2">
      <c r="B9" s="315" t="s">
        <v>222</v>
      </c>
      <c r="C9" s="426"/>
      <c r="D9" s="427"/>
      <c r="E9" s="428"/>
      <c r="F9" s="393"/>
      <c r="G9" s="393"/>
      <c r="H9" s="394"/>
      <c r="I9" s="3"/>
      <c r="J9" s="137"/>
      <c r="K9" s="389"/>
    </row>
    <row r="10" spans="1:11" ht="20.100000000000001" customHeight="1" x14ac:dyDescent="0.15">
      <c r="B10" s="315" t="s">
        <v>223</v>
      </c>
      <c r="C10" s="432">
        <f>SUM(C7:E9)</f>
        <v>0</v>
      </c>
      <c r="D10" s="433"/>
      <c r="E10" s="434"/>
      <c r="F10" s="422">
        <f>F7</f>
        <v>0</v>
      </c>
      <c r="G10" s="423"/>
      <c r="H10" s="424"/>
      <c r="J10" s="137"/>
      <c r="K10" s="389"/>
    </row>
    <row r="11" spans="1:11" ht="20.100000000000001" customHeight="1" x14ac:dyDescent="0.15">
      <c r="C11" s="395"/>
      <c r="D11" s="395"/>
      <c r="E11" s="395"/>
      <c r="F11" s="395"/>
      <c r="G11" s="395"/>
      <c r="H11" s="395"/>
      <c r="J11" s="137"/>
      <c r="K11" s="389"/>
    </row>
    <row r="12" spans="1:11" ht="20.100000000000001" customHeight="1" x14ac:dyDescent="0.15">
      <c r="B12" s="13" t="s">
        <v>215</v>
      </c>
      <c r="C12" s="396"/>
      <c r="D12" s="397"/>
      <c r="E12" s="398" t="s">
        <v>224</v>
      </c>
      <c r="F12" s="396"/>
      <c r="G12" s="396"/>
      <c r="H12" s="397"/>
      <c r="J12" s="137"/>
      <c r="K12" s="389"/>
    </row>
    <row r="13" spans="1:11" ht="20.100000000000001" customHeight="1" x14ac:dyDescent="0.15">
      <c r="B13" s="139" t="s">
        <v>225</v>
      </c>
      <c r="C13" s="393"/>
      <c r="D13" s="394"/>
      <c r="E13" s="422"/>
      <c r="F13" s="423"/>
      <c r="G13" s="423"/>
      <c r="H13" s="424"/>
      <c r="J13" s="137"/>
      <c r="K13" s="389"/>
    </row>
    <row r="14" spans="1:11" ht="20.100000000000001" customHeight="1" x14ac:dyDescent="0.15">
      <c r="B14" s="139" t="s">
        <v>226</v>
      </c>
      <c r="C14" s="393"/>
      <c r="D14" s="394"/>
      <c r="E14" s="422"/>
      <c r="F14" s="423"/>
      <c r="G14" s="423"/>
      <c r="H14" s="424"/>
    </row>
    <row r="15" spans="1:11" ht="20.100000000000001" customHeight="1" x14ac:dyDescent="0.15">
      <c r="B15" s="139" t="s">
        <v>227</v>
      </c>
      <c r="C15" s="393"/>
      <c r="D15" s="394"/>
      <c r="E15" s="422">
        <f>SUM(E13:H14)</f>
        <v>0</v>
      </c>
      <c r="F15" s="423"/>
      <c r="G15" s="423"/>
      <c r="H15" s="424"/>
    </row>
    <row r="16" spans="1:11" ht="20.100000000000001" customHeight="1" x14ac:dyDescent="0.15">
      <c r="B16" s="140"/>
      <c r="C16" s="141"/>
      <c r="D16" s="141"/>
      <c r="E16" s="141"/>
      <c r="F16" s="141"/>
      <c r="G16" s="141"/>
      <c r="H16" s="141"/>
    </row>
    <row r="17" spans="1:11" ht="20.100000000000001" customHeight="1" x14ac:dyDescent="0.15"/>
    <row r="18" spans="1:11" ht="20.100000000000001" customHeight="1" x14ac:dyDescent="0.15">
      <c r="A18" s="2" t="s">
        <v>228</v>
      </c>
    </row>
    <row r="19" spans="1:11" ht="20.100000000000001" customHeight="1" x14ac:dyDescent="0.15"/>
    <row r="20" spans="1:11" ht="20.100000000000001" customHeight="1" x14ac:dyDescent="0.15">
      <c r="B20" s="316" t="s">
        <v>229</v>
      </c>
      <c r="C20" s="13" t="s">
        <v>230</v>
      </c>
      <c r="D20" s="15"/>
      <c r="E20" s="14"/>
      <c r="F20" s="13" t="s">
        <v>231</v>
      </c>
      <c r="G20" s="15"/>
      <c r="H20" s="15"/>
      <c r="I20" s="14"/>
      <c r="J20" s="13" t="s">
        <v>232</v>
      </c>
      <c r="K20" s="14"/>
    </row>
    <row r="21" spans="1:11" ht="20.100000000000001" customHeight="1" x14ac:dyDescent="0.15">
      <c r="B21" s="137"/>
      <c r="C21" s="419"/>
      <c r="D21" s="420"/>
      <c r="E21" s="421"/>
      <c r="F21" s="419"/>
      <c r="G21" s="420"/>
      <c r="H21" s="420"/>
      <c r="I21" s="421"/>
      <c r="J21" s="419"/>
      <c r="K21" s="421"/>
    </row>
    <row r="22" spans="1:11" ht="20.100000000000001" customHeight="1" x14ac:dyDescent="0.15">
      <c r="B22" s="137"/>
      <c r="C22" s="419"/>
      <c r="D22" s="420"/>
      <c r="E22" s="421"/>
      <c r="F22" s="419"/>
      <c r="G22" s="420"/>
      <c r="H22" s="420"/>
      <c r="I22" s="421"/>
      <c r="J22" s="419"/>
      <c r="K22" s="421"/>
    </row>
    <row r="23" spans="1:11" ht="20.100000000000001" customHeight="1" x14ac:dyDescent="0.15">
      <c r="B23" s="137"/>
      <c r="C23" s="419"/>
      <c r="D23" s="420"/>
      <c r="E23" s="421"/>
      <c r="F23" s="419"/>
      <c r="G23" s="420"/>
      <c r="H23" s="420"/>
      <c r="I23" s="421"/>
      <c r="J23" s="419"/>
      <c r="K23" s="421"/>
    </row>
    <row r="24" spans="1:11" ht="20.100000000000001" customHeight="1" x14ac:dyDescent="0.15">
      <c r="B24" s="419" t="s">
        <v>233</v>
      </c>
      <c r="C24" s="420"/>
      <c r="D24" s="420"/>
      <c r="E24" s="420"/>
      <c r="F24" s="420"/>
      <c r="G24" s="420"/>
      <c r="H24" s="420"/>
      <c r="I24" s="421"/>
      <c r="J24" s="419"/>
      <c r="K24" s="421"/>
    </row>
    <row r="25" spans="1:11" s="377" customFormat="1" ht="20.100000000000001" customHeight="1" x14ac:dyDescent="0.15"/>
    <row r="26" spans="1:11" s="377" customFormat="1" ht="18.75" x14ac:dyDescent="0.2">
      <c r="A26" s="399" t="s">
        <v>432</v>
      </c>
    </row>
    <row r="27" spans="1:11" s="377" customFormat="1" ht="20.100000000000001" customHeight="1" x14ac:dyDescent="0.15"/>
    <row r="28" spans="1:11" s="1" customFormat="1" ht="20.100000000000001" customHeight="1" x14ac:dyDescent="0.15">
      <c r="A28" s="1" t="s">
        <v>387</v>
      </c>
    </row>
    <row r="29" spans="1:11" s="1" customFormat="1" ht="20.100000000000001" customHeight="1" x14ac:dyDescent="0.15">
      <c r="A29" s="1" t="s">
        <v>388</v>
      </c>
    </row>
    <row r="30" spans="1:11" s="1" customFormat="1" ht="20.100000000000001" customHeight="1" x14ac:dyDescent="0.15">
      <c r="A30" s="1" t="s">
        <v>389</v>
      </c>
    </row>
    <row r="31" spans="1:11" s="1" customFormat="1" ht="20.100000000000001" customHeight="1" x14ac:dyDescent="0.15">
      <c r="A31" s="1" t="s">
        <v>390</v>
      </c>
    </row>
    <row r="32" spans="1:11" s="1" customFormat="1" ht="20.100000000000001" customHeight="1" x14ac:dyDescent="0.15"/>
    <row r="33" spans="1:2" s="1" customFormat="1" ht="20.100000000000001" customHeight="1" x14ac:dyDescent="0.15">
      <c r="A33" s="1" t="s">
        <v>433</v>
      </c>
    </row>
    <row r="34" spans="1:2" s="1" customFormat="1" ht="20.100000000000001" customHeight="1" x14ac:dyDescent="0.15">
      <c r="B34" s="1" t="s">
        <v>434</v>
      </c>
    </row>
    <row r="35" spans="1:2" s="1" customFormat="1" ht="20.100000000000001" customHeight="1" x14ac:dyDescent="0.15">
      <c r="B35" s="1" t="s">
        <v>435</v>
      </c>
    </row>
    <row r="36" spans="1:2" s="1" customFormat="1" ht="20.100000000000001" customHeight="1" x14ac:dyDescent="0.15"/>
    <row r="37" spans="1:2" s="1" customFormat="1" ht="20.100000000000001" customHeight="1" x14ac:dyDescent="0.15">
      <c r="A37" s="1" t="s">
        <v>436</v>
      </c>
    </row>
    <row r="38" spans="1:2" s="1" customFormat="1" ht="20.100000000000001" customHeight="1" x14ac:dyDescent="0.15">
      <c r="B38" s="1" t="s">
        <v>437</v>
      </c>
    </row>
    <row r="39" spans="1:2" s="1" customFormat="1" ht="20.100000000000001" customHeight="1" x14ac:dyDescent="0.15"/>
    <row r="40" spans="1:2" s="1" customFormat="1" ht="20.100000000000001" customHeight="1" x14ac:dyDescent="0.15">
      <c r="A40" s="1" t="s">
        <v>393</v>
      </c>
      <c r="B40" s="1" t="s">
        <v>211</v>
      </c>
    </row>
    <row r="41" spans="1:2" s="1" customFormat="1" ht="20.100000000000001" customHeight="1" x14ac:dyDescent="0.15">
      <c r="B41" s="1" t="s">
        <v>438</v>
      </c>
    </row>
    <row r="42" spans="1:2" s="1" customFormat="1" ht="20.100000000000001" customHeight="1" x14ac:dyDescent="0.15">
      <c r="B42" s="1" t="s">
        <v>439</v>
      </c>
    </row>
    <row r="43" spans="1:2" s="1" customFormat="1" ht="20.100000000000001" customHeight="1" x14ac:dyDescent="0.15">
      <c r="B43" s="400" t="s">
        <v>440</v>
      </c>
    </row>
    <row r="44" spans="1:2" s="1" customFormat="1" ht="20.100000000000001" customHeight="1" x14ac:dyDescent="0.15">
      <c r="B44" s="1" t="s">
        <v>441</v>
      </c>
    </row>
    <row r="45" spans="1:2" s="1" customFormat="1" ht="20.100000000000001" customHeight="1" x14ac:dyDescent="0.15">
      <c r="B45" s="1" t="s">
        <v>442</v>
      </c>
    </row>
    <row r="46" spans="1:2" s="1" customFormat="1" ht="20.100000000000001" customHeight="1" x14ac:dyDescent="0.15">
      <c r="B46" s="1" t="s">
        <v>443</v>
      </c>
    </row>
    <row r="47" spans="1:2" s="1" customFormat="1" ht="20.100000000000001" customHeight="1" x14ac:dyDescent="0.15">
      <c r="B47" s="1" t="s">
        <v>444</v>
      </c>
    </row>
    <row r="48" spans="1:2" s="1" customFormat="1" ht="20.100000000000001" customHeight="1" x14ac:dyDescent="0.15"/>
    <row r="49" spans="2:2" s="1" customFormat="1" ht="20.100000000000001" customHeight="1" x14ac:dyDescent="0.15">
      <c r="B49" s="400" t="s">
        <v>445</v>
      </c>
    </row>
    <row r="50" spans="2:2" s="1" customFormat="1" ht="20.100000000000001" customHeight="1" x14ac:dyDescent="0.15">
      <c r="B50" s="400" t="s">
        <v>446</v>
      </c>
    </row>
    <row r="51" spans="2:2" s="1" customFormat="1" ht="20.100000000000001" customHeight="1" x14ac:dyDescent="0.15"/>
  </sheetData>
  <mergeCells count="20">
    <mergeCell ref="J21:K21"/>
    <mergeCell ref="C7:E7"/>
    <mergeCell ref="F7:H7"/>
    <mergeCell ref="C8:E8"/>
    <mergeCell ref="C9:E9"/>
    <mergeCell ref="C10:E10"/>
    <mergeCell ref="F10:H10"/>
    <mergeCell ref="E13:H13"/>
    <mergeCell ref="E14:H14"/>
    <mergeCell ref="E15:H15"/>
    <mergeCell ref="C21:E21"/>
    <mergeCell ref="F21:I21"/>
    <mergeCell ref="B24:I24"/>
    <mergeCell ref="J24:K24"/>
    <mergeCell ref="C22:E22"/>
    <mergeCell ref="F22:I22"/>
    <mergeCell ref="J22:K22"/>
    <mergeCell ref="C23:E23"/>
    <mergeCell ref="F23:I23"/>
    <mergeCell ref="J23:K23"/>
  </mergeCells>
  <phoneticPr fontId="5"/>
  <conditionalFormatting sqref="C10:H10">
    <cfRule type="cellIs" dxfId="2" priority="2" stopIfTrue="1" operator="equal">
      <formula>0</formula>
    </cfRule>
  </conditionalFormatting>
  <conditionalFormatting sqref="E15:H15">
    <cfRule type="cellIs" dxfId="1"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9" orientation="portrait" r:id="rId1"/>
  <headerFooter alignWithMargins="0"/>
  <rowBreaks count="1" manualBreakCount="1">
    <brk id="25"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25"/>
  <sheetViews>
    <sheetView showGridLines="0" view="pageBreakPreview" zoomScaleNormal="100" zoomScaleSheetLayoutView="100" workbookViewId="0">
      <selection activeCell="H11" sqref="H11"/>
    </sheetView>
  </sheetViews>
  <sheetFormatPr defaultRowHeight="13.5" x14ac:dyDescent="0.15"/>
  <cols>
    <col min="1" max="1" width="3.625" style="2" customWidth="1"/>
    <col min="2" max="2" width="15.625" style="2" customWidth="1"/>
    <col min="3" max="8" width="5.625" style="2" customWidth="1"/>
    <col min="9" max="9" width="2.625" style="2" customWidth="1"/>
    <col min="10" max="10" width="10.625" style="2" customWidth="1"/>
    <col min="11" max="11" width="12.625" style="2" customWidth="1"/>
    <col min="12" max="16384" width="9" style="2"/>
  </cols>
  <sheetData>
    <row r="1" spans="1:11" ht="20.100000000000001" customHeight="1" x14ac:dyDescent="0.15">
      <c r="K1" s="132" t="s">
        <v>306</v>
      </c>
    </row>
    <row r="2" spans="1:11" ht="20.100000000000001" customHeight="1" x14ac:dyDescent="0.15">
      <c r="A2" s="2" t="s">
        <v>213</v>
      </c>
    </row>
    <row r="3" spans="1:11" ht="20.100000000000001" customHeight="1" x14ac:dyDescent="0.15"/>
    <row r="4" spans="1:11" ht="20.100000000000001" customHeight="1" x14ac:dyDescent="0.15">
      <c r="A4" s="2" t="s">
        <v>214</v>
      </c>
    </row>
    <row r="5" spans="1:11" ht="20.100000000000001" customHeight="1" x14ac:dyDescent="0.15"/>
    <row r="6" spans="1:11" ht="20.100000000000001" customHeight="1" thickBot="1" x14ac:dyDescent="0.2">
      <c r="B6" s="315" t="s">
        <v>215</v>
      </c>
      <c r="C6" s="13" t="s">
        <v>216</v>
      </c>
      <c r="D6" s="15"/>
      <c r="E6" s="14"/>
      <c r="F6" s="133" t="s">
        <v>217</v>
      </c>
      <c r="G6" s="134"/>
      <c r="H6" s="135"/>
      <c r="J6" s="316" t="s">
        <v>218</v>
      </c>
      <c r="K6" s="316" t="s">
        <v>219</v>
      </c>
    </row>
    <row r="7" spans="1:11" ht="20.100000000000001" customHeight="1" thickBot="1" x14ac:dyDescent="0.2">
      <c r="B7" s="315" t="s">
        <v>220</v>
      </c>
      <c r="C7" s="435">
        <v>5000000</v>
      </c>
      <c r="D7" s="436"/>
      <c r="E7" s="438"/>
      <c r="F7" s="426"/>
      <c r="G7" s="427"/>
      <c r="H7" s="428"/>
      <c r="I7" s="3"/>
      <c r="J7" s="137"/>
      <c r="K7" s="137"/>
    </row>
    <row r="8" spans="1:11" ht="20.100000000000001" customHeight="1" thickBot="1" x14ac:dyDescent="0.2">
      <c r="B8" s="315" t="s">
        <v>221</v>
      </c>
      <c r="C8" s="439">
        <v>-1500000</v>
      </c>
      <c r="D8" s="440"/>
      <c r="E8" s="441"/>
      <c r="F8" s="390"/>
      <c r="G8" s="391"/>
      <c r="H8" s="392"/>
      <c r="J8" s="137"/>
      <c r="K8" s="137"/>
    </row>
    <row r="9" spans="1:11" ht="20.100000000000001" customHeight="1" thickBot="1" x14ac:dyDescent="0.2">
      <c r="B9" s="315" t="s">
        <v>222</v>
      </c>
      <c r="C9" s="442"/>
      <c r="D9" s="443"/>
      <c r="E9" s="444"/>
      <c r="F9" s="393"/>
      <c r="G9" s="393"/>
      <c r="H9" s="394"/>
      <c r="I9" s="3"/>
      <c r="J9" s="137"/>
      <c r="K9" s="137"/>
    </row>
    <row r="10" spans="1:11" ht="20.100000000000001" customHeight="1" x14ac:dyDescent="0.15">
      <c r="B10" s="315" t="s">
        <v>223</v>
      </c>
      <c r="C10" s="445">
        <v>3500000</v>
      </c>
      <c r="D10" s="446"/>
      <c r="E10" s="447"/>
      <c r="F10" s="422"/>
      <c r="G10" s="423"/>
      <c r="H10" s="424"/>
      <c r="J10" s="137"/>
      <c r="K10" s="137"/>
    </row>
    <row r="11" spans="1:11" ht="20.100000000000001" customHeight="1" x14ac:dyDescent="0.15">
      <c r="J11" s="137"/>
      <c r="K11" s="137"/>
    </row>
    <row r="12" spans="1:11" ht="20.100000000000001" customHeight="1" x14ac:dyDescent="0.15">
      <c r="B12" s="13" t="s">
        <v>215</v>
      </c>
      <c r="C12" s="15"/>
      <c r="D12" s="14"/>
      <c r="E12" s="13" t="s">
        <v>224</v>
      </c>
      <c r="F12" s="15"/>
      <c r="G12" s="15"/>
      <c r="H12" s="14"/>
      <c r="J12" s="137"/>
      <c r="K12" s="137"/>
    </row>
    <row r="13" spans="1:11" ht="20.100000000000001" customHeight="1" x14ac:dyDescent="0.15">
      <c r="B13" s="139" t="s">
        <v>225</v>
      </c>
      <c r="C13" s="136"/>
      <c r="D13" s="138"/>
      <c r="E13" s="435">
        <v>4000000</v>
      </c>
      <c r="F13" s="436"/>
      <c r="G13" s="436"/>
      <c r="H13" s="437"/>
      <c r="J13" s="137"/>
      <c r="K13" s="137"/>
    </row>
    <row r="14" spans="1:11" ht="20.100000000000001" customHeight="1" x14ac:dyDescent="0.15">
      <c r="B14" s="139" t="s">
        <v>226</v>
      </c>
      <c r="C14" s="136"/>
      <c r="D14" s="138"/>
      <c r="E14" s="435"/>
      <c r="F14" s="436"/>
      <c r="G14" s="436"/>
      <c r="H14" s="437"/>
    </row>
    <row r="15" spans="1:11" ht="20.100000000000001" customHeight="1" x14ac:dyDescent="0.15">
      <c r="B15" s="139" t="s">
        <v>227</v>
      </c>
      <c r="C15" s="136"/>
      <c r="D15" s="138"/>
      <c r="E15" s="435">
        <f>SUM(E13:H14)</f>
        <v>4000000</v>
      </c>
      <c r="F15" s="436"/>
      <c r="G15" s="436"/>
      <c r="H15" s="437"/>
    </row>
    <row r="16" spans="1:11" ht="20.100000000000001" customHeight="1" x14ac:dyDescent="0.15">
      <c r="B16" s="140"/>
      <c r="C16" s="141"/>
      <c r="D16" s="141"/>
      <c r="E16" s="141"/>
      <c r="F16" s="141"/>
      <c r="G16" s="141"/>
      <c r="H16" s="141"/>
    </row>
    <row r="17" spans="1:11" ht="20.100000000000001" customHeight="1" x14ac:dyDescent="0.15"/>
    <row r="18" spans="1:11" ht="20.100000000000001" customHeight="1" x14ac:dyDescent="0.15">
      <c r="A18" s="2" t="s">
        <v>228</v>
      </c>
    </row>
    <row r="19" spans="1:11" ht="20.100000000000001" customHeight="1" x14ac:dyDescent="0.15"/>
    <row r="20" spans="1:11" ht="20.100000000000001" customHeight="1" x14ac:dyDescent="0.15">
      <c r="B20" s="316" t="s">
        <v>229</v>
      </c>
      <c r="C20" s="13" t="s">
        <v>230</v>
      </c>
      <c r="D20" s="15"/>
      <c r="E20" s="14"/>
      <c r="F20" s="13" t="s">
        <v>231</v>
      </c>
      <c r="G20" s="15"/>
      <c r="H20" s="15"/>
      <c r="I20" s="14"/>
      <c r="J20" s="13" t="s">
        <v>232</v>
      </c>
      <c r="K20" s="14"/>
    </row>
    <row r="21" spans="1:11" ht="20.100000000000001" customHeight="1" x14ac:dyDescent="0.15">
      <c r="B21" s="137"/>
      <c r="C21" s="419"/>
      <c r="D21" s="420"/>
      <c r="E21" s="421"/>
      <c r="F21" s="419"/>
      <c r="G21" s="420"/>
      <c r="H21" s="420"/>
      <c r="I21" s="421"/>
      <c r="J21" s="419"/>
      <c r="K21" s="421"/>
    </row>
    <row r="22" spans="1:11" ht="20.100000000000001" customHeight="1" x14ac:dyDescent="0.15">
      <c r="B22" s="137"/>
      <c r="C22" s="419"/>
      <c r="D22" s="420"/>
      <c r="E22" s="421"/>
      <c r="F22" s="419"/>
      <c r="G22" s="420"/>
      <c r="H22" s="420"/>
      <c r="I22" s="421"/>
      <c r="J22" s="419"/>
      <c r="K22" s="421"/>
    </row>
    <row r="23" spans="1:11" ht="20.100000000000001" customHeight="1" x14ac:dyDescent="0.15">
      <c r="B23" s="137"/>
      <c r="C23" s="419"/>
      <c r="D23" s="420"/>
      <c r="E23" s="421"/>
      <c r="F23" s="419"/>
      <c r="G23" s="420"/>
      <c r="H23" s="420"/>
      <c r="I23" s="421"/>
      <c r="J23" s="419"/>
      <c r="K23" s="421"/>
    </row>
    <row r="24" spans="1:11" ht="20.100000000000001" customHeight="1" x14ac:dyDescent="0.15">
      <c r="B24" s="419" t="s">
        <v>233</v>
      </c>
      <c r="C24" s="420"/>
      <c r="D24" s="420"/>
      <c r="E24" s="420"/>
      <c r="F24" s="420"/>
      <c r="G24" s="420"/>
      <c r="H24" s="420"/>
      <c r="I24" s="421"/>
      <c r="J24" s="419"/>
      <c r="K24" s="421"/>
    </row>
    <row r="25" spans="1:11" s="377" customFormat="1" ht="20.100000000000001" customHeight="1" x14ac:dyDescent="0.15"/>
  </sheetData>
  <mergeCells count="20">
    <mergeCell ref="J21:K21"/>
    <mergeCell ref="C7:E7"/>
    <mergeCell ref="F7:H7"/>
    <mergeCell ref="C8:E8"/>
    <mergeCell ref="C9:E9"/>
    <mergeCell ref="C10:E10"/>
    <mergeCell ref="F10:H10"/>
    <mergeCell ref="E13:H13"/>
    <mergeCell ref="E14:H14"/>
    <mergeCell ref="E15:H15"/>
    <mergeCell ref="C21:E21"/>
    <mergeCell ref="F21:I21"/>
    <mergeCell ref="B24:I24"/>
    <mergeCell ref="J24:K24"/>
    <mergeCell ref="C22:E22"/>
    <mergeCell ref="F22:I22"/>
    <mergeCell ref="J22:K22"/>
    <mergeCell ref="C23:E23"/>
    <mergeCell ref="F23:I23"/>
    <mergeCell ref="J23:K23"/>
  </mergeCells>
  <phoneticPr fontId="5"/>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&amp;C&amp;"ＭＳ Ｐゴシック,太字"&amp;14&amp;KFF0000【記載例】</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K25"/>
  <sheetViews>
    <sheetView showGridLines="0" view="pageBreakPreview" zoomScaleNormal="100" zoomScaleSheetLayoutView="100" workbookViewId="0">
      <selection activeCell="H11" sqref="H11"/>
    </sheetView>
  </sheetViews>
  <sheetFormatPr defaultRowHeight="13.5" x14ac:dyDescent="0.15"/>
  <cols>
    <col min="1" max="1" width="3.625" style="2" customWidth="1"/>
    <col min="2" max="2" width="15.625" style="2" customWidth="1"/>
    <col min="3" max="8" width="5.625" style="2" customWidth="1"/>
    <col min="9" max="9" width="2.625" style="2" customWidth="1"/>
    <col min="10" max="10" width="10.625" style="2" customWidth="1"/>
    <col min="11" max="11" width="12.625" style="2" customWidth="1"/>
    <col min="12" max="16384" width="9" style="2"/>
  </cols>
  <sheetData>
    <row r="1" spans="1:11" ht="20.100000000000001" customHeight="1" x14ac:dyDescent="0.15">
      <c r="K1" s="132" t="s">
        <v>306</v>
      </c>
    </row>
    <row r="2" spans="1:11" ht="20.100000000000001" customHeight="1" x14ac:dyDescent="0.15">
      <c r="A2" s="2" t="s">
        <v>213</v>
      </c>
    </row>
    <row r="3" spans="1:11" ht="20.100000000000001" customHeight="1" x14ac:dyDescent="0.15"/>
    <row r="4" spans="1:11" ht="20.100000000000001" customHeight="1" x14ac:dyDescent="0.15">
      <c r="A4" s="2" t="s">
        <v>214</v>
      </c>
    </row>
    <row r="5" spans="1:11" ht="20.100000000000001" customHeight="1" x14ac:dyDescent="0.15"/>
    <row r="6" spans="1:11" ht="20.100000000000001" customHeight="1" thickBot="1" x14ac:dyDescent="0.2">
      <c r="B6" s="315" t="s">
        <v>215</v>
      </c>
      <c r="C6" s="13" t="s">
        <v>216</v>
      </c>
      <c r="D6" s="15"/>
      <c r="E6" s="14"/>
      <c r="F6" s="133" t="s">
        <v>217</v>
      </c>
      <c r="G6" s="134"/>
      <c r="H6" s="135"/>
      <c r="J6" s="316" t="s">
        <v>218</v>
      </c>
      <c r="K6" s="316" t="s">
        <v>219</v>
      </c>
    </row>
    <row r="7" spans="1:11" ht="20.100000000000001" customHeight="1" thickBot="1" x14ac:dyDescent="0.2">
      <c r="B7" s="315" t="s">
        <v>220</v>
      </c>
      <c r="C7" s="422"/>
      <c r="D7" s="423"/>
      <c r="E7" s="425"/>
      <c r="F7" s="426"/>
      <c r="G7" s="427"/>
      <c r="H7" s="428"/>
      <c r="I7" s="3"/>
      <c r="J7" s="137"/>
      <c r="K7" s="137"/>
    </row>
    <row r="8" spans="1:11" ht="20.100000000000001" customHeight="1" thickBot="1" x14ac:dyDescent="0.2">
      <c r="B8" s="315" t="s">
        <v>221</v>
      </c>
      <c r="C8" s="429"/>
      <c r="D8" s="430"/>
      <c r="E8" s="431"/>
      <c r="F8" s="390"/>
      <c r="G8" s="391"/>
      <c r="H8" s="392"/>
      <c r="J8" s="137"/>
      <c r="K8" s="137"/>
    </row>
    <row r="9" spans="1:11" ht="20.100000000000001" customHeight="1" thickBot="1" x14ac:dyDescent="0.2">
      <c r="B9" s="315" t="s">
        <v>222</v>
      </c>
      <c r="C9" s="426"/>
      <c r="D9" s="427"/>
      <c r="E9" s="428"/>
      <c r="F9" s="393"/>
      <c r="G9" s="393"/>
      <c r="H9" s="394"/>
      <c r="I9" s="3"/>
      <c r="J9" s="137"/>
      <c r="K9" s="137"/>
    </row>
    <row r="10" spans="1:11" ht="20.100000000000001" customHeight="1" x14ac:dyDescent="0.15">
      <c r="B10" s="315" t="s">
        <v>223</v>
      </c>
      <c r="C10" s="432"/>
      <c r="D10" s="433"/>
      <c r="E10" s="434"/>
      <c r="F10" s="422"/>
      <c r="G10" s="423"/>
      <c r="H10" s="424"/>
      <c r="J10" s="137"/>
      <c r="K10" s="137"/>
    </row>
    <row r="11" spans="1:11" ht="20.100000000000001" customHeight="1" x14ac:dyDescent="0.15">
      <c r="J11" s="137"/>
      <c r="K11" s="137"/>
    </row>
    <row r="12" spans="1:11" ht="20.100000000000001" customHeight="1" x14ac:dyDescent="0.15">
      <c r="B12" s="13" t="s">
        <v>215</v>
      </c>
      <c r="C12" s="15"/>
      <c r="D12" s="14"/>
      <c r="E12" s="13" t="s">
        <v>224</v>
      </c>
      <c r="F12" s="15"/>
      <c r="G12" s="15"/>
      <c r="H12" s="14"/>
      <c r="J12" s="137"/>
      <c r="K12" s="137"/>
    </row>
    <row r="13" spans="1:11" ht="20.100000000000001" customHeight="1" x14ac:dyDescent="0.15">
      <c r="B13" s="139" t="s">
        <v>225</v>
      </c>
      <c r="C13" s="136"/>
      <c r="D13" s="138"/>
      <c r="E13" s="422"/>
      <c r="F13" s="423"/>
      <c r="G13" s="423"/>
      <c r="H13" s="424"/>
      <c r="J13" s="137"/>
      <c r="K13" s="137"/>
    </row>
    <row r="14" spans="1:11" ht="20.100000000000001" customHeight="1" x14ac:dyDescent="0.15">
      <c r="B14" s="139" t="s">
        <v>226</v>
      </c>
      <c r="C14" s="136"/>
      <c r="D14" s="138"/>
      <c r="E14" s="422"/>
      <c r="F14" s="423"/>
      <c r="G14" s="423"/>
      <c r="H14" s="424"/>
    </row>
    <row r="15" spans="1:11" ht="20.100000000000001" customHeight="1" x14ac:dyDescent="0.15">
      <c r="B15" s="139" t="s">
        <v>227</v>
      </c>
      <c r="C15" s="136"/>
      <c r="D15" s="138"/>
      <c r="E15" s="422">
        <f>SUM(E13:H14)</f>
        <v>0</v>
      </c>
      <c r="F15" s="423"/>
      <c r="G15" s="423"/>
      <c r="H15" s="424"/>
    </row>
    <row r="16" spans="1:11" ht="20.100000000000001" customHeight="1" x14ac:dyDescent="0.15">
      <c r="B16" s="140"/>
      <c r="C16" s="141"/>
      <c r="D16" s="141"/>
      <c r="E16" s="141"/>
      <c r="F16" s="141"/>
      <c r="G16" s="141"/>
      <c r="H16" s="141"/>
    </row>
    <row r="17" spans="1:11" ht="20.100000000000001" customHeight="1" x14ac:dyDescent="0.15"/>
    <row r="18" spans="1:11" ht="20.100000000000001" customHeight="1" x14ac:dyDescent="0.15">
      <c r="A18" s="2" t="s">
        <v>228</v>
      </c>
    </row>
    <row r="19" spans="1:11" ht="20.100000000000001" customHeight="1" x14ac:dyDescent="0.15"/>
    <row r="20" spans="1:11" ht="20.100000000000001" customHeight="1" x14ac:dyDescent="0.15">
      <c r="B20" s="316" t="s">
        <v>229</v>
      </c>
      <c r="C20" s="13" t="s">
        <v>230</v>
      </c>
      <c r="D20" s="15"/>
      <c r="E20" s="14"/>
      <c r="F20" s="13" t="s">
        <v>231</v>
      </c>
      <c r="G20" s="15"/>
      <c r="H20" s="15"/>
      <c r="I20" s="14"/>
      <c r="J20" s="13" t="s">
        <v>232</v>
      </c>
      <c r="K20" s="14"/>
    </row>
    <row r="21" spans="1:11" ht="20.100000000000001" customHeight="1" x14ac:dyDescent="0.15">
      <c r="B21" s="401" t="s">
        <v>447</v>
      </c>
      <c r="C21" s="448" t="s">
        <v>448</v>
      </c>
      <c r="D21" s="449"/>
      <c r="E21" s="450"/>
      <c r="F21" s="448">
        <v>1234567</v>
      </c>
      <c r="G21" s="449"/>
      <c r="H21" s="449"/>
      <c r="I21" s="450"/>
      <c r="J21" s="435">
        <v>4000000</v>
      </c>
      <c r="K21" s="437"/>
    </row>
    <row r="22" spans="1:11" ht="20.100000000000001" customHeight="1" x14ac:dyDescent="0.15">
      <c r="B22" s="137"/>
      <c r="C22" s="419"/>
      <c r="D22" s="420"/>
      <c r="E22" s="421"/>
      <c r="F22" s="419"/>
      <c r="G22" s="420"/>
      <c r="H22" s="420"/>
      <c r="I22" s="421"/>
      <c r="J22" s="419"/>
      <c r="K22" s="421"/>
    </row>
    <row r="23" spans="1:11" ht="20.100000000000001" customHeight="1" x14ac:dyDescent="0.15">
      <c r="B23" s="137"/>
      <c r="C23" s="419"/>
      <c r="D23" s="420"/>
      <c r="E23" s="421"/>
      <c r="F23" s="419"/>
      <c r="G23" s="420"/>
      <c r="H23" s="420"/>
      <c r="I23" s="421"/>
      <c r="J23" s="419"/>
      <c r="K23" s="421"/>
    </row>
    <row r="24" spans="1:11" ht="20.100000000000001" customHeight="1" x14ac:dyDescent="0.15">
      <c r="B24" s="419" t="s">
        <v>233</v>
      </c>
      <c r="C24" s="420"/>
      <c r="D24" s="420"/>
      <c r="E24" s="420"/>
      <c r="F24" s="420"/>
      <c r="G24" s="420"/>
      <c r="H24" s="420"/>
      <c r="I24" s="421"/>
      <c r="J24" s="419"/>
      <c r="K24" s="421"/>
    </row>
    <row r="25" spans="1:11" s="377" customFormat="1" ht="20.100000000000001" customHeight="1" x14ac:dyDescent="0.15"/>
  </sheetData>
  <mergeCells count="20">
    <mergeCell ref="J21:K21"/>
    <mergeCell ref="C7:E7"/>
    <mergeCell ref="F7:H7"/>
    <mergeCell ref="C8:E8"/>
    <mergeCell ref="C9:E9"/>
    <mergeCell ref="C10:E10"/>
    <mergeCell ref="F10:H10"/>
    <mergeCell ref="E13:H13"/>
    <mergeCell ref="E14:H14"/>
    <mergeCell ref="E15:H15"/>
    <mergeCell ref="C21:E21"/>
    <mergeCell ref="F21:I21"/>
    <mergeCell ref="B24:I24"/>
    <mergeCell ref="J24:K24"/>
    <mergeCell ref="C22:E22"/>
    <mergeCell ref="F22:I22"/>
    <mergeCell ref="J22:K22"/>
    <mergeCell ref="C23:E23"/>
    <mergeCell ref="F23:I23"/>
    <mergeCell ref="J23:K23"/>
  </mergeCells>
  <phoneticPr fontId="5"/>
  <conditionalFormatting sqref="E15:H15">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&amp;C&amp;"ＭＳ Ｐ明朝,太字"&amp;14&amp;KFF0000記載例</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4"/>
  <sheetViews>
    <sheetView zoomScaleNormal="100" workbookViewId="0">
      <selection sqref="A1:N1"/>
    </sheetView>
  </sheetViews>
  <sheetFormatPr defaultRowHeight="18.75" customHeight="1" x14ac:dyDescent="0.15"/>
  <cols>
    <col min="1" max="1" width="9" style="243"/>
    <col min="2" max="2" width="11.5" style="243" customWidth="1"/>
    <col min="3" max="16" width="8.125" style="239" customWidth="1"/>
    <col min="17" max="16384" width="9" style="239"/>
  </cols>
  <sheetData>
    <row r="1" spans="1:16" ht="18.75" customHeight="1" x14ac:dyDescent="0.15">
      <c r="A1" s="463" t="s">
        <v>288</v>
      </c>
      <c r="B1" s="463"/>
      <c r="C1" s="463"/>
      <c r="D1" s="463"/>
      <c r="E1" s="463"/>
      <c r="F1" s="463"/>
      <c r="G1" s="463"/>
      <c r="H1" s="463"/>
      <c r="I1" s="463"/>
      <c r="J1" s="463"/>
      <c r="K1" s="463"/>
      <c r="L1" s="463"/>
      <c r="M1" s="463"/>
      <c r="N1" s="463"/>
      <c r="O1" s="231"/>
      <c r="P1" s="238" t="s">
        <v>305</v>
      </c>
    </row>
    <row r="2" spans="1:16" ht="18.75" customHeight="1" x14ac:dyDescent="0.15">
      <c r="A2" s="53"/>
      <c r="B2" s="54"/>
      <c r="C2" s="54"/>
      <c r="D2" s="54"/>
      <c r="E2" s="54"/>
      <c r="F2" s="54"/>
      <c r="G2" s="54"/>
      <c r="H2" s="54"/>
      <c r="I2" s="54"/>
      <c r="J2" s="54"/>
      <c r="K2" s="54"/>
      <c r="L2" s="54"/>
      <c r="M2" s="54"/>
      <c r="N2" s="54"/>
      <c r="O2" s="54"/>
      <c r="P2" s="234"/>
    </row>
    <row r="3" spans="1:16" ht="18.75" customHeight="1" x14ac:dyDescent="0.15">
      <c r="A3" s="451" t="s">
        <v>64</v>
      </c>
      <c r="B3" s="451"/>
      <c r="C3" s="451" t="s">
        <v>87</v>
      </c>
      <c r="D3" s="456"/>
      <c r="E3" s="456"/>
      <c r="F3" s="456"/>
      <c r="G3" s="456"/>
      <c r="H3" s="456"/>
      <c r="I3" s="456"/>
      <c r="J3" s="451" t="s">
        <v>88</v>
      </c>
      <c r="K3" s="456"/>
      <c r="L3" s="456"/>
      <c r="M3" s="456"/>
      <c r="N3" s="456"/>
      <c r="O3" s="456"/>
      <c r="P3" s="456"/>
    </row>
    <row r="4" spans="1:16" ht="18.75" customHeight="1" x14ac:dyDescent="0.15">
      <c r="A4" s="451" t="s">
        <v>89</v>
      </c>
      <c r="B4" s="451"/>
      <c r="C4" s="451"/>
      <c r="D4" s="456"/>
      <c r="E4" s="456"/>
      <c r="F4" s="456"/>
      <c r="G4" s="456"/>
      <c r="H4" s="456"/>
      <c r="I4" s="456"/>
      <c r="J4" s="451"/>
      <c r="K4" s="456"/>
      <c r="L4" s="456"/>
      <c r="M4" s="456"/>
      <c r="N4" s="456"/>
      <c r="O4" s="456"/>
      <c r="P4" s="456"/>
    </row>
    <row r="5" spans="1:16" ht="18.75" customHeight="1" x14ac:dyDescent="0.15">
      <c r="A5" s="459" t="s">
        <v>90</v>
      </c>
      <c r="B5" s="240" t="s">
        <v>91</v>
      </c>
      <c r="C5" s="452"/>
      <c r="D5" s="453"/>
      <c r="E5" s="453"/>
      <c r="F5" s="453"/>
      <c r="G5" s="453"/>
      <c r="H5" s="453"/>
      <c r="I5" s="453"/>
      <c r="J5" s="452"/>
      <c r="K5" s="453"/>
      <c r="L5" s="453"/>
      <c r="M5" s="453"/>
      <c r="N5" s="453"/>
      <c r="O5" s="453"/>
      <c r="P5" s="453"/>
    </row>
    <row r="6" spans="1:16" ht="18.75" customHeight="1" x14ac:dyDescent="0.15">
      <c r="A6" s="459"/>
      <c r="B6" s="241" t="s">
        <v>92</v>
      </c>
      <c r="C6" s="454"/>
      <c r="D6" s="455"/>
      <c r="E6" s="455"/>
      <c r="F6" s="455"/>
      <c r="G6" s="455"/>
      <c r="H6" s="455"/>
      <c r="I6" s="455"/>
      <c r="J6" s="454"/>
      <c r="K6" s="455"/>
      <c r="L6" s="455"/>
      <c r="M6" s="455"/>
      <c r="N6" s="455"/>
      <c r="O6" s="455"/>
      <c r="P6" s="455"/>
    </row>
    <row r="7" spans="1:16" ht="18.75" customHeight="1" x14ac:dyDescent="0.15">
      <c r="A7" s="451" t="s">
        <v>2</v>
      </c>
      <c r="B7" s="240" t="s">
        <v>91</v>
      </c>
      <c r="C7" s="452"/>
      <c r="D7" s="453"/>
      <c r="E7" s="453"/>
      <c r="F7" s="453"/>
      <c r="G7" s="453"/>
      <c r="H7" s="453"/>
      <c r="I7" s="453"/>
      <c r="J7" s="452"/>
      <c r="K7" s="453"/>
      <c r="L7" s="453"/>
      <c r="M7" s="453"/>
      <c r="N7" s="453"/>
      <c r="O7" s="453"/>
      <c r="P7" s="453"/>
    </row>
    <row r="8" spans="1:16" ht="18.75" customHeight="1" x14ac:dyDescent="0.15">
      <c r="A8" s="451"/>
      <c r="B8" s="241" t="s">
        <v>92</v>
      </c>
      <c r="C8" s="454"/>
      <c r="D8" s="455"/>
      <c r="E8" s="455"/>
      <c r="F8" s="455"/>
      <c r="G8" s="455"/>
      <c r="H8" s="455"/>
      <c r="I8" s="455"/>
      <c r="J8" s="454"/>
      <c r="K8" s="455"/>
      <c r="L8" s="455"/>
      <c r="M8" s="455"/>
      <c r="N8" s="455"/>
      <c r="O8" s="455"/>
      <c r="P8" s="455"/>
    </row>
    <row r="9" spans="1:16" ht="18.75" customHeight="1" x14ac:dyDescent="0.15">
      <c r="A9" s="451"/>
      <c r="B9" s="240" t="s">
        <v>91</v>
      </c>
      <c r="C9" s="452"/>
      <c r="D9" s="453"/>
      <c r="E9" s="453"/>
      <c r="F9" s="453"/>
      <c r="G9" s="453"/>
      <c r="H9" s="453"/>
      <c r="I9" s="453"/>
      <c r="J9" s="452"/>
      <c r="K9" s="453"/>
      <c r="L9" s="453"/>
      <c r="M9" s="453"/>
      <c r="N9" s="453"/>
      <c r="O9" s="453"/>
      <c r="P9" s="453"/>
    </row>
    <row r="10" spans="1:16" ht="18.75" customHeight="1" x14ac:dyDescent="0.15">
      <c r="A10" s="451"/>
      <c r="B10" s="241" t="s">
        <v>92</v>
      </c>
      <c r="C10" s="454"/>
      <c r="D10" s="455"/>
      <c r="E10" s="455"/>
      <c r="F10" s="455"/>
      <c r="G10" s="455"/>
      <c r="H10" s="455"/>
      <c r="I10" s="455"/>
      <c r="J10" s="454"/>
      <c r="K10" s="455"/>
      <c r="L10" s="455"/>
      <c r="M10" s="455"/>
      <c r="N10" s="455"/>
      <c r="O10" s="455"/>
      <c r="P10" s="455"/>
    </row>
    <row r="11" spans="1:16" ht="18.75" customHeight="1" x14ac:dyDescent="0.15">
      <c r="A11" s="451" t="s">
        <v>93</v>
      </c>
      <c r="B11" s="240" t="s">
        <v>91</v>
      </c>
      <c r="C11" s="452"/>
      <c r="D11" s="453"/>
      <c r="E11" s="453"/>
      <c r="F11" s="453"/>
      <c r="G11" s="453"/>
      <c r="H11" s="453"/>
      <c r="I11" s="453"/>
      <c r="J11" s="452"/>
      <c r="K11" s="453"/>
      <c r="L11" s="453"/>
      <c r="M11" s="453"/>
      <c r="N11" s="453"/>
      <c r="O11" s="453"/>
      <c r="P11" s="453"/>
    </row>
    <row r="12" spans="1:16" ht="18.75" customHeight="1" x14ac:dyDescent="0.15">
      <c r="A12" s="451"/>
      <c r="B12" s="242" t="s">
        <v>92</v>
      </c>
      <c r="C12" s="457"/>
      <c r="D12" s="458"/>
      <c r="E12" s="458"/>
      <c r="F12" s="458"/>
      <c r="G12" s="458"/>
      <c r="H12" s="458"/>
      <c r="I12" s="458"/>
      <c r="J12" s="457"/>
      <c r="K12" s="458"/>
      <c r="L12" s="458"/>
      <c r="M12" s="458"/>
      <c r="N12" s="458"/>
      <c r="O12" s="458"/>
      <c r="P12" s="458"/>
    </row>
    <row r="13" spans="1:16" ht="18.75" customHeight="1" x14ac:dyDescent="0.15">
      <c r="A13" s="451"/>
      <c r="B13" s="241" t="s">
        <v>3</v>
      </c>
      <c r="C13" s="460" t="s">
        <v>94</v>
      </c>
      <c r="D13" s="461"/>
      <c r="E13" s="461"/>
      <c r="F13" s="461"/>
      <c r="G13" s="461"/>
      <c r="H13" s="461"/>
      <c r="I13" s="462"/>
      <c r="J13" s="460" t="s">
        <v>94</v>
      </c>
      <c r="K13" s="461"/>
      <c r="L13" s="461"/>
      <c r="M13" s="461"/>
      <c r="N13" s="461"/>
      <c r="O13" s="461"/>
      <c r="P13" s="462"/>
    </row>
    <row r="14" spans="1:16" ht="18.75" customHeight="1" x14ac:dyDescent="0.15">
      <c r="A14" s="451"/>
      <c r="B14" s="240" t="s">
        <v>91</v>
      </c>
      <c r="C14" s="452"/>
      <c r="D14" s="453"/>
      <c r="E14" s="453"/>
      <c r="F14" s="453"/>
      <c r="G14" s="453"/>
      <c r="H14" s="453"/>
      <c r="I14" s="453"/>
      <c r="J14" s="452"/>
      <c r="K14" s="453"/>
      <c r="L14" s="453"/>
      <c r="M14" s="453"/>
      <c r="N14" s="453"/>
      <c r="O14" s="453"/>
      <c r="P14" s="453"/>
    </row>
    <row r="15" spans="1:16" ht="18.75" customHeight="1" x14ac:dyDescent="0.15">
      <c r="A15" s="451"/>
      <c r="B15" s="242" t="s">
        <v>92</v>
      </c>
      <c r="C15" s="457"/>
      <c r="D15" s="458"/>
      <c r="E15" s="458"/>
      <c r="F15" s="458"/>
      <c r="G15" s="458"/>
      <c r="H15" s="458"/>
      <c r="I15" s="458"/>
      <c r="J15" s="457"/>
      <c r="K15" s="458"/>
      <c r="L15" s="458"/>
      <c r="M15" s="458"/>
      <c r="N15" s="458"/>
      <c r="O15" s="458"/>
      <c r="P15" s="458"/>
    </row>
    <row r="16" spans="1:16" ht="18.75" customHeight="1" x14ac:dyDescent="0.15">
      <c r="A16" s="451"/>
      <c r="B16" s="241" t="s">
        <v>3</v>
      </c>
      <c r="C16" s="460" t="s">
        <v>94</v>
      </c>
      <c r="D16" s="461"/>
      <c r="E16" s="461"/>
      <c r="F16" s="461"/>
      <c r="G16" s="461"/>
      <c r="H16" s="461"/>
      <c r="I16" s="462"/>
      <c r="J16" s="460" t="s">
        <v>94</v>
      </c>
      <c r="K16" s="461"/>
      <c r="L16" s="461"/>
      <c r="M16" s="461"/>
      <c r="N16" s="461"/>
      <c r="O16" s="461"/>
      <c r="P16" s="462"/>
    </row>
    <row r="17" spans="1:16" ht="18.75" customHeight="1" x14ac:dyDescent="0.15">
      <c r="A17" s="451"/>
      <c r="B17" s="240" t="s">
        <v>91</v>
      </c>
      <c r="C17" s="452"/>
      <c r="D17" s="453"/>
      <c r="E17" s="453"/>
      <c r="F17" s="453"/>
      <c r="G17" s="453"/>
      <c r="H17" s="453"/>
      <c r="I17" s="453"/>
      <c r="J17" s="452"/>
      <c r="K17" s="453"/>
      <c r="L17" s="453"/>
      <c r="M17" s="453"/>
      <c r="N17" s="453"/>
      <c r="O17" s="453"/>
      <c r="P17" s="453"/>
    </row>
    <row r="18" spans="1:16" ht="18.75" customHeight="1" x14ac:dyDescent="0.15">
      <c r="A18" s="451"/>
      <c r="B18" s="242" t="s">
        <v>92</v>
      </c>
      <c r="C18" s="457"/>
      <c r="D18" s="458"/>
      <c r="E18" s="458"/>
      <c r="F18" s="458"/>
      <c r="G18" s="458"/>
      <c r="H18" s="458"/>
      <c r="I18" s="458"/>
      <c r="J18" s="457"/>
      <c r="K18" s="458"/>
      <c r="L18" s="458"/>
      <c r="M18" s="458"/>
      <c r="N18" s="458"/>
      <c r="O18" s="458"/>
      <c r="P18" s="458"/>
    </row>
    <row r="19" spans="1:16" ht="18.75" customHeight="1" x14ac:dyDescent="0.15">
      <c r="A19" s="451"/>
      <c r="B19" s="241" t="s">
        <v>3</v>
      </c>
      <c r="C19" s="460" t="s">
        <v>94</v>
      </c>
      <c r="D19" s="461"/>
      <c r="E19" s="461"/>
      <c r="F19" s="461"/>
      <c r="G19" s="461"/>
      <c r="H19" s="461"/>
      <c r="I19" s="462"/>
      <c r="J19" s="460" t="s">
        <v>94</v>
      </c>
      <c r="K19" s="461"/>
      <c r="L19" s="461"/>
      <c r="M19" s="461"/>
      <c r="N19" s="461"/>
      <c r="O19" s="461"/>
      <c r="P19" s="462"/>
    </row>
    <row r="20" spans="1:16" ht="18.75" customHeight="1" x14ac:dyDescent="0.15">
      <c r="A20" s="464" t="s">
        <v>237</v>
      </c>
      <c r="B20" s="240" t="s">
        <v>91</v>
      </c>
      <c r="C20" s="452"/>
      <c r="D20" s="453"/>
      <c r="E20" s="453"/>
      <c r="F20" s="453"/>
      <c r="G20" s="453"/>
      <c r="H20" s="453"/>
      <c r="I20" s="453"/>
      <c r="J20" s="452"/>
      <c r="K20" s="453"/>
      <c r="L20" s="453"/>
      <c r="M20" s="453"/>
      <c r="N20" s="453"/>
      <c r="O20" s="453"/>
      <c r="P20" s="453"/>
    </row>
    <row r="21" spans="1:16" ht="18.75" customHeight="1" x14ac:dyDescent="0.15">
      <c r="A21" s="465"/>
      <c r="B21" s="242" t="s">
        <v>92</v>
      </c>
      <c r="C21" s="457"/>
      <c r="D21" s="458"/>
      <c r="E21" s="458"/>
      <c r="F21" s="458"/>
      <c r="G21" s="458"/>
      <c r="H21" s="458"/>
      <c r="I21" s="458"/>
      <c r="J21" s="457"/>
      <c r="K21" s="458"/>
      <c r="L21" s="458"/>
      <c r="M21" s="458"/>
      <c r="N21" s="458"/>
      <c r="O21" s="458"/>
      <c r="P21" s="458"/>
    </row>
    <row r="22" spans="1:16" ht="18.75" customHeight="1" x14ac:dyDescent="0.15">
      <c r="A22" s="465"/>
      <c r="B22" s="240" t="s">
        <v>91</v>
      </c>
      <c r="C22" s="452"/>
      <c r="D22" s="453"/>
      <c r="E22" s="453"/>
      <c r="F22" s="453"/>
      <c r="G22" s="453"/>
      <c r="H22" s="453"/>
      <c r="I22" s="453"/>
      <c r="J22" s="452"/>
      <c r="K22" s="453"/>
      <c r="L22" s="453"/>
      <c r="M22" s="453"/>
      <c r="N22" s="453"/>
      <c r="O22" s="453"/>
      <c r="P22" s="453"/>
    </row>
    <row r="23" spans="1:16" ht="18.75" customHeight="1" x14ac:dyDescent="0.15">
      <c r="A23" s="466"/>
      <c r="B23" s="241" t="s">
        <v>92</v>
      </c>
      <c r="C23" s="454"/>
      <c r="D23" s="455"/>
      <c r="E23" s="455"/>
      <c r="F23" s="455"/>
      <c r="G23" s="455"/>
      <c r="H23" s="455"/>
      <c r="I23" s="455"/>
      <c r="J23" s="454"/>
      <c r="K23" s="455"/>
      <c r="L23" s="455"/>
      <c r="M23" s="455"/>
      <c r="N23" s="455"/>
      <c r="O23" s="455"/>
      <c r="P23" s="455"/>
    </row>
    <row r="24" spans="1:16" ht="18.75" customHeight="1" x14ac:dyDescent="0.15">
      <c r="B24" s="239" t="s">
        <v>95</v>
      </c>
    </row>
  </sheetData>
  <mergeCells count="49">
    <mergeCell ref="A1:N1"/>
    <mergeCell ref="J22:P22"/>
    <mergeCell ref="J21:P21"/>
    <mergeCell ref="J14:P14"/>
    <mergeCell ref="C23:I23"/>
    <mergeCell ref="J23:P23"/>
    <mergeCell ref="C21:I21"/>
    <mergeCell ref="C20:I20"/>
    <mergeCell ref="C17:I17"/>
    <mergeCell ref="J17:P17"/>
    <mergeCell ref="J20:P20"/>
    <mergeCell ref="C19:I19"/>
    <mergeCell ref="J19:P19"/>
    <mergeCell ref="C13:I13"/>
    <mergeCell ref="J13:P13"/>
    <mergeCell ref="A20:A23"/>
    <mergeCell ref="J11:P11"/>
    <mergeCell ref="C18:I18"/>
    <mergeCell ref="J18:P18"/>
    <mergeCell ref="C15:I15"/>
    <mergeCell ref="J15:P15"/>
    <mergeCell ref="C16:I16"/>
    <mergeCell ref="J16:P16"/>
    <mergeCell ref="J4:P4"/>
    <mergeCell ref="J8:P8"/>
    <mergeCell ref="J6:P6"/>
    <mergeCell ref="C7:I7"/>
    <mergeCell ref="J7:P7"/>
    <mergeCell ref="A5:A6"/>
    <mergeCell ref="C11:I11"/>
    <mergeCell ref="C10:I10"/>
    <mergeCell ref="C14:I14"/>
    <mergeCell ref="C4:I4"/>
    <mergeCell ref="A3:B3"/>
    <mergeCell ref="C22:I22"/>
    <mergeCell ref="J9:P9"/>
    <mergeCell ref="J10:P10"/>
    <mergeCell ref="A11:A19"/>
    <mergeCell ref="C3:I3"/>
    <mergeCell ref="C5:I5"/>
    <mergeCell ref="J5:P5"/>
    <mergeCell ref="C6:I6"/>
    <mergeCell ref="J3:P3"/>
    <mergeCell ref="A4:B4"/>
    <mergeCell ref="C12:I12"/>
    <mergeCell ref="J12:P12"/>
    <mergeCell ref="C9:I9"/>
    <mergeCell ref="A7:A10"/>
    <mergeCell ref="C8:I8"/>
  </mergeCells>
  <phoneticPr fontId="8"/>
  <printOptions horizontalCentered="1"/>
  <pageMargins left="0.39370078740157483" right="0.39370078740157483" top="0.78740157480314965" bottom="0.39370078740157483"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申請書表紙</vt:lpstr>
      <vt:lpstr>添付書類</vt:lpstr>
      <vt:lpstr>所要資金(別紙③)※記載例を必ずご覧ください。</vt:lpstr>
      <vt:lpstr>所要資金手書き用(別紙③)</vt:lpstr>
      <vt:lpstr>所要資金(記載例)</vt:lpstr>
      <vt:lpstr>資金調達方法(別紙④)</vt:lpstr>
      <vt:lpstr>資金調達方法(記載例　法人)</vt:lpstr>
      <vt:lpstr>資金調達方法(記載例　個人）</vt:lpstr>
      <vt:lpstr>事業計画</vt:lpstr>
      <vt:lpstr>車両数新旧対照表　ハイヤー指定地域</vt:lpstr>
      <vt:lpstr>車両数新旧対照表　ハイヤー指定地域以外</vt:lpstr>
      <vt:lpstr>運行管理体制</vt:lpstr>
      <vt:lpstr>各種宣誓書（一般）</vt:lpstr>
      <vt:lpstr>各種宣誓書（福祉） </vt:lpstr>
      <vt:lpstr>各種承諾書</vt:lpstr>
      <vt:lpstr>乗務割表</vt:lpstr>
      <vt:lpstr>'各種宣誓書（福祉） '!Print_Area</vt:lpstr>
      <vt:lpstr>'資金調達方法(記載例　個人）'!Print_Area</vt:lpstr>
      <vt:lpstr>'資金調達方法(記載例　法人)'!Print_Area</vt:lpstr>
      <vt:lpstr>'資金調達方法(別紙④)'!Print_Area</vt:lpstr>
      <vt:lpstr>'車両数新旧対照表　ハイヤー指定地域'!Print_Area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 </cp:lastModifiedBy>
  <cp:lastPrinted>2018-01-23T23:53:20Z</cp:lastPrinted>
  <dcterms:created xsi:type="dcterms:W3CDTF">2003-03-07T01:14:24Z</dcterms:created>
  <dcterms:modified xsi:type="dcterms:W3CDTF">2023-11-06T00:17:16Z</dcterms:modified>
</cp:coreProperties>
</file>