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24226"/>
  <mc:AlternateContent xmlns:mc="http://schemas.openxmlformats.org/markup-compatibility/2006">
    <mc:Choice Requires="x15">
      <x15ac:absPath xmlns:x15ac="http://schemas.microsoft.com/office/spreadsheetml/2010/11/ac" url="\\KKTKINHD58Z\nas2017\01_総務部\03_人事課\第一係\　元Ｄドラ\②採用\　年度別　採用関係資料\採用2025\23.官庁訪問（高卒）\"/>
    </mc:Choice>
  </mc:AlternateContent>
  <xr:revisionPtr revIDLastSave="0" documentId="13_ncr:1_{731F2FD2-7E9A-4760-A732-A141D3872CFB}" xr6:coauthVersionLast="47" xr6:coauthVersionMax="47" xr10:uidLastSave="{00000000-0000-0000-0000-000000000000}"/>
  <workbookProtection workbookAlgorithmName="SHA-512" workbookHashValue="XqdiVMDER2sv6qXYc+4QpUe6G2LOuiiGBUqsZpekxQDavCUAX2o/G1KTPYrJAOHSljifhTASjgkeHaxuhuLvaw==" workbookSaltValue="8FK0fiX98epTH7FlYE6IIQ==" workbookSpinCount="100000" lockStructure="1"/>
  <bookViews>
    <workbookView xWindow="-120" yWindow="-120" windowWidth="29040" windowHeight="15720" firstSheet="1" activeTab="1" xr2:uid="{00000000-000D-0000-FFFF-FFFF00000000}"/>
  </bookViews>
  <sheets>
    <sheet name="入力要領" sheetId="16" state="hidden" r:id="rId1"/>
    <sheet name="受付カード" sheetId="14" r:id="rId2"/>
    <sheet name="説明会情報" sheetId="13" state="hidden" r:id="rId3"/>
    <sheet name="以下のシートは集計用（入力不要）" sheetId="17" state="hidden" r:id="rId4"/>
    <sheet name="予約カード内リストの情報" sheetId="3" state="hidden" r:id="rId5"/>
  </sheets>
  <definedNames>
    <definedName name="_xlnm._FilterDatabase" localSheetId="1" hidden="1">受付カード!$A$1:$AG$21</definedName>
    <definedName name="_xlnm.Print_Area" localSheetId="1">受付カード!$A$1:$AG$21</definedName>
    <definedName name="_xlnm.Print_Area" localSheetId="0">入力要領!$A$1:$AG$37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2" i="13" l="1"/>
  <c r="AD2" i="13"/>
  <c r="AC2" i="13"/>
  <c r="AB2" i="13"/>
  <c r="AA2" i="13" l="1"/>
  <c r="Y2" i="13"/>
  <c r="Z2" i="13"/>
  <c r="G2" i="13" l="1"/>
  <c r="E2" i="13" l="1"/>
  <c r="B2" i="13"/>
  <c r="V2" i="13" l="1"/>
  <c r="W2" i="13"/>
  <c r="X2" i="13"/>
  <c r="C2" i="13" l="1"/>
  <c r="P2" i="13" l="1"/>
  <c r="O2" i="13"/>
  <c r="N2" i="13"/>
  <c r="M2" i="13"/>
  <c r="L2" i="13"/>
  <c r="K2" i="13"/>
  <c r="J2" i="13"/>
  <c r="H2" i="13"/>
  <c r="F2" i="13"/>
  <c r="D2" i="13"/>
  <c r="U2" i="13" l="1"/>
  <c r="T2" i="13"/>
  <c r="S2" i="13"/>
  <c r="I2" i="13" s="1"/>
  <c r="R2" i="13"/>
  <c r="Q2"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なし</author>
  </authors>
  <commentList>
    <comment ref="A1" authorId="0" shapeId="0" xr:uid="{00000000-0006-0000-0000-000001000000}">
      <text>
        <r>
          <rPr>
            <b/>
            <i/>
            <u/>
            <sz val="9"/>
            <color indexed="81"/>
            <rFont val="ＭＳ Ｐゴシック"/>
            <family val="3"/>
            <charset val="128"/>
          </rPr>
          <t>こちらは入力要領について記述したシートです。
正式には「官庁訪問カード」のシートに記述してください。</t>
        </r>
      </text>
    </comment>
    <comment ref="W3" authorId="0" shapeId="0" xr:uid="{00000000-0006-0000-0000-000002000000}">
      <text>
        <r>
          <rPr>
            <sz val="9"/>
            <color indexed="81"/>
            <rFont val="ＭＳ Ｐゴシック"/>
            <family val="3"/>
            <charset val="128"/>
          </rPr>
          <t>クリックするとドロップボックスが展開されるので、必要に応じて選択する</t>
        </r>
      </text>
    </comment>
    <comment ref="AA3" authorId="0" shapeId="0" xr:uid="{00000000-0006-0000-0000-000003000000}">
      <text>
        <r>
          <rPr>
            <sz val="9"/>
            <color indexed="81"/>
            <rFont val="ＭＳ Ｐゴシック"/>
            <family val="3"/>
            <charset val="128"/>
          </rPr>
          <t>クリックするとドロップボックスが展開されるので、必要に応じて選択する</t>
        </r>
      </text>
    </comment>
    <comment ref="N7" authorId="0" shapeId="0" xr:uid="{00000000-0006-0000-0000-000004000000}">
      <text>
        <r>
          <rPr>
            <sz val="9"/>
            <color indexed="81"/>
            <rFont val="ＭＳ Ｐゴシック"/>
            <family val="3"/>
            <charset val="128"/>
          </rPr>
          <t xml:space="preserve">生年月日について
和暦・生まれた年・月日・年齢・性別をドロップボックスから選択。
このとき必ず和暦から入力してください。
その後年月を入力するとドロップボックスが表示されます。
</t>
        </r>
      </text>
    </comment>
    <comment ref="I8" authorId="0" shapeId="0" xr:uid="{00000000-0006-0000-0000-000005000000}">
      <text>
        <r>
          <rPr>
            <sz val="9"/>
            <color indexed="81"/>
            <rFont val="ＭＳ Ｐゴシック"/>
            <family val="3"/>
            <charset val="128"/>
          </rPr>
          <t xml:space="preserve">郵便番号、住所とそのふりがなは正確に現住所を入力してください
</t>
        </r>
      </text>
    </comment>
    <comment ref="AB9" authorId="0" shapeId="0" xr:uid="{00000000-0006-0000-0000-000006000000}">
      <text>
        <r>
          <rPr>
            <sz val="9"/>
            <color indexed="81"/>
            <rFont val="ＭＳ Ｐゴシック"/>
            <family val="3"/>
            <charset val="128"/>
          </rPr>
          <t>連絡先は間違えないように入力してください。
希望から決定した開催日程の情報が届かないことにつながります。</t>
        </r>
      </text>
    </comment>
    <comment ref="F11" authorId="0" shapeId="0" xr:uid="{00000000-0006-0000-0000-000007000000}">
      <text>
        <r>
          <rPr>
            <sz val="9"/>
            <color indexed="81"/>
            <rFont val="ＭＳ Ｐゴシック"/>
            <family val="3"/>
            <charset val="128"/>
          </rPr>
          <t>駅名を「駅」を外して入力してください。
(バスの方は(駅、名(バス停)入力してください)</t>
        </r>
      </text>
    </comment>
    <comment ref="X11" authorId="0" shapeId="0" xr:uid="{00000000-0006-0000-0000-000008000000}">
      <text>
        <r>
          <rPr>
            <sz val="9"/>
            <color indexed="81"/>
            <rFont val="ＭＳ Ｐゴシック"/>
            <family val="3"/>
            <charset val="128"/>
          </rPr>
          <t>大まかな本局までの時間を入力してください。(マップのアプリで出した情報でも構いません)。時間は黄色セルのままでも大丈夫です</t>
        </r>
      </text>
    </comment>
    <comment ref="E13" authorId="0" shapeId="0" xr:uid="{00000000-0006-0000-0000-000009000000}">
      <text>
        <r>
          <rPr>
            <sz val="9"/>
            <color indexed="81"/>
            <rFont val="ＭＳ Ｐゴシック"/>
            <family val="3"/>
            <charset val="128"/>
          </rPr>
          <t xml:space="preserve">学校名は現在通っている学校名、または最終学歴までを入力してください。
学科名は入力できる場合、学部から記入してください
</t>
        </r>
      </text>
    </comment>
    <comment ref="V13" authorId="0" shapeId="0" xr:uid="{00000000-0006-0000-0000-00000A000000}">
      <text>
        <r>
          <rPr>
            <sz val="9"/>
            <color indexed="81"/>
            <rFont val="ＭＳ Ｐゴシック"/>
            <family val="3"/>
            <charset val="128"/>
          </rPr>
          <t>必ず和暦から入力してください。
その後年月を入力するとドロップボックスが表示されます。</t>
        </r>
        <r>
          <rPr>
            <b/>
            <sz val="9"/>
            <color indexed="81"/>
            <rFont val="ＭＳ Ｐゴシック"/>
            <family val="3"/>
            <charset val="128"/>
          </rPr>
          <t xml:space="preserve">
</t>
        </r>
        <r>
          <rPr>
            <sz val="9"/>
            <color indexed="81"/>
            <rFont val="ＭＳ Ｐゴシック"/>
            <family val="3"/>
            <charset val="128"/>
          </rPr>
          <t xml:space="preserve">
</t>
        </r>
      </text>
    </comment>
    <comment ref="AB13" authorId="0" shapeId="0" xr:uid="{00000000-0006-0000-0000-00000B000000}">
      <text>
        <r>
          <rPr>
            <sz val="9"/>
            <color indexed="81"/>
            <rFont val="ＭＳ Ｐゴシック"/>
            <family val="3"/>
            <charset val="128"/>
          </rPr>
          <t>必ず和暦から入力してください。
その後年月を入力するとドロップボックスが表示されます。</t>
        </r>
        <r>
          <rPr>
            <b/>
            <sz val="9"/>
            <color indexed="81"/>
            <rFont val="ＭＳ Ｐゴシック"/>
            <family val="3"/>
            <charset val="128"/>
          </rPr>
          <t xml:space="preserve">
</t>
        </r>
        <r>
          <rPr>
            <sz val="9"/>
            <color indexed="81"/>
            <rFont val="ＭＳ Ｐゴシック"/>
            <family val="3"/>
            <charset val="128"/>
          </rPr>
          <t xml:space="preserve">
</t>
        </r>
      </text>
    </comment>
    <comment ref="E18" authorId="0" shapeId="0" xr:uid="{00000000-0006-0000-0000-00000C000000}">
      <text>
        <r>
          <rPr>
            <b/>
            <sz val="9"/>
            <color indexed="81"/>
            <rFont val="ＭＳ Ｐゴシック"/>
            <family val="3"/>
            <charset val="128"/>
          </rPr>
          <t>職歴がない方は空欄のまま(セルは黄色いまま)で大丈夫です。</t>
        </r>
      </text>
    </comment>
    <comment ref="V18" authorId="0" shapeId="0" xr:uid="{00000000-0006-0000-0000-00000D000000}">
      <text>
        <r>
          <rPr>
            <sz val="9"/>
            <color indexed="81"/>
            <rFont val="ＭＳ Ｐゴシック"/>
            <family val="3"/>
            <charset val="128"/>
          </rPr>
          <t xml:space="preserve">必ず和暦から入力してください。
その後年月を入力するとドロップボックスが表示されます。
</t>
        </r>
      </text>
    </comment>
    <comment ref="AB18" authorId="0" shapeId="0" xr:uid="{00000000-0006-0000-0000-00000E000000}">
      <text>
        <r>
          <rPr>
            <sz val="9"/>
            <color indexed="81"/>
            <rFont val="ＭＳ Ｐゴシック"/>
            <family val="3"/>
            <charset val="128"/>
          </rPr>
          <t xml:space="preserve">必ず和暦から入力してください。
その後年月を入力するとドロップボックスが表示されます。
</t>
        </r>
      </text>
    </comment>
    <comment ref="G23" authorId="0" shapeId="0" xr:uid="{00000000-0006-0000-0000-00000F000000}">
      <text>
        <r>
          <rPr>
            <sz val="9"/>
            <color indexed="81"/>
            <rFont val="ＭＳ Ｐゴシック"/>
            <family val="3"/>
            <charset val="128"/>
          </rPr>
          <t>語学について当てはまる項目の右側のドロップボックスから○を選択してください</t>
        </r>
      </text>
    </comment>
    <comment ref="E27" authorId="0" shapeId="0" xr:uid="{00000000-0006-0000-0000-000010000000}">
      <text>
        <r>
          <rPr>
            <b/>
            <sz val="9"/>
            <color indexed="81"/>
            <rFont val="ＭＳ Ｐゴシック"/>
            <family val="3"/>
            <charset val="128"/>
          </rPr>
          <t>志望している順に受験予定の官庁を入力してください</t>
        </r>
      </text>
    </comment>
    <comment ref="E33" authorId="0" shapeId="0" xr:uid="{00000000-0006-0000-0000-000011000000}">
      <text>
        <r>
          <rPr>
            <sz val="9"/>
            <color indexed="81"/>
            <rFont val="ＭＳ Ｐゴシック"/>
            <family val="3"/>
            <charset val="128"/>
          </rPr>
          <t>希望する部署を第三希望までドロップボックスから選んでください</t>
        </r>
      </text>
    </comment>
    <comment ref="A35" authorId="0" shapeId="0" xr:uid="{00000000-0006-0000-0000-000012000000}">
      <text>
        <r>
          <rPr>
            <b/>
            <sz val="9"/>
            <color indexed="81"/>
            <rFont val="ＭＳ Ｐゴシック"/>
            <family val="3"/>
            <charset val="128"/>
          </rPr>
          <t>特記事項がなければ空欄のまま(黄色のセルのまま)で大丈夫です。</t>
        </r>
      </text>
    </comment>
  </commentList>
</comments>
</file>

<file path=xl/sharedStrings.xml><?xml version="1.0" encoding="utf-8"?>
<sst xmlns="http://schemas.openxmlformats.org/spreadsheetml/2006/main" count="390" uniqueCount="250">
  <si>
    <t>試験
区分</t>
    <rPh sb="0" eb="2">
      <t>シケン</t>
    </rPh>
    <rPh sb="3" eb="5">
      <t>クブン</t>
    </rPh>
    <phoneticPr fontId="1"/>
  </si>
  <si>
    <t>学部・学科名</t>
    <rPh sb="0" eb="2">
      <t>ガクブ</t>
    </rPh>
    <rPh sb="3" eb="6">
      <t>ガッカメイ</t>
    </rPh>
    <phoneticPr fontId="1"/>
  </si>
  <si>
    <t>入学年月</t>
    <rPh sb="0" eb="2">
      <t>ニュウガク</t>
    </rPh>
    <rPh sb="2" eb="4">
      <t>ネンゲツ</t>
    </rPh>
    <phoneticPr fontId="1"/>
  </si>
  <si>
    <t>期　　　間</t>
    <rPh sb="0" eb="1">
      <t>キ</t>
    </rPh>
    <rPh sb="4" eb="5">
      <t>アイダ</t>
    </rPh>
    <phoneticPr fontId="1"/>
  </si>
  <si>
    <t>職　務　内　容</t>
    <rPh sb="0" eb="1">
      <t>ショク</t>
    </rPh>
    <rPh sb="2" eb="3">
      <t>ツトム</t>
    </rPh>
    <rPh sb="4" eb="5">
      <t>ウチ</t>
    </rPh>
    <rPh sb="6" eb="7">
      <t>カタチ</t>
    </rPh>
    <phoneticPr fontId="1"/>
  </si>
  <si>
    <t>得意な学科</t>
    <rPh sb="0" eb="2">
      <t>トクイ</t>
    </rPh>
    <rPh sb="3" eb="5">
      <t>ガッカ</t>
    </rPh>
    <phoneticPr fontId="1"/>
  </si>
  <si>
    <t>卒業論文、ゼミ等のテーマ</t>
    <rPh sb="0" eb="2">
      <t>ソツギョウ</t>
    </rPh>
    <rPh sb="2" eb="4">
      <t>ロンブン</t>
    </rPh>
    <rPh sb="7" eb="8">
      <t>ナド</t>
    </rPh>
    <phoneticPr fontId="1"/>
  </si>
  <si>
    <t>学
歴</t>
    <rPh sb="0" eb="1">
      <t>ガク</t>
    </rPh>
    <rPh sb="4" eb="5">
      <t>レキ</t>
    </rPh>
    <phoneticPr fontId="1"/>
  </si>
  <si>
    <t>職
歴</t>
    <rPh sb="0" eb="1">
      <t>ショク</t>
    </rPh>
    <rPh sb="3" eb="4">
      <t>レキ</t>
    </rPh>
    <phoneticPr fontId="1"/>
  </si>
  <si>
    <t>自分の性格に
ついて、簡単に
自己紹介して
下さい。</t>
    <rPh sb="0" eb="2">
      <t>ジブン</t>
    </rPh>
    <rPh sb="3" eb="5">
      <t>セイカク</t>
    </rPh>
    <rPh sb="11" eb="13">
      <t>カンタン</t>
    </rPh>
    <rPh sb="15" eb="17">
      <t>ジコ</t>
    </rPh>
    <rPh sb="17" eb="19">
      <t>ショウカイ</t>
    </rPh>
    <rPh sb="22" eb="23">
      <t>クダ</t>
    </rPh>
    <phoneticPr fontId="1"/>
  </si>
  <si>
    <t>スポーツ</t>
    <phoneticPr fontId="1"/>
  </si>
  <si>
    <t>特技・資格</t>
    <rPh sb="0" eb="2">
      <t>トクギ</t>
    </rPh>
    <rPh sb="3" eb="5">
      <t>シカク</t>
    </rPh>
    <phoneticPr fontId="1"/>
  </si>
  <si>
    <t>趣　味</t>
    <rPh sb="0" eb="1">
      <t>オモムキ</t>
    </rPh>
    <rPh sb="2" eb="3">
      <t>アジ</t>
    </rPh>
    <phoneticPr fontId="1"/>
  </si>
  <si>
    <t>志望官庁
（国家公務員）</t>
    <rPh sb="0" eb="2">
      <t>シボウ</t>
    </rPh>
    <rPh sb="2" eb="4">
      <t>カンチョウ</t>
    </rPh>
    <rPh sb="6" eb="8">
      <t>コッカ</t>
    </rPh>
    <rPh sb="8" eb="11">
      <t>コウムイン</t>
    </rPh>
    <phoneticPr fontId="1"/>
  </si>
  <si>
    <t>第三志望</t>
    <rPh sb="0" eb="2">
      <t>ダイサン</t>
    </rPh>
    <rPh sb="2" eb="4">
      <t>シボウ</t>
    </rPh>
    <phoneticPr fontId="1"/>
  </si>
  <si>
    <t>第二志望</t>
    <rPh sb="0" eb="2">
      <t>ダイニ</t>
    </rPh>
    <rPh sb="2" eb="4">
      <t>シボウ</t>
    </rPh>
    <phoneticPr fontId="1"/>
  </si>
  <si>
    <t>第一志望</t>
    <rPh sb="0" eb="2">
      <t>ダイイチ</t>
    </rPh>
    <rPh sb="2" eb="4">
      <t>シボウ</t>
    </rPh>
    <phoneticPr fontId="1"/>
  </si>
  <si>
    <t>勤務希望地</t>
    <rPh sb="0" eb="2">
      <t>キンム</t>
    </rPh>
    <rPh sb="2" eb="5">
      <t>キボウチ</t>
    </rPh>
    <phoneticPr fontId="1"/>
  </si>
  <si>
    <t>勤務希望部署</t>
    <rPh sb="0" eb="2">
      <t>キンム</t>
    </rPh>
    <rPh sb="2" eb="4">
      <t>キボウ</t>
    </rPh>
    <rPh sb="4" eb="6">
      <t>ブショ</t>
    </rPh>
    <phoneticPr fontId="1"/>
  </si>
  <si>
    <t>語　学</t>
    <rPh sb="0" eb="1">
      <t>ゴ</t>
    </rPh>
    <rPh sb="2" eb="3">
      <t>ガク</t>
    </rPh>
    <phoneticPr fontId="1"/>
  </si>
  <si>
    <t>当局志望の動機</t>
    <phoneticPr fontId="1"/>
  </si>
  <si>
    <t>特記事項があれば記入して下さい。</t>
    <rPh sb="0" eb="2">
      <t>トッキ</t>
    </rPh>
    <rPh sb="2" eb="4">
      <t>ジコウ</t>
    </rPh>
    <rPh sb="8" eb="10">
      <t>キニュウ</t>
    </rPh>
    <rPh sb="12" eb="13">
      <t>クダ</t>
    </rPh>
    <phoneticPr fontId="1"/>
  </si>
  <si>
    <t>生年月日</t>
    <rPh sb="0" eb="2">
      <t>セイネン</t>
    </rPh>
    <rPh sb="2" eb="4">
      <t>ガッピ</t>
    </rPh>
    <phoneticPr fontId="1"/>
  </si>
  <si>
    <t>平成</t>
    <rPh sb="0" eb="2">
      <t>ヘイセイ</t>
    </rPh>
    <phoneticPr fontId="1"/>
  </si>
  <si>
    <t>年</t>
    <rPh sb="0" eb="1">
      <t>ネン</t>
    </rPh>
    <phoneticPr fontId="1"/>
  </si>
  <si>
    <t>月</t>
    <rPh sb="0" eb="1">
      <t>ガツ</t>
    </rPh>
    <phoneticPr fontId="1"/>
  </si>
  <si>
    <t>日</t>
    <rPh sb="0" eb="1">
      <t>ニチ</t>
    </rPh>
    <phoneticPr fontId="1"/>
  </si>
  <si>
    <t>（満</t>
    <rPh sb="1" eb="2">
      <t>マン</t>
    </rPh>
    <phoneticPr fontId="1"/>
  </si>
  <si>
    <t>歳）</t>
    <rPh sb="0" eb="1">
      <t>サイ</t>
    </rPh>
    <phoneticPr fontId="1"/>
  </si>
  <si>
    <t>卒業（見込）年月</t>
    <rPh sb="0" eb="2">
      <t>ソツギョウ</t>
    </rPh>
    <rPh sb="3" eb="5">
      <t>ミコ</t>
    </rPh>
    <rPh sb="6" eb="8">
      <t>ネンゲツ</t>
    </rPh>
    <phoneticPr fontId="1"/>
  </si>
  <si>
    <t>選択</t>
    <rPh sb="0" eb="2">
      <t>センタク</t>
    </rPh>
    <phoneticPr fontId="1"/>
  </si>
  <si>
    <t>○</t>
    <phoneticPr fontId="1"/>
  </si>
  <si>
    <t>人事院試験受験番号</t>
    <rPh sb="0" eb="3">
      <t>ジンジイン</t>
    </rPh>
    <rPh sb="3" eb="5">
      <t>シケン</t>
    </rPh>
    <rPh sb="5" eb="7">
      <t>ジュケン</t>
    </rPh>
    <rPh sb="7" eb="9">
      <t>バンゴウ</t>
    </rPh>
    <phoneticPr fontId="1"/>
  </si>
  <si>
    <t>（受験地：</t>
    <phoneticPr fontId="1"/>
  </si>
  <si>
    <t>）</t>
    <phoneticPr fontId="1"/>
  </si>
  <si>
    <t>)</t>
    <phoneticPr fontId="1"/>
  </si>
  <si>
    <t>No.(</t>
    <phoneticPr fontId="1"/>
  </si>
  <si>
    <t>ふりがな</t>
    <phoneticPr fontId="1"/>
  </si>
  <si>
    <t>生年月日</t>
    <rPh sb="0" eb="2">
      <t>セイネン</t>
    </rPh>
    <rPh sb="2" eb="4">
      <t>ガッピ</t>
    </rPh>
    <phoneticPr fontId="1"/>
  </si>
  <si>
    <t>月</t>
    <rPh sb="0" eb="1">
      <t>ツキ</t>
    </rPh>
    <phoneticPr fontId="1"/>
  </si>
  <si>
    <t>日</t>
    <rPh sb="0" eb="1">
      <t>ヒ</t>
    </rPh>
    <phoneticPr fontId="1"/>
  </si>
  <si>
    <t>歳</t>
    <rPh sb="0" eb="1">
      <t>トシ</t>
    </rPh>
    <phoneticPr fontId="1"/>
  </si>
  <si>
    <t>性別</t>
    <rPh sb="0" eb="2">
      <t>セイベツ</t>
    </rPh>
    <phoneticPr fontId="1"/>
  </si>
  <si>
    <t>男</t>
    <rPh sb="0" eb="1">
      <t>オトコ</t>
    </rPh>
    <phoneticPr fontId="1"/>
  </si>
  <si>
    <t>女</t>
    <rPh sb="0" eb="1">
      <t>オンナ</t>
    </rPh>
    <phoneticPr fontId="1"/>
  </si>
  <si>
    <t>〒</t>
    <phoneticPr fontId="1"/>
  </si>
  <si>
    <t>-</t>
    <phoneticPr fontId="1"/>
  </si>
  <si>
    <t>郵便番号</t>
    <rPh sb="0" eb="4">
      <t>ユウビンバンゴウ</t>
    </rPh>
    <phoneticPr fontId="1"/>
  </si>
  <si>
    <t>性別</t>
    <phoneticPr fontId="1"/>
  </si>
  <si>
    <t>高等学校</t>
  </si>
  <si>
    <t>大学</t>
  </si>
  <si>
    <t>本局までの通勤所要時間</t>
  </si>
  <si>
    <t>時間</t>
    <phoneticPr fontId="1"/>
  </si>
  <si>
    <t>分</t>
    <phoneticPr fontId="1"/>
  </si>
  <si>
    <t>得意</t>
    <rPh sb="0" eb="2">
      <t>トクイ</t>
    </rPh>
    <phoneticPr fontId="1"/>
  </si>
  <si>
    <t>普通</t>
    <rPh sb="0" eb="2">
      <t>フツウ</t>
    </rPh>
    <phoneticPr fontId="1"/>
  </si>
  <si>
    <t>不得意</t>
    <rPh sb="0" eb="3">
      <t>フトクイ</t>
    </rPh>
    <phoneticPr fontId="1"/>
  </si>
  <si>
    <t>勤　　務　　先</t>
    <phoneticPr fontId="1"/>
  </si>
  <si>
    <t>月</t>
    <phoneticPr fontId="1"/>
  </si>
  <si>
    <t>年</t>
    <phoneticPr fontId="1"/>
  </si>
  <si>
    <t>令和</t>
    <phoneticPr fontId="1"/>
  </si>
  <si>
    <t>大学院</t>
    <rPh sb="0" eb="3">
      <t>ダイガクイン</t>
    </rPh>
    <phoneticPr fontId="1"/>
  </si>
  <si>
    <t>和暦</t>
    <rPh sb="0" eb="2">
      <t>ワレキ</t>
    </rPh>
    <phoneticPr fontId="1"/>
  </si>
  <si>
    <t>年（和暦(平成)）</t>
    <rPh sb="0" eb="1">
      <t>ネン</t>
    </rPh>
    <rPh sb="2" eb="4">
      <t>ワレキ</t>
    </rPh>
    <rPh sb="5" eb="7">
      <t>ヘイセイ</t>
    </rPh>
    <phoneticPr fontId="1"/>
  </si>
  <si>
    <t>平成</t>
    <rPh sb="0" eb="2">
      <t>ヘイセイ</t>
    </rPh>
    <phoneticPr fontId="1"/>
  </si>
  <si>
    <t>和暦
入力</t>
    <rPh sb="0" eb="2">
      <t>ワレキ</t>
    </rPh>
    <rPh sb="3" eb="5">
      <t>ニュウリョク</t>
    </rPh>
    <phoneticPr fontId="1"/>
  </si>
  <si>
    <t>携帯（</t>
    <phoneticPr fontId="1"/>
  </si>
  <si>
    <t>メール（</t>
    <phoneticPr fontId="1"/>
  </si>
  <si>
    <t>月</t>
  </si>
  <si>
    <t>年</t>
  </si>
  <si>
    <t>約</t>
    <rPh sb="0" eb="1">
      <t>ヤク</t>
    </rPh>
    <phoneticPr fontId="1"/>
  </si>
  <si>
    <t>学校でのクラブ
等の活動</t>
  </si>
  <si>
    <t>予約希望日</t>
    <rPh sb="0" eb="2">
      <t>ヨヤク</t>
    </rPh>
    <rPh sb="2" eb="5">
      <t>キボウビ</t>
    </rPh>
    <phoneticPr fontId="1"/>
  </si>
  <si>
    <t>令和</t>
    <rPh sb="0" eb="2">
      <t>レイワ</t>
    </rPh>
    <phoneticPr fontId="1"/>
  </si>
  <si>
    <t>年（和暦(令和)）</t>
    <rPh sb="0" eb="1">
      <t>ネン</t>
    </rPh>
    <rPh sb="2" eb="4">
      <t>ワレキ</t>
    </rPh>
    <rPh sb="5" eb="7">
      <t>レイワ</t>
    </rPh>
    <phoneticPr fontId="1"/>
  </si>
  <si>
    <t>第1希望日程</t>
    <rPh sb="0" eb="1">
      <t>ダイ</t>
    </rPh>
    <rPh sb="2" eb="4">
      <t>キボウ</t>
    </rPh>
    <rPh sb="4" eb="6">
      <t>ニッテイ</t>
    </rPh>
    <phoneticPr fontId="1"/>
  </si>
  <si>
    <t>第2希望日程</t>
    <rPh sb="0" eb="1">
      <t>ダイ</t>
    </rPh>
    <rPh sb="2" eb="4">
      <t>キボウ</t>
    </rPh>
    <rPh sb="4" eb="6">
      <t>ニッテイ</t>
    </rPh>
    <phoneticPr fontId="1"/>
  </si>
  <si>
    <t>第3希望日程</t>
    <rPh sb="0" eb="1">
      <t>ダイ</t>
    </rPh>
    <rPh sb="2" eb="4">
      <t>キボウ</t>
    </rPh>
    <rPh sb="4" eb="6">
      <t>ニッテイ</t>
    </rPh>
    <phoneticPr fontId="1"/>
  </si>
  <si>
    <t>住　　所</t>
    <rPh sb="0" eb="1">
      <t>ジュウ</t>
    </rPh>
    <rPh sb="3" eb="4">
      <t>ショ</t>
    </rPh>
    <phoneticPr fontId="1"/>
  </si>
  <si>
    <t>卒業見込みの学校名</t>
    <rPh sb="0" eb="2">
      <t>ソツギョウ</t>
    </rPh>
    <rPh sb="2" eb="4">
      <t>ミコ</t>
    </rPh>
    <rPh sb="6" eb="8">
      <t>ガッコウ</t>
    </rPh>
    <phoneticPr fontId="1"/>
  </si>
  <si>
    <t>希望日程</t>
    <rPh sb="0" eb="2">
      <t>キボウ</t>
    </rPh>
    <rPh sb="2" eb="4">
      <t>ニッテイ</t>
    </rPh>
    <phoneticPr fontId="1"/>
  </si>
  <si>
    <t>他の試験の
受験状況
(地方自治体など)</t>
    <rPh sb="0" eb="1">
      <t>ホカ</t>
    </rPh>
    <rPh sb="2" eb="4">
      <t>シケン</t>
    </rPh>
    <rPh sb="6" eb="8">
      <t>ジュケン</t>
    </rPh>
    <rPh sb="8" eb="10">
      <t>ジョウキョウ</t>
    </rPh>
    <rPh sb="12" eb="14">
      <t>チホウ</t>
    </rPh>
    <rPh sb="14" eb="17">
      <t>ジチタイ</t>
    </rPh>
    <phoneticPr fontId="1"/>
  </si>
  <si>
    <t>氏　　名</t>
    <rPh sb="0" eb="1">
      <t>シ</t>
    </rPh>
    <rPh sb="3" eb="4">
      <t>ナ</t>
    </rPh>
    <phoneticPr fontId="1"/>
  </si>
  <si>
    <t>人事院受験番号</t>
    <rPh sb="0" eb="3">
      <t>ジンジイン</t>
    </rPh>
    <rPh sb="3" eb="5">
      <t>ジュケン</t>
    </rPh>
    <rPh sb="5" eb="7">
      <t>バンゴウ</t>
    </rPh>
    <phoneticPr fontId="1"/>
  </si>
  <si>
    <t>氏名</t>
    <rPh sb="0" eb="2">
      <t>シメイ</t>
    </rPh>
    <phoneticPr fontId="1"/>
  </si>
  <si>
    <t>ふりがな</t>
    <phoneticPr fontId="1"/>
  </si>
  <si>
    <t>氏名(ふりがな)</t>
    <rPh sb="0" eb="2">
      <t>シメイ</t>
    </rPh>
    <phoneticPr fontId="1"/>
  </si>
  <si>
    <t>性別</t>
    <rPh sb="0" eb="2">
      <t>セイベツ</t>
    </rPh>
    <phoneticPr fontId="1"/>
  </si>
  <si>
    <t>受験地</t>
    <rPh sb="0" eb="3">
      <t>ジュケンチ</t>
    </rPh>
    <phoneticPr fontId="1"/>
  </si>
  <si>
    <t>年齢</t>
    <rPh sb="0" eb="2">
      <t>ネンレイ</t>
    </rPh>
    <phoneticPr fontId="1"/>
  </si>
  <si>
    <t>電話番号</t>
    <rPh sb="0" eb="2">
      <t>デンワ</t>
    </rPh>
    <rPh sb="2" eb="4">
      <t>バンゴウ</t>
    </rPh>
    <phoneticPr fontId="1"/>
  </si>
  <si>
    <t>最寄り駅名</t>
    <rPh sb="0" eb="2">
      <t>モヨ</t>
    </rPh>
    <rPh sb="3" eb="4">
      <t>エキ</t>
    </rPh>
    <rPh sb="4" eb="5">
      <t>メイ</t>
    </rPh>
    <phoneticPr fontId="1"/>
  </si>
  <si>
    <t>卒業見込学校名</t>
    <rPh sb="0" eb="2">
      <t>ソツギョウ</t>
    </rPh>
    <rPh sb="2" eb="4">
      <t>ミコミ</t>
    </rPh>
    <rPh sb="4" eb="6">
      <t>ガッコウ</t>
    </rPh>
    <rPh sb="5" eb="6">
      <t>ケンガク</t>
    </rPh>
    <phoneticPr fontId="1"/>
  </si>
  <si>
    <t>その学部と学科</t>
    <rPh sb="2" eb="4">
      <t>ガクブ</t>
    </rPh>
    <rPh sb="5" eb="7">
      <t>ガッカ</t>
    </rPh>
    <phoneticPr fontId="1"/>
  </si>
  <si>
    <t>入学年月日</t>
    <rPh sb="0" eb="2">
      <t>ニュウガク</t>
    </rPh>
    <rPh sb="2" eb="5">
      <t>ネンガッピ</t>
    </rPh>
    <phoneticPr fontId="1"/>
  </si>
  <si>
    <t>卒業(見込)年月</t>
    <rPh sb="0" eb="2">
      <t>ソツギョウ</t>
    </rPh>
    <rPh sb="3" eb="5">
      <t>ミコミ</t>
    </rPh>
    <rPh sb="6" eb="8">
      <t>ネンゲツ</t>
    </rPh>
    <phoneticPr fontId="1"/>
  </si>
  <si>
    <t>勤務先</t>
    <rPh sb="0" eb="3">
      <t>キンムサキ</t>
    </rPh>
    <phoneticPr fontId="1"/>
  </si>
  <si>
    <t>職務内容</t>
    <rPh sb="0" eb="2">
      <t>ショクム</t>
    </rPh>
    <rPh sb="2" eb="4">
      <t>ナイヨウ</t>
    </rPh>
    <phoneticPr fontId="1"/>
  </si>
  <si>
    <t>勤務希望部署リスト</t>
    <rPh sb="0" eb="6">
      <t>キンムキボウブショ</t>
    </rPh>
    <phoneticPr fontId="1"/>
  </si>
  <si>
    <t>総務部</t>
    <rPh sb="0" eb="3">
      <t>ソウムブ</t>
    </rPh>
    <phoneticPr fontId="1"/>
  </si>
  <si>
    <t>観光部</t>
    <rPh sb="0" eb="2">
      <t>カンコウ</t>
    </rPh>
    <rPh sb="2" eb="3">
      <t>ブ</t>
    </rPh>
    <phoneticPr fontId="1"/>
  </si>
  <si>
    <t>鉄道部</t>
    <rPh sb="0" eb="3">
      <t>テツドウブ</t>
    </rPh>
    <phoneticPr fontId="1"/>
  </si>
  <si>
    <t>自動車交通部</t>
    <rPh sb="0" eb="3">
      <t>ジドウシャ</t>
    </rPh>
    <rPh sb="3" eb="6">
      <t>コウツウブ</t>
    </rPh>
    <phoneticPr fontId="1"/>
  </si>
  <si>
    <t>自動車監査指導部</t>
    <rPh sb="0" eb="3">
      <t>ジドウシャ</t>
    </rPh>
    <rPh sb="3" eb="5">
      <t>カンサ</t>
    </rPh>
    <rPh sb="5" eb="8">
      <t>シドウブ</t>
    </rPh>
    <phoneticPr fontId="1"/>
  </si>
  <si>
    <t>自動車技術安全部</t>
    <rPh sb="0" eb="3">
      <t>ジドウシャ</t>
    </rPh>
    <rPh sb="3" eb="5">
      <t>ギジュツ</t>
    </rPh>
    <rPh sb="5" eb="8">
      <t>アンゼンブ</t>
    </rPh>
    <phoneticPr fontId="1"/>
  </si>
  <si>
    <t>海上安全環境部</t>
    <rPh sb="0" eb="2">
      <t>カイジョウ</t>
    </rPh>
    <rPh sb="2" eb="4">
      <t>アンゼン</t>
    </rPh>
    <rPh sb="4" eb="7">
      <t>カンキョウブ</t>
    </rPh>
    <phoneticPr fontId="1"/>
  </si>
  <si>
    <t>海事振興部</t>
    <rPh sb="0" eb="2">
      <t>カイジ</t>
    </rPh>
    <rPh sb="2" eb="5">
      <t>シンコウブ</t>
    </rPh>
    <phoneticPr fontId="1"/>
  </si>
  <si>
    <t>交通政策部</t>
    <rPh sb="0" eb="2">
      <t>コウツウ</t>
    </rPh>
    <rPh sb="2" eb="4">
      <t>セイサク</t>
    </rPh>
    <rPh sb="4" eb="5">
      <t>ブ</t>
    </rPh>
    <phoneticPr fontId="1"/>
  </si>
  <si>
    <t>出生年度</t>
    <rPh sb="0" eb="2">
      <t>シュッセイ</t>
    </rPh>
    <rPh sb="2" eb="3">
      <t>ドシ</t>
    </rPh>
    <rPh sb="3" eb="4">
      <t>ド</t>
    </rPh>
    <phoneticPr fontId="1"/>
  </si>
  <si>
    <t>最寄駅名</t>
    <rPh sb="0" eb="2">
      <t>モヨ</t>
    </rPh>
    <rPh sb="2" eb="3">
      <t>エキ</t>
    </rPh>
    <rPh sb="3" eb="4">
      <t>メイ</t>
    </rPh>
    <phoneticPr fontId="1"/>
  </si>
  <si>
    <t>(</t>
    <phoneticPr fontId="1"/>
  </si>
  <si>
    <t>連 絡 先</t>
    <rPh sb="0" eb="1">
      <t>レン</t>
    </rPh>
    <rPh sb="2" eb="3">
      <t>ラク</t>
    </rPh>
    <rPh sb="4" eb="5">
      <t>サキ</t>
    </rPh>
    <phoneticPr fontId="1"/>
  </si>
  <si>
    <t>　日　　現在</t>
    <rPh sb="1" eb="2">
      <t>ヒ</t>
    </rPh>
    <rPh sb="4" eb="6">
      <t>ゲンザイ</t>
    </rPh>
    <phoneticPr fontId="1"/>
  </si>
  <si>
    <t>姓</t>
    <rPh sb="0" eb="1">
      <t>セイ</t>
    </rPh>
    <phoneticPr fontId="1"/>
  </si>
  <si>
    <t>名</t>
    <rPh sb="0" eb="1">
      <t>メイ</t>
    </rPh>
    <phoneticPr fontId="1"/>
  </si>
  <si>
    <t>メールアドレス</t>
    <phoneticPr fontId="1"/>
  </si>
  <si>
    <t>希望日程のNo</t>
    <rPh sb="0" eb="2">
      <t>キボウ</t>
    </rPh>
    <rPh sb="2" eb="4">
      <t>ニッテイ</t>
    </rPh>
    <phoneticPr fontId="1"/>
  </si>
  <si>
    <t>年</t>
    <phoneticPr fontId="1"/>
  </si>
  <si>
    <t>試験区分</t>
    <rPh sb="0" eb="2">
      <t>シケン</t>
    </rPh>
    <rPh sb="2" eb="4">
      <t>クブン</t>
    </rPh>
    <phoneticPr fontId="1"/>
  </si>
  <si>
    <t>技術職→</t>
    <rPh sb="0" eb="3">
      <t>ギジュツショク</t>
    </rPh>
    <phoneticPr fontId="1"/>
  </si>
  <si>
    <t>行政職→</t>
    <rPh sb="0" eb="2">
      <t>ギョウセイ</t>
    </rPh>
    <rPh sb="2" eb="3">
      <t>ショク</t>
    </rPh>
    <phoneticPr fontId="1"/>
  </si>
  <si>
    <t>一般職（大卒）</t>
    <rPh sb="0" eb="3">
      <t>イッパンショク</t>
    </rPh>
    <rPh sb="4" eb="6">
      <t>ダイソツ</t>
    </rPh>
    <phoneticPr fontId="1"/>
  </si>
  <si>
    <t>一般職（高卒）</t>
    <rPh sb="0" eb="2">
      <t>イッパン</t>
    </rPh>
    <rPh sb="2" eb="3">
      <t>ショク</t>
    </rPh>
    <rPh sb="4" eb="6">
      <t>コウソツ</t>
    </rPh>
    <phoneticPr fontId="1"/>
  </si>
  <si>
    <t>自動車・鉄道</t>
    <rPh sb="0" eb="3">
      <t>ジドウシャ</t>
    </rPh>
    <rPh sb="4" eb="6">
      <t>テツドウ</t>
    </rPh>
    <phoneticPr fontId="1"/>
  </si>
  <si>
    <t>技術職</t>
    <rPh sb="0" eb="2">
      <t>ギジュツ</t>
    </rPh>
    <rPh sb="2" eb="3">
      <t>ショク</t>
    </rPh>
    <phoneticPr fontId="1"/>
  </si>
  <si>
    <t>船舶</t>
    <rPh sb="0" eb="2">
      <t>センパク</t>
    </rPh>
    <phoneticPr fontId="1"/>
  </si>
  <si>
    <t>希望する職種を選択して下さい。</t>
    <rPh sb="0" eb="2">
      <t>キボウ</t>
    </rPh>
    <rPh sb="4" eb="6">
      <t>ショクシュ</t>
    </rPh>
    <rPh sb="7" eb="9">
      <t>センタク</t>
    </rPh>
    <rPh sb="11" eb="12">
      <t>クダ</t>
    </rPh>
    <phoneticPr fontId="1"/>
  </si>
  <si>
    <t>駅)</t>
    <rPh sb="0" eb="1">
      <t>エキ</t>
    </rPh>
    <phoneticPr fontId="1"/>
  </si>
  <si>
    <t>数字を入力してください</t>
    <rPh sb="0" eb="2">
      <t>スウジ</t>
    </rPh>
    <rPh sb="3" eb="5">
      <t>ニュウリョク</t>
    </rPh>
    <phoneticPr fontId="1"/>
  </si>
  <si>
    <t>都道府県まで入力</t>
    <rPh sb="0" eb="4">
      <t>トドウフケン</t>
    </rPh>
    <rPh sb="6" eb="8">
      <t>ニュウリョク</t>
    </rPh>
    <phoneticPr fontId="1"/>
  </si>
  <si>
    <t>訪問者の名をひらがなで入力</t>
    <rPh sb="0" eb="3">
      <t>ホウモンシャ</t>
    </rPh>
    <rPh sb="4" eb="5">
      <t>メイ</t>
    </rPh>
    <rPh sb="11" eb="13">
      <t>ニュウリョク</t>
    </rPh>
    <phoneticPr fontId="1"/>
  </si>
  <si>
    <t>訪問者の姓をひらがなで入力</t>
    <rPh sb="0" eb="3">
      <t>ホウモンシャ</t>
    </rPh>
    <rPh sb="4" eb="5">
      <t>セイ</t>
    </rPh>
    <rPh sb="11" eb="13">
      <t>ニュウリョク</t>
    </rPh>
    <phoneticPr fontId="1"/>
  </si>
  <si>
    <t>訪問者の名を
ひらがなで入力</t>
    <rPh sb="0" eb="3">
      <t>ホウモンシャ</t>
    </rPh>
    <rPh sb="4" eb="5">
      <t>メイ</t>
    </rPh>
    <rPh sb="12" eb="14">
      <t>ニュウリョクホウモンシャメイ</t>
    </rPh>
    <phoneticPr fontId="1"/>
  </si>
  <si>
    <t>訪問者の姓を
ひらがなで入力</t>
    <rPh sb="0" eb="3">
      <t>ホウモンシャ</t>
    </rPh>
    <rPh sb="4" eb="5">
      <t>セイ</t>
    </rPh>
    <rPh sb="12" eb="14">
      <t>ニュウリョク</t>
    </rPh>
    <phoneticPr fontId="1"/>
  </si>
  <si>
    <t>ドロップボックスから選択</t>
    <rPh sb="10" eb="12">
      <t>センタク</t>
    </rPh>
    <phoneticPr fontId="1"/>
  </si>
  <si>
    <t>ドロップボックスから選択</t>
    <phoneticPr fontId="1"/>
  </si>
  <si>
    <t>大阪府大阪市中央区○○x-ｘｘ－ｘｘｘ</t>
    <phoneticPr fontId="1"/>
  </si>
  <si>
    <t>おおさかふおおさかしちゅうおうく○○x-ｘｘ－ｘｘｘ</t>
    <phoneticPr fontId="1"/>
  </si>
  <si>
    <t>090</t>
    <phoneticPr fontId="1"/>
  </si>
  <si>
    <t>xxxx</t>
    <phoneticPr fontId="1"/>
  </si>
  <si>
    <t>-</t>
    <phoneticPr fontId="1"/>
  </si>
  <si>
    <t>xxxxxxxxx@○○○.com</t>
    <phoneticPr fontId="1"/>
  </si>
  <si>
    <t>大阪市立○○</t>
    <rPh sb="0" eb="3">
      <t>オオサカシ</t>
    </rPh>
    <rPh sb="3" eb="4">
      <t>リツ</t>
    </rPh>
    <phoneticPr fontId="1"/>
  </si>
  <si>
    <t>○○学科</t>
    <rPh sb="2" eb="4">
      <t>ガッカ</t>
    </rPh>
    <phoneticPr fontId="1"/>
  </si>
  <si>
    <t>○</t>
    <phoneticPr fontId="1"/>
  </si>
  <si>
    <t>○</t>
    <phoneticPr fontId="1"/>
  </si>
  <si>
    <t>○○株式会社</t>
    <rPh sb="2" eb="6">
      <t>カブシキガイシャ</t>
    </rPh>
    <phoneticPr fontId="1"/>
  </si>
  <si>
    <t>○○に関する業務</t>
    <rPh sb="3" eb="4">
      <t>カン</t>
    </rPh>
    <rPh sb="6" eb="8">
      <t>ギョウム</t>
    </rPh>
    <phoneticPr fontId="1"/>
  </si>
  <si>
    <t>○</t>
    <phoneticPr fontId="1"/>
  </si>
  <si>
    <t>○○市、▽市</t>
    <rPh sb="2" eb="3">
      <t>シ</t>
    </rPh>
    <rPh sb="5" eb="6">
      <t>シ</t>
    </rPh>
    <phoneticPr fontId="1"/>
  </si>
  <si>
    <t>▽</t>
    <phoneticPr fontId="1"/>
  </si>
  <si>
    <t>受験番号-受験地</t>
    <rPh sb="0" eb="2">
      <t>ジュケン</t>
    </rPh>
    <rPh sb="2" eb="4">
      <t>バンゴウ</t>
    </rPh>
    <rPh sb="5" eb="7">
      <t>ジュケン</t>
    </rPh>
    <rPh sb="7" eb="8">
      <t>チ</t>
    </rPh>
    <phoneticPr fontId="1"/>
  </si>
  <si>
    <t>時間</t>
    <rPh sb="0" eb="2">
      <t>ジカン</t>
    </rPh>
    <phoneticPr fontId="1"/>
  </si>
  <si>
    <t>受　　付　　表</t>
    <phoneticPr fontId="1"/>
  </si>
  <si>
    <t>試験地</t>
    <rPh sb="0" eb="3">
      <t>シケンチ</t>
    </rPh>
    <phoneticPr fontId="1"/>
  </si>
  <si>
    <t>京都市</t>
    <rPh sb="0" eb="3">
      <t>キョウトシ</t>
    </rPh>
    <phoneticPr fontId="1"/>
  </si>
  <si>
    <t>大阪市</t>
    <rPh sb="0" eb="3">
      <t>オオサカシ</t>
    </rPh>
    <phoneticPr fontId="1"/>
  </si>
  <si>
    <t>神戸市</t>
    <rPh sb="0" eb="3">
      <t>コウベシ</t>
    </rPh>
    <phoneticPr fontId="1"/>
  </si>
  <si>
    <t>札幌市</t>
    <rPh sb="0" eb="3">
      <t>サッポロシ</t>
    </rPh>
    <phoneticPr fontId="1"/>
  </si>
  <si>
    <t>盛岡市</t>
    <rPh sb="0" eb="3">
      <t>モリオカシ</t>
    </rPh>
    <phoneticPr fontId="1"/>
  </si>
  <si>
    <t>仙台市</t>
    <rPh sb="0" eb="3">
      <t>センダイシ</t>
    </rPh>
    <phoneticPr fontId="1"/>
  </si>
  <si>
    <t>秋田市</t>
    <rPh sb="0" eb="3">
      <t>アキタシ</t>
    </rPh>
    <phoneticPr fontId="1"/>
  </si>
  <si>
    <t>さいたま市</t>
    <rPh sb="4" eb="5">
      <t>シ</t>
    </rPh>
    <phoneticPr fontId="1"/>
  </si>
  <si>
    <t>東京都</t>
    <rPh sb="0" eb="3">
      <t>トウキョウト</t>
    </rPh>
    <phoneticPr fontId="1"/>
  </si>
  <si>
    <t>新潟市</t>
    <rPh sb="0" eb="3">
      <t>ニイガタシ</t>
    </rPh>
    <phoneticPr fontId="1"/>
  </si>
  <si>
    <t>長野市</t>
    <rPh sb="0" eb="3">
      <t>ナガノシ</t>
    </rPh>
    <phoneticPr fontId="1"/>
  </si>
  <si>
    <t>静岡市</t>
    <rPh sb="0" eb="3">
      <t>シズオカシ</t>
    </rPh>
    <phoneticPr fontId="1"/>
  </si>
  <si>
    <t>名古屋市</t>
    <rPh sb="0" eb="4">
      <t>ナゴヤシ</t>
    </rPh>
    <phoneticPr fontId="1"/>
  </si>
  <si>
    <t>金沢市</t>
    <rPh sb="0" eb="3">
      <t>カナザワシ</t>
    </rPh>
    <phoneticPr fontId="1"/>
  </si>
  <si>
    <t>松江市</t>
    <rPh sb="0" eb="3">
      <t>マツエシ</t>
    </rPh>
    <phoneticPr fontId="1"/>
  </si>
  <si>
    <t>岡山市</t>
    <rPh sb="0" eb="3">
      <t>オカヤマシ</t>
    </rPh>
    <phoneticPr fontId="1"/>
  </si>
  <si>
    <t>広島市</t>
    <rPh sb="0" eb="3">
      <t>ヒロシマシ</t>
    </rPh>
    <phoneticPr fontId="1"/>
  </si>
  <si>
    <t>高松市</t>
    <rPh sb="0" eb="3">
      <t>タカマツシ</t>
    </rPh>
    <phoneticPr fontId="1"/>
  </si>
  <si>
    <t>福岡市</t>
    <rPh sb="0" eb="3">
      <t>フクオカシ</t>
    </rPh>
    <phoneticPr fontId="1"/>
  </si>
  <si>
    <t>北九州市</t>
    <rPh sb="0" eb="4">
      <t>キタキュウシュウシ</t>
    </rPh>
    <phoneticPr fontId="1"/>
  </si>
  <si>
    <t>熊本市</t>
    <rPh sb="0" eb="3">
      <t>クマモトシ</t>
    </rPh>
    <phoneticPr fontId="1"/>
  </si>
  <si>
    <t>鹿児島市</t>
    <rPh sb="0" eb="4">
      <t>カゴシマシ</t>
    </rPh>
    <phoneticPr fontId="1"/>
  </si>
  <si>
    <t>那覇市</t>
    <rPh sb="0" eb="3">
      <t>ナハシ</t>
    </rPh>
    <phoneticPr fontId="1"/>
  </si>
  <si>
    <t xml:space="preserve">
写　　　真
※画像を挿入できない場合、画像
ファイルをメールに添付してください。</t>
    <rPh sb="3" eb="4">
      <t>シャ</t>
    </rPh>
    <rPh sb="7" eb="8">
      <t>シン</t>
    </rPh>
    <phoneticPr fontId="1"/>
  </si>
  <si>
    <t xml:space="preserve"> </t>
  </si>
  <si>
    <t>第１希望</t>
    <rPh sb="0" eb="1">
      <t>ダイ</t>
    </rPh>
    <rPh sb="2" eb="4">
      <t>キボウ</t>
    </rPh>
    <phoneticPr fontId="1"/>
  </si>
  <si>
    <t>当局興味</t>
    <rPh sb="0" eb="2">
      <t>トウキョク</t>
    </rPh>
    <rPh sb="2" eb="4">
      <t>キョウミ</t>
    </rPh>
    <phoneticPr fontId="1"/>
  </si>
  <si>
    <t>趣味</t>
    <rPh sb="0" eb="2">
      <t>シュミ</t>
    </rPh>
    <phoneticPr fontId="1"/>
  </si>
  <si>
    <t>特技</t>
    <rPh sb="0" eb="2">
      <t>トクギ</t>
    </rPh>
    <phoneticPr fontId="1"/>
  </si>
  <si>
    <t>－</t>
    <phoneticPr fontId="1"/>
  </si>
  <si>
    <t>集計対象</t>
    <rPh sb="0" eb="2">
      <t>シュウケイ</t>
    </rPh>
    <rPh sb="2" eb="4">
      <t>タイショウ</t>
    </rPh>
    <phoneticPr fontId="1"/>
  </si>
  <si>
    <r>
      <t xml:space="preserve">本受付票提出先：
</t>
    </r>
    <r>
      <rPr>
        <sz val="10"/>
        <color theme="1"/>
        <rFont val="ＭＳ Ｐゴシック"/>
        <family val="3"/>
        <charset val="128"/>
        <scheme val="minor"/>
      </rPr>
      <t>（近畿運輸局採用担当）</t>
    </r>
    <rPh sb="0" eb="1">
      <t>ホン</t>
    </rPh>
    <rPh sb="1" eb="3">
      <t>ウケツケ</t>
    </rPh>
    <rPh sb="3" eb="4">
      <t>ヒョウ</t>
    </rPh>
    <rPh sb="4" eb="7">
      <t>テイシュツサキ</t>
    </rPh>
    <rPh sb="10" eb="12">
      <t>キンキ</t>
    </rPh>
    <rPh sb="12" eb="15">
      <t>ウンユキョク</t>
    </rPh>
    <rPh sb="15" eb="17">
      <t>サイヨウ</t>
    </rPh>
    <rPh sb="17" eb="19">
      <t>タントウ</t>
    </rPh>
    <phoneticPr fontId="1"/>
  </si>
  <si>
    <t>官庁訪問</t>
    <rPh sb="0" eb="2">
      <t>カンチョウ</t>
    </rPh>
    <rPh sb="2" eb="4">
      <t>ホウモン</t>
    </rPh>
    <phoneticPr fontId="1"/>
  </si>
  <si>
    <t>当局志望の動機</t>
    <rPh sb="0" eb="2">
      <t>トウキョク</t>
    </rPh>
    <rPh sb="2" eb="4">
      <t>シボウ</t>
    </rPh>
    <rPh sb="5" eb="7">
      <t>ドウキ</t>
    </rPh>
    <phoneticPr fontId="1"/>
  </si>
  <si>
    <t>官庁訪問　受付カード　　　　　　</t>
    <rPh sb="0" eb="2">
      <t>カンチョウ</t>
    </rPh>
    <rPh sb="2" eb="4">
      <t>ホウモン</t>
    </rPh>
    <rPh sb="5" eb="7">
      <t>ウケツケ</t>
    </rPh>
    <phoneticPr fontId="1"/>
  </si>
  <si>
    <t>官庁訪問の希望日時を選択し、参加者情報を入力して提出してください。</t>
    <rPh sb="0" eb="2">
      <t>カンチョウ</t>
    </rPh>
    <rPh sb="2" eb="4">
      <t>ホウモン</t>
    </rPh>
    <rPh sb="5" eb="7">
      <t>キボウ</t>
    </rPh>
    <rPh sb="7" eb="9">
      <t>ニチジ</t>
    </rPh>
    <rPh sb="10" eb="12">
      <t>センタク</t>
    </rPh>
    <rPh sb="14" eb="17">
      <t>サンカシャ</t>
    </rPh>
    <rPh sb="17" eb="19">
      <t>ジョウホウ</t>
    </rPh>
    <rPh sb="20" eb="22">
      <t>ニュウリョク</t>
    </rPh>
    <rPh sb="24" eb="26">
      <t>テイシュツ</t>
    </rPh>
    <phoneticPr fontId="1"/>
  </si>
  <si>
    <t>集計対象</t>
    <rPh sb="0" eb="2">
      <t>シュウケイ</t>
    </rPh>
    <rPh sb="2" eb="4">
      <t>タイショウ</t>
    </rPh>
    <phoneticPr fontId="1"/>
  </si>
  <si>
    <t>受験地</t>
    <rPh sb="0" eb="3">
      <t>ジュケンチ</t>
    </rPh>
    <phoneticPr fontId="1"/>
  </si>
  <si>
    <t>受験番号</t>
    <rPh sb="0" eb="2">
      <t>ジュケン</t>
    </rPh>
    <rPh sb="2" eb="4">
      <t>バンゴウ</t>
    </rPh>
    <phoneticPr fontId="1"/>
  </si>
  <si>
    <t>受験地+受験番号</t>
    <rPh sb="0" eb="3">
      <t>ジュケンチ</t>
    </rPh>
    <rPh sb="4" eb="6">
      <t>ジュケン</t>
    </rPh>
    <rPh sb="6" eb="8">
      <t>バンゴウ</t>
    </rPh>
    <phoneticPr fontId="1"/>
  </si>
  <si>
    <t>新卒既卒</t>
    <rPh sb="0" eb="2">
      <t>シンソツ</t>
    </rPh>
    <rPh sb="2" eb="4">
      <t>キソツ</t>
    </rPh>
    <phoneticPr fontId="1"/>
  </si>
  <si>
    <t>メール（</t>
    <phoneticPr fontId="1"/>
  </si>
  <si>
    <t>時間</t>
    <phoneticPr fontId="1"/>
  </si>
  <si>
    <t>分</t>
    <phoneticPr fontId="1"/>
  </si>
  <si>
    <t>年</t>
    <phoneticPr fontId="1"/>
  </si>
  <si>
    <t>kkt-saiyou@ki.mlit.go.jp</t>
    <phoneticPr fontId="1"/>
  </si>
  <si>
    <t>郵便番号</t>
    <rPh sb="0" eb="2">
      <t>ユウビン</t>
    </rPh>
    <rPh sb="2" eb="4">
      <t>バンゴウ</t>
    </rPh>
    <phoneticPr fontId="1"/>
  </si>
  <si>
    <t>住所</t>
    <rPh sb="0" eb="2">
      <t>ジュウショ</t>
    </rPh>
    <phoneticPr fontId="1"/>
  </si>
  <si>
    <t>生年月日</t>
    <rPh sb="0" eb="2">
      <t>セイネン</t>
    </rPh>
    <rPh sb="1" eb="2">
      <t>ネン</t>
    </rPh>
    <rPh sb="2" eb="4">
      <t>ツキヒ</t>
    </rPh>
    <phoneticPr fontId="1"/>
  </si>
  <si>
    <t>月</t>
    <rPh sb="0" eb="1">
      <t>ゲツ</t>
    </rPh>
    <phoneticPr fontId="1"/>
  </si>
  <si>
    <t>官庁訪問第1希望</t>
    <rPh sb="0" eb="2">
      <t>カンチョウ</t>
    </rPh>
    <rPh sb="2" eb="4">
      <t>ホウモン</t>
    </rPh>
    <rPh sb="4" eb="5">
      <t>ダイ</t>
    </rPh>
    <rPh sb="6" eb="8">
      <t>キボウ</t>
    </rPh>
    <phoneticPr fontId="1"/>
  </si>
  <si>
    <t>官庁訪問第2希望</t>
    <rPh sb="0" eb="2">
      <t>カンチョウ</t>
    </rPh>
    <rPh sb="2" eb="4">
      <t>ホウモン</t>
    </rPh>
    <rPh sb="4" eb="5">
      <t>ダイ</t>
    </rPh>
    <rPh sb="6" eb="8">
      <t>キボウ</t>
    </rPh>
    <phoneticPr fontId="1"/>
  </si>
  <si>
    <t>官庁訪問第3希望</t>
    <rPh sb="0" eb="2">
      <t>カンチョウ</t>
    </rPh>
    <rPh sb="2" eb="4">
      <t>ホウモン</t>
    </rPh>
    <rPh sb="4" eb="5">
      <t>ダイ</t>
    </rPh>
    <rPh sb="6" eb="8">
      <t>キボウ</t>
    </rPh>
    <phoneticPr fontId="1"/>
  </si>
  <si>
    <t>官庁訪問第4希望</t>
    <rPh sb="0" eb="2">
      <t>カンチョウ</t>
    </rPh>
    <rPh sb="2" eb="4">
      <t>ホウモン</t>
    </rPh>
    <rPh sb="4" eb="5">
      <t>ダイ</t>
    </rPh>
    <rPh sb="6" eb="8">
      <t>キボウ</t>
    </rPh>
    <phoneticPr fontId="1"/>
  </si>
  <si>
    <t>（その他
希望日）</t>
    <rPh sb="3" eb="4">
      <t>タ</t>
    </rPh>
    <rPh sb="5" eb="8">
      <t>キボウビ</t>
    </rPh>
    <phoneticPr fontId="1"/>
  </si>
  <si>
    <t>複数選択可
最大３つ選択</t>
    <rPh sb="0" eb="2">
      <t>フクスウ</t>
    </rPh>
    <rPh sb="2" eb="4">
      <t>センタク</t>
    </rPh>
    <rPh sb="4" eb="5">
      <t>カ</t>
    </rPh>
    <rPh sb="6" eb="8">
      <t>サイダイ</t>
    </rPh>
    <rPh sb="10" eb="12">
      <t>センタク</t>
    </rPh>
    <phoneticPr fontId="1"/>
  </si>
  <si>
    <t>奈良市</t>
    <rPh sb="0" eb="3">
      <t>ナラシ</t>
    </rPh>
    <phoneticPr fontId="1"/>
  </si>
  <si>
    <t>和歌山市</t>
    <rPh sb="0" eb="4">
      <t>ワカヤマシ</t>
    </rPh>
    <phoneticPr fontId="1"/>
  </si>
  <si>
    <t>函館市</t>
    <rPh sb="0" eb="3">
      <t>ハコダテシ</t>
    </rPh>
    <phoneticPr fontId="1"/>
  </si>
  <si>
    <t>旭川市</t>
    <rPh sb="0" eb="3">
      <t>アサヒカワシ</t>
    </rPh>
    <phoneticPr fontId="1"/>
  </si>
  <si>
    <t>帯広市</t>
    <rPh sb="0" eb="3">
      <t>オビヒロシ</t>
    </rPh>
    <phoneticPr fontId="1"/>
  </si>
  <si>
    <t>北見市</t>
    <rPh sb="0" eb="3">
      <t>キタミシ</t>
    </rPh>
    <phoneticPr fontId="1"/>
  </si>
  <si>
    <t>青森市</t>
    <rPh sb="0" eb="3">
      <t>アオモリシ</t>
    </rPh>
    <phoneticPr fontId="1"/>
  </si>
  <si>
    <t>山形市</t>
    <rPh sb="0" eb="3">
      <t>ヤマガタシ</t>
    </rPh>
    <phoneticPr fontId="1"/>
  </si>
  <si>
    <t>福島市</t>
    <rPh sb="0" eb="3">
      <t>フクシマシ</t>
    </rPh>
    <phoneticPr fontId="1"/>
  </si>
  <si>
    <t>水戸市</t>
    <rPh sb="0" eb="3">
      <t>ミトシ</t>
    </rPh>
    <phoneticPr fontId="1"/>
  </si>
  <si>
    <t>宇都宮市</t>
    <rPh sb="0" eb="4">
      <t>ウツノミヤシ</t>
    </rPh>
    <phoneticPr fontId="1"/>
  </si>
  <si>
    <t>前橋市</t>
    <rPh sb="0" eb="3">
      <t>マエバシシ</t>
    </rPh>
    <phoneticPr fontId="1"/>
  </si>
  <si>
    <t>千葉市</t>
    <rPh sb="0" eb="3">
      <t>チバシ</t>
    </rPh>
    <phoneticPr fontId="1"/>
  </si>
  <si>
    <t>横浜市</t>
    <rPh sb="0" eb="3">
      <t>ヨコハマシ</t>
    </rPh>
    <phoneticPr fontId="1"/>
  </si>
  <si>
    <t>甲府市</t>
    <rPh sb="0" eb="3">
      <t>コウフシ</t>
    </rPh>
    <phoneticPr fontId="1"/>
  </si>
  <si>
    <t>松本市</t>
    <rPh sb="0" eb="3">
      <t>マツモトシ</t>
    </rPh>
    <phoneticPr fontId="1"/>
  </si>
  <si>
    <t>岐阜市</t>
    <rPh sb="0" eb="3">
      <t>ギフシ</t>
    </rPh>
    <phoneticPr fontId="1"/>
  </si>
  <si>
    <t>津市</t>
    <rPh sb="0" eb="2">
      <t>ツシ</t>
    </rPh>
    <phoneticPr fontId="1"/>
  </si>
  <si>
    <t>富山市</t>
    <rPh sb="0" eb="3">
      <t>トヤマシ</t>
    </rPh>
    <phoneticPr fontId="1"/>
  </si>
  <si>
    <t>福井市</t>
    <rPh sb="0" eb="3">
      <t>フクイシ</t>
    </rPh>
    <phoneticPr fontId="1"/>
  </si>
  <si>
    <t>鳥取市</t>
    <rPh sb="0" eb="3">
      <t>トットリシ</t>
    </rPh>
    <phoneticPr fontId="1"/>
  </si>
  <si>
    <t>徳島市</t>
    <rPh sb="0" eb="3">
      <t>トクシマシ</t>
    </rPh>
    <phoneticPr fontId="1"/>
  </si>
  <si>
    <t>高知市</t>
    <rPh sb="0" eb="3">
      <t>コウチシ</t>
    </rPh>
    <phoneticPr fontId="1"/>
  </si>
  <si>
    <t>佐賀市</t>
    <rPh sb="0" eb="3">
      <t>サガシ</t>
    </rPh>
    <phoneticPr fontId="1"/>
  </si>
  <si>
    <t>長崎市</t>
    <rPh sb="0" eb="3">
      <t>ナガサキシ</t>
    </rPh>
    <phoneticPr fontId="1"/>
  </si>
  <si>
    <t>大分市</t>
    <rPh sb="0" eb="3">
      <t>オオイタシ</t>
    </rPh>
    <phoneticPr fontId="1"/>
  </si>
  <si>
    <t>宮崎市</t>
    <rPh sb="0" eb="3">
      <t>ミヤザキシ</t>
    </rPh>
    <phoneticPr fontId="1"/>
  </si>
  <si>
    <t>松山市</t>
    <rPh sb="0" eb="2">
      <t>マツヤマ</t>
    </rPh>
    <rPh sb="2" eb="3">
      <t>シ</t>
    </rPh>
    <phoneticPr fontId="1"/>
  </si>
  <si>
    <t>山口市</t>
    <rPh sb="0" eb="2">
      <t>ヤマグチ</t>
    </rPh>
    <rPh sb="2" eb="3">
      <t>シ</t>
    </rPh>
    <phoneticPr fontId="1"/>
  </si>
  <si>
    <t>第２希望</t>
    <rPh sb="0" eb="1">
      <t>ダイ</t>
    </rPh>
    <rPh sb="2" eb="4">
      <t>キボウ</t>
    </rPh>
    <phoneticPr fontId="1"/>
  </si>
  <si>
    <t>（卒業見込みの）学校名</t>
    <rPh sb="1" eb="3">
      <t>ソツギョウ</t>
    </rPh>
    <rPh sb="3" eb="5">
      <t>ミコ</t>
    </rPh>
    <rPh sb="8" eb="11">
      <t>ガッコウメイ</t>
    </rPh>
    <phoneticPr fontId="1"/>
  </si>
  <si>
    <r>
      <t xml:space="preserve">職歴
</t>
    </r>
    <r>
      <rPr>
        <sz val="6"/>
        <color theme="1"/>
        <rFont val="ＭＳ Ｐゴシック"/>
        <family val="3"/>
        <charset val="128"/>
        <scheme val="minor"/>
      </rPr>
      <t>(アルバイト含む)</t>
    </r>
    <rPh sb="0" eb="1">
      <t>ショク</t>
    </rPh>
    <rPh sb="1" eb="2">
      <t>レキ</t>
    </rPh>
    <phoneticPr fontId="1"/>
  </si>
  <si>
    <t>①10月10日（金）AM</t>
    <rPh sb="3" eb="4">
      <t>ガツ</t>
    </rPh>
    <rPh sb="6" eb="7">
      <t>ニチ</t>
    </rPh>
    <rPh sb="8" eb="9">
      <t>キン</t>
    </rPh>
    <phoneticPr fontId="1"/>
  </si>
  <si>
    <t>②10月10日（金）PM</t>
    <rPh sb="3" eb="4">
      <t>ガツ</t>
    </rPh>
    <rPh sb="6" eb="7">
      <t>ニチ</t>
    </rPh>
    <rPh sb="8" eb="9">
      <t>キン</t>
    </rPh>
    <phoneticPr fontId="1"/>
  </si>
  <si>
    <t>③10月14日（火）AM</t>
    <rPh sb="3" eb="4">
      <t>ガツ</t>
    </rPh>
    <rPh sb="6" eb="7">
      <t>ニチ</t>
    </rPh>
    <rPh sb="8" eb="9">
      <t>ヒ</t>
    </rPh>
    <phoneticPr fontId="1"/>
  </si>
  <si>
    <t>④10月14日（火）PM</t>
    <rPh sb="3" eb="4">
      <t>ガツ</t>
    </rPh>
    <rPh sb="6" eb="7">
      <t>ニチ</t>
    </rPh>
    <rPh sb="8" eb="9">
      <t>ヒ</t>
    </rPh>
    <phoneticPr fontId="1"/>
  </si>
  <si>
    <t>⑤10月16日（木）AM</t>
    <rPh sb="3" eb="4">
      <t>ガツ</t>
    </rPh>
    <rPh sb="6" eb="7">
      <t>ニチ</t>
    </rPh>
    <rPh sb="8" eb="9">
      <t>モク</t>
    </rPh>
    <phoneticPr fontId="1"/>
  </si>
  <si>
    <t>⑥10月16日（木）PM</t>
    <rPh sb="3" eb="4">
      <t>ガツ</t>
    </rPh>
    <rPh sb="6" eb="7">
      <t>ニチ</t>
    </rPh>
    <rPh sb="8" eb="9">
      <t>モク</t>
    </rPh>
    <phoneticPr fontId="1"/>
  </si>
  <si>
    <t>第３希望</t>
    <rPh sb="0" eb="1">
      <t>ダイ</t>
    </rPh>
    <rPh sb="2" eb="4">
      <t>キボウ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</si>
</sst>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2"/>
      <charset val="128"/>
      <scheme val="minor"/>
    </font>
    <font>
      <sz val="6"/>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15"/>
      <color theme="1"/>
      <name val="ＭＳ Ｐゴシック"/>
      <family val="3"/>
      <charset val="128"/>
      <scheme val="minor"/>
    </font>
    <font>
      <sz val="7"/>
      <color theme="1"/>
      <name val="ＭＳ Ｐゴシック"/>
      <family val="2"/>
      <charset val="128"/>
      <scheme val="minor"/>
    </font>
    <font>
      <sz val="10"/>
      <color theme="1"/>
      <name val="ＭＳ Ｐゴシック"/>
      <family val="3"/>
      <charset val="128"/>
      <scheme val="minor"/>
    </font>
    <font>
      <sz val="11"/>
      <color theme="1"/>
      <name val="ＭＳ Ｐゴシック"/>
      <family val="2"/>
      <charset val="128"/>
      <scheme val="minor"/>
    </font>
    <font>
      <sz val="10"/>
      <color theme="1"/>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8"/>
      <color theme="1"/>
      <name val="ＭＳ Ｐゴシック"/>
      <family val="3"/>
      <charset val="128"/>
      <scheme val="minor"/>
    </font>
    <font>
      <u/>
      <sz val="11"/>
      <color theme="10"/>
      <name val="ＭＳ Ｐゴシック"/>
      <family val="2"/>
      <charset val="128"/>
      <scheme val="minor"/>
    </font>
    <font>
      <sz val="11"/>
      <color theme="1"/>
      <name val="ＭＳ Ｐゴシック"/>
      <family val="3"/>
      <charset val="128"/>
      <scheme val="minor"/>
    </font>
    <font>
      <sz val="9"/>
      <color indexed="81"/>
      <name val="ＭＳ Ｐゴシック"/>
      <family val="3"/>
      <charset val="128"/>
    </font>
    <font>
      <b/>
      <sz val="9"/>
      <color indexed="81"/>
      <name val="ＭＳ Ｐゴシック"/>
      <family val="3"/>
      <charset val="128"/>
    </font>
    <font>
      <sz val="8"/>
      <name val="ＭＳ Ｐゴシック"/>
      <family val="3"/>
      <charset val="128"/>
      <scheme val="minor"/>
    </font>
    <font>
      <sz val="18"/>
      <name val="ＭＳ Ｐゴシック"/>
      <family val="3"/>
      <charset val="128"/>
      <scheme val="minor"/>
    </font>
    <font>
      <b/>
      <i/>
      <u/>
      <sz val="9"/>
      <color indexed="81"/>
      <name val="ＭＳ Ｐゴシック"/>
      <family val="3"/>
      <charset val="128"/>
    </font>
    <font>
      <sz val="12"/>
      <color theme="1"/>
      <name val="ＭＳ Ｐゴシック"/>
      <family val="2"/>
      <charset val="128"/>
      <scheme val="minor"/>
    </font>
    <font>
      <u/>
      <sz val="24"/>
      <color theme="10"/>
      <name val="ＭＳ Ｐゴシック"/>
      <family val="3"/>
      <charset val="128"/>
      <scheme val="minor"/>
    </font>
    <font>
      <sz val="6"/>
      <color theme="1"/>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9" tint="0.79998168889431442"/>
        <bgColor indexed="64"/>
      </patternFill>
    </fill>
  </fills>
  <borders count="120">
    <border>
      <left/>
      <right/>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top style="medium">
        <color auto="1"/>
      </top>
      <bottom/>
      <diagonal/>
    </border>
    <border>
      <left style="thin">
        <color auto="1"/>
      </left>
      <right style="thin">
        <color auto="1"/>
      </right>
      <top/>
      <bottom style="thin">
        <color auto="1"/>
      </bottom>
      <diagonal/>
    </border>
    <border>
      <left style="medium">
        <color auto="1"/>
      </left>
      <right style="thin">
        <color auto="1"/>
      </right>
      <top/>
      <bottom/>
      <diagonal/>
    </border>
    <border>
      <left style="medium">
        <color auto="1"/>
      </left>
      <right/>
      <top style="medium">
        <color auto="1"/>
      </top>
      <bottom/>
      <diagonal/>
    </border>
    <border>
      <left style="medium">
        <color auto="1"/>
      </left>
      <right/>
      <top/>
      <bottom style="medium">
        <color auto="1"/>
      </bottom>
      <diagonal/>
    </border>
    <border>
      <left style="medium">
        <color auto="1"/>
      </left>
      <right/>
      <top style="medium">
        <color auto="1"/>
      </top>
      <bottom style="medium">
        <color auto="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auto="1"/>
      </bottom>
      <diagonal/>
    </border>
    <border>
      <left/>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top/>
      <bottom style="thin">
        <color auto="1"/>
      </bottom>
      <diagonal/>
    </border>
    <border>
      <left/>
      <right style="medium">
        <color indexed="64"/>
      </right>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indexed="64"/>
      </right>
      <top style="medium">
        <color auto="1"/>
      </top>
      <bottom/>
      <diagonal/>
    </border>
    <border>
      <left/>
      <right style="thin">
        <color indexed="64"/>
      </right>
      <top/>
      <bottom style="medium">
        <color auto="1"/>
      </bottom>
      <diagonal/>
    </border>
    <border>
      <left style="thin">
        <color indexed="64"/>
      </left>
      <right/>
      <top style="thin">
        <color auto="1"/>
      </top>
      <bottom style="medium">
        <color indexed="64"/>
      </bottom>
      <diagonal/>
    </border>
    <border>
      <left style="medium">
        <color auto="1"/>
      </left>
      <right/>
      <top style="thin">
        <color auto="1"/>
      </top>
      <bottom style="thin">
        <color auto="1"/>
      </bottom>
      <diagonal/>
    </border>
    <border>
      <left/>
      <right/>
      <top style="thin">
        <color indexed="64"/>
      </top>
      <bottom/>
      <diagonal/>
    </border>
    <border>
      <left style="thin">
        <color indexed="64"/>
      </left>
      <right style="medium">
        <color indexed="64"/>
      </right>
      <top style="thin">
        <color auto="1"/>
      </top>
      <bottom style="medium">
        <color indexed="64"/>
      </bottom>
      <diagonal/>
    </border>
    <border>
      <left style="thin">
        <color indexed="64"/>
      </left>
      <right/>
      <top/>
      <bottom style="medium">
        <color auto="1"/>
      </bottom>
      <diagonal/>
    </border>
    <border>
      <left style="thin">
        <color indexed="64"/>
      </left>
      <right/>
      <top style="medium">
        <color auto="1"/>
      </top>
      <bottom style="thin">
        <color indexed="64"/>
      </bottom>
      <diagonal/>
    </border>
    <border>
      <left/>
      <right style="thin">
        <color indexed="64"/>
      </right>
      <top style="medium">
        <color auto="1"/>
      </top>
      <bottom style="thin">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top style="thin">
        <color auto="1"/>
      </top>
      <bottom style="medium">
        <color indexed="64"/>
      </bottom>
      <diagonal/>
    </border>
    <border>
      <left/>
      <right style="thin">
        <color auto="1"/>
      </right>
      <top style="thin">
        <color auto="1"/>
      </top>
      <bottom style="medium">
        <color indexed="64"/>
      </bottom>
      <diagonal/>
    </border>
    <border>
      <left style="medium">
        <color auto="1"/>
      </left>
      <right style="dotted">
        <color indexed="64"/>
      </right>
      <top style="medium">
        <color auto="1"/>
      </top>
      <bottom style="medium">
        <color indexed="64"/>
      </bottom>
      <diagonal/>
    </border>
    <border>
      <left/>
      <right style="dotted">
        <color indexed="64"/>
      </right>
      <top style="medium">
        <color auto="1"/>
      </top>
      <bottom style="medium">
        <color indexed="64"/>
      </bottom>
      <diagonal/>
    </border>
    <border>
      <left style="dotted">
        <color indexed="64"/>
      </left>
      <right style="dotted">
        <color indexed="64"/>
      </right>
      <top style="medium">
        <color auto="1"/>
      </top>
      <bottom style="medium">
        <color indexed="64"/>
      </bottom>
      <diagonal/>
    </border>
    <border>
      <left style="dotted">
        <color indexed="64"/>
      </left>
      <right/>
      <top style="medium">
        <color indexed="64"/>
      </top>
      <bottom style="medium">
        <color indexed="64"/>
      </bottom>
      <diagonal/>
    </border>
    <border>
      <left/>
      <right style="medium">
        <color indexed="64"/>
      </right>
      <top style="medium">
        <color auto="1"/>
      </top>
      <bottom style="dotted">
        <color indexed="64"/>
      </bottom>
      <diagonal/>
    </border>
    <border>
      <left/>
      <right/>
      <top style="medium">
        <color auto="1"/>
      </top>
      <bottom style="dotted">
        <color indexed="64"/>
      </bottom>
      <diagonal/>
    </border>
    <border>
      <left style="medium">
        <color auto="1"/>
      </left>
      <right/>
      <top style="medium">
        <color auto="1"/>
      </top>
      <bottom style="dotted">
        <color indexed="64"/>
      </bottom>
      <diagonal/>
    </border>
    <border>
      <left/>
      <right style="dotted">
        <color indexed="64"/>
      </right>
      <top style="medium">
        <color auto="1"/>
      </top>
      <bottom style="dotted">
        <color indexed="64"/>
      </bottom>
      <diagonal/>
    </border>
    <border>
      <left/>
      <right style="dotted">
        <color indexed="64"/>
      </right>
      <top/>
      <bottom style="medium">
        <color auto="1"/>
      </bottom>
      <diagonal/>
    </border>
    <border>
      <left/>
      <right/>
      <top style="dotted">
        <color indexed="64"/>
      </top>
      <bottom style="dotted">
        <color indexed="64"/>
      </bottom>
      <diagonal/>
    </border>
    <border>
      <left/>
      <right style="medium">
        <color auto="1"/>
      </right>
      <top style="dotted">
        <color indexed="64"/>
      </top>
      <bottom style="dotted">
        <color indexed="64"/>
      </bottom>
      <diagonal/>
    </border>
    <border>
      <left style="medium">
        <color auto="1"/>
      </left>
      <right/>
      <top style="dotted">
        <color indexed="64"/>
      </top>
      <bottom style="dotted">
        <color indexed="64"/>
      </bottom>
      <diagonal/>
    </border>
    <border>
      <left/>
      <right style="dotted">
        <color indexed="64"/>
      </right>
      <top style="dotted">
        <color indexed="64"/>
      </top>
      <bottom style="dotted">
        <color indexed="64"/>
      </bottom>
      <diagonal/>
    </border>
    <border>
      <left style="hair">
        <color auto="1"/>
      </left>
      <right style="dotted">
        <color indexed="64"/>
      </right>
      <top style="dotted">
        <color indexed="64"/>
      </top>
      <bottom style="medium">
        <color indexed="64"/>
      </bottom>
      <diagonal/>
    </border>
    <border>
      <left/>
      <right style="dotted">
        <color indexed="64"/>
      </right>
      <top style="dotted">
        <color indexed="64"/>
      </top>
      <bottom style="medium">
        <color indexed="64"/>
      </bottom>
      <diagonal/>
    </border>
    <border>
      <left/>
      <right/>
      <top style="dotted">
        <color indexed="64"/>
      </top>
      <bottom style="medium">
        <color auto="1"/>
      </bottom>
      <diagonal/>
    </border>
    <border>
      <left/>
      <right style="dotted">
        <color indexed="64"/>
      </right>
      <top style="medium">
        <color auto="1"/>
      </top>
      <bottom style="thin">
        <color auto="1"/>
      </bottom>
      <diagonal/>
    </border>
    <border>
      <left style="thin">
        <color indexed="64"/>
      </left>
      <right style="dotted">
        <color indexed="64"/>
      </right>
      <top style="medium">
        <color auto="1"/>
      </top>
      <bottom style="thin">
        <color auto="1"/>
      </bottom>
      <diagonal/>
    </border>
    <border>
      <left/>
      <right style="medium">
        <color auto="1"/>
      </right>
      <top/>
      <bottom style="dotted">
        <color indexed="64"/>
      </bottom>
      <diagonal/>
    </border>
    <border>
      <left style="thin">
        <color auto="1"/>
      </left>
      <right/>
      <top/>
      <bottom style="dotted">
        <color indexed="64"/>
      </bottom>
      <diagonal/>
    </border>
    <border>
      <left/>
      <right/>
      <top/>
      <bottom style="dotted">
        <color indexed="64"/>
      </bottom>
      <diagonal/>
    </border>
    <border>
      <left style="medium">
        <color auto="1"/>
      </left>
      <right/>
      <top/>
      <bottom style="dotted">
        <color indexed="64"/>
      </bottom>
      <diagonal/>
    </border>
    <border>
      <left/>
      <right style="thin">
        <color indexed="64"/>
      </right>
      <top/>
      <bottom style="dotted">
        <color indexed="64"/>
      </bottom>
      <diagonal/>
    </border>
    <border>
      <left/>
      <right/>
      <top style="thin">
        <color indexed="64"/>
      </top>
      <bottom style="dotted">
        <color indexed="64"/>
      </bottom>
      <diagonal/>
    </border>
    <border>
      <left style="thin">
        <color auto="1"/>
      </left>
      <right/>
      <top style="thin">
        <color indexed="64"/>
      </top>
      <bottom style="dotted">
        <color indexed="64"/>
      </bottom>
      <diagonal/>
    </border>
    <border>
      <left/>
      <right style="medium">
        <color auto="1"/>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style="thin">
        <color indexed="64"/>
      </top>
      <bottom style="dotted">
        <color indexed="64"/>
      </bottom>
      <diagonal/>
    </border>
    <border>
      <left style="thin">
        <color auto="1"/>
      </left>
      <right/>
      <top style="dotted">
        <color indexed="64"/>
      </top>
      <bottom style="dotted">
        <color indexed="64"/>
      </bottom>
      <diagonal/>
    </border>
    <border>
      <left/>
      <right style="thin">
        <color indexed="64"/>
      </right>
      <top style="dotted">
        <color indexed="64"/>
      </top>
      <bottom style="dotted">
        <color indexed="64"/>
      </bottom>
      <diagonal/>
    </border>
    <border>
      <left/>
      <right style="dotted">
        <color indexed="64"/>
      </right>
      <top/>
      <bottom style="dotted">
        <color indexed="64"/>
      </bottom>
      <diagonal/>
    </border>
    <border>
      <left style="dotted">
        <color indexed="64"/>
      </left>
      <right style="dotted">
        <color indexed="64"/>
      </right>
      <top/>
      <bottom style="medium">
        <color auto="1"/>
      </bottom>
      <diagonal/>
    </border>
    <border>
      <left style="dotted">
        <color indexed="64"/>
      </left>
      <right style="dotted">
        <color indexed="64"/>
      </right>
      <top style="dotted">
        <color indexed="64"/>
      </top>
      <bottom style="dotted">
        <color indexed="64"/>
      </bottom>
      <diagonal/>
    </border>
    <border>
      <left/>
      <right style="dotted">
        <color indexed="64"/>
      </right>
      <top style="medium">
        <color auto="1"/>
      </top>
      <bottom/>
      <diagonal/>
    </border>
    <border>
      <left/>
      <right style="dotted">
        <color indexed="64"/>
      </right>
      <top/>
      <bottom style="thin">
        <color auto="1"/>
      </bottom>
      <diagonal/>
    </border>
    <border>
      <left/>
      <right style="dotted">
        <color indexed="64"/>
      </right>
      <top/>
      <bottom/>
      <diagonal/>
    </border>
    <border>
      <left/>
      <right style="medium">
        <color auto="1"/>
      </right>
      <top style="thin">
        <color auto="1"/>
      </top>
      <bottom/>
      <diagonal/>
    </border>
    <border>
      <left style="medium">
        <color auto="1"/>
      </left>
      <right/>
      <top style="dotted">
        <color indexed="64"/>
      </top>
      <bottom/>
      <diagonal/>
    </border>
    <border>
      <left/>
      <right/>
      <top style="dotted">
        <color indexed="64"/>
      </top>
      <bottom/>
      <diagonal/>
    </border>
    <border>
      <left/>
      <right style="medium">
        <color auto="1"/>
      </right>
      <top style="dotted">
        <color indexed="64"/>
      </top>
      <bottom/>
      <diagonal/>
    </border>
    <border>
      <left/>
      <right style="dotted">
        <color indexed="64"/>
      </right>
      <top style="dotted">
        <color indexed="64"/>
      </top>
      <bottom/>
      <diagonal/>
    </border>
    <border>
      <left style="dotted">
        <color indexed="64"/>
      </left>
      <right/>
      <top style="medium">
        <color auto="1"/>
      </top>
      <bottom style="dotted">
        <color indexed="64"/>
      </bottom>
      <diagonal/>
    </border>
    <border>
      <left style="dotted">
        <color indexed="64"/>
      </left>
      <right/>
      <top/>
      <bottom style="thin">
        <color auto="1"/>
      </bottom>
      <diagonal/>
    </border>
    <border>
      <left style="medium">
        <color indexed="64"/>
      </left>
      <right/>
      <top style="thin">
        <color auto="1"/>
      </top>
      <bottom style="dotted">
        <color indexed="64"/>
      </bottom>
      <diagonal/>
    </border>
    <border>
      <left style="dotted">
        <color indexed="64"/>
      </left>
      <right/>
      <top style="dotted">
        <color indexed="64"/>
      </top>
      <bottom style="medium">
        <color indexed="64"/>
      </bottom>
      <diagonal/>
    </border>
    <border>
      <left/>
      <right style="hair">
        <color auto="1"/>
      </right>
      <top style="dotted">
        <color indexed="64"/>
      </top>
      <bottom style="medium">
        <color indexed="64"/>
      </bottom>
      <diagonal/>
    </border>
    <border>
      <left style="dotted">
        <color indexed="64"/>
      </left>
      <right/>
      <top style="thin">
        <color indexed="64"/>
      </top>
      <bottom/>
      <diagonal/>
    </border>
    <border>
      <left style="dotted">
        <color indexed="64"/>
      </left>
      <right/>
      <top/>
      <bottom style="dotted">
        <color indexed="64"/>
      </bottom>
      <diagonal/>
    </border>
    <border>
      <left style="dotted">
        <color indexed="64"/>
      </left>
      <right/>
      <top style="dotted">
        <color indexed="64"/>
      </top>
      <bottom/>
      <diagonal/>
    </border>
    <border>
      <left style="dotted">
        <color indexed="64"/>
      </left>
      <right/>
      <top/>
      <bottom/>
      <diagonal/>
    </border>
    <border>
      <left style="thin">
        <color auto="1"/>
      </left>
      <right/>
      <top style="dotted">
        <color indexed="64"/>
      </top>
      <bottom/>
      <diagonal/>
    </border>
    <border>
      <left style="thin">
        <color indexed="64"/>
      </left>
      <right style="thin">
        <color indexed="64"/>
      </right>
      <top style="dotted">
        <color indexed="64"/>
      </top>
      <bottom style="dotted">
        <color indexed="64"/>
      </bottom>
      <diagonal/>
    </border>
    <border>
      <left style="dotted">
        <color indexed="64"/>
      </left>
      <right/>
      <top style="dotted">
        <color indexed="64"/>
      </top>
      <bottom style="dotted">
        <color indexed="64"/>
      </bottom>
      <diagonal/>
    </border>
    <border>
      <left style="medium">
        <color indexed="64"/>
      </left>
      <right style="thin">
        <color indexed="64"/>
      </right>
      <top style="dotted">
        <color indexed="64"/>
      </top>
      <bottom/>
      <diagonal/>
    </border>
    <border>
      <left style="medium">
        <color indexed="64"/>
      </left>
      <right style="thin">
        <color indexed="64"/>
      </right>
      <top style="dotted">
        <color indexed="64"/>
      </top>
      <bottom style="medium">
        <color indexed="64"/>
      </bottom>
      <diagonal/>
    </border>
    <border>
      <left style="thin">
        <color indexed="64"/>
      </left>
      <right/>
      <top style="medium">
        <color auto="1"/>
      </top>
      <bottom style="medium">
        <color indexed="64"/>
      </bottom>
      <diagonal/>
    </border>
    <border>
      <left/>
      <right style="thin">
        <color indexed="64"/>
      </right>
      <top style="medium">
        <color auto="1"/>
      </top>
      <bottom style="medium">
        <color indexed="64"/>
      </bottom>
      <diagonal/>
    </border>
    <border>
      <left style="medium">
        <color auto="1"/>
      </left>
      <right style="thin">
        <color indexed="64"/>
      </right>
      <top style="thin">
        <color indexed="64"/>
      </top>
      <bottom/>
      <diagonal/>
    </border>
    <border>
      <left style="medium">
        <color auto="1"/>
      </left>
      <right style="thin">
        <color indexed="64"/>
      </right>
      <top style="thin">
        <color indexed="64"/>
      </top>
      <bottom style="dotted">
        <color indexed="64"/>
      </bottom>
      <diagonal/>
    </border>
    <border>
      <left style="medium">
        <color auto="1"/>
      </left>
      <right style="thin">
        <color indexed="64"/>
      </right>
      <top style="dotted">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auto="1"/>
      </bottom>
      <diagonal/>
    </border>
    <border>
      <left/>
      <right style="thin">
        <color indexed="64"/>
      </right>
      <top style="dotted">
        <color indexed="64"/>
      </top>
      <bottom style="medium">
        <color auto="1"/>
      </bottom>
      <diagonal/>
    </border>
    <border>
      <left style="medium">
        <color indexed="64"/>
      </left>
      <right style="thin">
        <color auto="1"/>
      </right>
      <top/>
      <bottom style="thin">
        <color auto="1"/>
      </bottom>
      <diagonal/>
    </border>
    <border>
      <left/>
      <right style="medium">
        <color indexed="64"/>
      </right>
      <top style="dotted">
        <color indexed="64"/>
      </top>
      <bottom style="medium">
        <color indexed="64"/>
      </bottom>
      <diagonal/>
    </border>
    <border>
      <left style="dotted">
        <color indexed="64"/>
      </left>
      <right/>
      <top style="medium">
        <color auto="1"/>
      </top>
      <bottom style="thin">
        <color auto="1"/>
      </bottom>
      <diagonal/>
    </border>
    <border>
      <left style="thin">
        <color indexed="64"/>
      </left>
      <right style="medium">
        <color auto="1"/>
      </right>
      <top/>
      <bottom style="thin">
        <color indexed="64"/>
      </bottom>
      <diagonal/>
    </border>
    <border>
      <left style="dotted">
        <color indexed="64"/>
      </left>
      <right/>
      <top style="thin">
        <color auto="1"/>
      </top>
      <bottom style="dotted">
        <color indexed="64"/>
      </bottom>
      <diagonal/>
    </border>
    <border>
      <left style="dotted">
        <color indexed="64"/>
      </left>
      <right style="dotted">
        <color indexed="64"/>
      </right>
      <top style="thin">
        <color auto="1"/>
      </top>
      <bottom style="dotted">
        <color indexed="64"/>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medium">
        <color indexed="64"/>
      </top>
      <bottom/>
      <diagonal/>
    </border>
    <border>
      <left style="dotted">
        <color indexed="64"/>
      </left>
      <right style="dotted">
        <color indexed="64"/>
      </right>
      <top style="medium">
        <color indexed="64"/>
      </top>
      <bottom style="dotted">
        <color indexed="64"/>
      </bottom>
      <diagonal/>
    </border>
    <border>
      <left style="medium">
        <color auto="1"/>
      </left>
      <right style="dotted">
        <color indexed="64"/>
      </right>
      <top style="medium">
        <color auto="1"/>
      </top>
      <bottom/>
      <diagonal/>
    </border>
    <border>
      <left style="dotted">
        <color indexed="64"/>
      </left>
      <right style="dotted">
        <color indexed="64"/>
      </right>
      <top style="medium">
        <color auto="1"/>
      </top>
      <bottom/>
      <diagonal/>
    </border>
    <border>
      <left style="dotted">
        <color indexed="64"/>
      </left>
      <right/>
      <top style="medium">
        <color indexed="64"/>
      </top>
      <bottom/>
      <diagonal/>
    </border>
    <border>
      <left style="thin">
        <color auto="1"/>
      </left>
      <right style="thin">
        <color auto="1"/>
      </right>
      <top style="medium">
        <color indexed="64"/>
      </top>
      <bottom style="medium">
        <color indexed="64"/>
      </bottom>
      <diagonal/>
    </border>
  </borders>
  <cellStyleXfs count="3">
    <xf numFmtId="0" fontId="0" fillId="0" borderId="0">
      <alignment vertical="center"/>
    </xf>
    <xf numFmtId="0" fontId="7" fillId="0" borderId="0">
      <alignment vertical="center"/>
    </xf>
    <xf numFmtId="0" fontId="12" fillId="0" borderId="0" applyNumberFormat="0" applyFill="0" applyBorder="0" applyAlignment="0" applyProtection="0">
      <alignment vertical="center"/>
    </xf>
  </cellStyleXfs>
  <cellXfs count="474">
    <xf numFmtId="0" fontId="0" fillId="0" borderId="0" xfId="0">
      <alignment vertical="center"/>
    </xf>
    <xf numFmtId="0" fontId="3" fillId="2" borderId="74" xfId="0" applyFont="1" applyFill="1" applyBorder="1" applyAlignment="1" applyProtection="1">
      <alignment horizontal="center" vertical="center"/>
      <protection locked="0"/>
    </xf>
    <xf numFmtId="0" fontId="4" fillId="2" borderId="17" xfId="0" applyFont="1" applyFill="1" applyBorder="1" applyAlignment="1" applyProtection="1">
      <alignment vertical="center"/>
    </xf>
    <xf numFmtId="0" fontId="2" fillId="0" borderId="0" xfId="0" applyFont="1" applyProtection="1">
      <alignment vertical="center"/>
    </xf>
    <xf numFmtId="0" fontId="0" fillId="0" borderId="0" xfId="0" applyProtection="1">
      <alignment vertical="center"/>
    </xf>
    <xf numFmtId="0" fontId="0" fillId="0" borderId="0" xfId="0" applyBorder="1" applyProtection="1">
      <alignment vertical="center"/>
    </xf>
    <xf numFmtId="0" fontId="0" fillId="0" borderId="0" xfId="0" applyBorder="1" applyAlignment="1" applyProtection="1">
      <alignment horizontal="center" vertical="center"/>
    </xf>
    <xf numFmtId="0" fontId="3" fillId="2" borderId="55" xfId="0" applyFont="1" applyFill="1" applyBorder="1" applyAlignment="1" applyProtection="1">
      <alignment vertical="center" wrapText="1"/>
    </xf>
    <xf numFmtId="0" fontId="3" fillId="2" borderId="54" xfId="0" applyFont="1" applyFill="1" applyBorder="1" applyAlignment="1" applyProtection="1">
      <alignment vertical="center"/>
    </xf>
    <xf numFmtId="0" fontId="3" fillId="2" borderId="6" xfId="0" applyFont="1" applyFill="1" applyBorder="1" applyAlignment="1" applyProtection="1">
      <alignment vertical="center"/>
    </xf>
    <xf numFmtId="0" fontId="3" fillId="2" borderId="58" xfId="0" applyFont="1" applyFill="1" applyBorder="1" applyAlignment="1" applyProtection="1">
      <alignment horizontal="center" vertical="center" wrapText="1"/>
    </xf>
    <xf numFmtId="0" fontId="3" fillId="0" borderId="0" xfId="0" applyFont="1" applyBorder="1" applyAlignment="1" applyProtection="1">
      <alignment vertical="center"/>
    </xf>
    <xf numFmtId="0" fontId="3" fillId="2" borderId="61" xfId="0" applyFont="1" applyFill="1" applyBorder="1" applyAlignment="1" applyProtection="1">
      <alignment horizontal="center" vertical="center"/>
    </xf>
    <xf numFmtId="0" fontId="3" fillId="2" borderId="55" xfId="0" applyFont="1" applyFill="1" applyBorder="1" applyAlignment="1" applyProtection="1">
      <alignment horizontal="center" vertical="center"/>
    </xf>
    <xf numFmtId="0" fontId="3" fillId="2" borderId="54" xfId="0" applyFont="1" applyFill="1" applyBorder="1" applyAlignment="1" applyProtection="1">
      <alignment horizontal="center" vertical="center" wrapText="1"/>
    </xf>
    <xf numFmtId="0" fontId="3" fillId="2" borderId="108" xfId="0" applyFont="1" applyFill="1" applyBorder="1" applyAlignment="1" applyProtection="1">
      <alignment horizontal="center" vertical="center" wrapText="1"/>
    </xf>
    <xf numFmtId="0" fontId="0" fillId="0" borderId="17" xfId="0" applyBorder="1" applyAlignment="1" applyProtection="1">
      <alignment horizontal="right" vertical="center"/>
    </xf>
    <xf numFmtId="0" fontId="3" fillId="2" borderId="18" xfId="0" applyFont="1" applyFill="1" applyBorder="1" applyAlignment="1" applyProtection="1">
      <alignment horizontal="left" vertical="center"/>
    </xf>
    <xf numFmtId="0" fontId="3" fillId="2" borderId="16" xfId="0" applyFont="1" applyFill="1" applyBorder="1" applyAlignment="1" applyProtection="1">
      <alignment vertical="center"/>
    </xf>
    <xf numFmtId="0" fontId="3" fillId="2" borderId="17" xfId="0" applyFont="1" applyFill="1" applyBorder="1" applyAlignment="1" applyProtection="1">
      <alignment vertical="center"/>
    </xf>
    <xf numFmtId="0" fontId="3" fillId="2" borderId="18" xfId="0" applyFont="1" applyFill="1" applyBorder="1" applyAlignment="1" applyProtection="1">
      <alignment horizontal="center" vertical="center" wrapText="1"/>
    </xf>
    <xf numFmtId="0" fontId="3" fillId="2" borderId="102" xfId="0" applyFont="1" applyFill="1" applyBorder="1" applyAlignment="1" applyProtection="1">
      <alignment horizontal="center" vertical="center"/>
    </xf>
    <xf numFmtId="0" fontId="3" fillId="2" borderId="62" xfId="0" applyFont="1" applyFill="1" applyBorder="1" applyAlignment="1" applyProtection="1">
      <alignment horizontal="center" vertical="center"/>
    </xf>
    <xf numFmtId="0" fontId="3" fillId="2" borderId="101" xfId="0" applyFont="1" applyFill="1" applyBorder="1" applyAlignment="1" applyProtection="1">
      <alignment horizontal="center" vertical="center"/>
    </xf>
    <xf numFmtId="0" fontId="3" fillId="2" borderId="53" xfId="0" applyFont="1" applyFill="1" applyBorder="1" applyAlignment="1" applyProtection="1">
      <alignment vertical="center"/>
    </xf>
    <xf numFmtId="0" fontId="3" fillId="2" borderId="73" xfId="0" applyFont="1" applyFill="1" applyBorder="1" applyAlignment="1" applyProtection="1">
      <alignment vertical="center"/>
    </xf>
    <xf numFmtId="0" fontId="3" fillId="2" borderId="13" xfId="0" applyFont="1" applyFill="1" applyBorder="1" applyAlignment="1" applyProtection="1">
      <alignment horizontal="center" vertical="center"/>
    </xf>
    <xf numFmtId="0" fontId="3" fillId="2" borderId="97" xfId="0" applyFont="1" applyFill="1" applyBorder="1" applyAlignment="1" applyProtection="1">
      <alignment horizontal="center" vertical="center"/>
    </xf>
    <xf numFmtId="0" fontId="3" fillId="2" borderId="103" xfId="0" applyFont="1" applyFill="1" applyBorder="1" applyAlignment="1" applyProtection="1">
      <alignment horizontal="center" vertical="center"/>
    </xf>
    <xf numFmtId="0" fontId="3" fillId="2" borderId="98" xfId="0" applyFont="1" applyFill="1" applyBorder="1" applyAlignment="1" applyProtection="1">
      <alignment horizontal="center" vertical="center"/>
    </xf>
    <xf numFmtId="0" fontId="3" fillId="2" borderId="6" xfId="0" applyFont="1" applyFill="1" applyBorder="1" applyAlignment="1" applyProtection="1">
      <alignment horizontal="center" vertical="center"/>
    </xf>
    <xf numFmtId="0" fontId="3" fillId="2" borderId="76" xfId="0" applyFont="1" applyFill="1" applyBorder="1" applyAlignment="1" applyProtection="1">
      <alignment horizontal="center" vertical="center"/>
    </xf>
    <xf numFmtId="0" fontId="3" fillId="2" borderId="54" xfId="0" applyFont="1" applyFill="1" applyBorder="1" applyAlignment="1" applyProtection="1">
      <alignment horizontal="center" vertical="center"/>
    </xf>
    <xf numFmtId="0" fontId="3" fillId="2" borderId="75" xfId="0" applyFont="1" applyFill="1" applyBorder="1" applyAlignment="1" applyProtection="1">
      <alignment horizontal="center" vertical="center"/>
    </xf>
    <xf numFmtId="0" fontId="3" fillId="0" borderId="0" xfId="0" applyFont="1" applyBorder="1" applyAlignment="1" applyProtection="1">
      <alignment vertical="top"/>
    </xf>
    <xf numFmtId="0" fontId="2" fillId="2" borderId="0" xfId="0" applyFont="1" applyFill="1" applyProtection="1">
      <alignment vertical="center"/>
    </xf>
    <xf numFmtId="0" fontId="10" fillId="2" borderId="58" xfId="0" applyFont="1" applyFill="1" applyBorder="1" applyAlignment="1" applyProtection="1">
      <alignment horizontal="center" vertical="center"/>
      <protection locked="0"/>
    </xf>
    <xf numFmtId="0" fontId="3" fillId="2" borderId="57" xfId="0" applyFont="1" applyFill="1" applyBorder="1" applyAlignment="1" applyProtection="1">
      <alignment horizontal="center" vertical="center"/>
      <protection locked="0"/>
    </xf>
    <xf numFmtId="0" fontId="10" fillId="2" borderId="74" xfId="0" applyFont="1" applyFill="1" applyBorder="1" applyAlignment="1" applyProtection="1">
      <alignment horizontal="center" vertical="center"/>
      <protection locked="0"/>
    </xf>
    <xf numFmtId="0" fontId="3" fillId="2" borderId="58" xfId="0" applyFont="1" applyFill="1" applyBorder="1" applyAlignment="1" applyProtection="1">
      <alignment horizontal="center" vertical="center"/>
    </xf>
    <xf numFmtId="0" fontId="3" fillId="2" borderId="74" xfId="0" applyFont="1" applyFill="1" applyBorder="1" applyAlignment="1" applyProtection="1">
      <alignment horizontal="center" vertical="center"/>
    </xf>
    <xf numFmtId="49" fontId="3" fillId="3" borderId="53" xfId="0" applyNumberFormat="1" applyFont="1" applyFill="1" applyBorder="1" applyAlignment="1" applyProtection="1">
      <alignment horizontal="center" vertical="center" wrapText="1"/>
      <protection locked="0"/>
    </xf>
    <xf numFmtId="0" fontId="3" fillId="2" borderId="74" xfId="0" applyFont="1" applyFill="1" applyBorder="1" applyAlignment="1" applyProtection="1">
      <alignment horizontal="center" vertical="center" wrapText="1"/>
    </xf>
    <xf numFmtId="0" fontId="3" fillId="2" borderId="62" xfId="0" applyFont="1" applyFill="1" applyBorder="1" applyAlignment="1" applyProtection="1">
      <alignment horizontal="center" vertical="center" wrapText="1"/>
    </xf>
    <xf numFmtId="0" fontId="3" fillId="2" borderId="15" xfId="0" applyFont="1" applyFill="1" applyBorder="1" applyAlignment="1" applyProtection="1">
      <alignment horizontal="center" vertical="center" wrapText="1"/>
    </xf>
    <xf numFmtId="0" fontId="3" fillId="2" borderId="32" xfId="0" applyFont="1" applyFill="1" applyBorder="1" applyAlignment="1" applyProtection="1">
      <alignment horizontal="center" vertical="center" wrapText="1"/>
    </xf>
    <xf numFmtId="0" fontId="3" fillId="2" borderId="17" xfId="0" applyFont="1" applyFill="1" applyBorder="1" applyAlignment="1" applyProtection="1">
      <alignment horizontal="center" vertical="center" wrapText="1"/>
    </xf>
    <xf numFmtId="0" fontId="3" fillId="2" borderId="55" xfId="0" applyFont="1" applyFill="1" applyBorder="1" applyAlignment="1" applyProtection="1">
      <alignment horizontal="center" vertical="center" wrapText="1"/>
    </xf>
    <xf numFmtId="0" fontId="3" fillId="2" borderId="53" xfId="0" applyFont="1" applyFill="1" applyBorder="1" applyAlignment="1" applyProtection="1">
      <alignment horizontal="center" vertical="center" wrapText="1"/>
    </xf>
    <xf numFmtId="0" fontId="2" fillId="2" borderId="45" xfId="0" applyFont="1" applyFill="1" applyBorder="1" applyAlignment="1" applyProtection="1">
      <alignment horizontal="center" vertical="center" wrapText="1"/>
    </xf>
    <xf numFmtId="0" fontId="4" fillId="2" borderId="16" xfId="0" applyFont="1" applyFill="1" applyBorder="1" applyAlignment="1" applyProtection="1">
      <alignment vertical="center" wrapText="1"/>
    </xf>
    <xf numFmtId="0" fontId="4" fillId="2" borderId="17" xfId="0" applyFont="1" applyFill="1" applyBorder="1" applyAlignment="1" applyProtection="1">
      <alignment vertical="center" wrapText="1"/>
    </xf>
    <xf numFmtId="0" fontId="4" fillId="2" borderId="18" xfId="0" applyFont="1" applyFill="1" applyBorder="1" applyAlignment="1" applyProtection="1">
      <alignment vertical="center" wrapText="1"/>
    </xf>
    <xf numFmtId="0" fontId="2" fillId="2" borderId="44" xfId="0" applyFont="1" applyFill="1" applyBorder="1" applyAlignment="1" applyProtection="1">
      <alignment horizontal="center" vertical="center" wrapText="1"/>
    </xf>
    <xf numFmtId="0" fontId="2"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2" fillId="2" borderId="46" xfId="0" applyFont="1" applyFill="1" applyBorder="1" applyAlignment="1" applyProtection="1">
      <alignment horizontal="center" vertical="center" wrapText="1"/>
    </xf>
    <xf numFmtId="0" fontId="2" fillId="2" borderId="46" xfId="0" applyFont="1" applyFill="1" applyBorder="1" applyAlignment="1" applyProtection="1">
      <alignment horizontal="center" vertical="center" wrapText="1"/>
      <protection locked="0"/>
    </xf>
    <xf numFmtId="0" fontId="6" fillId="2" borderId="4" xfId="0" applyFont="1" applyFill="1" applyBorder="1" applyAlignment="1" applyProtection="1">
      <alignment horizontal="center" vertical="center" wrapText="1"/>
      <protection locked="0"/>
    </xf>
    <xf numFmtId="0" fontId="0" fillId="2" borderId="5" xfId="0" applyFill="1" applyBorder="1" applyAlignment="1" applyProtection="1">
      <alignment vertical="center" wrapText="1"/>
    </xf>
    <xf numFmtId="0" fontId="2" fillId="2" borderId="5" xfId="0" applyFont="1" applyFill="1" applyBorder="1" applyAlignment="1" applyProtection="1">
      <alignment vertical="center" wrapText="1"/>
    </xf>
    <xf numFmtId="0" fontId="2" fillId="2" borderId="6" xfId="0" applyFont="1" applyFill="1" applyBorder="1" applyAlignment="1" applyProtection="1">
      <alignment vertical="center" wrapText="1"/>
    </xf>
    <xf numFmtId="0" fontId="2" fillId="2" borderId="14" xfId="0" applyFont="1" applyFill="1" applyBorder="1" applyAlignment="1" applyProtection="1">
      <alignment vertical="center" wrapText="1"/>
    </xf>
    <xf numFmtId="0" fontId="2" fillId="2" borderId="1" xfId="0" applyFont="1" applyFill="1" applyBorder="1" applyAlignment="1" applyProtection="1">
      <alignment vertical="center" wrapText="1"/>
    </xf>
    <xf numFmtId="0" fontId="2" fillId="2" borderId="2" xfId="0" applyFont="1" applyFill="1" applyBorder="1" applyAlignment="1" applyProtection="1">
      <alignment vertical="center" wrapText="1"/>
    </xf>
    <xf numFmtId="0" fontId="2" fillId="2" borderId="3" xfId="0" applyFont="1" applyFill="1" applyBorder="1" applyAlignment="1" applyProtection="1">
      <alignment vertical="center" wrapText="1"/>
    </xf>
    <xf numFmtId="0" fontId="2" fillId="2" borderId="0" xfId="0" applyFont="1" applyFill="1" applyBorder="1" applyAlignment="1" applyProtection="1">
      <alignment vertical="center" wrapText="1"/>
    </xf>
    <xf numFmtId="0" fontId="2" fillId="2" borderId="4" xfId="0" applyFont="1" applyFill="1" applyBorder="1" applyAlignment="1" applyProtection="1">
      <alignment vertical="center" wrapText="1"/>
    </xf>
    <xf numFmtId="0" fontId="3" fillId="2" borderId="54" xfId="0" applyFont="1" applyFill="1" applyBorder="1" applyAlignment="1" applyProtection="1">
      <alignment vertical="center" wrapText="1"/>
    </xf>
    <xf numFmtId="0" fontId="3" fillId="2" borderId="6" xfId="0" applyFont="1" applyFill="1" applyBorder="1" applyAlignment="1" applyProtection="1">
      <alignment vertical="center" wrapText="1"/>
    </xf>
    <xf numFmtId="0" fontId="3" fillId="2" borderId="57" xfId="0" applyFont="1" applyFill="1" applyBorder="1" applyAlignment="1" applyProtection="1">
      <alignment horizontal="center" vertical="center" wrapText="1"/>
      <protection locked="0"/>
    </xf>
    <xf numFmtId="0" fontId="10" fillId="2" borderId="58" xfId="0" applyFont="1" applyFill="1" applyBorder="1" applyAlignment="1" applyProtection="1">
      <alignment horizontal="center" vertical="center" wrapText="1"/>
      <protection locked="0"/>
    </xf>
    <xf numFmtId="0" fontId="10" fillId="3" borderId="58" xfId="0" applyFont="1" applyFill="1" applyBorder="1" applyAlignment="1" applyProtection="1">
      <alignment horizontal="center" vertical="center" wrapText="1"/>
      <protection locked="0"/>
    </xf>
    <xf numFmtId="0" fontId="2" fillId="2" borderId="15" xfId="0" applyFont="1" applyFill="1" applyBorder="1" applyAlignment="1" applyProtection="1">
      <alignment vertical="center" wrapText="1"/>
    </xf>
    <xf numFmtId="0" fontId="3" fillId="2" borderId="61" xfId="0" applyFont="1" applyFill="1" applyBorder="1" applyAlignment="1" applyProtection="1">
      <alignment horizontal="center" vertical="center" wrapText="1"/>
    </xf>
    <xf numFmtId="0" fontId="3" fillId="2" borderId="29" xfId="0" applyFont="1" applyFill="1" applyBorder="1" applyAlignment="1" applyProtection="1">
      <alignment vertical="center" wrapText="1"/>
    </xf>
    <xf numFmtId="0" fontId="0" fillId="0" borderId="17" xfId="0" applyBorder="1" applyAlignment="1" applyProtection="1">
      <alignment horizontal="right" vertical="center" wrapText="1"/>
    </xf>
    <xf numFmtId="0" fontId="3" fillId="2" borderId="18" xfId="0" applyFont="1" applyFill="1" applyBorder="1" applyAlignment="1" applyProtection="1">
      <alignment horizontal="left" vertical="center" wrapText="1"/>
    </xf>
    <xf numFmtId="0" fontId="3" fillId="2" borderId="16" xfId="0" applyFont="1" applyFill="1" applyBorder="1" applyAlignment="1" applyProtection="1">
      <alignment vertical="center" wrapText="1"/>
    </xf>
    <xf numFmtId="0" fontId="3" fillId="2" borderId="17" xfId="0" applyFont="1" applyFill="1" applyBorder="1" applyAlignment="1" applyProtection="1">
      <alignment vertical="center" wrapText="1"/>
    </xf>
    <xf numFmtId="0" fontId="3" fillId="2" borderId="67" xfId="0" applyFont="1" applyFill="1" applyBorder="1" applyAlignment="1" applyProtection="1">
      <alignment horizontal="left" vertical="center" wrapText="1"/>
    </xf>
    <xf numFmtId="0" fontId="3" fillId="2" borderId="70" xfId="0" applyFont="1" applyFill="1" applyBorder="1" applyAlignment="1" applyProtection="1">
      <alignment horizontal="left" vertical="center" wrapText="1"/>
    </xf>
    <xf numFmtId="0" fontId="3" fillId="2" borderId="102" xfId="0" applyFont="1" applyFill="1" applyBorder="1" applyAlignment="1" applyProtection="1">
      <alignment horizontal="center" vertical="center" wrapText="1"/>
    </xf>
    <xf numFmtId="0" fontId="3" fillId="3" borderId="74" xfId="0" applyFont="1" applyFill="1" applyBorder="1" applyAlignment="1" applyProtection="1">
      <alignment horizontal="center" vertical="center" wrapText="1"/>
      <protection locked="0"/>
    </xf>
    <xf numFmtId="0" fontId="10" fillId="3" borderId="74" xfId="0" applyFont="1" applyFill="1" applyBorder="1" applyAlignment="1" applyProtection="1">
      <alignment horizontal="center" vertical="center" wrapText="1"/>
      <protection locked="0"/>
    </xf>
    <xf numFmtId="0" fontId="3" fillId="2" borderId="101" xfId="0" applyFont="1" applyFill="1" applyBorder="1" applyAlignment="1" applyProtection="1">
      <alignment horizontal="center" vertical="center" wrapText="1"/>
    </xf>
    <xf numFmtId="0" fontId="3" fillId="2" borderId="53" xfId="0" applyFont="1" applyFill="1" applyBorder="1" applyAlignment="1" applyProtection="1">
      <alignment vertical="center" wrapText="1"/>
    </xf>
    <xf numFmtId="0" fontId="3" fillId="2" borderId="73" xfId="0" applyFont="1" applyFill="1" applyBorder="1" applyAlignment="1" applyProtection="1">
      <alignment vertical="center" wrapText="1"/>
    </xf>
    <xf numFmtId="0" fontId="3" fillId="2" borderId="13" xfId="0" applyFont="1" applyFill="1" applyBorder="1" applyAlignment="1" applyProtection="1">
      <alignment horizontal="center" vertical="center" wrapText="1"/>
    </xf>
    <xf numFmtId="0" fontId="3" fillId="2" borderId="74" xfId="0" applyFont="1" applyFill="1" applyBorder="1" applyAlignment="1" applyProtection="1">
      <alignment horizontal="center" vertical="center" wrapText="1"/>
      <protection locked="0"/>
    </xf>
    <xf numFmtId="0" fontId="10" fillId="2" borderId="74" xfId="0" applyFont="1" applyFill="1" applyBorder="1" applyAlignment="1" applyProtection="1">
      <alignment horizontal="center" vertical="center" wrapText="1"/>
      <protection locked="0"/>
    </xf>
    <xf numFmtId="0" fontId="3" fillId="2" borderId="97" xfId="0" applyFont="1" applyFill="1" applyBorder="1" applyAlignment="1" applyProtection="1">
      <alignment horizontal="center" vertical="center" wrapText="1"/>
    </xf>
    <xf numFmtId="0" fontId="3" fillId="2" borderId="103" xfId="0" applyFont="1" applyFill="1" applyBorder="1" applyAlignment="1" applyProtection="1">
      <alignment horizontal="center" vertical="center" wrapText="1"/>
    </xf>
    <xf numFmtId="0" fontId="3" fillId="2" borderId="98" xfId="0" applyFont="1" applyFill="1" applyBorder="1" applyAlignment="1" applyProtection="1">
      <alignment horizontal="center" vertical="center" wrapText="1"/>
    </xf>
    <xf numFmtId="0" fontId="3" fillId="2" borderId="52" xfId="0" applyFont="1" applyFill="1" applyBorder="1" applyAlignment="1" applyProtection="1">
      <alignment horizontal="center" vertical="center" wrapText="1"/>
      <protection locked="0"/>
    </xf>
    <xf numFmtId="0" fontId="3" fillId="2" borderId="52"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xf>
    <xf numFmtId="0" fontId="3" fillId="2" borderId="76" xfId="0" applyFont="1" applyFill="1" applyBorder="1" applyAlignment="1" applyProtection="1">
      <alignment horizontal="center" vertical="center" wrapText="1"/>
    </xf>
    <xf numFmtId="0" fontId="3" fillId="2" borderId="73" xfId="0" applyFont="1" applyFill="1" applyBorder="1" applyAlignment="1" applyProtection="1">
      <alignment horizontal="center" vertical="center" wrapText="1"/>
    </xf>
    <xf numFmtId="0" fontId="3" fillId="2" borderId="95" xfId="0" applyFont="1" applyFill="1" applyBorder="1" applyAlignment="1" applyProtection="1">
      <alignment horizontal="center" vertical="center" wrapText="1"/>
    </xf>
    <xf numFmtId="0" fontId="3" fillId="2" borderId="75" xfId="0" applyFont="1" applyFill="1" applyBorder="1" applyAlignment="1" applyProtection="1">
      <alignment horizontal="center" vertical="center" wrapText="1"/>
    </xf>
    <xf numFmtId="0" fontId="3" fillId="2" borderId="104" xfId="0" applyFont="1" applyFill="1" applyBorder="1" applyAlignment="1" applyProtection="1">
      <alignment horizontal="center" vertical="center" wrapText="1"/>
    </xf>
    <xf numFmtId="0" fontId="3" fillId="2" borderId="17" xfId="0" applyFont="1" applyFill="1" applyBorder="1" applyAlignment="1" applyProtection="1">
      <alignment vertical="top" wrapText="1"/>
    </xf>
    <xf numFmtId="0" fontId="3" fillId="2" borderId="18" xfId="0" applyFont="1" applyFill="1" applyBorder="1" applyAlignment="1" applyProtection="1">
      <alignment vertical="top" wrapText="1"/>
    </xf>
    <xf numFmtId="0" fontId="3" fillId="2" borderId="112" xfId="0" applyFont="1" applyFill="1" applyBorder="1" applyAlignment="1" applyProtection="1">
      <alignment horizontal="center" vertical="center"/>
    </xf>
    <xf numFmtId="0" fontId="3" fillId="2" borderId="113" xfId="0" applyFont="1" applyFill="1" applyBorder="1" applyAlignment="1" applyProtection="1">
      <alignment horizontal="center" vertical="center"/>
    </xf>
    <xf numFmtId="0" fontId="10" fillId="2" borderId="51" xfId="0" applyFont="1" applyFill="1" applyBorder="1" applyAlignment="1" applyProtection="1">
      <alignment horizontal="center" vertical="center"/>
      <protection locked="0"/>
    </xf>
    <xf numFmtId="0" fontId="3" fillId="2" borderId="51" xfId="0" applyFont="1" applyFill="1" applyBorder="1" applyAlignment="1" applyProtection="1">
      <alignment horizontal="center" vertical="center"/>
    </xf>
    <xf numFmtId="0" fontId="10" fillId="2" borderId="52" xfId="0" applyFont="1" applyFill="1" applyBorder="1" applyAlignment="1" applyProtection="1">
      <alignment horizontal="center" vertical="center"/>
      <protection locked="0"/>
    </xf>
    <xf numFmtId="0" fontId="3" fillId="2" borderId="114" xfId="0" applyFont="1" applyFill="1" applyBorder="1" applyAlignment="1" applyProtection="1">
      <alignment horizontal="center" vertical="center"/>
    </xf>
    <xf numFmtId="0" fontId="3" fillId="2" borderId="115" xfId="0" applyFont="1" applyFill="1" applyBorder="1" applyAlignment="1" applyProtection="1">
      <alignment horizontal="center" vertical="center"/>
    </xf>
    <xf numFmtId="0" fontId="3" fillId="2" borderId="29" xfId="0" applyFont="1" applyFill="1" applyBorder="1" applyAlignment="1" applyProtection="1">
      <alignment horizontal="center" vertical="center"/>
    </xf>
    <xf numFmtId="0" fontId="3" fillId="2" borderId="48" xfId="0" applyFont="1" applyFill="1" applyBorder="1" applyAlignment="1" applyProtection="1">
      <alignment horizontal="center" vertical="center"/>
    </xf>
    <xf numFmtId="0" fontId="3" fillId="2" borderId="32" xfId="0" applyFont="1" applyFill="1" applyBorder="1" applyAlignment="1" applyProtection="1">
      <alignment horizontal="center" vertical="center"/>
    </xf>
    <xf numFmtId="0" fontId="2" fillId="0" borderId="0" xfId="0" applyFont="1" applyFill="1" applyProtection="1">
      <alignment vertical="center"/>
    </xf>
    <xf numFmtId="49" fontId="0" fillId="0" borderId="0" xfId="0" applyNumberFormat="1" applyProtection="1">
      <alignment vertical="center"/>
    </xf>
    <xf numFmtId="0" fontId="0" fillId="0" borderId="0" xfId="0" applyAlignment="1" applyProtection="1">
      <alignment horizontal="right" vertical="center"/>
    </xf>
    <xf numFmtId="56" fontId="0" fillId="0" borderId="0" xfId="0" applyNumberFormat="1" applyProtection="1">
      <alignment vertical="center"/>
    </xf>
    <xf numFmtId="0" fontId="0" fillId="0" borderId="0" xfId="0" applyAlignment="1" applyProtection="1">
      <alignment vertical="center" wrapText="1"/>
    </xf>
    <xf numFmtId="0" fontId="2" fillId="2" borderId="116" xfId="0" applyFont="1" applyFill="1" applyBorder="1" applyAlignment="1" applyProtection="1">
      <alignment horizontal="center" vertical="center"/>
    </xf>
    <xf numFmtId="0" fontId="3" fillId="2" borderId="77" xfId="0" applyFont="1" applyFill="1" applyBorder="1" applyAlignment="1" applyProtection="1">
      <alignment horizontal="center" vertical="center"/>
      <protection locked="0"/>
    </xf>
    <xf numFmtId="0" fontId="3" fillId="2" borderId="77" xfId="0" applyFont="1" applyFill="1" applyBorder="1" applyAlignment="1" applyProtection="1">
      <alignment horizontal="center" vertical="center"/>
    </xf>
    <xf numFmtId="0" fontId="3" fillId="2" borderId="117" xfId="0" applyFont="1" applyFill="1" applyBorder="1" applyAlignment="1" applyProtection="1">
      <alignment horizontal="center" vertical="center"/>
      <protection locked="0"/>
    </xf>
    <xf numFmtId="0" fontId="3" fillId="2" borderId="117" xfId="0" applyFont="1" applyFill="1" applyBorder="1" applyAlignment="1" applyProtection="1">
      <alignment horizontal="center" vertical="center"/>
    </xf>
    <xf numFmtId="0" fontId="0" fillId="0" borderId="0" xfId="0" applyAlignment="1">
      <alignment vertical="center" wrapText="1"/>
    </xf>
    <xf numFmtId="0" fontId="0" fillId="0" borderId="0" xfId="0" applyNumberFormat="1">
      <alignment vertical="center"/>
    </xf>
    <xf numFmtId="49" fontId="3" fillId="2" borderId="53" xfId="0" applyNumberFormat="1" applyFont="1" applyFill="1" applyBorder="1" applyAlignment="1" applyProtection="1">
      <alignment horizontal="center" vertical="center" shrinkToFit="1"/>
      <protection locked="0"/>
    </xf>
    <xf numFmtId="0" fontId="3" fillId="2" borderId="15" xfId="0" applyFont="1" applyFill="1" applyBorder="1" applyAlignment="1" applyProtection="1">
      <alignment horizontal="center" vertical="center" shrinkToFit="1"/>
    </xf>
    <xf numFmtId="0" fontId="3" fillId="2" borderId="18" xfId="0" applyFont="1" applyFill="1" applyBorder="1" applyAlignment="1" applyProtection="1">
      <alignment horizontal="center" vertical="center" wrapText="1"/>
    </xf>
    <xf numFmtId="0" fontId="3" fillId="2" borderId="53" xfId="0" applyFont="1" applyFill="1" applyBorder="1" applyAlignment="1" applyProtection="1">
      <alignment horizontal="center" vertical="center" wrapText="1"/>
    </xf>
    <xf numFmtId="0" fontId="3" fillId="2" borderId="58" xfId="0" applyFont="1" applyFill="1" applyBorder="1" applyAlignment="1" applyProtection="1">
      <alignment horizontal="center" vertical="center" wrapText="1"/>
    </xf>
    <xf numFmtId="0" fontId="3" fillId="2" borderId="64" xfId="0" applyFont="1" applyFill="1" applyBorder="1" applyAlignment="1" applyProtection="1">
      <alignment horizontal="left" vertical="center"/>
    </xf>
    <xf numFmtId="0" fontId="3" fillId="2" borderId="66" xfId="0" applyFont="1" applyFill="1" applyBorder="1" applyAlignment="1" applyProtection="1">
      <alignment horizontal="left" vertical="center"/>
    </xf>
    <xf numFmtId="0" fontId="19" fillId="0" borderId="0" xfId="0" applyFont="1" applyFill="1" applyBorder="1" applyAlignment="1" applyProtection="1">
      <alignment vertical="center" wrapText="1"/>
    </xf>
    <xf numFmtId="0" fontId="2" fillId="2" borderId="47" xfId="0" applyFont="1" applyFill="1" applyBorder="1" applyAlignment="1" applyProtection="1">
      <alignment horizontal="left" vertical="center" wrapText="1"/>
    </xf>
    <xf numFmtId="0" fontId="2" fillId="2" borderId="17" xfId="0" applyFont="1" applyFill="1" applyBorder="1" applyAlignment="1" applyProtection="1">
      <alignment horizontal="left" vertical="center" wrapText="1"/>
    </xf>
    <xf numFmtId="0" fontId="2" fillId="2" borderId="18" xfId="0" applyFont="1" applyFill="1" applyBorder="1" applyAlignment="1" applyProtection="1">
      <alignment horizontal="left" vertical="center" wrapText="1"/>
    </xf>
    <xf numFmtId="0" fontId="0" fillId="0" borderId="15" xfId="0"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6" xfId="0" applyBorder="1" applyAlignment="1" applyProtection="1">
      <alignment horizontal="center" vertical="center" wrapText="1"/>
    </xf>
    <xf numFmtId="0" fontId="9" fillId="0" borderId="16" xfId="0" applyFont="1" applyBorder="1" applyAlignment="1" applyProtection="1">
      <alignment horizontal="center" vertical="center" wrapText="1"/>
    </xf>
    <xf numFmtId="0" fontId="10" fillId="0" borderId="17" xfId="0" applyFont="1" applyBorder="1" applyAlignment="1" applyProtection="1">
      <alignment horizontal="center" vertical="center" wrapText="1"/>
    </xf>
    <xf numFmtId="0" fontId="10" fillId="0" borderId="45" xfId="0" applyFont="1" applyBorder="1" applyAlignment="1" applyProtection="1">
      <alignment horizontal="center" vertical="center" wrapText="1"/>
    </xf>
    <xf numFmtId="0" fontId="6" fillId="3" borderId="47" xfId="0" applyFont="1" applyFill="1" applyBorder="1" applyAlignment="1" applyProtection="1">
      <alignment horizontal="center" vertical="center" wrapText="1"/>
      <protection locked="0"/>
    </xf>
    <xf numFmtId="0" fontId="6" fillId="3" borderId="17" xfId="0" applyFont="1" applyFill="1" applyBorder="1" applyAlignment="1" applyProtection="1">
      <alignment horizontal="center" vertical="center" wrapText="1"/>
      <protection locked="0"/>
    </xf>
    <xf numFmtId="0" fontId="6" fillId="3" borderId="18" xfId="0" applyFont="1" applyFill="1" applyBorder="1" applyAlignment="1" applyProtection="1">
      <alignment horizontal="center" vertical="center" wrapText="1"/>
      <protection locked="0"/>
    </xf>
    <xf numFmtId="0" fontId="10" fillId="0" borderId="16" xfId="0" applyFont="1" applyBorder="1" applyAlignment="1" applyProtection="1">
      <alignment horizontal="center" vertical="center" wrapText="1"/>
    </xf>
    <xf numFmtId="0" fontId="8" fillId="2" borderId="47" xfId="0" applyFont="1" applyFill="1" applyBorder="1" applyAlignment="1" applyProtection="1">
      <alignment horizontal="center" vertical="center" wrapText="1"/>
      <protection locked="0"/>
    </xf>
    <xf numFmtId="0" fontId="8" fillId="2" borderId="17" xfId="0" applyFont="1" applyFill="1" applyBorder="1" applyAlignment="1" applyProtection="1">
      <alignment horizontal="center" vertical="center" wrapText="1"/>
      <protection locked="0"/>
    </xf>
    <xf numFmtId="0" fontId="8" fillId="2" borderId="18"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0" fontId="6" fillId="2" borderId="2" xfId="0" applyFont="1" applyFill="1" applyBorder="1" applyAlignment="1" applyProtection="1">
      <alignment horizontal="center" vertical="center" wrapText="1"/>
    </xf>
    <xf numFmtId="0" fontId="6" fillId="2" borderId="65" xfId="0" applyFont="1" applyFill="1" applyBorder="1" applyAlignment="1" applyProtection="1">
      <alignment horizontal="center" vertical="center" wrapText="1"/>
    </xf>
    <xf numFmtId="0" fontId="6" fillId="2" borderId="64" xfId="0" applyFont="1" applyFill="1" applyBorder="1" applyAlignment="1" applyProtection="1">
      <alignment horizontal="center" vertical="center" wrapText="1"/>
    </xf>
    <xf numFmtId="0" fontId="6" fillId="2" borderId="62" xfId="0" applyFont="1" applyFill="1" applyBorder="1" applyAlignment="1" applyProtection="1">
      <alignment horizontal="center" vertical="center" wrapText="1"/>
    </xf>
    <xf numFmtId="0" fontId="3" fillId="2" borderId="14"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wrapText="1"/>
    </xf>
    <xf numFmtId="0" fontId="3" fillId="2" borderId="77" xfId="0" applyFont="1" applyFill="1" applyBorder="1" applyAlignment="1" applyProtection="1">
      <alignment horizontal="center" vertical="center" wrapText="1"/>
    </xf>
    <xf numFmtId="0" fontId="3" fillId="2" borderId="65" xfId="0" applyFont="1" applyFill="1" applyBorder="1" applyAlignment="1" applyProtection="1">
      <alignment horizontal="center" vertical="center" wrapText="1"/>
    </xf>
    <xf numFmtId="0" fontId="3" fillId="2" borderId="64" xfId="0" applyFont="1" applyFill="1" applyBorder="1" applyAlignment="1" applyProtection="1">
      <alignment horizontal="center" vertical="center" wrapText="1"/>
    </xf>
    <xf numFmtId="0" fontId="3" fillId="2" borderId="74" xfId="0" applyFont="1" applyFill="1" applyBorder="1" applyAlignment="1" applyProtection="1">
      <alignment horizontal="center" vertical="center" wrapText="1"/>
    </xf>
    <xf numFmtId="0" fontId="9" fillId="2" borderId="85" xfId="0" applyFont="1" applyFill="1" applyBorder="1" applyAlignment="1" applyProtection="1">
      <alignment horizontal="center" vertical="center" wrapText="1" shrinkToFit="1"/>
    </xf>
    <xf numFmtId="0" fontId="10" fillId="2" borderId="49" xfId="0" applyFont="1" applyFill="1" applyBorder="1" applyAlignment="1" applyProtection="1">
      <alignment horizontal="center" vertical="center" wrapText="1" shrinkToFit="1"/>
    </xf>
    <xf numFmtId="0" fontId="10" fillId="2" borderId="51" xfId="0" applyFont="1" applyFill="1" applyBorder="1" applyAlignment="1" applyProtection="1">
      <alignment horizontal="center" vertical="center" wrapText="1" shrinkToFit="1"/>
    </xf>
    <xf numFmtId="0" fontId="10" fillId="2" borderId="85" xfId="0" applyFont="1" applyFill="1" applyBorder="1" applyAlignment="1" applyProtection="1">
      <alignment horizontal="center" vertical="center" wrapText="1"/>
    </xf>
    <xf numFmtId="0" fontId="10" fillId="2" borderId="49" xfId="0" applyFont="1" applyFill="1" applyBorder="1" applyAlignment="1" applyProtection="1">
      <alignment horizontal="center" vertical="center" wrapText="1"/>
    </xf>
    <xf numFmtId="0" fontId="10" fillId="2" borderId="48" xfId="0" applyFont="1" applyFill="1" applyBorder="1" applyAlignment="1" applyProtection="1">
      <alignment horizontal="center" vertical="center" wrapText="1"/>
    </xf>
    <xf numFmtId="0" fontId="16" fillId="3" borderId="96" xfId="0" applyFont="1" applyFill="1" applyBorder="1" applyAlignment="1" applyProtection="1">
      <alignment horizontal="center" vertical="center" wrapText="1"/>
      <protection locked="0"/>
    </xf>
    <xf numFmtId="0" fontId="16" fillId="3" borderId="53" xfId="0" applyFont="1" applyFill="1" applyBorder="1" applyAlignment="1" applyProtection="1">
      <alignment horizontal="center" vertical="center" wrapText="1"/>
      <protection locked="0"/>
    </xf>
    <xf numFmtId="0" fontId="16" fillId="3" borderId="56" xfId="0" applyFont="1" applyFill="1" applyBorder="1" applyAlignment="1" applyProtection="1">
      <alignment horizontal="center" vertical="center" wrapText="1"/>
      <protection locked="0"/>
    </xf>
    <xf numFmtId="0" fontId="16" fillId="3" borderId="54" xfId="0" applyFont="1" applyFill="1" applyBorder="1" applyAlignment="1" applyProtection="1">
      <alignment horizontal="center" vertical="center" wrapText="1"/>
      <protection locked="0"/>
    </xf>
    <xf numFmtId="0" fontId="2" fillId="2" borderId="16" xfId="0" applyFont="1" applyFill="1" applyBorder="1" applyAlignment="1" applyProtection="1">
      <alignment horizontal="center" vertical="center" wrapText="1"/>
    </xf>
    <xf numFmtId="0" fontId="2" fillId="2" borderId="45" xfId="0" applyFont="1" applyFill="1" applyBorder="1" applyAlignment="1" applyProtection="1">
      <alignment horizontal="center" vertical="center" wrapText="1"/>
    </xf>
    <xf numFmtId="0" fontId="2" fillId="3" borderId="0" xfId="0" applyFont="1" applyFill="1" applyBorder="1" applyAlignment="1" applyProtection="1">
      <alignment horizontal="center" vertical="center" wrapText="1"/>
      <protection locked="0"/>
    </xf>
    <xf numFmtId="0" fontId="2" fillId="3" borderId="4"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xf>
    <xf numFmtId="0" fontId="5" fillId="2" borderId="0" xfId="0" applyFont="1" applyFill="1" applyBorder="1" applyAlignment="1" applyProtection="1">
      <alignment horizontal="center" vertical="center" wrapText="1"/>
    </xf>
    <xf numFmtId="0" fontId="9" fillId="2" borderId="0" xfId="0" applyFont="1" applyFill="1" applyBorder="1" applyAlignment="1" applyProtection="1">
      <alignment horizontal="center" vertical="center" wrapText="1" shrinkToFit="1"/>
    </xf>
    <xf numFmtId="0" fontId="10" fillId="2" borderId="0" xfId="0" applyFont="1" applyFill="1" applyBorder="1" applyAlignment="1" applyProtection="1">
      <alignment horizontal="center" vertical="center" wrapText="1" shrinkToFit="1"/>
    </xf>
    <xf numFmtId="0" fontId="10" fillId="2" borderId="4" xfId="0" applyFont="1" applyFill="1" applyBorder="1" applyAlignment="1" applyProtection="1">
      <alignment horizontal="center" vertical="center" wrapText="1" shrinkToFit="1"/>
    </xf>
    <xf numFmtId="0" fontId="2" fillId="2" borderId="3"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2" fillId="2" borderId="79"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3" fillId="2" borderId="28" xfId="0" applyFont="1" applyFill="1" applyBorder="1" applyAlignment="1" applyProtection="1">
      <alignment horizontal="center" vertical="center" wrapText="1"/>
    </xf>
    <xf numFmtId="0" fontId="3" fillId="2" borderId="29" xfId="0" applyFont="1" applyFill="1" applyBorder="1" applyAlignment="1" applyProtection="1">
      <alignment horizontal="center" vertical="center" wrapText="1"/>
    </xf>
    <xf numFmtId="0" fontId="3" fillId="2" borderId="39" xfId="0" applyFont="1" applyFill="1" applyBorder="1" applyAlignment="1" applyProtection="1">
      <alignment horizontal="center" vertical="center" wrapText="1"/>
    </xf>
    <xf numFmtId="0" fontId="3" fillId="3" borderId="109" xfId="0" applyFont="1" applyFill="1" applyBorder="1" applyAlignment="1" applyProtection="1">
      <alignment horizontal="center" vertical="center" wrapText="1"/>
      <protection locked="0"/>
    </xf>
    <xf numFmtId="0" fontId="3" fillId="3" borderId="60" xfId="0" applyFont="1" applyFill="1" applyBorder="1" applyAlignment="1" applyProtection="1">
      <alignment horizontal="center" vertical="center" wrapText="1"/>
      <protection locked="0"/>
    </xf>
    <xf numFmtId="0" fontId="3" fillId="3" borderId="29" xfId="0" applyFont="1" applyFill="1" applyBorder="1" applyAlignment="1" applyProtection="1">
      <alignment horizontal="center" vertical="center" wrapText="1"/>
      <protection locked="0"/>
    </xf>
    <xf numFmtId="0" fontId="3" fillId="3" borderId="30" xfId="0" applyFont="1" applyFill="1" applyBorder="1" applyAlignment="1" applyProtection="1">
      <alignment horizontal="center" vertical="center" wrapText="1"/>
      <protection locked="0"/>
    </xf>
    <xf numFmtId="0" fontId="3" fillId="2" borderId="16" xfId="0" applyFont="1" applyFill="1" applyBorder="1" applyAlignment="1" applyProtection="1">
      <alignment horizontal="center" vertical="center" wrapText="1"/>
    </xf>
    <xf numFmtId="0" fontId="3" fillId="2" borderId="17" xfId="0" applyFont="1" applyFill="1" applyBorder="1" applyAlignment="1" applyProtection="1">
      <alignment horizontal="center" vertical="center" wrapText="1"/>
    </xf>
    <xf numFmtId="0" fontId="3" fillId="2" borderId="18" xfId="0" applyFont="1" applyFill="1" applyBorder="1" applyAlignment="1" applyProtection="1">
      <alignment horizontal="center" vertical="center" wrapText="1"/>
    </xf>
    <xf numFmtId="0" fontId="3" fillId="2" borderId="50" xfId="0" applyFont="1" applyFill="1" applyBorder="1" applyAlignment="1" applyProtection="1">
      <alignment horizontal="center" vertical="center" wrapText="1"/>
    </xf>
    <xf numFmtId="0" fontId="3" fillId="2" borderId="49" xfId="0" applyFont="1" applyFill="1" applyBorder="1" applyAlignment="1" applyProtection="1">
      <alignment horizontal="center" vertical="center" wrapText="1"/>
    </xf>
    <xf numFmtId="0" fontId="3" fillId="2" borderId="48" xfId="0" applyFont="1" applyFill="1" applyBorder="1" applyAlignment="1" applyProtection="1">
      <alignment horizontal="center" vertical="center" wrapText="1"/>
    </xf>
    <xf numFmtId="0" fontId="3" fillId="2" borderId="66" xfId="0" applyFont="1" applyFill="1" applyBorder="1" applyAlignment="1" applyProtection="1">
      <alignment horizontal="center" vertical="center" wrapText="1"/>
    </xf>
    <xf numFmtId="0" fontId="10" fillId="3" borderId="63" xfId="0" applyFont="1" applyFill="1" applyBorder="1" applyAlignment="1" applyProtection="1">
      <alignment horizontal="center" vertical="center" wrapText="1"/>
      <protection locked="0"/>
    </xf>
    <xf numFmtId="0" fontId="10" fillId="3" borderId="64" xfId="0" applyFont="1" applyFill="1" applyBorder="1" applyAlignment="1" applyProtection="1">
      <alignment horizontal="center" vertical="center" wrapText="1"/>
      <protection locked="0"/>
    </xf>
    <xf numFmtId="0" fontId="10" fillId="3" borderId="62" xfId="0" applyFont="1" applyFill="1" applyBorder="1" applyAlignment="1" applyProtection="1">
      <alignment horizontal="center" vertical="center" wrapText="1"/>
      <protection locked="0"/>
    </xf>
    <xf numFmtId="0" fontId="3" fillId="2" borderId="55" xfId="0" applyFont="1" applyFill="1" applyBorder="1" applyAlignment="1" applyProtection="1">
      <alignment horizontal="center" vertical="center" wrapText="1"/>
    </xf>
    <xf numFmtId="0" fontId="3" fillId="2" borderId="53" xfId="0" applyFont="1" applyFill="1" applyBorder="1" applyAlignment="1" applyProtection="1">
      <alignment horizontal="center" vertical="center" wrapText="1"/>
    </xf>
    <xf numFmtId="0" fontId="3" fillId="2" borderId="56" xfId="0" applyFont="1" applyFill="1" applyBorder="1" applyAlignment="1" applyProtection="1">
      <alignment horizontal="center" vertical="center" wrapText="1"/>
    </xf>
    <xf numFmtId="0" fontId="17" fillId="3" borderId="96" xfId="0" applyFont="1" applyFill="1" applyBorder="1" applyAlignment="1" applyProtection="1">
      <alignment horizontal="center" vertical="center" wrapText="1"/>
      <protection locked="0"/>
    </xf>
    <xf numFmtId="0" fontId="17" fillId="3" borderId="53" xfId="0" applyFont="1" applyFill="1" applyBorder="1" applyAlignment="1" applyProtection="1">
      <alignment horizontal="center" vertical="center" wrapText="1"/>
      <protection locked="0"/>
    </xf>
    <xf numFmtId="0" fontId="17" fillId="3" borderId="56" xfId="0" applyFont="1" applyFill="1" applyBorder="1" applyAlignment="1" applyProtection="1">
      <alignment horizontal="center" vertical="center" wrapText="1"/>
      <protection locked="0"/>
    </xf>
    <xf numFmtId="0" fontId="17" fillId="3" borderId="54" xfId="0" applyFont="1" applyFill="1" applyBorder="1" applyAlignment="1" applyProtection="1">
      <alignment horizontal="center" vertical="center" wrapText="1"/>
      <protection locked="0"/>
    </xf>
    <xf numFmtId="0" fontId="3" fillId="2" borderId="15"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wrapText="1"/>
    </xf>
    <xf numFmtId="0" fontId="16" fillId="3" borderId="5" xfId="0" applyFont="1" applyFill="1" applyBorder="1" applyAlignment="1" applyProtection="1">
      <alignment horizontal="center" vertical="center" wrapText="1"/>
      <protection locked="0"/>
    </xf>
    <xf numFmtId="0" fontId="3" fillId="2" borderId="52" xfId="0" applyFont="1" applyFill="1" applyBorder="1" applyAlignment="1" applyProtection="1">
      <alignment horizontal="center" vertical="center" wrapText="1"/>
    </xf>
    <xf numFmtId="0" fontId="3" fillId="2" borderId="88" xfId="0" applyFont="1" applyFill="1" applyBorder="1" applyAlignment="1" applyProtection="1">
      <alignment horizontal="center" vertical="center" wrapText="1"/>
    </xf>
    <xf numFmtId="0" fontId="3" fillId="2" borderId="59" xfId="0" applyFont="1" applyFill="1" applyBorder="1" applyAlignment="1" applyProtection="1">
      <alignment horizontal="center" vertical="center" wrapText="1"/>
    </xf>
    <xf numFmtId="0" fontId="3" fillId="2" borderId="89" xfId="0" applyFont="1" applyFill="1" applyBorder="1" applyAlignment="1" applyProtection="1">
      <alignment horizontal="center" vertical="center" wrapText="1"/>
    </xf>
    <xf numFmtId="0" fontId="10" fillId="3" borderId="5" xfId="0" applyFont="1" applyFill="1" applyBorder="1" applyAlignment="1" applyProtection="1">
      <alignment horizontal="center" vertical="center" wrapText="1"/>
      <protection locked="0"/>
    </xf>
    <xf numFmtId="0" fontId="10" fillId="3" borderId="6" xfId="0" applyFont="1" applyFill="1" applyBorder="1" applyAlignment="1" applyProtection="1">
      <alignment horizontal="center" vertical="center" wrapText="1"/>
      <protection locked="0"/>
    </xf>
    <xf numFmtId="0" fontId="3" fillId="2" borderId="32" xfId="0" applyFont="1" applyFill="1" applyBorder="1" applyAlignment="1" applyProtection="1">
      <alignment horizontal="center" vertical="center" wrapText="1"/>
    </xf>
    <xf numFmtId="0" fontId="10" fillId="3" borderId="37" xfId="0" applyFont="1" applyFill="1" applyBorder="1" applyAlignment="1" applyProtection="1">
      <alignment horizontal="center" vertical="center" wrapText="1"/>
      <protection locked="0"/>
    </xf>
    <xf numFmtId="0" fontId="12" fillId="3" borderId="59" xfId="2" applyFill="1" applyBorder="1" applyAlignment="1" applyProtection="1">
      <alignment horizontal="center" vertical="center" wrapText="1"/>
      <protection locked="0"/>
    </xf>
    <xf numFmtId="0" fontId="0" fillId="3" borderId="59" xfId="0" applyFill="1" applyBorder="1" applyAlignment="1" applyProtection="1">
      <alignment horizontal="center" vertical="center" wrapText="1"/>
      <protection locked="0"/>
    </xf>
    <xf numFmtId="0" fontId="3" fillId="2" borderId="100" xfId="0" applyFont="1" applyFill="1" applyBorder="1" applyAlignment="1" applyProtection="1">
      <alignment horizontal="center" vertical="center" wrapText="1"/>
    </xf>
    <xf numFmtId="0" fontId="3" fillId="2" borderId="17" xfId="0" applyFont="1" applyFill="1" applyBorder="1" applyAlignment="1" applyProtection="1">
      <alignment horizontal="center" vertical="center" wrapText="1"/>
      <protection locked="0"/>
    </xf>
    <xf numFmtId="0" fontId="3" fillId="2" borderId="99" xfId="0" applyFont="1" applyFill="1" applyBorder="1" applyAlignment="1" applyProtection="1">
      <alignment horizontal="center" vertical="center" wrapText="1"/>
    </xf>
    <xf numFmtId="0" fontId="3" fillId="2" borderId="45" xfId="0" applyFont="1" applyFill="1" applyBorder="1" applyAlignment="1" applyProtection="1">
      <alignment horizontal="center" vertical="center" wrapText="1"/>
    </xf>
    <xf numFmtId="0" fontId="6" fillId="2" borderId="17" xfId="0" applyFont="1" applyFill="1" applyBorder="1" applyAlignment="1" applyProtection="1">
      <alignment horizontal="center" vertical="center" wrapText="1"/>
      <protection locked="0"/>
    </xf>
    <xf numFmtId="0" fontId="6" fillId="2" borderId="45" xfId="0" applyFont="1" applyFill="1" applyBorder="1" applyAlignment="1" applyProtection="1">
      <alignment horizontal="center" vertical="center" wrapText="1"/>
      <protection locked="0"/>
    </xf>
    <xf numFmtId="0" fontId="6" fillId="0" borderId="47" xfId="0" applyFont="1" applyBorder="1" applyAlignment="1" applyProtection="1">
      <alignment horizontal="center" vertical="center" wrapText="1"/>
      <protection locked="0"/>
    </xf>
    <xf numFmtId="0" fontId="6" fillId="0" borderId="45" xfId="0" applyFont="1" applyBorder="1" applyAlignment="1" applyProtection="1">
      <alignment horizontal="center" vertical="center" wrapText="1"/>
      <protection locked="0"/>
    </xf>
    <xf numFmtId="0" fontId="3" fillId="2" borderId="96" xfId="0" applyFont="1" applyFill="1" applyBorder="1" applyAlignment="1" applyProtection="1">
      <alignment horizontal="center" vertical="center" wrapText="1"/>
    </xf>
    <xf numFmtId="0" fontId="10" fillId="2" borderId="72" xfId="0" applyFont="1" applyFill="1" applyBorder="1" applyAlignment="1" applyProtection="1">
      <alignment horizontal="center" vertical="center" wrapText="1"/>
      <protection locked="0"/>
    </xf>
    <xf numFmtId="0" fontId="10" fillId="2" borderId="53" xfId="0" applyFont="1" applyFill="1" applyBorder="1" applyAlignment="1" applyProtection="1">
      <alignment horizontal="center" vertical="center" wrapText="1"/>
      <protection locked="0"/>
    </xf>
    <xf numFmtId="0" fontId="10" fillId="2" borderId="56" xfId="0" applyFont="1" applyFill="1" applyBorder="1" applyAlignment="1" applyProtection="1">
      <alignment horizontal="center" vertical="center" wrapText="1"/>
      <protection locked="0"/>
    </xf>
    <xf numFmtId="0" fontId="10" fillId="0" borderId="72" xfId="0" applyFont="1" applyBorder="1" applyAlignment="1" applyProtection="1">
      <alignment horizontal="center" vertical="center" wrapText="1"/>
      <protection locked="0"/>
    </xf>
    <xf numFmtId="0" fontId="10" fillId="0" borderId="53" xfId="0" applyFont="1" applyBorder="1" applyAlignment="1" applyProtection="1">
      <alignment horizontal="center" vertical="center" wrapText="1"/>
      <protection locked="0"/>
    </xf>
    <xf numFmtId="0" fontId="10" fillId="0" borderId="54" xfId="0" applyFont="1" applyBorder="1" applyAlignment="1" applyProtection="1">
      <alignment horizontal="center" vertical="center" wrapText="1"/>
      <protection locked="0"/>
    </xf>
    <xf numFmtId="0" fontId="3" fillId="2" borderId="93" xfId="0" applyFont="1" applyFill="1" applyBorder="1" applyAlignment="1" applyProtection="1">
      <alignment horizontal="center" vertical="center" wrapText="1"/>
    </xf>
    <xf numFmtId="0" fontId="3" fillId="2" borderId="79" xfId="0" applyFont="1" applyFill="1" applyBorder="1" applyAlignment="1" applyProtection="1">
      <alignment horizontal="center" vertical="center" wrapText="1"/>
    </xf>
    <xf numFmtId="0" fontId="6" fillId="2" borderId="105" xfId="0" applyFont="1" applyFill="1" applyBorder="1" applyAlignment="1" applyProtection="1">
      <alignment horizontal="center" vertical="center" wrapText="1"/>
      <protection locked="0"/>
    </xf>
    <xf numFmtId="0" fontId="6" fillId="2" borderId="59" xfId="0" applyFont="1" applyFill="1" applyBorder="1" applyAlignment="1" applyProtection="1">
      <alignment horizontal="center" vertical="center" wrapText="1"/>
      <protection locked="0"/>
    </xf>
    <xf numFmtId="0" fontId="6" fillId="2" borderId="88" xfId="0" applyFont="1" applyFill="1" applyBorder="1" applyAlignment="1" applyProtection="1">
      <alignment horizontal="center" vertical="center" wrapText="1"/>
    </xf>
    <xf numFmtId="0" fontId="6" fillId="2" borderId="106" xfId="0" applyFont="1" applyFill="1" applyBorder="1" applyAlignment="1" applyProtection="1">
      <alignment horizontal="center" vertical="center" wrapText="1"/>
    </xf>
    <xf numFmtId="0" fontId="0" fillId="0" borderId="94" xfId="0" applyBorder="1" applyAlignment="1" applyProtection="1">
      <alignment horizontal="center" vertical="center" wrapText="1"/>
      <protection locked="0"/>
    </xf>
    <xf numFmtId="0" fontId="0" fillId="0" borderId="82" xfId="0" applyBorder="1" applyAlignment="1" applyProtection="1">
      <alignment horizontal="center" vertical="center" wrapText="1"/>
      <protection locked="0"/>
    </xf>
    <xf numFmtId="0" fontId="0" fillId="0" borderId="83" xfId="0" applyBorder="1" applyAlignment="1" applyProtection="1">
      <alignment horizontal="center" vertical="center" wrapText="1"/>
      <protection locked="0"/>
    </xf>
    <xf numFmtId="0" fontId="3" fillId="2" borderId="58" xfId="0" applyFont="1" applyFill="1" applyBorder="1" applyAlignment="1" applyProtection="1">
      <alignment horizontal="center" vertical="center" wrapText="1"/>
    </xf>
    <xf numFmtId="0" fontId="3" fillId="2" borderId="31"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wrapText="1"/>
    </xf>
    <xf numFmtId="0" fontId="3" fillId="2" borderId="0" xfId="0" applyFont="1" applyFill="1" applyBorder="1" applyAlignment="1" applyProtection="1">
      <alignment horizontal="center" vertical="center" wrapText="1"/>
    </xf>
    <xf numFmtId="0" fontId="3" fillId="2" borderId="25" xfId="0" applyFont="1" applyFill="1" applyBorder="1" applyAlignment="1" applyProtection="1">
      <alignment horizontal="center" vertical="center" wrapText="1"/>
    </xf>
    <xf numFmtId="0" fontId="3" fillId="2" borderId="11"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wrapText="1"/>
    </xf>
    <xf numFmtId="0" fontId="3" fillId="2" borderId="30" xfId="0" applyFont="1" applyFill="1" applyBorder="1" applyAlignment="1" applyProtection="1">
      <alignment horizontal="center" vertical="center" wrapText="1"/>
    </xf>
    <xf numFmtId="0" fontId="10" fillId="3" borderId="68" xfId="0" applyFont="1" applyFill="1" applyBorder="1" applyAlignment="1" applyProtection="1">
      <alignment horizontal="center" vertical="center" wrapText="1"/>
      <protection locked="0"/>
    </xf>
    <xf numFmtId="0" fontId="10" fillId="3" borderId="67" xfId="0" applyFont="1" applyFill="1" applyBorder="1" applyAlignment="1" applyProtection="1">
      <alignment horizontal="center" vertical="center" wrapText="1"/>
      <protection locked="0"/>
    </xf>
    <xf numFmtId="0" fontId="10" fillId="3" borderId="71" xfId="0" applyFont="1" applyFill="1" applyBorder="1" applyAlignment="1" applyProtection="1">
      <alignment horizontal="center" vertical="center" wrapText="1"/>
      <protection locked="0"/>
    </xf>
    <xf numFmtId="0" fontId="10" fillId="3" borderId="7" xfId="0" applyFont="1" applyFill="1" applyBorder="1" applyAlignment="1" applyProtection="1">
      <alignment horizontal="center" vertical="center" wrapText="1"/>
      <protection locked="0"/>
    </xf>
    <xf numFmtId="0" fontId="10" fillId="3" borderId="35" xfId="0" applyFont="1" applyFill="1" applyBorder="1" applyAlignment="1" applyProtection="1">
      <alignment horizontal="center" vertical="center" wrapText="1"/>
      <protection locked="0"/>
    </xf>
    <xf numFmtId="0" fontId="10" fillId="3" borderId="80" xfId="0" applyFont="1" applyFill="1" applyBorder="1" applyAlignment="1" applyProtection="1">
      <alignment horizontal="center" vertical="center" wrapText="1"/>
      <protection locked="0"/>
    </xf>
    <xf numFmtId="0" fontId="3" fillId="0" borderId="111" xfId="0" applyFont="1" applyFill="1" applyBorder="1" applyAlignment="1" applyProtection="1">
      <alignment horizontal="center" vertical="center" wrapText="1"/>
    </xf>
    <xf numFmtId="0" fontId="3" fillId="0" borderId="71" xfId="0" applyFont="1" applyFill="1" applyBorder="1" applyAlignment="1" applyProtection="1">
      <alignment horizontal="center" vertical="center" wrapText="1"/>
    </xf>
    <xf numFmtId="0" fontId="10" fillId="2" borderId="10" xfId="0" applyFont="1" applyFill="1" applyBorder="1" applyAlignment="1" applyProtection="1">
      <alignment horizontal="center" vertical="center" wrapText="1"/>
      <protection locked="0"/>
    </xf>
    <xf numFmtId="0" fontId="10" fillId="2" borderId="0" xfId="0" applyFont="1" applyFill="1" applyBorder="1" applyAlignment="1" applyProtection="1">
      <alignment horizontal="center" vertical="center" wrapText="1"/>
      <protection locked="0"/>
    </xf>
    <xf numFmtId="0" fontId="10" fillId="2" borderId="79" xfId="0" applyFont="1" applyFill="1" applyBorder="1" applyAlignment="1" applyProtection="1">
      <alignment horizontal="center" vertical="center" wrapText="1"/>
      <protection locked="0"/>
    </xf>
    <xf numFmtId="0" fontId="10" fillId="2" borderId="105" xfId="0" applyFont="1" applyFill="1" applyBorder="1" applyAlignment="1" applyProtection="1">
      <alignment horizontal="center" vertical="center" wrapText="1"/>
      <protection locked="0"/>
    </xf>
    <xf numFmtId="0" fontId="10" fillId="2" borderId="59" xfId="0" applyFont="1" applyFill="1" applyBorder="1" applyAlignment="1" applyProtection="1">
      <alignment horizontal="center" vertical="center" wrapText="1"/>
      <protection locked="0"/>
    </xf>
    <xf numFmtId="0" fontId="10" fillId="2" borderId="106" xfId="0" applyFont="1" applyFill="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3" fillId="2" borderId="40" xfId="0" applyFont="1" applyFill="1" applyBorder="1" applyAlignment="1" applyProtection="1">
      <alignment horizontal="center" vertical="center" wrapText="1"/>
    </xf>
    <xf numFmtId="0" fontId="3" fillId="2" borderId="41" xfId="0" applyFont="1" applyFill="1" applyBorder="1" applyAlignment="1" applyProtection="1">
      <alignment horizontal="center" vertical="center" wrapText="1"/>
    </xf>
    <xf numFmtId="0" fontId="3" fillId="2" borderId="38" xfId="0" applyFont="1" applyFill="1" applyBorder="1" applyAlignment="1" applyProtection="1">
      <alignment horizontal="left" vertical="top" wrapText="1"/>
      <protection locked="0"/>
    </xf>
    <xf numFmtId="0" fontId="3" fillId="2" borderId="29" xfId="0" applyFont="1" applyFill="1" applyBorder="1" applyAlignment="1" applyProtection="1">
      <alignment horizontal="left" vertical="top" wrapText="1"/>
      <protection locked="0"/>
    </xf>
    <xf numFmtId="0" fontId="3" fillId="2" borderId="30" xfId="0" applyFont="1" applyFill="1" applyBorder="1" applyAlignment="1" applyProtection="1">
      <alignment horizontal="left" vertical="top" wrapText="1"/>
      <protection locked="0"/>
    </xf>
    <xf numFmtId="0" fontId="3" fillId="2" borderId="5" xfId="0" applyFont="1" applyFill="1" applyBorder="1" applyAlignment="1" applyProtection="1">
      <alignment horizontal="center" vertical="center" wrapText="1"/>
      <protection locked="0"/>
    </xf>
    <xf numFmtId="0" fontId="3" fillId="2" borderId="32" xfId="0" applyFont="1" applyFill="1" applyBorder="1" applyAlignment="1" applyProtection="1">
      <alignment horizontal="center" vertical="center" wrapText="1"/>
      <protection locked="0"/>
    </xf>
    <xf numFmtId="0" fontId="3" fillId="2" borderId="37" xfId="0" applyFont="1" applyFill="1" applyBorder="1" applyAlignment="1" applyProtection="1">
      <alignment horizontal="center" vertical="center" wrapText="1"/>
      <protection locked="0"/>
    </xf>
    <xf numFmtId="0" fontId="3" fillId="2" borderId="6" xfId="0" applyFont="1" applyFill="1" applyBorder="1" applyAlignment="1" applyProtection="1">
      <alignment horizontal="center" vertical="center" wrapText="1"/>
      <protection locked="0"/>
    </xf>
    <xf numFmtId="0" fontId="3" fillId="2" borderId="38" xfId="0" applyFont="1" applyFill="1" applyBorder="1" applyAlignment="1" applyProtection="1">
      <alignment horizontal="center" vertical="center" wrapText="1"/>
    </xf>
    <xf numFmtId="0" fontId="10" fillId="3" borderId="66" xfId="0" applyFont="1" applyFill="1" applyBorder="1" applyAlignment="1" applyProtection="1">
      <alignment horizontal="center" vertical="center" wrapText="1"/>
      <protection locked="0"/>
    </xf>
    <xf numFmtId="0" fontId="3" fillId="2" borderId="111" xfId="0" applyFont="1" applyFill="1" applyBorder="1" applyAlignment="1" applyProtection="1">
      <alignment horizontal="center" vertical="center" wrapText="1"/>
    </xf>
    <xf numFmtId="0" fontId="3" fillId="2" borderId="71" xfId="0" applyFont="1" applyFill="1" applyBorder="1" applyAlignment="1" applyProtection="1">
      <alignment horizontal="center" vertical="center" wrapText="1"/>
    </xf>
    <xf numFmtId="0" fontId="10" fillId="2" borderId="73" xfId="0" applyFont="1" applyFill="1" applyBorder="1" applyAlignment="1" applyProtection="1">
      <alignment horizontal="center" vertical="center" wrapText="1"/>
      <protection locked="0"/>
    </xf>
    <xf numFmtId="0" fontId="3" fillId="2" borderId="19" xfId="0" applyFont="1" applyFill="1" applyBorder="1" applyAlignment="1" applyProtection="1">
      <alignment horizontal="center" vertical="center" wrapText="1"/>
      <protection locked="0"/>
    </xf>
    <xf numFmtId="0" fontId="3" fillId="2" borderId="34" xfId="0" applyFont="1" applyFill="1" applyBorder="1" applyAlignment="1" applyProtection="1">
      <alignment horizontal="center" vertical="center" wrapText="1"/>
    </xf>
    <xf numFmtId="0" fontId="3" fillId="2" borderId="23" xfId="0" applyFont="1" applyFill="1" applyBorder="1" applyAlignment="1" applyProtection="1">
      <alignment horizontal="center" vertical="center" wrapText="1"/>
    </xf>
    <xf numFmtId="0" fontId="3" fillId="2" borderId="24" xfId="0" applyFont="1" applyFill="1" applyBorder="1" applyAlignment="1" applyProtection="1">
      <alignment horizontal="center" vertical="center" wrapText="1"/>
    </xf>
    <xf numFmtId="0" fontId="3" fillId="2" borderId="22" xfId="0" applyFont="1" applyFill="1" applyBorder="1" applyAlignment="1" applyProtection="1">
      <alignment horizontal="left" vertical="center" wrapText="1"/>
      <protection locked="0"/>
    </xf>
    <xf numFmtId="0" fontId="3" fillId="2" borderId="23" xfId="0" applyFont="1" applyFill="1" applyBorder="1" applyAlignment="1" applyProtection="1">
      <alignment horizontal="left" vertical="center" wrapText="1"/>
      <protection locked="0"/>
    </xf>
    <xf numFmtId="0" fontId="3" fillId="2" borderId="24"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center" vertical="center" wrapText="1"/>
    </xf>
    <xf numFmtId="0" fontId="3" fillId="2" borderId="19" xfId="0" applyFont="1" applyFill="1" applyBorder="1" applyAlignment="1" applyProtection="1">
      <alignment horizontal="center" vertical="center" wrapText="1"/>
    </xf>
    <xf numFmtId="0" fontId="3" fillId="2" borderId="9" xfId="0" applyFont="1" applyFill="1" applyBorder="1" applyAlignment="1" applyProtection="1">
      <alignment horizontal="center" vertical="center" wrapText="1"/>
    </xf>
    <xf numFmtId="0" fontId="3" fillId="2" borderId="12" xfId="0" applyFont="1" applyFill="1" applyBorder="1" applyAlignment="1" applyProtection="1">
      <alignment horizontal="left" vertical="center" wrapText="1"/>
      <protection locked="0"/>
    </xf>
    <xf numFmtId="0" fontId="3" fillId="2" borderId="110" xfId="0" applyFont="1" applyFill="1" applyBorder="1" applyAlignment="1" applyProtection="1">
      <alignment horizontal="left" vertical="center" wrapText="1"/>
      <protection locked="0"/>
    </xf>
    <xf numFmtId="0" fontId="3" fillId="2" borderId="42" xfId="0" applyFont="1" applyFill="1" applyBorder="1" applyAlignment="1" applyProtection="1">
      <alignment horizontal="center" vertical="center" wrapText="1"/>
    </xf>
    <xf numFmtId="0" fontId="3" fillId="2" borderId="20" xfId="0" applyFont="1" applyFill="1" applyBorder="1" applyAlignment="1" applyProtection="1">
      <alignment horizontal="center" vertical="center" wrapText="1"/>
    </xf>
    <xf numFmtId="0" fontId="3" fillId="2" borderId="43" xfId="0" applyFont="1" applyFill="1" applyBorder="1" applyAlignment="1" applyProtection="1">
      <alignment horizontal="center" vertical="center" wrapText="1"/>
    </xf>
    <xf numFmtId="0" fontId="3" fillId="2" borderId="33" xfId="0" applyFont="1" applyFill="1" applyBorder="1" applyAlignment="1" applyProtection="1">
      <alignment horizontal="left" vertical="center" wrapText="1"/>
      <protection locked="0"/>
    </xf>
    <xf numFmtId="0" fontId="3" fillId="2" borderId="20" xfId="0" applyFont="1" applyFill="1" applyBorder="1" applyAlignment="1" applyProtection="1">
      <alignment horizontal="left" vertical="center" wrapText="1"/>
      <protection locked="0"/>
    </xf>
    <xf numFmtId="0" fontId="3" fillId="2" borderId="43" xfId="0" applyFont="1" applyFill="1" applyBorder="1" applyAlignment="1" applyProtection="1">
      <alignment horizontal="left" vertical="center" wrapText="1"/>
      <protection locked="0"/>
    </xf>
    <xf numFmtId="0" fontId="3" fillId="2" borderId="33" xfId="0" applyFont="1" applyFill="1" applyBorder="1" applyAlignment="1" applyProtection="1">
      <alignment horizontal="center" vertical="center" wrapText="1"/>
    </xf>
    <xf numFmtId="0" fontId="3" fillId="2" borderId="21" xfId="0" applyFont="1" applyFill="1" applyBorder="1" applyAlignment="1" applyProtection="1">
      <alignment horizontal="left" vertical="center" wrapText="1"/>
      <protection locked="0"/>
    </xf>
    <xf numFmtId="0" fontId="3" fillId="2" borderId="36" xfId="0" applyFont="1" applyFill="1" applyBorder="1" applyAlignment="1" applyProtection="1">
      <alignment horizontal="left" vertical="center" wrapText="1"/>
      <protection locked="0"/>
    </xf>
    <xf numFmtId="0" fontId="3" fillId="2" borderId="107" xfId="0" applyFont="1" applyFill="1" applyBorder="1" applyAlignment="1" applyProtection="1">
      <alignment horizontal="center" vertical="center" wrapText="1"/>
    </xf>
    <xf numFmtId="0" fontId="3" fillId="2" borderId="12" xfId="0" applyFont="1" applyFill="1" applyBorder="1" applyAlignment="1" applyProtection="1">
      <alignment horizontal="center" vertical="center" wrapText="1"/>
    </xf>
    <xf numFmtId="0" fontId="3" fillId="2" borderId="78" xfId="0" applyFont="1" applyFill="1" applyBorder="1" applyAlignment="1" applyProtection="1">
      <alignment horizontal="center" vertical="center" wrapText="1"/>
    </xf>
    <xf numFmtId="0" fontId="3" fillId="2" borderId="9" xfId="0" applyFont="1" applyFill="1" applyBorder="1" applyAlignment="1" applyProtection="1">
      <alignment horizontal="center" vertical="center" wrapText="1"/>
      <protection locked="0"/>
    </xf>
    <xf numFmtId="0" fontId="3" fillId="2" borderId="26" xfId="0" applyFont="1" applyFill="1" applyBorder="1" applyAlignment="1" applyProtection="1">
      <alignment horizontal="center" vertical="center" wrapText="1"/>
    </xf>
    <xf numFmtId="0" fontId="3" fillId="2" borderId="85" xfId="0" applyFont="1" applyFill="1" applyBorder="1" applyAlignment="1" applyProtection="1">
      <alignment horizontal="center" vertical="center" wrapText="1"/>
    </xf>
    <xf numFmtId="0" fontId="3" fillId="2" borderId="51" xfId="0" applyFont="1" applyFill="1" applyBorder="1" applyAlignment="1" applyProtection="1">
      <alignment horizontal="center" vertical="center" wrapText="1"/>
    </xf>
    <xf numFmtId="0" fontId="13" fillId="2" borderId="50" xfId="0" applyFont="1" applyFill="1" applyBorder="1" applyAlignment="1" applyProtection="1">
      <alignment horizontal="left" vertical="center" wrapText="1"/>
    </xf>
    <xf numFmtId="0" fontId="13" fillId="2" borderId="49" xfId="0" applyFont="1" applyFill="1" applyBorder="1" applyAlignment="1" applyProtection="1">
      <alignment horizontal="left" vertical="center" wrapText="1"/>
    </xf>
    <xf numFmtId="0" fontId="13" fillId="2" borderId="48" xfId="0" applyFont="1" applyFill="1" applyBorder="1" applyAlignment="1" applyProtection="1">
      <alignment horizontal="left" vertical="center" wrapText="1"/>
    </xf>
    <xf numFmtId="0" fontId="3" fillId="2" borderId="86" xfId="0" applyFont="1" applyFill="1" applyBorder="1" applyAlignment="1" applyProtection="1">
      <alignment horizontal="left" vertical="center" wrapText="1"/>
      <protection locked="0"/>
    </xf>
    <xf numFmtId="0" fontId="3" fillId="2" borderId="19" xfId="0" applyFont="1" applyFill="1" applyBorder="1" applyAlignment="1" applyProtection="1">
      <alignment horizontal="left" vertical="center" wrapText="1"/>
      <protection locked="0"/>
    </xf>
    <xf numFmtId="0" fontId="3" fillId="2" borderId="78" xfId="0" applyFont="1" applyFill="1" applyBorder="1" applyAlignment="1" applyProtection="1">
      <alignment horizontal="left" vertical="center" wrapText="1"/>
      <protection locked="0"/>
    </xf>
    <xf numFmtId="0" fontId="3" fillId="2" borderId="27"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 fillId="2" borderId="15" xfId="0" applyFont="1" applyFill="1" applyBorder="1" applyAlignment="1" applyProtection="1">
      <alignment horizontal="left" vertical="center" wrapText="1"/>
      <protection locked="0"/>
    </xf>
    <xf numFmtId="0" fontId="3" fillId="2" borderId="5" xfId="0" applyFont="1" applyFill="1" applyBorder="1" applyAlignment="1" applyProtection="1">
      <alignment horizontal="left" vertical="center" wrapText="1"/>
      <protection locked="0"/>
    </xf>
    <xf numFmtId="0" fontId="3" fillId="2" borderId="6" xfId="0" applyFont="1" applyFill="1" applyBorder="1" applyAlignment="1" applyProtection="1">
      <alignment horizontal="left" vertical="center" wrapText="1"/>
      <protection locked="0"/>
    </xf>
    <xf numFmtId="0" fontId="3" fillId="2" borderId="87" xfId="0" applyFont="1" applyFill="1" applyBorder="1" applyAlignment="1" applyProtection="1">
      <alignment horizontal="center" vertical="center" wrapText="1"/>
    </xf>
    <xf numFmtId="0" fontId="3" fillId="2" borderId="67"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wrapText="1"/>
      <protection locked="0"/>
    </xf>
    <xf numFmtId="0" fontId="3" fillId="2" borderId="0" xfId="0" applyFont="1" applyFill="1" applyBorder="1" applyAlignment="1" applyProtection="1">
      <alignment horizontal="center" vertical="center" wrapText="1"/>
      <protection locked="0"/>
    </xf>
    <xf numFmtId="0" fontId="3" fillId="2" borderId="15" xfId="0" applyFont="1" applyFill="1" applyBorder="1" applyAlignment="1" applyProtection="1">
      <alignment horizontal="center" vertical="center" wrapText="1"/>
      <protection locked="0"/>
    </xf>
    <xf numFmtId="0" fontId="3" fillId="3" borderId="90" xfId="0" applyFont="1" applyFill="1" applyBorder="1" applyAlignment="1" applyProtection="1">
      <alignment horizontal="center" vertical="center" wrapText="1"/>
      <protection locked="0"/>
    </xf>
    <xf numFmtId="0" fontId="3" fillId="3" borderId="35" xfId="0" applyFont="1" applyFill="1" applyBorder="1" applyAlignment="1" applyProtection="1">
      <alignment horizontal="center" vertical="center" wrapText="1"/>
      <protection locked="0"/>
    </xf>
    <xf numFmtId="0" fontId="3" fillId="3" borderId="80" xfId="0" applyFont="1" applyFill="1" applyBorder="1" applyAlignment="1" applyProtection="1">
      <alignment horizontal="center" vertical="center" wrapText="1"/>
      <protection locked="0"/>
    </xf>
    <xf numFmtId="0" fontId="3" fillId="3" borderId="91" xfId="0" applyFont="1" applyFill="1" applyBorder="1" applyAlignment="1" applyProtection="1">
      <alignment horizontal="center" vertical="center" wrapText="1"/>
      <protection locked="0"/>
    </xf>
    <xf numFmtId="0" fontId="3" fillId="3" borderId="64" xfId="0" applyFont="1" applyFill="1" applyBorder="1" applyAlignment="1" applyProtection="1">
      <alignment horizontal="center" vertical="center" wrapText="1"/>
      <protection locked="0"/>
    </xf>
    <xf numFmtId="0" fontId="3" fillId="3" borderId="62" xfId="0" applyFont="1" applyFill="1" applyBorder="1" applyAlignment="1" applyProtection="1">
      <alignment horizontal="center" vertical="center" wrapText="1"/>
      <protection locked="0"/>
    </xf>
    <xf numFmtId="0" fontId="3" fillId="2" borderId="81" xfId="0" applyFont="1" applyFill="1" applyBorder="1" applyAlignment="1" applyProtection="1">
      <alignment horizontal="center" vertical="center" wrapText="1"/>
    </xf>
    <xf numFmtId="0" fontId="3" fillId="2" borderId="82" xfId="0" applyFont="1" applyFill="1" applyBorder="1" applyAlignment="1" applyProtection="1">
      <alignment horizontal="center" vertical="center" wrapText="1"/>
    </xf>
    <xf numFmtId="0" fontId="3" fillId="2" borderId="84" xfId="0" applyFont="1" applyFill="1" applyBorder="1" applyAlignment="1" applyProtection="1">
      <alignment horizontal="center" vertical="center" wrapText="1"/>
    </xf>
    <xf numFmtId="0" fontId="3" fillId="2" borderId="92" xfId="0" applyFont="1" applyFill="1" applyBorder="1" applyAlignment="1" applyProtection="1">
      <alignment horizontal="center" vertical="center" wrapText="1"/>
      <protection locked="0"/>
    </xf>
    <xf numFmtId="0" fontId="3" fillId="2" borderId="82" xfId="0" applyFont="1" applyFill="1" applyBorder="1" applyAlignment="1" applyProtection="1">
      <alignment horizontal="center" vertical="center" wrapText="1"/>
      <protection locked="0"/>
    </xf>
    <xf numFmtId="0" fontId="3" fillId="2" borderId="83" xfId="0" applyFont="1" applyFill="1" applyBorder="1" applyAlignment="1" applyProtection="1">
      <alignment horizontal="center" vertical="center" wrapText="1"/>
      <protection locked="0"/>
    </xf>
    <xf numFmtId="0" fontId="3" fillId="2" borderId="91" xfId="0" applyFont="1" applyFill="1" applyBorder="1" applyAlignment="1" applyProtection="1">
      <alignment horizontal="center" vertical="center" wrapText="1"/>
      <protection locked="0"/>
    </xf>
    <xf numFmtId="0" fontId="3" fillId="2" borderId="64" xfId="0" applyFont="1" applyFill="1" applyBorder="1" applyAlignment="1" applyProtection="1">
      <alignment horizontal="center" vertical="center" wrapText="1"/>
      <protection locked="0"/>
    </xf>
    <xf numFmtId="0" fontId="3" fillId="2" borderId="62" xfId="0" applyFont="1" applyFill="1" applyBorder="1" applyAlignment="1" applyProtection="1">
      <alignment horizontal="center" vertical="center" wrapText="1"/>
      <protection locked="0"/>
    </xf>
    <xf numFmtId="0" fontId="3" fillId="2" borderId="91" xfId="0" applyFont="1" applyFill="1" applyBorder="1" applyAlignment="1" applyProtection="1">
      <alignment horizontal="center" vertical="center" wrapText="1"/>
    </xf>
    <xf numFmtId="0" fontId="3" fillId="2" borderId="62" xfId="0" applyFont="1" applyFill="1" applyBorder="1" applyAlignment="1" applyProtection="1">
      <alignment horizontal="center" vertical="center" wrapText="1"/>
    </xf>
    <xf numFmtId="0" fontId="3" fillId="2" borderId="86" xfId="0" applyFont="1" applyFill="1" applyBorder="1" applyAlignment="1" applyProtection="1">
      <alignment horizontal="center" vertical="center" wrapText="1"/>
      <protection locked="0"/>
    </xf>
    <xf numFmtId="0" fontId="3" fillId="2" borderId="78" xfId="0" applyFont="1" applyFill="1" applyBorder="1" applyAlignment="1" applyProtection="1">
      <alignment horizontal="center" vertical="center" wrapText="1"/>
      <protection locked="0"/>
    </xf>
    <xf numFmtId="0" fontId="3" fillId="2" borderId="28" xfId="0" applyFont="1" applyFill="1" applyBorder="1" applyAlignment="1" applyProtection="1">
      <alignment horizontal="center" vertical="center"/>
    </xf>
    <xf numFmtId="0" fontId="3" fillId="2" borderId="29" xfId="0" applyFont="1" applyFill="1" applyBorder="1" applyAlignment="1" applyProtection="1">
      <alignment horizontal="center" vertical="center"/>
    </xf>
    <xf numFmtId="0" fontId="3" fillId="2" borderId="30" xfId="0" applyFont="1" applyFill="1" applyBorder="1" applyAlignment="1" applyProtection="1">
      <alignment horizontal="center" vertical="center"/>
    </xf>
    <xf numFmtId="0" fontId="10" fillId="2" borderId="91" xfId="0" applyFont="1" applyFill="1" applyBorder="1" applyAlignment="1" applyProtection="1">
      <alignment horizontal="center" vertical="center"/>
    </xf>
    <xf numFmtId="0" fontId="10" fillId="2" borderId="64" xfId="0" applyFont="1" applyFill="1" applyBorder="1" applyAlignment="1" applyProtection="1">
      <alignment horizontal="center" vertical="center"/>
    </xf>
    <xf numFmtId="0" fontId="10" fillId="2" borderId="62" xfId="0" applyFont="1" applyFill="1" applyBorder="1" applyAlignment="1" applyProtection="1">
      <alignment horizontal="center" vertical="center"/>
    </xf>
    <xf numFmtId="0" fontId="3" fillId="2" borderId="96" xfId="0" applyFont="1" applyFill="1" applyBorder="1" applyAlignment="1" applyProtection="1">
      <alignment horizontal="center" vertical="center"/>
      <protection locked="0"/>
    </xf>
    <xf numFmtId="0" fontId="3" fillId="2" borderId="53" xfId="0" applyFont="1" applyFill="1" applyBorder="1" applyAlignment="1" applyProtection="1">
      <alignment horizontal="center" vertical="center"/>
      <protection locked="0"/>
    </xf>
    <xf numFmtId="0" fontId="3" fillId="2" borderId="56" xfId="0" applyFont="1" applyFill="1" applyBorder="1" applyAlignment="1" applyProtection="1">
      <alignment horizontal="center" vertical="center"/>
      <protection locked="0"/>
    </xf>
    <xf numFmtId="0" fontId="3" fillId="2" borderId="54" xfId="0" applyFont="1" applyFill="1" applyBorder="1" applyAlignment="1" applyProtection="1">
      <alignment horizontal="center" vertical="center"/>
      <protection locked="0"/>
    </xf>
    <xf numFmtId="0" fontId="11" fillId="2" borderId="96" xfId="0" applyFont="1" applyFill="1" applyBorder="1" applyAlignment="1" applyProtection="1">
      <alignment horizontal="center" vertical="center"/>
      <protection locked="0"/>
    </xf>
    <xf numFmtId="0" fontId="11" fillId="2" borderId="53" xfId="0" applyFont="1" applyFill="1" applyBorder="1" applyAlignment="1" applyProtection="1">
      <alignment horizontal="center" vertical="center"/>
      <protection locked="0"/>
    </xf>
    <xf numFmtId="0" fontId="11" fillId="2" borderId="56" xfId="0" applyFont="1" applyFill="1" applyBorder="1" applyAlignment="1" applyProtection="1">
      <alignment horizontal="center" vertical="center"/>
      <protection locked="0"/>
    </xf>
    <xf numFmtId="0" fontId="0" fillId="0" borderId="15" xfId="0" applyBorder="1" applyAlignment="1" applyProtection="1">
      <alignment horizontal="center" vertical="center"/>
    </xf>
    <xf numFmtId="0" fontId="0" fillId="0" borderId="5" xfId="0" applyBorder="1" applyAlignment="1" applyProtection="1">
      <alignment horizontal="center" vertical="center"/>
    </xf>
    <xf numFmtId="0" fontId="0" fillId="0" borderId="6" xfId="0" applyBorder="1" applyAlignment="1" applyProtection="1">
      <alignment horizontal="center" vertical="center"/>
    </xf>
    <xf numFmtId="0" fontId="3" fillId="2" borderId="50" xfId="0" applyFont="1" applyFill="1" applyBorder="1" applyAlignment="1" applyProtection="1">
      <alignment horizontal="center" vertical="center"/>
    </xf>
    <xf numFmtId="0" fontId="3" fillId="2" borderId="49" xfId="0" applyFont="1" applyFill="1" applyBorder="1" applyAlignment="1" applyProtection="1">
      <alignment horizontal="center" vertical="center"/>
    </xf>
    <xf numFmtId="0" fontId="3" fillId="2" borderId="48" xfId="0" applyFont="1" applyFill="1" applyBorder="1" applyAlignment="1" applyProtection="1">
      <alignment horizontal="center" vertical="center"/>
    </xf>
    <xf numFmtId="0" fontId="11" fillId="2" borderId="54" xfId="0" applyFont="1" applyFill="1" applyBorder="1" applyAlignment="1" applyProtection="1">
      <alignment horizontal="center" vertical="center"/>
      <protection locked="0"/>
    </xf>
    <xf numFmtId="0" fontId="12" fillId="0" borderId="59" xfId="2" applyBorder="1" applyAlignment="1" applyProtection="1">
      <alignment horizontal="center" vertical="center" wrapText="1"/>
      <protection locked="0"/>
    </xf>
    <xf numFmtId="0" fontId="0" fillId="0" borderId="59" xfId="0" applyBorder="1" applyAlignment="1" applyProtection="1">
      <alignment horizontal="center" vertical="center" wrapText="1"/>
      <protection locked="0"/>
    </xf>
    <xf numFmtId="0" fontId="2" fillId="2" borderId="3" xfId="0" applyFont="1" applyFill="1" applyBorder="1" applyAlignment="1" applyProtection="1">
      <alignment horizontal="center" vertical="top" wrapText="1"/>
    </xf>
    <xf numFmtId="0" fontId="2" fillId="2" borderId="0" xfId="0" applyFont="1" applyFill="1" applyBorder="1" applyAlignment="1" applyProtection="1">
      <alignment horizontal="center" vertical="top"/>
    </xf>
    <xf numFmtId="0" fontId="2" fillId="2" borderId="4" xfId="0" applyFont="1" applyFill="1" applyBorder="1" applyAlignment="1" applyProtection="1">
      <alignment horizontal="center" vertical="top"/>
    </xf>
    <xf numFmtId="0" fontId="2" fillId="2" borderId="3" xfId="0" applyFont="1" applyFill="1" applyBorder="1" applyAlignment="1" applyProtection="1">
      <alignment horizontal="center" vertical="top"/>
    </xf>
    <xf numFmtId="0" fontId="2" fillId="2" borderId="15" xfId="0" applyFont="1" applyFill="1" applyBorder="1" applyAlignment="1" applyProtection="1">
      <alignment horizontal="center" vertical="top"/>
    </xf>
    <xf numFmtId="0" fontId="2" fillId="2" borderId="5" xfId="0" applyFont="1" applyFill="1" applyBorder="1" applyAlignment="1" applyProtection="1">
      <alignment horizontal="center" vertical="top"/>
    </xf>
    <xf numFmtId="0" fontId="2" fillId="2" borderId="6" xfId="0" applyFont="1" applyFill="1" applyBorder="1" applyAlignment="1" applyProtection="1">
      <alignment horizontal="center" vertical="top"/>
    </xf>
    <xf numFmtId="0" fontId="3" fillId="2" borderId="15" xfId="0" applyFont="1" applyFill="1" applyBorder="1" applyAlignment="1" applyProtection="1">
      <alignment horizontal="center" vertical="center"/>
    </xf>
    <xf numFmtId="0" fontId="3" fillId="2" borderId="5" xfId="0" applyFont="1" applyFill="1" applyBorder="1" applyAlignment="1" applyProtection="1">
      <alignment horizontal="center" vertical="center"/>
    </xf>
    <xf numFmtId="0" fontId="3" fillId="2" borderId="32" xfId="0" applyFont="1" applyFill="1" applyBorder="1" applyAlignment="1" applyProtection="1">
      <alignment horizontal="center" vertical="center"/>
    </xf>
    <xf numFmtId="0" fontId="10" fillId="2" borderId="37" xfId="0" applyFont="1" applyFill="1" applyBorder="1" applyAlignment="1" applyProtection="1">
      <alignment horizontal="center" vertical="center" wrapText="1"/>
      <protection locked="0"/>
    </xf>
    <xf numFmtId="0" fontId="10" fillId="2" borderId="5" xfId="0" applyFont="1" applyFill="1" applyBorder="1" applyAlignment="1" applyProtection="1">
      <alignment horizontal="center" vertical="center" wrapText="1"/>
      <protection locked="0"/>
    </xf>
    <xf numFmtId="0" fontId="10" fillId="2" borderId="6" xfId="0" applyFont="1" applyFill="1" applyBorder="1" applyAlignment="1" applyProtection="1">
      <alignment horizontal="center" vertical="center" wrapText="1"/>
      <protection locked="0"/>
    </xf>
    <xf numFmtId="0" fontId="6" fillId="0" borderId="47" xfId="0" applyFont="1" applyBorder="1" applyAlignment="1" applyProtection="1">
      <alignment horizontal="center" vertical="center"/>
      <protection locked="0"/>
    </xf>
    <xf numFmtId="0" fontId="6" fillId="0" borderId="45" xfId="0" applyFont="1" applyBorder="1" applyAlignment="1" applyProtection="1">
      <alignment horizontal="center" vertical="center"/>
      <protection locked="0"/>
    </xf>
    <xf numFmtId="0" fontId="3" fillId="2" borderId="17" xfId="0" applyFont="1" applyFill="1" applyBorder="1" applyAlignment="1" applyProtection="1">
      <alignment horizontal="center" vertical="center"/>
      <protection locked="0"/>
    </xf>
    <xf numFmtId="0" fontId="3" fillId="2" borderId="16" xfId="0" applyFont="1" applyFill="1" applyBorder="1" applyAlignment="1" applyProtection="1">
      <alignment horizontal="center" vertical="center"/>
    </xf>
    <xf numFmtId="0" fontId="3" fillId="2" borderId="17" xfId="0" applyFont="1" applyFill="1" applyBorder="1" applyAlignment="1" applyProtection="1">
      <alignment horizontal="center" vertical="center"/>
    </xf>
    <xf numFmtId="0" fontId="3" fillId="2" borderId="100" xfId="0" applyFont="1" applyFill="1" applyBorder="1" applyAlignment="1" applyProtection="1">
      <alignment horizontal="center" vertical="center"/>
    </xf>
    <xf numFmtId="0" fontId="6" fillId="2" borderId="3" xfId="0" applyFont="1" applyFill="1" applyBorder="1" applyAlignment="1" applyProtection="1">
      <alignment horizontal="center" vertical="center" wrapText="1"/>
    </xf>
    <xf numFmtId="0" fontId="6" fillId="2" borderId="0" xfId="0" applyFont="1" applyFill="1" applyBorder="1" applyAlignment="1" applyProtection="1">
      <alignment horizontal="center" vertical="center" wrapText="1"/>
    </xf>
    <xf numFmtId="0" fontId="6" fillId="2" borderId="4" xfId="0" applyFont="1" applyFill="1" applyBorder="1" applyAlignment="1" applyProtection="1">
      <alignment horizontal="center" vertical="center" wrapText="1"/>
    </xf>
    <xf numFmtId="0" fontId="9" fillId="2" borderId="91" xfId="0" applyFont="1" applyFill="1" applyBorder="1" applyAlignment="1" applyProtection="1">
      <alignment horizontal="center" vertical="center" shrinkToFit="1"/>
    </xf>
    <xf numFmtId="0" fontId="10" fillId="2" borderId="64" xfId="0" applyFont="1" applyFill="1" applyBorder="1" applyAlignment="1" applyProtection="1">
      <alignment horizontal="center" vertical="center" shrinkToFit="1"/>
    </xf>
    <xf numFmtId="0" fontId="10" fillId="2" borderId="74" xfId="0" applyFont="1" applyFill="1" applyBorder="1" applyAlignment="1" applyProtection="1">
      <alignment horizontal="center" vertical="center" shrinkToFit="1"/>
    </xf>
    <xf numFmtId="0" fontId="3" fillId="2" borderId="52" xfId="0" applyFont="1" applyFill="1" applyBorder="1" applyAlignment="1" applyProtection="1">
      <alignment horizontal="center" vertical="center"/>
    </xf>
    <xf numFmtId="0" fontId="3" fillId="2" borderId="65" xfId="0" applyFont="1" applyFill="1" applyBorder="1" applyAlignment="1" applyProtection="1">
      <alignment horizontal="center" vertical="center"/>
    </xf>
    <xf numFmtId="0" fontId="3" fillId="2" borderId="64" xfId="0" applyFont="1" applyFill="1" applyBorder="1" applyAlignment="1" applyProtection="1">
      <alignment horizontal="center" vertical="center"/>
    </xf>
    <xf numFmtId="0" fontId="3" fillId="2" borderId="66" xfId="0" applyFont="1" applyFill="1" applyBorder="1" applyAlignment="1" applyProtection="1">
      <alignment horizontal="center" vertical="center"/>
    </xf>
    <xf numFmtId="0" fontId="10" fillId="2" borderId="63" xfId="0" applyFont="1" applyFill="1" applyBorder="1" applyAlignment="1" applyProtection="1">
      <alignment horizontal="center" vertical="center" wrapText="1"/>
      <protection locked="0"/>
    </xf>
    <xf numFmtId="0" fontId="10" fillId="2" borderId="64" xfId="0" applyFont="1" applyFill="1" applyBorder="1" applyAlignment="1" applyProtection="1">
      <alignment horizontal="center" vertical="center" wrapText="1"/>
      <protection locked="0"/>
    </xf>
    <xf numFmtId="0" fontId="10" fillId="2" borderId="62" xfId="0" applyFont="1" applyFill="1" applyBorder="1" applyAlignment="1" applyProtection="1">
      <alignment horizontal="center" vertical="center" wrapText="1"/>
      <protection locked="0"/>
    </xf>
    <xf numFmtId="0" fontId="3" fillId="2" borderId="109" xfId="0" applyNumberFormat="1" applyFont="1" applyFill="1" applyBorder="1" applyAlignment="1" applyProtection="1">
      <alignment horizontal="center" vertical="center"/>
      <protection locked="0"/>
    </xf>
    <xf numFmtId="0" fontId="3" fillId="2" borderId="60" xfId="0" applyNumberFormat="1" applyFont="1" applyFill="1" applyBorder="1" applyAlignment="1" applyProtection="1">
      <alignment horizontal="center" vertical="center"/>
      <protection locked="0"/>
    </xf>
    <xf numFmtId="49" fontId="3" fillId="2" borderId="109" xfId="0" applyNumberFormat="1" applyFont="1" applyFill="1" applyBorder="1" applyAlignment="1" applyProtection="1">
      <alignment horizontal="center" vertical="center"/>
      <protection locked="0"/>
    </xf>
    <xf numFmtId="49" fontId="3" fillId="2" borderId="30" xfId="0" applyNumberFormat="1" applyFont="1" applyFill="1" applyBorder="1" applyAlignment="1" applyProtection="1">
      <alignment horizontal="center" vertical="center"/>
      <protection locked="0"/>
    </xf>
    <xf numFmtId="0" fontId="3" fillId="2" borderId="88" xfId="0" applyFont="1" applyFill="1" applyBorder="1" applyAlignment="1" applyProtection="1">
      <alignment horizontal="center" vertical="center"/>
    </xf>
    <xf numFmtId="0" fontId="3" fillId="2" borderId="59" xfId="0" applyFont="1" applyFill="1" applyBorder="1" applyAlignment="1" applyProtection="1">
      <alignment horizontal="center" vertical="center"/>
    </xf>
    <xf numFmtId="0" fontId="3" fillId="2" borderId="89" xfId="0" applyFont="1" applyFill="1" applyBorder="1" applyAlignment="1" applyProtection="1">
      <alignment horizontal="center" vertical="center"/>
    </xf>
    <xf numFmtId="0" fontId="3" fillId="2" borderId="39" xfId="0" applyFont="1" applyFill="1" applyBorder="1" applyAlignment="1" applyProtection="1">
      <alignment horizontal="center" vertical="center"/>
    </xf>
    <xf numFmtId="0" fontId="3" fillId="2" borderId="18" xfId="0" applyFont="1" applyFill="1" applyBorder="1" applyAlignment="1" applyProtection="1">
      <alignment horizontal="center" vertical="center"/>
    </xf>
    <xf numFmtId="0" fontId="3" fillId="2" borderId="42" xfId="0" applyFont="1" applyFill="1" applyBorder="1" applyAlignment="1" applyProtection="1">
      <alignment horizontal="center" vertical="center"/>
    </xf>
    <xf numFmtId="0" fontId="3" fillId="2" borderId="20" xfId="0" applyFont="1" applyFill="1" applyBorder="1" applyAlignment="1" applyProtection="1">
      <alignment horizontal="center" vertical="center"/>
    </xf>
    <xf numFmtId="0" fontId="3" fillId="2" borderId="43" xfId="0" applyFont="1" applyFill="1" applyBorder="1" applyAlignment="1" applyProtection="1">
      <alignment horizontal="center" vertical="center"/>
    </xf>
    <xf numFmtId="0" fontId="3" fillId="2" borderId="38" xfId="0" applyFont="1" applyFill="1" applyBorder="1" applyAlignment="1" applyProtection="1">
      <alignment horizontal="center" vertical="center"/>
    </xf>
    <xf numFmtId="0" fontId="10" fillId="2" borderId="66" xfId="0" applyFont="1" applyFill="1" applyBorder="1" applyAlignment="1" applyProtection="1">
      <alignment horizontal="center" vertical="center" wrapText="1"/>
      <protection locked="0"/>
    </xf>
    <xf numFmtId="0" fontId="10" fillId="0" borderId="72" xfId="0" applyFont="1" applyBorder="1" applyAlignment="1" applyProtection="1">
      <alignment horizontal="center" vertical="center"/>
      <protection locked="0"/>
    </xf>
    <xf numFmtId="0" fontId="10" fillId="0" borderId="53" xfId="0" applyFont="1" applyBorder="1" applyAlignment="1" applyProtection="1">
      <alignment horizontal="center" vertical="center"/>
      <protection locked="0"/>
    </xf>
    <xf numFmtId="0" fontId="10" fillId="0" borderId="54" xfId="0" applyFont="1" applyBorder="1" applyAlignment="1" applyProtection="1">
      <alignment horizontal="center" vertical="center"/>
      <protection locked="0"/>
    </xf>
    <xf numFmtId="0" fontId="3" fillId="2" borderId="33" xfId="0" applyFont="1" applyFill="1" applyBorder="1" applyAlignment="1" applyProtection="1">
      <alignment horizontal="center" vertical="center"/>
    </xf>
    <xf numFmtId="0" fontId="3" fillId="2" borderId="21" xfId="0" applyFont="1" applyFill="1" applyBorder="1" applyAlignment="1" applyProtection="1">
      <alignment horizontal="left" vertical="center"/>
      <protection locked="0"/>
    </xf>
    <xf numFmtId="0" fontId="3" fillId="2" borderId="36" xfId="0" applyFont="1" applyFill="1" applyBorder="1" applyAlignment="1" applyProtection="1">
      <alignment horizontal="left" vertical="center"/>
      <protection locked="0"/>
    </xf>
    <xf numFmtId="0" fontId="10" fillId="2" borderId="72" xfId="0" applyFont="1" applyFill="1" applyBorder="1" applyAlignment="1" applyProtection="1">
      <alignment horizontal="center" vertical="center"/>
      <protection locked="0"/>
    </xf>
    <xf numFmtId="0" fontId="10" fillId="2" borderId="53" xfId="0" applyFont="1" applyFill="1" applyBorder="1" applyAlignment="1" applyProtection="1">
      <alignment horizontal="center" vertical="center"/>
      <protection locked="0"/>
    </xf>
    <xf numFmtId="0" fontId="10" fillId="2" borderId="56" xfId="0" applyFont="1" applyFill="1" applyBorder="1" applyAlignment="1" applyProtection="1">
      <alignment horizontal="center" vertical="center"/>
      <protection locked="0"/>
    </xf>
    <xf numFmtId="0" fontId="10" fillId="0" borderId="37"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3" fillId="2" borderId="14" xfId="0" applyFont="1" applyFill="1" applyBorder="1" applyAlignment="1" applyProtection="1">
      <alignment horizontal="center" vertical="center" textRotation="255" wrapText="1"/>
    </xf>
    <xf numFmtId="0" fontId="3" fillId="2" borderId="1" xfId="0" applyFont="1" applyFill="1" applyBorder="1" applyAlignment="1" applyProtection="1">
      <alignment horizontal="center" vertical="center" textRotation="255" wrapText="1"/>
    </xf>
    <xf numFmtId="0" fontId="3" fillId="2" borderId="31" xfId="0" applyFont="1" applyFill="1" applyBorder="1" applyAlignment="1" applyProtection="1">
      <alignment horizontal="center" vertical="center" textRotation="255" wrapText="1"/>
    </xf>
    <xf numFmtId="0" fontId="3" fillId="2" borderId="3" xfId="0" applyFont="1" applyFill="1" applyBorder="1" applyAlignment="1" applyProtection="1">
      <alignment horizontal="center" vertical="center" textRotation="255" wrapText="1"/>
    </xf>
    <xf numFmtId="0" fontId="3" fillId="2" borderId="0" xfId="0" applyFont="1" applyFill="1" applyBorder="1" applyAlignment="1" applyProtection="1">
      <alignment horizontal="center" vertical="center" textRotation="255" wrapText="1"/>
    </xf>
    <xf numFmtId="0" fontId="3" fillId="2" borderId="25" xfId="0" applyFont="1" applyFill="1" applyBorder="1" applyAlignment="1" applyProtection="1">
      <alignment horizontal="center" vertical="center" textRotation="255" wrapText="1"/>
    </xf>
    <xf numFmtId="0" fontId="3" fillId="2" borderId="15" xfId="0" applyFont="1" applyFill="1" applyBorder="1" applyAlignment="1" applyProtection="1">
      <alignment horizontal="center" vertical="center" textRotation="255" wrapText="1"/>
    </xf>
    <xf numFmtId="0" fontId="3" fillId="2" borderId="5" xfId="0" applyFont="1" applyFill="1" applyBorder="1" applyAlignment="1" applyProtection="1">
      <alignment horizontal="center" vertical="center" textRotation="255" wrapText="1"/>
    </xf>
    <xf numFmtId="0" fontId="3" fillId="2" borderId="32" xfId="0" applyFont="1" applyFill="1" applyBorder="1" applyAlignment="1" applyProtection="1">
      <alignment horizontal="center" vertical="center" textRotation="255" wrapText="1"/>
    </xf>
    <xf numFmtId="0" fontId="10" fillId="2" borderId="73" xfId="0" applyFont="1" applyFill="1" applyBorder="1" applyAlignment="1" applyProtection="1">
      <alignment horizontal="center" vertical="center"/>
      <protection locked="0"/>
    </xf>
    <xf numFmtId="0" fontId="10" fillId="0" borderId="68" xfId="0" applyFont="1" applyBorder="1" applyAlignment="1" applyProtection="1">
      <alignment horizontal="center" vertical="center"/>
      <protection locked="0"/>
    </xf>
    <xf numFmtId="0" fontId="10" fillId="0" borderId="67" xfId="0" applyFont="1" applyBorder="1" applyAlignment="1" applyProtection="1">
      <alignment horizontal="center" vertical="center"/>
      <protection locked="0"/>
    </xf>
    <xf numFmtId="0" fontId="10" fillId="0" borderId="69" xfId="0" applyFont="1" applyBorder="1" applyAlignment="1" applyProtection="1">
      <alignment horizontal="center" vertical="center"/>
      <protection locked="0"/>
    </xf>
    <xf numFmtId="0" fontId="10" fillId="2" borderId="68" xfId="0" applyFont="1" applyFill="1" applyBorder="1" applyAlignment="1" applyProtection="1">
      <alignment horizontal="center" vertical="center"/>
      <protection locked="0"/>
    </xf>
    <xf numFmtId="0" fontId="10" fillId="2" borderId="67" xfId="0" applyFont="1" applyFill="1" applyBorder="1" applyAlignment="1" applyProtection="1">
      <alignment horizontal="center" vertical="center"/>
      <protection locked="0"/>
    </xf>
    <xf numFmtId="0" fontId="10" fillId="2" borderId="71" xfId="0" applyFont="1" applyFill="1" applyBorder="1" applyAlignment="1" applyProtection="1">
      <alignment horizontal="center" vertical="center"/>
      <protection locked="0"/>
    </xf>
    <xf numFmtId="0" fontId="4" fillId="2" borderId="16" xfId="0" applyFont="1" applyFill="1" applyBorder="1" applyAlignment="1" applyProtection="1">
      <alignment horizontal="right" vertical="center"/>
    </xf>
    <xf numFmtId="0" fontId="4" fillId="2" borderId="17" xfId="0" applyFont="1" applyFill="1" applyBorder="1" applyAlignment="1" applyProtection="1">
      <alignment horizontal="right" vertical="center"/>
    </xf>
    <xf numFmtId="0" fontId="4" fillId="2" borderId="18" xfId="0" applyFont="1" applyFill="1" applyBorder="1" applyAlignment="1" applyProtection="1">
      <alignment horizontal="right" vertical="center"/>
    </xf>
    <xf numFmtId="0" fontId="8" fillId="4" borderId="99" xfId="0" applyFont="1" applyFill="1" applyBorder="1" applyAlignment="1" applyProtection="1">
      <alignment horizontal="center" vertical="center"/>
    </xf>
    <xf numFmtId="0" fontId="8" fillId="4" borderId="17" xfId="0" applyFont="1" applyFill="1" applyBorder="1" applyAlignment="1" applyProtection="1">
      <alignment horizontal="center" vertical="center"/>
    </xf>
    <xf numFmtId="0" fontId="8" fillId="4" borderId="100" xfId="0" applyFont="1" applyFill="1" applyBorder="1" applyAlignment="1" applyProtection="1">
      <alignment horizontal="center" vertical="center"/>
    </xf>
    <xf numFmtId="0" fontId="13" fillId="0" borderId="99" xfId="0" applyFont="1" applyBorder="1" applyAlignment="1" applyProtection="1">
      <alignment horizontal="center" vertical="center" wrapText="1"/>
      <protection locked="0"/>
    </xf>
    <xf numFmtId="0" fontId="13" fillId="0" borderId="17" xfId="0" applyFont="1" applyBorder="1" applyAlignment="1" applyProtection="1">
      <alignment horizontal="center" vertical="center" wrapText="1"/>
      <protection locked="0"/>
    </xf>
    <xf numFmtId="0" fontId="13" fillId="0" borderId="100" xfId="0" applyFont="1" applyBorder="1" applyAlignment="1" applyProtection="1">
      <alignment horizontal="center" vertical="center" wrapText="1"/>
      <protection locked="0"/>
    </xf>
    <xf numFmtId="0" fontId="2" fillId="2" borderId="118" xfId="0" applyFont="1" applyFill="1" applyBorder="1" applyAlignment="1" applyProtection="1">
      <alignment horizontal="left" vertical="center"/>
    </xf>
    <xf numFmtId="0" fontId="2" fillId="2" borderId="1" xfId="0" applyFont="1" applyFill="1" applyBorder="1" applyAlignment="1" applyProtection="1">
      <alignment horizontal="left" vertical="center"/>
    </xf>
    <xf numFmtId="0" fontId="2" fillId="2" borderId="2" xfId="0" applyFont="1" applyFill="1" applyBorder="1" applyAlignment="1" applyProtection="1">
      <alignment horizontal="left" vertical="center"/>
    </xf>
    <xf numFmtId="0" fontId="4" fillId="2" borderId="14" xfId="0" applyFont="1" applyFill="1" applyBorder="1" applyAlignment="1" applyProtection="1">
      <alignment horizontal="center" vertical="center"/>
    </xf>
    <xf numFmtId="0" fontId="4" fillId="2" borderId="1" xfId="0" applyFont="1" applyFill="1" applyBorder="1" applyAlignment="1" applyProtection="1">
      <alignment horizontal="center" vertical="center"/>
    </xf>
    <xf numFmtId="0" fontId="4" fillId="2" borderId="2" xfId="0" applyFont="1" applyFill="1" applyBorder="1" applyAlignment="1" applyProtection="1">
      <alignment horizontal="center" vertical="center"/>
    </xf>
    <xf numFmtId="0" fontId="0" fillId="4" borderId="16" xfId="0" applyFill="1" applyBorder="1" applyAlignment="1" applyProtection="1">
      <alignment horizontal="center" vertical="center" wrapText="1"/>
    </xf>
    <xf numFmtId="0" fontId="0" fillId="4" borderId="17" xfId="0" applyFill="1" applyBorder="1" applyAlignment="1" applyProtection="1">
      <alignment horizontal="center" vertical="center" wrapText="1"/>
    </xf>
    <xf numFmtId="0" fontId="0" fillId="4" borderId="100" xfId="0" applyFill="1" applyBorder="1" applyAlignment="1" applyProtection="1">
      <alignment horizontal="center" vertical="center" wrapText="1"/>
    </xf>
    <xf numFmtId="0" fontId="19" fillId="5" borderId="16" xfId="0" applyFont="1" applyFill="1" applyBorder="1" applyAlignment="1" applyProtection="1">
      <alignment horizontal="center" vertical="center" wrapText="1"/>
    </xf>
    <xf numFmtId="0" fontId="19" fillId="5" borderId="17" xfId="0" applyFont="1" applyFill="1" applyBorder="1" applyAlignment="1" applyProtection="1">
      <alignment horizontal="center" vertical="center" wrapText="1"/>
    </xf>
    <xf numFmtId="0" fontId="20" fillId="5" borderId="17" xfId="2" applyFont="1" applyFill="1" applyBorder="1" applyAlignment="1" applyProtection="1">
      <alignment horizontal="left" vertical="center"/>
    </xf>
    <xf numFmtId="0" fontId="20" fillId="5" borderId="18" xfId="2" applyFont="1" applyFill="1" applyBorder="1" applyAlignment="1" applyProtection="1">
      <alignment horizontal="left" vertical="center"/>
    </xf>
    <xf numFmtId="0" fontId="8" fillId="4" borderId="119" xfId="0" applyFont="1" applyFill="1" applyBorder="1" applyAlignment="1" applyProtection="1">
      <alignment horizontal="center" vertical="center"/>
    </xf>
    <xf numFmtId="0" fontId="8" fillId="0" borderId="16" xfId="0" applyFont="1" applyFill="1" applyBorder="1" applyAlignment="1" applyProtection="1">
      <alignment horizontal="center" vertical="center" wrapText="1"/>
    </xf>
    <xf numFmtId="0" fontId="8" fillId="0" borderId="17" xfId="0" applyFont="1" applyFill="1" applyBorder="1" applyAlignment="1" applyProtection="1">
      <alignment horizontal="center" vertical="center" wrapText="1"/>
    </xf>
    <xf numFmtId="0" fontId="8" fillId="0" borderId="100" xfId="0" applyFont="1" applyFill="1" applyBorder="1" applyAlignment="1" applyProtection="1">
      <alignment horizontal="center" vertical="center" wrapText="1"/>
    </xf>
    <xf numFmtId="0" fontId="8" fillId="0" borderId="99" xfId="0" applyFont="1" applyFill="1" applyBorder="1" applyAlignment="1" applyProtection="1">
      <alignment horizontal="center" vertical="center" wrapText="1"/>
    </xf>
    <xf numFmtId="0" fontId="8" fillId="0" borderId="18" xfId="0" applyFont="1" applyFill="1" applyBorder="1" applyAlignment="1" applyProtection="1">
      <alignment horizontal="center" vertical="center" wrapText="1"/>
    </xf>
  </cellXfs>
  <cellStyles count="3">
    <cellStyle name="ハイパーリンク" xfId="2" builtinId="8"/>
    <cellStyle name="標準" xfId="0" builtinId="0"/>
    <cellStyle name="標準 2" xfId="1" xr:uid="{00000000-0005-0000-0000-000002000000}"/>
  </cellStyles>
  <dxfs count="6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35</xdr:col>
      <xdr:colOff>0</xdr:colOff>
      <xdr:row>2</xdr:row>
      <xdr:rowOff>16565</xdr:rowOff>
    </xdr:from>
    <xdr:to>
      <xdr:col>56</xdr:col>
      <xdr:colOff>28574</xdr:colOff>
      <xdr:row>8</xdr:row>
      <xdr:rowOff>253034</xdr:rowOff>
    </xdr:to>
    <xdr:sp macro="" textlink="">
      <xdr:nvSpPr>
        <xdr:cNvPr id="2" name="テキスト ボックス 1">
          <a:extLst>
            <a:ext uri="{FF2B5EF4-FFF2-40B4-BE49-F238E27FC236}">
              <a16:creationId xmlns:a16="http://schemas.microsoft.com/office/drawing/2014/main" id="{9687D5A9-3AB9-460E-B3BE-E85D8C632D5D}"/>
            </a:ext>
          </a:extLst>
        </xdr:cNvPr>
        <xdr:cNvSpPr txBox="1"/>
      </xdr:nvSpPr>
      <xdr:spPr>
        <a:xfrm>
          <a:off x="8630478" y="546652"/>
          <a:ext cx="4699966" cy="308568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黄色色付セルを入力してください。</a:t>
          </a:r>
          <a:endParaRPr kumimoji="1" lang="en-US" altLang="ja-JP" sz="1800"/>
        </a:p>
        <a:p>
          <a:endParaRPr kumimoji="1" lang="en-US" altLang="ja-JP" sz="1800"/>
        </a:p>
        <a:p>
          <a:r>
            <a:rPr kumimoji="1" lang="ja-JP" altLang="en-US" sz="1800"/>
            <a:t>＊</a:t>
          </a:r>
          <a:r>
            <a:rPr kumimoji="1" lang="en-US" altLang="ja-JP" sz="1800"/>
            <a:t>Excel</a:t>
          </a:r>
          <a:r>
            <a:rPr kumimoji="1" lang="ja-JP" altLang="en-US" sz="1800"/>
            <a:t>のファイル名を、</a:t>
          </a:r>
          <a:endParaRPr kumimoji="1" lang="en-US" altLang="ja-JP" sz="1800"/>
        </a:p>
        <a:p>
          <a:endParaRPr kumimoji="1" lang="en-US" altLang="ja-JP" sz="1800"/>
        </a:p>
        <a:p>
          <a:r>
            <a:rPr kumimoji="1" lang="ja-JP" altLang="en-US" sz="1800"/>
            <a:t>　漢字氏名（ふりがな）</a:t>
          </a:r>
          <a:endParaRPr kumimoji="1" lang="en-US" altLang="ja-JP" sz="1800"/>
        </a:p>
        <a:p>
          <a:endParaRPr kumimoji="1" lang="en-US" altLang="ja-JP" sz="1800"/>
        </a:p>
        <a:p>
          <a:r>
            <a:rPr kumimoji="1" lang="ja-JP" altLang="en-US" sz="1800"/>
            <a:t>　にしてメールにてご提出ください。</a:t>
          </a:r>
          <a:endParaRPr kumimoji="1" lang="en-US" altLang="ja-JP" sz="1800"/>
        </a:p>
        <a:p>
          <a:endParaRPr kumimoji="1" lang="en-US" altLang="ja-JP" sz="1800"/>
        </a:p>
        <a:p>
          <a:r>
            <a:rPr kumimoji="1" lang="ja-JP" altLang="en-US" sz="1800"/>
            <a:t>例：大阪　運輸（おおさか　うんゆ）</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xxxxxxxxx@&#9675;&#9675;&#9675;.com" TargetMode="External" Type="http://schemas.openxmlformats.org/officeDocument/2006/relationships/hyperlink"/><Relationship Id="rId2" Target="../printerSettings/printerSettings1.bin" Type="http://schemas.openxmlformats.org/officeDocument/2006/relationships/printerSettings"/><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mailto:kkt-saiyou@ki.mlit.go.jp" TargetMode="External" Type="http://schemas.openxmlformats.org/officeDocument/2006/relationships/hyperlink"/><Relationship Id="rId2" Target="../printerSettings/printerSettings2.bin" Type="http://schemas.openxmlformats.org/officeDocument/2006/relationships/printerSettings"/><Relationship Id="rId3"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U114"/>
  <sheetViews>
    <sheetView zoomScale="85" zoomScaleNormal="85" workbookViewId="0"/>
  </sheetViews>
  <sheetFormatPr defaultColWidth="2.875" defaultRowHeight="21" customHeight="1" x14ac:dyDescent="0.15"/>
  <cols>
    <col min="1" max="1" width="3.125" style="4" customWidth="1"/>
    <col min="2" max="2" width="2.375" style="4" customWidth="1"/>
    <col min="3" max="3" width="2.625" style="4" customWidth="1"/>
    <col min="4" max="4" width="4" style="4" customWidth="1"/>
    <col min="5" max="5" width="2.625" style="4" customWidth="1"/>
    <col min="6" max="6" width="2.875" style="4" customWidth="1"/>
    <col min="7" max="7" width="3.875" style="4" customWidth="1"/>
    <col min="8" max="8" width="2.25" style="4" customWidth="1"/>
    <col min="9" max="9" width="3.5" style="4" customWidth="1"/>
    <col min="10" max="10" width="3" style="4" customWidth="1"/>
    <col min="11" max="11" width="3.125" style="4" customWidth="1"/>
    <col min="12" max="12" width="3" style="4" customWidth="1"/>
    <col min="13" max="13" width="3.125" style="4" customWidth="1"/>
    <col min="14" max="14" width="3.25" style="4" customWidth="1"/>
    <col min="15" max="15" width="3" style="4" customWidth="1"/>
    <col min="16" max="16" width="3.5" style="4" customWidth="1"/>
    <col min="17" max="17" width="3.25" style="4" customWidth="1"/>
    <col min="18" max="20" width="2.875" style="4"/>
    <col min="21" max="21" width="4.25" style="4" customWidth="1"/>
    <col min="22" max="22" width="3.875" style="4" customWidth="1"/>
    <col min="23" max="25" width="3.5" style="4" customWidth="1"/>
    <col min="26" max="26" width="3.875" style="4" customWidth="1"/>
    <col min="27" max="27" width="4.625" style="4" customWidth="1"/>
    <col min="28" max="28" width="4.25" style="4" customWidth="1"/>
    <col min="29" max="29" width="3" style="4" customWidth="1"/>
    <col min="30" max="30" width="3.75" style="4" customWidth="1"/>
    <col min="31" max="31" width="1.25" style="4" customWidth="1"/>
    <col min="32" max="32" width="3.625" style="4" customWidth="1"/>
    <col min="33" max="33" width="3" style="4" customWidth="1"/>
    <col min="34" max="35" width="2.875" style="4"/>
    <col min="36" max="36" width="4.75" style="4" bestFit="1" customWidth="1"/>
    <col min="37" max="16384" width="2.875" style="4"/>
  </cols>
  <sheetData>
    <row r="1" spans="1:47" ht="21" customHeight="1" thickBot="1" x14ac:dyDescent="0.2">
      <c r="A1" s="50"/>
      <c r="B1" s="51"/>
      <c r="C1" s="51"/>
      <c r="D1" s="51"/>
      <c r="E1" s="51"/>
      <c r="F1" s="51"/>
      <c r="G1" s="51"/>
      <c r="H1" s="51"/>
      <c r="I1" s="51"/>
      <c r="J1" s="51"/>
      <c r="K1" s="51"/>
      <c r="L1" s="51"/>
      <c r="M1" s="51"/>
      <c r="N1" s="51"/>
      <c r="O1" s="2" t="s">
        <v>153</v>
      </c>
      <c r="P1" s="51"/>
      <c r="Q1" s="51"/>
      <c r="R1" s="51"/>
      <c r="S1" s="51"/>
      <c r="T1" s="51"/>
      <c r="U1" s="51"/>
      <c r="V1" s="51"/>
      <c r="W1" s="51"/>
      <c r="X1" s="52"/>
      <c r="Y1" s="53" t="s">
        <v>60</v>
      </c>
      <c r="Z1" s="54"/>
      <c r="AA1" s="49" t="s">
        <v>59</v>
      </c>
      <c r="AB1" s="55"/>
      <c r="AC1" s="56" t="s">
        <v>58</v>
      </c>
      <c r="AD1" s="57"/>
      <c r="AE1" s="134" t="s">
        <v>112</v>
      </c>
      <c r="AF1" s="135"/>
      <c r="AG1" s="136"/>
      <c r="AH1" s="3"/>
      <c r="AI1" s="3"/>
      <c r="AJ1" s="3"/>
      <c r="AK1" s="3"/>
    </row>
    <row r="2" spans="1:47" ht="21" customHeight="1" thickBot="1" x14ac:dyDescent="0.2">
      <c r="A2" s="137" t="s">
        <v>72</v>
      </c>
      <c r="B2" s="138"/>
      <c r="C2" s="138"/>
      <c r="D2" s="138"/>
      <c r="E2" s="138"/>
      <c r="F2" s="139"/>
      <c r="G2" s="140" t="s">
        <v>75</v>
      </c>
      <c r="H2" s="141"/>
      <c r="I2" s="142"/>
      <c r="J2" s="143" t="s">
        <v>134</v>
      </c>
      <c r="K2" s="144"/>
      <c r="L2" s="144"/>
      <c r="M2" s="144"/>
      <c r="N2" s="144"/>
      <c r="O2" s="145"/>
      <c r="P2" s="146" t="s">
        <v>76</v>
      </c>
      <c r="Q2" s="141"/>
      <c r="R2" s="142"/>
      <c r="S2" s="143" t="s">
        <v>134</v>
      </c>
      <c r="T2" s="144"/>
      <c r="U2" s="144"/>
      <c r="V2" s="144"/>
      <c r="W2" s="144"/>
      <c r="X2" s="145"/>
      <c r="Y2" s="146" t="s">
        <v>77</v>
      </c>
      <c r="Z2" s="141"/>
      <c r="AA2" s="142"/>
      <c r="AB2" s="143" t="s">
        <v>134</v>
      </c>
      <c r="AC2" s="144"/>
      <c r="AD2" s="144"/>
      <c r="AE2" s="144"/>
      <c r="AF2" s="144"/>
      <c r="AG2" s="145"/>
    </row>
    <row r="3" spans="1:47" ht="21" customHeight="1" thickBot="1" x14ac:dyDescent="0.2">
      <c r="A3" s="172" t="s">
        <v>0</v>
      </c>
      <c r="B3" s="173"/>
      <c r="C3" s="174" t="s">
        <v>135</v>
      </c>
      <c r="D3" s="174"/>
      <c r="E3" s="174"/>
      <c r="F3" s="174"/>
      <c r="G3" s="175"/>
      <c r="H3" s="176"/>
      <c r="I3" s="177"/>
      <c r="J3" s="177"/>
      <c r="K3" s="178" t="s">
        <v>126</v>
      </c>
      <c r="L3" s="179"/>
      <c r="M3" s="179"/>
      <c r="N3" s="179"/>
      <c r="O3" s="179"/>
      <c r="P3" s="179"/>
      <c r="Q3" s="180"/>
      <c r="R3" s="181" t="s">
        <v>120</v>
      </c>
      <c r="S3" s="182"/>
      <c r="T3" s="182"/>
      <c r="U3" s="182"/>
      <c r="V3" s="183"/>
      <c r="W3" s="58"/>
      <c r="X3" s="172" t="s">
        <v>119</v>
      </c>
      <c r="Y3" s="184"/>
      <c r="Z3" s="173"/>
      <c r="AA3" s="147"/>
      <c r="AB3" s="148"/>
      <c r="AC3" s="148"/>
      <c r="AD3" s="149"/>
      <c r="AE3" s="59"/>
      <c r="AF3" s="60"/>
      <c r="AG3" s="61"/>
      <c r="AH3" s="3"/>
      <c r="AI3" s="3"/>
      <c r="AJ3" s="3"/>
      <c r="AP3" s="5"/>
      <c r="AQ3" s="5"/>
      <c r="AR3" s="5"/>
    </row>
    <row r="4" spans="1:47" ht="25.5" customHeight="1" x14ac:dyDescent="0.15">
      <c r="A4" s="150" t="s">
        <v>32</v>
      </c>
      <c r="B4" s="151"/>
      <c r="C4" s="151"/>
      <c r="D4" s="151"/>
      <c r="E4" s="151"/>
      <c r="F4" s="151"/>
      <c r="G4" s="152"/>
      <c r="H4" s="156" t="s">
        <v>37</v>
      </c>
      <c r="I4" s="157"/>
      <c r="J4" s="158"/>
      <c r="K4" s="162" t="s">
        <v>113</v>
      </c>
      <c r="L4" s="163"/>
      <c r="M4" s="163"/>
      <c r="N4" s="163"/>
      <c r="O4" s="163"/>
      <c r="P4" s="163"/>
      <c r="Q4" s="163"/>
      <c r="R4" s="164"/>
      <c r="S4" s="165" t="s">
        <v>114</v>
      </c>
      <c r="T4" s="166"/>
      <c r="U4" s="166"/>
      <c r="V4" s="166"/>
      <c r="W4" s="166"/>
      <c r="X4" s="166"/>
      <c r="Y4" s="166"/>
      <c r="Z4" s="167"/>
      <c r="AA4" s="62"/>
      <c r="AB4" s="63"/>
      <c r="AC4" s="63"/>
      <c r="AD4" s="63"/>
      <c r="AE4" s="63"/>
      <c r="AF4" s="63"/>
      <c r="AG4" s="64"/>
      <c r="AH4" s="3"/>
      <c r="AI4" s="3"/>
      <c r="AJ4" s="3"/>
      <c r="AP4" s="5"/>
      <c r="AQ4" s="5"/>
      <c r="AR4" s="5"/>
    </row>
    <row r="5" spans="1:47" ht="25.5" customHeight="1" x14ac:dyDescent="0.15">
      <c r="A5" s="153"/>
      <c r="B5" s="154"/>
      <c r="C5" s="154"/>
      <c r="D5" s="154"/>
      <c r="E5" s="154"/>
      <c r="F5" s="154"/>
      <c r="G5" s="155"/>
      <c r="H5" s="159"/>
      <c r="I5" s="160"/>
      <c r="J5" s="161"/>
      <c r="K5" s="168" t="s">
        <v>131</v>
      </c>
      <c r="L5" s="169"/>
      <c r="M5" s="169"/>
      <c r="N5" s="169"/>
      <c r="O5" s="169"/>
      <c r="P5" s="169"/>
      <c r="Q5" s="169"/>
      <c r="R5" s="170"/>
      <c r="S5" s="168" t="s">
        <v>130</v>
      </c>
      <c r="T5" s="169"/>
      <c r="U5" s="169"/>
      <c r="V5" s="169"/>
      <c r="W5" s="169"/>
      <c r="X5" s="169"/>
      <c r="Y5" s="169"/>
      <c r="Z5" s="171"/>
      <c r="AA5" s="65"/>
      <c r="AB5" s="66"/>
      <c r="AC5" s="66"/>
      <c r="AD5" s="66"/>
      <c r="AE5" s="66"/>
      <c r="AF5" s="66"/>
      <c r="AG5" s="67"/>
      <c r="AH5" s="3"/>
      <c r="AI5" s="3"/>
      <c r="AJ5" s="3"/>
      <c r="AK5" s="3"/>
      <c r="AP5" s="6"/>
      <c r="AQ5" s="5"/>
      <c r="AR5" s="5"/>
    </row>
    <row r="6" spans="1:47" ht="42" customHeight="1" x14ac:dyDescent="0.15">
      <c r="A6" s="7" t="s">
        <v>36</v>
      </c>
      <c r="B6" s="169" t="s">
        <v>128</v>
      </c>
      <c r="C6" s="169"/>
      <c r="D6" s="169"/>
      <c r="E6" s="169"/>
      <c r="F6" s="169"/>
      <c r="G6" s="68" t="s">
        <v>35</v>
      </c>
      <c r="H6" s="202" t="s">
        <v>82</v>
      </c>
      <c r="I6" s="203"/>
      <c r="J6" s="204"/>
      <c r="K6" s="205" t="s">
        <v>133</v>
      </c>
      <c r="L6" s="206"/>
      <c r="M6" s="206"/>
      <c r="N6" s="206"/>
      <c r="O6" s="206"/>
      <c r="P6" s="206"/>
      <c r="Q6" s="206"/>
      <c r="R6" s="207"/>
      <c r="S6" s="205" t="s">
        <v>132</v>
      </c>
      <c r="T6" s="206"/>
      <c r="U6" s="206"/>
      <c r="V6" s="206"/>
      <c r="W6" s="206"/>
      <c r="X6" s="206"/>
      <c r="Y6" s="206"/>
      <c r="Z6" s="208"/>
      <c r="AA6" s="65"/>
      <c r="AB6" s="66"/>
      <c r="AC6" s="66"/>
      <c r="AD6" s="66"/>
      <c r="AE6" s="66"/>
      <c r="AF6" s="66"/>
      <c r="AG6" s="67"/>
      <c r="AH6" s="3"/>
      <c r="AI6" s="3"/>
      <c r="AJ6" s="3"/>
      <c r="AK6" s="3"/>
      <c r="AP6" s="5"/>
      <c r="AQ6" s="5"/>
      <c r="AR6" s="5"/>
      <c r="AU6" s="5"/>
    </row>
    <row r="7" spans="1:47" ht="30" customHeight="1" thickBot="1" x14ac:dyDescent="0.2">
      <c r="A7" s="209" t="s">
        <v>33</v>
      </c>
      <c r="B7" s="210"/>
      <c r="C7" s="210"/>
      <c r="D7" s="211" t="s">
        <v>129</v>
      </c>
      <c r="E7" s="211"/>
      <c r="F7" s="211"/>
      <c r="G7" s="69" t="s">
        <v>34</v>
      </c>
      <c r="H7" s="209" t="s">
        <v>22</v>
      </c>
      <c r="I7" s="210"/>
      <c r="J7" s="212"/>
      <c r="K7" s="213" t="s">
        <v>65</v>
      </c>
      <c r="L7" s="214"/>
      <c r="M7" s="215"/>
      <c r="N7" s="70"/>
      <c r="O7" s="71"/>
      <c r="P7" s="10" t="s">
        <v>24</v>
      </c>
      <c r="Q7" s="72" t="s">
        <v>144</v>
      </c>
      <c r="R7" s="10" t="s">
        <v>25</v>
      </c>
      <c r="S7" s="72" t="s">
        <v>144</v>
      </c>
      <c r="T7" s="10" t="s">
        <v>26</v>
      </c>
      <c r="U7" s="10" t="s">
        <v>27</v>
      </c>
      <c r="V7" s="72" t="s">
        <v>144</v>
      </c>
      <c r="W7" s="10" t="s">
        <v>28</v>
      </c>
      <c r="X7" s="10" t="s">
        <v>48</v>
      </c>
      <c r="Y7" s="216" t="s">
        <v>150</v>
      </c>
      <c r="Z7" s="217"/>
      <c r="AA7" s="73"/>
      <c r="AB7" s="60"/>
      <c r="AC7" s="60"/>
      <c r="AD7" s="60"/>
      <c r="AE7" s="60"/>
      <c r="AF7" s="60"/>
      <c r="AG7" s="61"/>
      <c r="AH7" s="11"/>
      <c r="AI7" s="3"/>
      <c r="AJ7" s="3"/>
      <c r="AK7" s="3"/>
      <c r="AL7" s="3"/>
    </row>
    <row r="8" spans="1:47" ht="21" customHeight="1" thickBot="1" x14ac:dyDescent="0.2">
      <c r="A8" s="185" t="s">
        <v>47</v>
      </c>
      <c r="B8" s="186"/>
      <c r="C8" s="186"/>
      <c r="D8" s="187"/>
      <c r="E8" s="74" t="s">
        <v>45</v>
      </c>
      <c r="F8" s="188">
        <v>123</v>
      </c>
      <c r="G8" s="189"/>
      <c r="H8" s="75" t="s">
        <v>46</v>
      </c>
      <c r="I8" s="190">
        <v>4567</v>
      </c>
      <c r="J8" s="191"/>
      <c r="K8" s="192"/>
      <c r="L8" s="193"/>
      <c r="M8" s="193"/>
      <c r="N8" s="193"/>
      <c r="O8" s="193"/>
      <c r="P8" s="193"/>
      <c r="Q8" s="193"/>
      <c r="R8" s="193"/>
      <c r="S8" s="193"/>
      <c r="T8" s="193"/>
      <c r="U8" s="193"/>
      <c r="V8" s="193"/>
      <c r="W8" s="193"/>
      <c r="X8" s="193"/>
      <c r="Y8" s="193"/>
      <c r="Z8" s="194"/>
      <c r="AA8" s="195" t="s">
        <v>111</v>
      </c>
      <c r="AB8" s="196"/>
      <c r="AC8" s="196"/>
      <c r="AD8" s="196"/>
      <c r="AE8" s="196"/>
      <c r="AF8" s="196"/>
      <c r="AG8" s="197"/>
      <c r="AH8" s="11"/>
      <c r="AI8" s="3"/>
      <c r="AJ8" s="3"/>
      <c r="AK8" s="3"/>
      <c r="AL8" s="3"/>
    </row>
    <row r="9" spans="1:47" ht="21" customHeight="1" x14ac:dyDescent="0.15">
      <c r="A9" s="159" t="s">
        <v>37</v>
      </c>
      <c r="B9" s="160"/>
      <c r="C9" s="160"/>
      <c r="D9" s="198"/>
      <c r="E9" s="199" t="s">
        <v>137</v>
      </c>
      <c r="F9" s="200"/>
      <c r="G9" s="200"/>
      <c r="H9" s="200"/>
      <c r="I9" s="200"/>
      <c r="J9" s="200"/>
      <c r="K9" s="200"/>
      <c r="L9" s="200"/>
      <c r="M9" s="200"/>
      <c r="N9" s="200"/>
      <c r="O9" s="200"/>
      <c r="P9" s="200"/>
      <c r="Q9" s="200"/>
      <c r="R9" s="200"/>
      <c r="S9" s="200"/>
      <c r="T9" s="200"/>
      <c r="U9" s="200"/>
      <c r="V9" s="200"/>
      <c r="W9" s="200"/>
      <c r="X9" s="200"/>
      <c r="Y9" s="200"/>
      <c r="Z9" s="201"/>
      <c r="AA9" s="47" t="s">
        <v>66</v>
      </c>
      <c r="AB9" s="41" t="s">
        <v>138</v>
      </c>
      <c r="AC9" s="48" t="s">
        <v>46</v>
      </c>
      <c r="AD9" s="41" t="s">
        <v>139</v>
      </c>
      <c r="AE9" s="48" t="s">
        <v>140</v>
      </c>
      <c r="AF9" s="41" t="s">
        <v>139</v>
      </c>
      <c r="AG9" s="14" t="s">
        <v>35</v>
      </c>
      <c r="AH9" s="11"/>
      <c r="AI9" s="3"/>
      <c r="AJ9" s="3"/>
      <c r="AK9" s="3"/>
      <c r="AL9" s="3"/>
    </row>
    <row r="10" spans="1:47" ht="30.75" customHeight="1" thickBot="1" x14ac:dyDescent="0.2">
      <c r="A10" s="209" t="s">
        <v>78</v>
      </c>
      <c r="B10" s="210"/>
      <c r="C10" s="210"/>
      <c r="D10" s="218"/>
      <c r="E10" s="219" t="s">
        <v>136</v>
      </c>
      <c r="F10" s="216"/>
      <c r="G10" s="216"/>
      <c r="H10" s="216"/>
      <c r="I10" s="216"/>
      <c r="J10" s="216"/>
      <c r="K10" s="216"/>
      <c r="L10" s="216"/>
      <c r="M10" s="216"/>
      <c r="N10" s="216"/>
      <c r="O10" s="216"/>
      <c r="P10" s="216"/>
      <c r="Q10" s="216"/>
      <c r="R10" s="216"/>
      <c r="S10" s="216"/>
      <c r="T10" s="216"/>
      <c r="U10" s="216"/>
      <c r="V10" s="216"/>
      <c r="W10" s="216"/>
      <c r="X10" s="216"/>
      <c r="Y10" s="216"/>
      <c r="Z10" s="217"/>
      <c r="AA10" s="44" t="s">
        <v>67</v>
      </c>
      <c r="AB10" s="220" t="s">
        <v>141</v>
      </c>
      <c r="AC10" s="221"/>
      <c r="AD10" s="221"/>
      <c r="AE10" s="221"/>
      <c r="AF10" s="221"/>
      <c r="AG10" s="15" t="s">
        <v>35</v>
      </c>
      <c r="AH10" s="11"/>
      <c r="AI10" s="3"/>
      <c r="AJ10" s="3"/>
      <c r="AK10" s="3"/>
      <c r="AL10" s="3"/>
    </row>
    <row r="11" spans="1:47" ht="23.25" customHeight="1" thickBot="1" x14ac:dyDescent="0.2">
      <c r="A11" s="192" t="s">
        <v>109</v>
      </c>
      <c r="B11" s="193"/>
      <c r="C11" s="193"/>
      <c r="D11" s="222"/>
      <c r="E11" s="76" t="s">
        <v>110</v>
      </c>
      <c r="F11" s="223"/>
      <c r="G11" s="223"/>
      <c r="H11" s="223"/>
      <c r="I11" s="223"/>
      <c r="J11" s="77" t="s">
        <v>127</v>
      </c>
      <c r="K11" s="78" t="s">
        <v>51</v>
      </c>
      <c r="L11" s="79"/>
      <c r="M11" s="79"/>
      <c r="N11" s="79"/>
      <c r="O11" s="79"/>
      <c r="P11" s="79"/>
      <c r="Q11" s="79"/>
      <c r="R11" s="224" t="s">
        <v>70</v>
      </c>
      <c r="S11" s="225"/>
      <c r="T11" s="226"/>
      <c r="U11" s="227"/>
      <c r="V11" s="193" t="s">
        <v>52</v>
      </c>
      <c r="W11" s="225"/>
      <c r="X11" s="228"/>
      <c r="Y11" s="229"/>
      <c r="Z11" s="20" t="s">
        <v>53</v>
      </c>
      <c r="AA11" s="137"/>
      <c r="AB11" s="138"/>
      <c r="AC11" s="138"/>
      <c r="AD11" s="138"/>
      <c r="AE11" s="138"/>
      <c r="AF11" s="138"/>
      <c r="AG11" s="139"/>
      <c r="AH11" s="11"/>
      <c r="AI11" s="3"/>
      <c r="AJ11" s="3"/>
      <c r="AK11" s="3"/>
      <c r="AL11" s="3"/>
    </row>
    <row r="12" spans="1:47" ht="21" customHeight="1" x14ac:dyDescent="0.15">
      <c r="A12" s="156" t="s">
        <v>7</v>
      </c>
      <c r="B12" s="157"/>
      <c r="C12" s="157"/>
      <c r="D12" s="247"/>
      <c r="E12" s="251" t="s">
        <v>79</v>
      </c>
      <c r="F12" s="157"/>
      <c r="G12" s="157"/>
      <c r="H12" s="157"/>
      <c r="I12" s="157"/>
      <c r="J12" s="157"/>
      <c r="K12" s="157"/>
      <c r="L12" s="247"/>
      <c r="M12" s="249" t="s">
        <v>1</v>
      </c>
      <c r="N12" s="249"/>
      <c r="O12" s="249"/>
      <c r="P12" s="249"/>
      <c r="Q12" s="249"/>
      <c r="R12" s="249"/>
      <c r="S12" s="249"/>
      <c r="T12" s="252"/>
      <c r="U12" s="185" t="s">
        <v>2</v>
      </c>
      <c r="V12" s="186"/>
      <c r="W12" s="186"/>
      <c r="X12" s="186"/>
      <c r="Y12" s="186"/>
      <c r="Z12" s="253"/>
      <c r="AA12" s="185" t="s">
        <v>29</v>
      </c>
      <c r="AB12" s="186"/>
      <c r="AC12" s="186"/>
      <c r="AD12" s="186"/>
      <c r="AE12" s="186"/>
      <c r="AF12" s="186"/>
      <c r="AG12" s="253"/>
    </row>
    <row r="13" spans="1:47" ht="21" customHeight="1" x14ac:dyDescent="0.15">
      <c r="A13" s="248"/>
      <c r="B13" s="249"/>
      <c r="C13" s="249"/>
      <c r="D13" s="250"/>
      <c r="E13" s="254" t="s">
        <v>142</v>
      </c>
      <c r="F13" s="255"/>
      <c r="G13" s="255"/>
      <c r="H13" s="255"/>
      <c r="I13" s="255"/>
      <c r="J13" s="256"/>
      <c r="K13" s="80" t="s">
        <v>49</v>
      </c>
      <c r="L13" s="81"/>
      <c r="M13" s="257" t="s">
        <v>143</v>
      </c>
      <c r="N13" s="258"/>
      <c r="O13" s="258"/>
      <c r="P13" s="258"/>
      <c r="Q13" s="258"/>
      <c r="R13" s="258"/>
      <c r="S13" s="258"/>
      <c r="T13" s="259"/>
      <c r="U13" s="82" t="s">
        <v>62</v>
      </c>
      <c r="V13" s="83" t="s">
        <v>23</v>
      </c>
      <c r="W13" s="84" t="s">
        <v>144</v>
      </c>
      <c r="X13" s="42" t="s">
        <v>24</v>
      </c>
      <c r="Y13" s="84" t="s">
        <v>144</v>
      </c>
      <c r="Z13" s="43" t="s">
        <v>39</v>
      </c>
      <c r="AA13" s="85" t="s">
        <v>62</v>
      </c>
      <c r="AB13" s="83" t="s">
        <v>23</v>
      </c>
      <c r="AC13" s="84" t="s">
        <v>144</v>
      </c>
      <c r="AD13" s="260" t="s">
        <v>59</v>
      </c>
      <c r="AE13" s="261"/>
      <c r="AF13" s="84" t="s">
        <v>145</v>
      </c>
      <c r="AG13" s="43" t="s">
        <v>68</v>
      </c>
    </row>
    <row r="14" spans="1:47" ht="21" customHeight="1" x14ac:dyDescent="0.15">
      <c r="A14" s="248"/>
      <c r="B14" s="249"/>
      <c r="C14" s="249"/>
      <c r="D14" s="250"/>
      <c r="E14" s="262"/>
      <c r="F14" s="263"/>
      <c r="G14" s="263"/>
      <c r="H14" s="263"/>
      <c r="I14" s="263"/>
      <c r="J14" s="264"/>
      <c r="K14" s="86" t="s">
        <v>50</v>
      </c>
      <c r="L14" s="87"/>
      <c r="M14" s="234"/>
      <c r="N14" s="235"/>
      <c r="O14" s="235"/>
      <c r="P14" s="235"/>
      <c r="Q14" s="235"/>
      <c r="R14" s="235"/>
      <c r="S14" s="235"/>
      <c r="T14" s="236"/>
      <c r="U14" s="88" t="s">
        <v>62</v>
      </c>
      <c r="V14" s="89"/>
      <c r="W14" s="90"/>
      <c r="X14" s="42" t="s">
        <v>24</v>
      </c>
      <c r="Y14" s="90"/>
      <c r="Z14" s="43" t="s">
        <v>39</v>
      </c>
      <c r="AA14" s="91" t="s">
        <v>62</v>
      </c>
      <c r="AB14" s="89"/>
      <c r="AC14" s="90"/>
      <c r="AD14" s="230" t="s">
        <v>69</v>
      </c>
      <c r="AE14" s="204"/>
      <c r="AF14" s="90"/>
      <c r="AG14" s="43" t="s">
        <v>68</v>
      </c>
    </row>
    <row r="15" spans="1:47" ht="21" customHeight="1" x14ac:dyDescent="0.15">
      <c r="A15" s="248"/>
      <c r="B15" s="249"/>
      <c r="C15" s="249"/>
      <c r="D15" s="250"/>
      <c r="E15" s="231"/>
      <c r="F15" s="232"/>
      <c r="G15" s="232"/>
      <c r="H15" s="232"/>
      <c r="I15" s="232"/>
      <c r="J15" s="233"/>
      <c r="K15" s="86" t="s">
        <v>61</v>
      </c>
      <c r="L15" s="87"/>
      <c r="M15" s="234"/>
      <c r="N15" s="235"/>
      <c r="O15" s="235"/>
      <c r="P15" s="235"/>
      <c r="Q15" s="235"/>
      <c r="R15" s="235"/>
      <c r="S15" s="235"/>
      <c r="T15" s="236"/>
      <c r="U15" s="92" t="s">
        <v>62</v>
      </c>
      <c r="V15" s="89"/>
      <c r="W15" s="90"/>
      <c r="X15" s="42" t="s">
        <v>24</v>
      </c>
      <c r="Y15" s="90"/>
      <c r="Z15" s="43" t="s">
        <v>39</v>
      </c>
      <c r="AA15" s="91" t="s">
        <v>62</v>
      </c>
      <c r="AB15" s="89"/>
      <c r="AC15" s="90"/>
      <c r="AD15" s="237" t="s">
        <v>69</v>
      </c>
      <c r="AE15" s="238"/>
      <c r="AF15" s="90"/>
      <c r="AG15" s="43" t="s">
        <v>68</v>
      </c>
    </row>
    <row r="16" spans="1:47" ht="21" customHeight="1" thickBot="1" x14ac:dyDescent="0.2">
      <c r="A16" s="248"/>
      <c r="B16" s="249"/>
      <c r="C16" s="249"/>
      <c r="D16" s="250"/>
      <c r="E16" s="239"/>
      <c r="F16" s="240"/>
      <c r="G16" s="240"/>
      <c r="H16" s="240"/>
      <c r="I16" s="240"/>
      <c r="J16" s="240"/>
      <c r="K16" s="241"/>
      <c r="L16" s="242"/>
      <c r="M16" s="243"/>
      <c r="N16" s="244"/>
      <c r="O16" s="244"/>
      <c r="P16" s="244"/>
      <c r="Q16" s="244"/>
      <c r="R16" s="244"/>
      <c r="S16" s="244"/>
      <c r="T16" s="245"/>
      <c r="U16" s="93" t="s">
        <v>62</v>
      </c>
      <c r="V16" s="94"/>
      <c r="W16" s="90"/>
      <c r="X16" s="95" t="s">
        <v>24</v>
      </c>
      <c r="Y16" s="90"/>
      <c r="Z16" s="96" t="s">
        <v>39</v>
      </c>
      <c r="AA16" s="93" t="s">
        <v>62</v>
      </c>
      <c r="AB16" s="89"/>
      <c r="AC16" s="90"/>
      <c r="AD16" s="213" t="s">
        <v>69</v>
      </c>
      <c r="AE16" s="246"/>
      <c r="AF16" s="90"/>
      <c r="AG16" s="96" t="s">
        <v>68</v>
      </c>
    </row>
    <row r="17" spans="1:39" ht="21" customHeight="1" x14ac:dyDescent="0.15">
      <c r="A17" s="156" t="s">
        <v>8</v>
      </c>
      <c r="B17" s="157"/>
      <c r="C17" s="157"/>
      <c r="D17" s="247"/>
      <c r="E17" s="279" t="s">
        <v>57</v>
      </c>
      <c r="F17" s="186"/>
      <c r="G17" s="186"/>
      <c r="H17" s="186"/>
      <c r="I17" s="186"/>
      <c r="J17" s="186"/>
      <c r="K17" s="186"/>
      <c r="L17" s="187"/>
      <c r="M17" s="279" t="s">
        <v>4</v>
      </c>
      <c r="N17" s="186"/>
      <c r="O17" s="186"/>
      <c r="P17" s="186"/>
      <c r="Q17" s="186"/>
      <c r="R17" s="186"/>
      <c r="S17" s="186"/>
      <c r="T17" s="253"/>
      <c r="U17" s="185" t="s">
        <v>3</v>
      </c>
      <c r="V17" s="186"/>
      <c r="W17" s="186"/>
      <c r="X17" s="186"/>
      <c r="Y17" s="186"/>
      <c r="Z17" s="186"/>
      <c r="AA17" s="186"/>
      <c r="AB17" s="186"/>
      <c r="AC17" s="186"/>
      <c r="AD17" s="186"/>
      <c r="AE17" s="186"/>
      <c r="AF17" s="186"/>
      <c r="AG17" s="253"/>
    </row>
    <row r="18" spans="1:39" ht="21" customHeight="1" x14ac:dyDescent="0.15">
      <c r="A18" s="248"/>
      <c r="B18" s="249"/>
      <c r="C18" s="249"/>
      <c r="D18" s="250"/>
      <c r="E18" s="199" t="s">
        <v>146</v>
      </c>
      <c r="F18" s="200"/>
      <c r="G18" s="200"/>
      <c r="H18" s="200"/>
      <c r="I18" s="200"/>
      <c r="J18" s="200"/>
      <c r="K18" s="200"/>
      <c r="L18" s="280"/>
      <c r="M18" s="200" t="s">
        <v>147</v>
      </c>
      <c r="N18" s="200"/>
      <c r="O18" s="200"/>
      <c r="P18" s="200"/>
      <c r="Q18" s="200"/>
      <c r="R18" s="200"/>
      <c r="S18" s="200"/>
      <c r="T18" s="201"/>
      <c r="U18" s="82" t="s">
        <v>62</v>
      </c>
      <c r="V18" s="83" t="s">
        <v>73</v>
      </c>
      <c r="W18" s="84" t="s">
        <v>144</v>
      </c>
      <c r="X18" s="42" t="s">
        <v>24</v>
      </c>
      <c r="Y18" s="84" t="s">
        <v>144</v>
      </c>
      <c r="Z18" s="43" t="s">
        <v>39</v>
      </c>
      <c r="AA18" s="85" t="s">
        <v>62</v>
      </c>
      <c r="AB18" s="83" t="s">
        <v>73</v>
      </c>
      <c r="AC18" s="84" t="s">
        <v>144</v>
      </c>
      <c r="AD18" s="281" t="s">
        <v>117</v>
      </c>
      <c r="AE18" s="282"/>
      <c r="AF18" s="84" t="s">
        <v>148</v>
      </c>
      <c r="AG18" s="43" t="s">
        <v>68</v>
      </c>
    </row>
    <row r="19" spans="1:39" ht="21" customHeight="1" x14ac:dyDescent="0.15">
      <c r="A19" s="248"/>
      <c r="B19" s="249"/>
      <c r="C19" s="249"/>
      <c r="D19" s="250"/>
      <c r="E19" s="231"/>
      <c r="F19" s="232"/>
      <c r="G19" s="232"/>
      <c r="H19" s="232"/>
      <c r="I19" s="232"/>
      <c r="J19" s="232"/>
      <c r="K19" s="232"/>
      <c r="L19" s="283"/>
      <c r="M19" s="235"/>
      <c r="N19" s="235"/>
      <c r="O19" s="235"/>
      <c r="P19" s="235"/>
      <c r="Q19" s="235"/>
      <c r="R19" s="235"/>
      <c r="S19" s="235"/>
      <c r="T19" s="236"/>
      <c r="U19" s="91" t="s">
        <v>62</v>
      </c>
      <c r="V19" s="89"/>
      <c r="W19" s="90"/>
      <c r="X19" s="97" t="s">
        <v>24</v>
      </c>
      <c r="Y19" s="90"/>
      <c r="Z19" s="98" t="s">
        <v>39</v>
      </c>
      <c r="AA19" s="99" t="s">
        <v>62</v>
      </c>
      <c r="AB19" s="89"/>
      <c r="AC19" s="90"/>
      <c r="AD19" s="230" t="s">
        <v>69</v>
      </c>
      <c r="AE19" s="204"/>
      <c r="AF19" s="90"/>
      <c r="AG19" s="14" t="s">
        <v>68</v>
      </c>
    </row>
    <row r="20" spans="1:39" ht="21" customHeight="1" thickBot="1" x14ac:dyDescent="0.2">
      <c r="A20" s="209"/>
      <c r="B20" s="210"/>
      <c r="C20" s="210"/>
      <c r="D20" s="218"/>
      <c r="E20" s="265"/>
      <c r="F20" s="266"/>
      <c r="G20" s="266"/>
      <c r="H20" s="266"/>
      <c r="I20" s="266"/>
      <c r="J20" s="266"/>
      <c r="K20" s="266"/>
      <c r="L20" s="267"/>
      <c r="M20" s="268"/>
      <c r="N20" s="268"/>
      <c r="O20" s="268"/>
      <c r="P20" s="268"/>
      <c r="Q20" s="268"/>
      <c r="R20" s="268"/>
      <c r="S20" s="268"/>
      <c r="T20" s="269"/>
      <c r="U20" s="93" t="s">
        <v>62</v>
      </c>
      <c r="V20" s="89"/>
      <c r="W20" s="90"/>
      <c r="X20" s="100" t="s">
        <v>24</v>
      </c>
      <c r="Y20" s="90"/>
      <c r="Z20" s="45" t="s">
        <v>39</v>
      </c>
      <c r="AA20" s="101" t="s">
        <v>62</v>
      </c>
      <c r="AB20" s="89"/>
      <c r="AC20" s="90"/>
      <c r="AD20" s="213" t="s">
        <v>69</v>
      </c>
      <c r="AE20" s="246"/>
      <c r="AF20" s="90"/>
      <c r="AG20" s="96" t="s">
        <v>68</v>
      </c>
    </row>
    <row r="21" spans="1:39" ht="48" customHeight="1" x14ac:dyDescent="0.15">
      <c r="A21" s="270" t="s">
        <v>9</v>
      </c>
      <c r="B21" s="271"/>
      <c r="C21" s="271"/>
      <c r="D21" s="271"/>
      <c r="E21" s="272"/>
      <c r="F21" s="273"/>
      <c r="G21" s="273"/>
      <c r="H21" s="273"/>
      <c r="I21" s="273"/>
      <c r="J21" s="273"/>
      <c r="K21" s="273"/>
      <c r="L21" s="273"/>
      <c r="M21" s="273"/>
      <c r="N21" s="273"/>
      <c r="O21" s="273"/>
      <c r="P21" s="273"/>
      <c r="Q21" s="273"/>
      <c r="R21" s="273"/>
      <c r="S21" s="273"/>
      <c r="T21" s="273"/>
      <c r="U21" s="273"/>
      <c r="V21" s="273"/>
      <c r="W21" s="273"/>
      <c r="X21" s="273"/>
      <c r="Y21" s="273"/>
      <c r="Z21" s="273"/>
      <c r="AA21" s="273"/>
      <c r="AB21" s="273"/>
      <c r="AC21" s="273"/>
      <c r="AD21" s="273"/>
      <c r="AE21" s="273"/>
      <c r="AF21" s="273"/>
      <c r="AG21" s="274"/>
      <c r="AH21" s="3"/>
      <c r="AI21" s="3"/>
      <c r="AJ21" s="3"/>
      <c r="AK21" s="3"/>
    </row>
    <row r="22" spans="1:39" ht="24.75" customHeight="1" thickBot="1" x14ac:dyDescent="0.2">
      <c r="A22" s="209" t="s">
        <v>5</v>
      </c>
      <c r="B22" s="210"/>
      <c r="C22" s="210"/>
      <c r="D22" s="218"/>
      <c r="E22" s="275"/>
      <c r="F22" s="275"/>
      <c r="G22" s="275"/>
      <c r="H22" s="275"/>
      <c r="I22" s="275"/>
      <c r="J22" s="275"/>
      <c r="K22" s="275"/>
      <c r="L22" s="275"/>
      <c r="M22" s="275"/>
      <c r="N22" s="275"/>
      <c r="O22" s="275"/>
      <c r="P22" s="276"/>
      <c r="Q22" s="210" t="s">
        <v>6</v>
      </c>
      <c r="R22" s="210"/>
      <c r="S22" s="210"/>
      <c r="T22" s="210"/>
      <c r="U22" s="210"/>
      <c r="V22" s="210"/>
      <c r="W22" s="218"/>
      <c r="X22" s="277"/>
      <c r="Y22" s="275"/>
      <c r="Z22" s="275"/>
      <c r="AA22" s="275"/>
      <c r="AB22" s="275"/>
      <c r="AC22" s="275"/>
      <c r="AD22" s="275"/>
      <c r="AE22" s="275"/>
      <c r="AF22" s="275"/>
      <c r="AG22" s="278"/>
      <c r="AH22" s="11"/>
      <c r="AI22" s="34"/>
      <c r="AJ22" s="3"/>
      <c r="AK22" s="3"/>
      <c r="AL22" s="3"/>
      <c r="AM22" s="3"/>
    </row>
    <row r="23" spans="1:39" ht="33.75" customHeight="1" thickBot="1" x14ac:dyDescent="0.2">
      <c r="A23" s="305" t="s">
        <v>19</v>
      </c>
      <c r="B23" s="306"/>
      <c r="C23" s="306"/>
      <c r="D23" s="306"/>
      <c r="E23" s="291" t="s">
        <v>54</v>
      </c>
      <c r="F23" s="307"/>
      <c r="G23" s="284"/>
      <c r="H23" s="308"/>
      <c r="I23" s="291" t="s">
        <v>55</v>
      </c>
      <c r="J23" s="307"/>
      <c r="K23" s="284"/>
      <c r="L23" s="308"/>
      <c r="M23" s="291" t="s">
        <v>56</v>
      </c>
      <c r="N23" s="307"/>
      <c r="O23" s="284"/>
      <c r="P23" s="284"/>
      <c r="Q23" s="78"/>
      <c r="R23" s="79"/>
      <c r="S23" s="79"/>
      <c r="T23" s="79"/>
      <c r="U23" s="79"/>
      <c r="V23" s="79"/>
      <c r="W23" s="79"/>
      <c r="X23" s="46"/>
      <c r="Y23" s="79"/>
      <c r="Z23" s="79"/>
      <c r="AA23" s="79"/>
      <c r="AB23" s="79"/>
      <c r="AC23" s="79"/>
      <c r="AD23" s="102"/>
      <c r="AE23" s="102"/>
      <c r="AF23" s="102"/>
      <c r="AG23" s="103"/>
      <c r="AH23" s="3"/>
      <c r="AI23" s="3"/>
      <c r="AJ23" s="3"/>
      <c r="AK23" s="3"/>
    </row>
    <row r="24" spans="1:39" ht="27.75" customHeight="1" x14ac:dyDescent="0.15">
      <c r="A24" s="285" t="s">
        <v>10</v>
      </c>
      <c r="B24" s="286"/>
      <c r="C24" s="286"/>
      <c r="D24" s="287"/>
      <c r="E24" s="288"/>
      <c r="F24" s="289"/>
      <c r="G24" s="289"/>
      <c r="H24" s="289"/>
      <c r="I24" s="289"/>
      <c r="J24" s="289"/>
      <c r="K24" s="289"/>
      <c r="L24" s="289"/>
      <c r="M24" s="289"/>
      <c r="N24" s="289"/>
      <c r="O24" s="289"/>
      <c r="P24" s="290"/>
      <c r="Q24" s="291" t="s">
        <v>11</v>
      </c>
      <c r="R24" s="292"/>
      <c r="S24" s="292"/>
      <c r="T24" s="293"/>
      <c r="U24" s="294"/>
      <c r="V24" s="294"/>
      <c r="W24" s="294"/>
      <c r="X24" s="294"/>
      <c r="Y24" s="294"/>
      <c r="Z24" s="294"/>
      <c r="AA24" s="294"/>
      <c r="AB24" s="294"/>
      <c r="AC24" s="294"/>
      <c r="AD24" s="294"/>
      <c r="AE24" s="294"/>
      <c r="AF24" s="294"/>
      <c r="AG24" s="295"/>
      <c r="AH24" s="3"/>
      <c r="AI24" s="3"/>
      <c r="AJ24" s="3"/>
      <c r="AK24" s="3"/>
    </row>
    <row r="25" spans="1:39" ht="26.25" customHeight="1" thickBot="1" x14ac:dyDescent="0.2">
      <c r="A25" s="296" t="s">
        <v>12</v>
      </c>
      <c r="B25" s="297"/>
      <c r="C25" s="297"/>
      <c r="D25" s="298"/>
      <c r="E25" s="299"/>
      <c r="F25" s="300"/>
      <c r="G25" s="300"/>
      <c r="H25" s="300"/>
      <c r="I25" s="300"/>
      <c r="J25" s="300"/>
      <c r="K25" s="300"/>
      <c r="L25" s="300"/>
      <c r="M25" s="300"/>
      <c r="N25" s="300"/>
      <c r="O25" s="300"/>
      <c r="P25" s="301"/>
      <c r="Q25" s="302" t="s">
        <v>71</v>
      </c>
      <c r="R25" s="297"/>
      <c r="S25" s="297"/>
      <c r="T25" s="298"/>
      <c r="U25" s="303"/>
      <c r="V25" s="303"/>
      <c r="W25" s="303"/>
      <c r="X25" s="303"/>
      <c r="Y25" s="303"/>
      <c r="Z25" s="303"/>
      <c r="AA25" s="303"/>
      <c r="AB25" s="303"/>
      <c r="AC25" s="303"/>
      <c r="AD25" s="303"/>
      <c r="AE25" s="303"/>
      <c r="AF25" s="303"/>
      <c r="AG25" s="304"/>
      <c r="AH25" s="3"/>
      <c r="AI25" s="3"/>
      <c r="AJ25" s="3"/>
      <c r="AK25" s="3"/>
    </row>
    <row r="26" spans="1:39" ht="21" customHeight="1" x14ac:dyDescent="0.15">
      <c r="A26" s="156" t="s">
        <v>13</v>
      </c>
      <c r="B26" s="157"/>
      <c r="C26" s="157"/>
      <c r="D26" s="158"/>
      <c r="E26" s="310" t="s">
        <v>16</v>
      </c>
      <c r="F26" s="196"/>
      <c r="G26" s="196"/>
      <c r="H26" s="311"/>
      <c r="I26" s="196" t="s">
        <v>15</v>
      </c>
      <c r="J26" s="196"/>
      <c r="K26" s="196"/>
      <c r="L26" s="311"/>
      <c r="M26" s="196" t="s">
        <v>14</v>
      </c>
      <c r="N26" s="196"/>
      <c r="O26" s="196"/>
      <c r="P26" s="197"/>
      <c r="Q26" s="312" t="s">
        <v>20</v>
      </c>
      <c r="R26" s="313"/>
      <c r="S26" s="313"/>
      <c r="T26" s="313"/>
      <c r="U26" s="313"/>
      <c r="V26" s="313"/>
      <c r="W26" s="313"/>
      <c r="X26" s="313"/>
      <c r="Y26" s="313"/>
      <c r="Z26" s="313"/>
      <c r="AA26" s="313"/>
      <c r="AB26" s="313"/>
      <c r="AC26" s="313"/>
      <c r="AD26" s="313"/>
      <c r="AE26" s="313"/>
      <c r="AF26" s="313"/>
      <c r="AG26" s="314"/>
      <c r="AH26" s="3"/>
      <c r="AI26" s="3"/>
      <c r="AJ26" s="3"/>
      <c r="AK26" s="3"/>
    </row>
    <row r="27" spans="1:39" ht="21" customHeight="1" x14ac:dyDescent="0.15">
      <c r="A27" s="309"/>
      <c r="B27" s="292"/>
      <c r="C27" s="292"/>
      <c r="D27" s="307"/>
      <c r="E27" s="315"/>
      <c r="F27" s="316"/>
      <c r="G27" s="316"/>
      <c r="H27" s="317"/>
      <c r="I27" s="316"/>
      <c r="J27" s="316"/>
      <c r="K27" s="316"/>
      <c r="L27" s="317"/>
      <c r="M27" s="316"/>
      <c r="N27" s="316"/>
      <c r="O27" s="316"/>
      <c r="P27" s="318"/>
      <c r="Q27" s="319"/>
      <c r="R27" s="320"/>
      <c r="S27" s="320"/>
      <c r="T27" s="320"/>
      <c r="U27" s="320"/>
      <c r="V27" s="320"/>
      <c r="W27" s="320"/>
      <c r="X27" s="320"/>
      <c r="Y27" s="320"/>
      <c r="Z27" s="320"/>
      <c r="AA27" s="320"/>
      <c r="AB27" s="320"/>
      <c r="AC27" s="320"/>
      <c r="AD27" s="320"/>
      <c r="AE27" s="320"/>
      <c r="AF27" s="320"/>
      <c r="AG27" s="321"/>
      <c r="AH27" s="3"/>
      <c r="AI27" s="3"/>
      <c r="AJ27" s="3"/>
      <c r="AK27" s="3"/>
    </row>
    <row r="28" spans="1:39" ht="21" customHeight="1" x14ac:dyDescent="0.15">
      <c r="A28" s="248" t="s">
        <v>81</v>
      </c>
      <c r="B28" s="249"/>
      <c r="C28" s="249"/>
      <c r="D28" s="238"/>
      <c r="E28" s="331" t="s">
        <v>149</v>
      </c>
      <c r="F28" s="332"/>
      <c r="G28" s="332"/>
      <c r="H28" s="332"/>
      <c r="I28" s="332"/>
      <c r="J28" s="332"/>
      <c r="K28" s="332"/>
      <c r="L28" s="332"/>
      <c r="M28" s="332"/>
      <c r="N28" s="332"/>
      <c r="O28" s="332"/>
      <c r="P28" s="333"/>
      <c r="Q28" s="319"/>
      <c r="R28" s="320"/>
      <c r="S28" s="320"/>
      <c r="T28" s="320"/>
      <c r="U28" s="320"/>
      <c r="V28" s="320"/>
      <c r="W28" s="320"/>
      <c r="X28" s="320"/>
      <c r="Y28" s="320"/>
      <c r="Z28" s="320"/>
      <c r="AA28" s="320"/>
      <c r="AB28" s="320"/>
      <c r="AC28" s="320"/>
      <c r="AD28" s="320"/>
      <c r="AE28" s="320"/>
      <c r="AF28" s="320"/>
      <c r="AG28" s="321"/>
      <c r="AH28" s="3"/>
      <c r="AI28" s="3"/>
      <c r="AJ28" s="3"/>
      <c r="AK28" s="3"/>
    </row>
    <row r="29" spans="1:39" ht="21" customHeight="1" x14ac:dyDescent="0.15">
      <c r="A29" s="159"/>
      <c r="B29" s="160"/>
      <c r="C29" s="160"/>
      <c r="D29" s="161"/>
      <c r="E29" s="334"/>
      <c r="F29" s="335"/>
      <c r="G29" s="335"/>
      <c r="H29" s="335"/>
      <c r="I29" s="335"/>
      <c r="J29" s="335"/>
      <c r="K29" s="335"/>
      <c r="L29" s="335"/>
      <c r="M29" s="335"/>
      <c r="N29" s="335"/>
      <c r="O29" s="335"/>
      <c r="P29" s="336"/>
      <c r="Q29" s="319"/>
      <c r="R29" s="320"/>
      <c r="S29" s="320"/>
      <c r="T29" s="320"/>
      <c r="U29" s="320"/>
      <c r="V29" s="320"/>
      <c r="W29" s="320"/>
      <c r="X29" s="320"/>
      <c r="Y29" s="320"/>
      <c r="Z29" s="320"/>
      <c r="AA29" s="320"/>
      <c r="AB29" s="320"/>
      <c r="AC29" s="320"/>
      <c r="AD29" s="320"/>
      <c r="AE29" s="320"/>
      <c r="AF29" s="320"/>
      <c r="AG29" s="321"/>
      <c r="AH29" s="3"/>
      <c r="AI29" s="3"/>
      <c r="AJ29" s="3"/>
      <c r="AK29" s="3"/>
    </row>
    <row r="30" spans="1:39" ht="15" customHeight="1" x14ac:dyDescent="0.15">
      <c r="A30" s="337" t="s">
        <v>17</v>
      </c>
      <c r="B30" s="338"/>
      <c r="C30" s="338"/>
      <c r="D30" s="339"/>
      <c r="E30" s="340"/>
      <c r="F30" s="341"/>
      <c r="G30" s="341"/>
      <c r="H30" s="341"/>
      <c r="I30" s="341"/>
      <c r="J30" s="341"/>
      <c r="K30" s="341"/>
      <c r="L30" s="341"/>
      <c r="M30" s="341"/>
      <c r="N30" s="341"/>
      <c r="O30" s="341"/>
      <c r="P30" s="342"/>
      <c r="Q30" s="319"/>
      <c r="R30" s="320"/>
      <c r="S30" s="320"/>
      <c r="T30" s="320"/>
      <c r="U30" s="320"/>
      <c r="V30" s="320"/>
      <c r="W30" s="320"/>
      <c r="X30" s="320"/>
      <c r="Y30" s="320"/>
      <c r="Z30" s="320"/>
      <c r="AA30" s="320"/>
      <c r="AB30" s="320"/>
      <c r="AC30" s="320"/>
      <c r="AD30" s="320"/>
      <c r="AE30" s="320"/>
      <c r="AF30" s="320"/>
      <c r="AG30" s="321"/>
      <c r="AH30" s="3"/>
      <c r="AI30" s="3"/>
      <c r="AJ30" s="3"/>
      <c r="AK30" s="3"/>
    </row>
    <row r="31" spans="1:39" ht="15" customHeight="1" x14ac:dyDescent="0.15">
      <c r="A31" s="159"/>
      <c r="B31" s="160"/>
      <c r="C31" s="160"/>
      <c r="D31" s="161"/>
      <c r="E31" s="343"/>
      <c r="F31" s="344"/>
      <c r="G31" s="344"/>
      <c r="H31" s="344"/>
      <c r="I31" s="344"/>
      <c r="J31" s="344"/>
      <c r="K31" s="344"/>
      <c r="L31" s="344"/>
      <c r="M31" s="344"/>
      <c r="N31" s="344"/>
      <c r="O31" s="344"/>
      <c r="P31" s="345"/>
      <c r="Q31" s="319"/>
      <c r="R31" s="320"/>
      <c r="S31" s="320"/>
      <c r="T31" s="320"/>
      <c r="U31" s="320"/>
      <c r="V31" s="320"/>
      <c r="W31" s="320"/>
      <c r="X31" s="320"/>
      <c r="Y31" s="320"/>
      <c r="Z31" s="320"/>
      <c r="AA31" s="320"/>
      <c r="AB31" s="320"/>
      <c r="AC31" s="320"/>
      <c r="AD31" s="320"/>
      <c r="AE31" s="320"/>
      <c r="AF31" s="320"/>
      <c r="AG31" s="321"/>
      <c r="AH31" s="3"/>
      <c r="AI31" s="3"/>
      <c r="AJ31" s="3"/>
      <c r="AK31" s="3"/>
    </row>
    <row r="32" spans="1:39" ht="21" customHeight="1" x14ac:dyDescent="0.15">
      <c r="A32" s="337" t="s">
        <v>18</v>
      </c>
      <c r="B32" s="338"/>
      <c r="C32" s="338"/>
      <c r="D32" s="339"/>
      <c r="E32" s="346" t="s">
        <v>16</v>
      </c>
      <c r="F32" s="160"/>
      <c r="G32" s="160"/>
      <c r="H32" s="161"/>
      <c r="I32" s="160" t="s">
        <v>15</v>
      </c>
      <c r="J32" s="160"/>
      <c r="K32" s="160"/>
      <c r="L32" s="161"/>
      <c r="M32" s="160" t="s">
        <v>14</v>
      </c>
      <c r="N32" s="160"/>
      <c r="O32" s="160"/>
      <c r="P32" s="347"/>
      <c r="Q32" s="319"/>
      <c r="R32" s="320"/>
      <c r="S32" s="320"/>
      <c r="T32" s="320"/>
      <c r="U32" s="320"/>
      <c r="V32" s="320"/>
      <c r="W32" s="320"/>
      <c r="X32" s="320"/>
      <c r="Y32" s="320"/>
      <c r="Z32" s="320"/>
      <c r="AA32" s="320"/>
      <c r="AB32" s="320"/>
      <c r="AC32" s="320"/>
      <c r="AD32" s="320"/>
      <c r="AE32" s="320"/>
      <c r="AF32" s="320"/>
      <c r="AG32" s="321"/>
      <c r="AH32" s="3"/>
      <c r="AI32" s="3"/>
      <c r="AJ32" s="3"/>
      <c r="AK32" s="3"/>
    </row>
    <row r="33" spans="1:37" ht="21" customHeight="1" x14ac:dyDescent="0.15">
      <c r="A33" s="309"/>
      <c r="B33" s="292"/>
      <c r="C33" s="292"/>
      <c r="D33" s="307"/>
      <c r="E33" s="348"/>
      <c r="F33" s="284"/>
      <c r="G33" s="284"/>
      <c r="H33" s="349"/>
      <c r="I33" s="348"/>
      <c r="J33" s="284"/>
      <c r="K33" s="284"/>
      <c r="L33" s="349"/>
      <c r="M33" s="348"/>
      <c r="N33" s="284"/>
      <c r="O33" s="284"/>
      <c r="P33" s="349"/>
      <c r="Q33" s="319"/>
      <c r="R33" s="320"/>
      <c r="S33" s="320"/>
      <c r="T33" s="320"/>
      <c r="U33" s="320"/>
      <c r="V33" s="320"/>
      <c r="W33" s="320"/>
      <c r="X33" s="320"/>
      <c r="Y33" s="320"/>
      <c r="Z33" s="320"/>
      <c r="AA33" s="320"/>
      <c r="AB33" s="320"/>
      <c r="AC33" s="320"/>
      <c r="AD33" s="320"/>
      <c r="AE33" s="320"/>
      <c r="AF33" s="320"/>
      <c r="AG33" s="321"/>
      <c r="AH33" s="3"/>
      <c r="AI33" s="3"/>
      <c r="AJ33" s="3"/>
      <c r="AK33" s="3"/>
    </row>
    <row r="34" spans="1:37" ht="21" customHeight="1" x14ac:dyDescent="0.15">
      <c r="A34" s="325" t="s">
        <v>21</v>
      </c>
      <c r="B34" s="326"/>
      <c r="C34" s="326"/>
      <c r="D34" s="326"/>
      <c r="E34" s="326"/>
      <c r="F34" s="326"/>
      <c r="G34" s="326"/>
      <c r="H34" s="326"/>
      <c r="I34" s="326"/>
      <c r="J34" s="326"/>
      <c r="K34" s="326"/>
      <c r="L34" s="326"/>
      <c r="M34" s="326"/>
      <c r="N34" s="326"/>
      <c r="O34" s="326"/>
      <c r="P34" s="327"/>
      <c r="Q34" s="319"/>
      <c r="R34" s="320"/>
      <c r="S34" s="320"/>
      <c r="T34" s="320"/>
      <c r="U34" s="320"/>
      <c r="V34" s="320"/>
      <c r="W34" s="320"/>
      <c r="X34" s="320"/>
      <c r="Y34" s="320"/>
      <c r="Z34" s="320"/>
      <c r="AA34" s="320"/>
      <c r="AB34" s="320"/>
      <c r="AC34" s="320"/>
      <c r="AD34" s="320"/>
      <c r="AE34" s="320"/>
      <c r="AF34" s="320"/>
      <c r="AG34" s="321"/>
      <c r="AH34" s="3"/>
      <c r="AI34" s="3"/>
      <c r="AJ34" s="3"/>
      <c r="AK34" s="3"/>
    </row>
    <row r="35" spans="1:37" ht="15.75" customHeight="1" x14ac:dyDescent="0.15">
      <c r="A35" s="328"/>
      <c r="B35" s="329"/>
      <c r="C35" s="329"/>
      <c r="D35" s="329"/>
      <c r="E35" s="329"/>
      <c r="F35" s="329"/>
      <c r="G35" s="329"/>
      <c r="H35" s="329"/>
      <c r="I35" s="329"/>
      <c r="J35" s="329"/>
      <c r="K35" s="329"/>
      <c r="L35" s="329"/>
      <c r="M35" s="329"/>
      <c r="N35" s="329"/>
      <c r="O35" s="329"/>
      <c r="P35" s="329"/>
      <c r="Q35" s="319"/>
      <c r="R35" s="320"/>
      <c r="S35" s="320"/>
      <c r="T35" s="320"/>
      <c r="U35" s="320"/>
      <c r="V35" s="320"/>
      <c r="W35" s="320"/>
      <c r="X35" s="320"/>
      <c r="Y35" s="320"/>
      <c r="Z35" s="320"/>
      <c r="AA35" s="320"/>
      <c r="AB35" s="320"/>
      <c r="AC35" s="320"/>
      <c r="AD35" s="320"/>
      <c r="AE35" s="320"/>
      <c r="AF35" s="320"/>
      <c r="AG35" s="321"/>
      <c r="AH35" s="3"/>
      <c r="AI35" s="3"/>
      <c r="AJ35" s="3"/>
      <c r="AK35" s="3"/>
    </row>
    <row r="36" spans="1:37" ht="17.25" customHeight="1" x14ac:dyDescent="0.15">
      <c r="A36" s="328"/>
      <c r="B36" s="329"/>
      <c r="C36" s="329"/>
      <c r="D36" s="329"/>
      <c r="E36" s="329"/>
      <c r="F36" s="329"/>
      <c r="G36" s="329"/>
      <c r="H36" s="329"/>
      <c r="I36" s="329"/>
      <c r="J36" s="329"/>
      <c r="K36" s="329"/>
      <c r="L36" s="329"/>
      <c r="M36" s="329"/>
      <c r="N36" s="329"/>
      <c r="O36" s="329"/>
      <c r="P36" s="329"/>
      <c r="Q36" s="319"/>
      <c r="R36" s="320"/>
      <c r="S36" s="320"/>
      <c r="T36" s="320"/>
      <c r="U36" s="320"/>
      <c r="V36" s="320"/>
      <c r="W36" s="320"/>
      <c r="X36" s="320"/>
      <c r="Y36" s="320"/>
      <c r="Z36" s="320"/>
      <c r="AA36" s="320"/>
      <c r="AB36" s="320"/>
      <c r="AC36" s="320"/>
      <c r="AD36" s="320"/>
      <c r="AE36" s="320"/>
      <c r="AF36" s="320"/>
      <c r="AG36" s="321"/>
      <c r="AH36" s="3"/>
      <c r="AI36" s="3"/>
      <c r="AJ36" s="3"/>
      <c r="AK36" s="3"/>
    </row>
    <row r="37" spans="1:37" ht="21" customHeight="1" thickBot="1" x14ac:dyDescent="0.2">
      <c r="A37" s="330"/>
      <c r="B37" s="275"/>
      <c r="C37" s="275"/>
      <c r="D37" s="275"/>
      <c r="E37" s="275"/>
      <c r="F37" s="275"/>
      <c r="G37" s="275"/>
      <c r="H37" s="275"/>
      <c r="I37" s="275"/>
      <c r="J37" s="275"/>
      <c r="K37" s="275"/>
      <c r="L37" s="275"/>
      <c r="M37" s="275"/>
      <c r="N37" s="275"/>
      <c r="O37" s="275"/>
      <c r="P37" s="275"/>
      <c r="Q37" s="322"/>
      <c r="R37" s="323"/>
      <c r="S37" s="323"/>
      <c r="T37" s="323"/>
      <c r="U37" s="323"/>
      <c r="V37" s="323"/>
      <c r="W37" s="323"/>
      <c r="X37" s="323"/>
      <c r="Y37" s="323"/>
      <c r="Z37" s="323"/>
      <c r="AA37" s="323"/>
      <c r="AB37" s="323"/>
      <c r="AC37" s="323"/>
      <c r="AD37" s="323"/>
      <c r="AE37" s="323"/>
      <c r="AF37" s="323"/>
      <c r="AG37" s="324"/>
      <c r="AH37" s="3"/>
      <c r="AI37" s="3"/>
      <c r="AJ37" s="3"/>
      <c r="AK37" s="3"/>
    </row>
    <row r="38" spans="1:37" ht="21" customHeight="1" x14ac:dyDescent="0.15">
      <c r="A38" s="35"/>
      <c r="B38" s="35"/>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
      <c r="AI38" s="3"/>
      <c r="AJ38" s="3"/>
      <c r="AK38" s="3"/>
    </row>
    <row r="39" spans="1:37" ht="21" customHeight="1" x14ac:dyDescent="0.15">
      <c r="A39" s="35"/>
      <c r="B39" s="35"/>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
      <c r="AI39" s="3"/>
      <c r="AJ39" s="3"/>
      <c r="AK39" s="3"/>
    </row>
    <row r="40" spans="1:37" ht="21" customHeight="1" x14ac:dyDescent="0.15">
      <c r="A40" s="35"/>
      <c r="B40" s="35"/>
      <c r="C40" s="35"/>
      <c r="D40" s="35"/>
      <c r="E40" s="35"/>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
      <c r="AI40" s="3"/>
      <c r="AJ40" s="3"/>
      <c r="AK40" s="3"/>
    </row>
    <row r="41" spans="1:37" ht="21" customHeight="1" x14ac:dyDescent="0.15">
      <c r="A41" s="35"/>
      <c r="B41" s="35"/>
      <c r="C41" s="35"/>
      <c r="D41" s="35"/>
      <c r="E41" s="35"/>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
      <c r="AI41" s="3"/>
      <c r="AJ41" s="3"/>
      <c r="AK41" s="3"/>
    </row>
    <row r="42" spans="1:37" ht="21" customHeight="1" x14ac:dyDescent="0.15">
      <c r="A42" s="35"/>
      <c r="B42" s="35"/>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
      <c r="AI42" s="3"/>
      <c r="AJ42" s="3"/>
      <c r="AK42" s="3"/>
    </row>
    <row r="43" spans="1:37" ht="21" customHeight="1" x14ac:dyDescent="0.15">
      <c r="A43" s="35"/>
      <c r="B43" s="35"/>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
      <c r="AI43" s="3"/>
      <c r="AJ43" s="3"/>
      <c r="AK43" s="3"/>
    </row>
    <row r="44" spans="1:37" ht="21" customHeight="1" x14ac:dyDescent="0.15">
      <c r="A44" s="35"/>
      <c r="B44" s="35"/>
      <c r="C44" s="35"/>
      <c r="D44" s="35"/>
      <c r="E44" s="35"/>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
      <c r="AI44" s="3"/>
      <c r="AJ44" s="3"/>
      <c r="AK44" s="3"/>
    </row>
    <row r="45" spans="1:37" ht="21" customHeight="1" x14ac:dyDescent="0.15">
      <c r="A45" s="35"/>
      <c r="B45" s="35"/>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
      <c r="AI45" s="3"/>
      <c r="AJ45" s="3"/>
      <c r="AK45" s="3"/>
    </row>
    <row r="46" spans="1:37" ht="21" customHeight="1" x14ac:dyDescent="0.15">
      <c r="A46" s="35"/>
      <c r="B46" s="35"/>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
      <c r="AI46" s="3"/>
      <c r="AJ46" s="3"/>
      <c r="AK46" s="3"/>
    </row>
    <row r="47" spans="1:37" ht="21" customHeight="1" x14ac:dyDescent="0.1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row>
    <row r="48" spans="1:37" ht="21" customHeight="1" x14ac:dyDescent="0.1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row>
    <row r="49" spans="1:37" ht="21" customHeight="1" x14ac:dyDescent="0.1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row>
    <row r="50" spans="1:37" ht="21" customHeight="1" x14ac:dyDescent="0.15">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row>
    <row r="51" spans="1:37" ht="21" customHeight="1" x14ac:dyDescent="0.15">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row>
    <row r="52" spans="1:37" ht="21" customHeight="1" x14ac:dyDescent="0.15">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row>
    <row r="53" spans="1:37" ht="21" customHeight="1" x14ac:dyDescent="0.15">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row>
    <row r="54" spans="1:37" ht="21" customHeight="1" x14ac:dyDescent="0.15">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row>
    <row r="55" spans="1:37" ht="21" customHeight="1" x14ac:dyDescent="0.15">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row>
    <row r="56" spans="1:37" ht="21" customHeight="1" x14ac:dyDescent="0.15">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row>
    <row r="57" spans="1:37" ht="21" customHeight="1" x14ac:dyDescent="0.15">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row>
    <row r="58" spans="1:37" ht="21" customHeight="1" x14ac:dyDescent="0.15">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row>
    <row r="59" spans="1:37" ht="21" customHeight="1" x14ac:dyDescent="0.15">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row>
    <row r="60" spans="1:37" ht="21" customHeight="1" x14ac:dyDescent="0.15">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row>
    <row r="61" spans="1:37" ht="21" customHeight="1" x14ac:dyDescent="0.15">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row>
    <row r="62" spans="1:37" ht="21" customHeight="1" x14ac:dyDescent="0.15">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row>
    <row r="63" spans="1:37" ht="21" customHeight="1" x14ac:dyDescent="0.15">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row>
    <row r="64" spans="1:37" ht="21" customHeight="1" x14ac:dyDescent="0.15">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row>
    <row r="65" spans="1:37" ht="21" customHeight="1" x14ac:dyDescent="0.15">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row>
    <row r="66" spans="1:37" ht="21" customHeight="1" x14ac:dyDescent="0.15">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row>
    <row r="67" spans="1:37" ht="21" customHeight="1" x14ac:dyDescent="0.15">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row>
    <row r="68" spans="1:37" ht="21" customHeight="1" x14ac:dyDescent="0.15">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21" customHeight="1" x14ac:dyDescent="0.15">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row>
    <row r="70" spans="1:37" ht="21" customHeight="1" x14ac:dyDescent="0.15">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row>
    <row r="71" spans="1:37" ht="21" customHeight="1" x14ac:dyDescent="0.15">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row>
    <row r="72" spans="1:37" ht="21" customHeight="1" x14ac:dyDescent="0.15">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row>
    <row r="73" spans="1:37" ht="21" customHeight="1" x14ac:dyDescent="0.15">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row>
    <row r="74" spans="1:37" ht="21" customHeight="1" x14ac:dyDescent="0.15">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row>
    <row r="75" spans="1:37" ht="21" customHeight="1" x14ac:dyDescent="0.15">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row>
    <row r="76" spans="1:37" ht="21" customHeight="1" x14ac:dyDescent="0.15">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row>
    <row r="77" spans="1:37" ht="21" customHeight="1" x14ac:dyDescent="0.15">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row>
    <row r="78" spans="1:37" ht="21" customHeight="1" x14ac:dyDescent="0.15">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row>
    <row r="79" spans="1:37" ht="21" customHeight="1" x14ac:dyDescent="0.15">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row>
    <row r="80" spans="1:37" ht="21" customHeight="1" x14ac:dyDescent="0.15">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row>
    <row r="81" spans="1:37" ht="21" customHeight="1" x14ac:dyDescent="0.15">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row>
    <row r="82" spans="1:37" ht="21" customHeight="1" x14ac:dyDescent="0.15">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row>
    <row r="83" spans="1:37" ht="21" customHeight="1" x14ac:dyDescent="0.15">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row>
    <row r="84" spans="1:37" ht="21" customHeight="1" x14ac:dyDescent="0.15">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row>
    <row r="85" spans="1:37" ht="21" customHeight="1" x14ac:dyDescent="0.15">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row>
    <row r="86" spans="1:37" ht="21" customHeight="1" x14ac:dyDescent="0.15">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row>
    <row r="87" spans="1:37" ht="21" customHeight="1" x14ac:dyDescent="0.15">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row>
    <row r="88" spans="1:37" ht="21" customHeight="1" x14ac:dyDescent="0.15">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row>
    <row r="89" spans="1:37" ht="21" customHeight="1" x14ac:dyDescent="0.15">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row>
    <row r="90" spans="1:37" ht="21" customHeight="1" x14ac:dyDescent="0.15">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row>
    <row r="91" spans="1:37" ht="21" customHeight="1" x14ac:dyDescent="0.15">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row>
    <row r="92" spans="1:37" ht="21" customHeight="1" x14ac:dyDescent="0.15">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row>
    <row r="93" spans="1:37" ht="21" customHeight="1" x14ac:dyDescent="0.15">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row>
    <row r="94" spans="1:37" ht="21" customHeight="1" x14ac:dyDescent="0.15">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row>
    <row r="95" spans="1:37" ht="21" customHeight="1" x14ac:dyDescent="0.15">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row>
    <row r="96" spans="1:37" ht="21" customHeight="1" x14ac:dyDescent="0.15">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row>
    <row r="97" spans="1:37" ht="21" customHeight="1" x14ac:dyDescent="0.15">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row>
    <row r="98" spans="1:37" ht="21" customHeight="1" x14ac:dyDescent="0.1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row>
    <row r="99" spans="1:37" ht="21" customHeight="1" x14ac:dyDescent="0.1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row>
    <row r="100" spans="1:37" ht="21" customHeight="1" x14ac:dyDescent="0.1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row>
    <row r="101" spans="1:37" ht="21" customHeight="1" x14ac:dyDescent="0.1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row>
    <row r="102" spans="1:37" ht="21" customHeight="1" x14ac:dyDescent="0.1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row>
    <row r="103" spans="1:37" ht="21" customHeight="1" x14ac:dyDescent="0.1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row>
    <row r="104" spans="1:37" ht="21" customHeight="1" x14ac:dyDescent="0.1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row>
    <row r="105" spans="1:37" ht="21" customHeight="1" x14ac:dyDescent="0.1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row>
    <row r="106" spans="1:37" ht="21" customHeight="1" x14ac:dyDescent="0.1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row>
    <row r="107" spans="1:37" ht="21" customHeight="1" x14ac:dyDescent="0.1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row>
    <row r="108" spans="1:37" ht="21" customHeight="1" x14ac:dyDescent="0.1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row>
    <row r="109" spans="1:37" ht="21" customHeight="1" x14ac:dyDescent="0.1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row>
    <row r="110" spans="1:37" ht="21" customHeight="1" x14ac:dyDescent="0.1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row>
    <row r="111" spans="1:37" ht="21" customHeight="1" x14ac:dyDescent="0.1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row>
    <row r="112" spans="1:37" ht="21" customHeight="1" x14ac:dyDescent="0.1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row>
    <row r="113" spans="1:37" ht="21" customHeight="1" x14ac:dyDescent="0.1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row>
    <row r="114" spans="1:37" ht="21" customHeight="1" x14ac:dyDescent="0.1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row>
  </sheetData>
  <mergeCells count="121">
    <mergeCell ref="A26:D27"/>
    <mergeCell ref="E26:H26"/>
    <mergeCell ref="I26:L26"/>
    <mergeCell ref="M26:P26"/>
    <mergeCell ref="Q26:AG26"/>
    <mergeCell ref="E27:H27"/>
    <mergeCell ref="I27:L27"/>
    <mergeCell ref="M27:P27"/>
    <mergeCell ref="Q27:AG37"/>
    <mergeCell ref="A28:D29"/>
    <mergeCell ref="A34:P34"/>
    <mergeCell ref="A35:P37"/>
    <mergeCell ref="E28:P29"/>
    <mergeCell ref="A30:D31"/>
    <mergeCell ref="E30:P31"/>
    <mergeCell ref="A32:D33"/>
    <mergeCell ref="E32:H32"/>
    <mergeCell ref="I32:L32"/>
    <mergeCell ref="M32:P32"/>
    <mergeCell ref="E33:H33"/>
    <mergeCell ref="I33:L33"/>
    <mergeCell ref="M33:P33"/>
    <mergeCell ref="O23:P23"/>
    <mergeCell ref="A24:D24"/>
    <mergeCell ref="E24:P24"/>
    <mergeCell ref="Q24:T24"/>
    <mergeCell ref="U24:AG24"/>
    <mergeCell ref="A25:D25"/>
    <mergeCell ref="E25:P25"/>
    <mergeCell ref="Q25:T25"/>
    <mergeCell ref="U25:AG25"/>
    <mergeCell ref="A23:D23"/>
    <mergeCell ref="E23:F23"/>
    <mergeCell ref="G23:H23"/>
    <mergeCell ref="I23:J23"/>
    <mergeCell ref="K23:L23"/>
    <mergeCell ref="M23:N23"/>
    <mergeCell ref="E20:L20"/>
    <mergeCell ref="M20:T20"/>
    <mergeCell ref="AD20:AE20"/>
    <mergeCell ref="A21:D21"/>
    <mergeCell ref="E21:AG21"/>
    <mergeCell ref="A22:D22"/>
    <mergeCell ref="E22:P22"/>
    <mergeCell ref="Q22:W22"/>
    <mergeCell ref="X22:AG22"/>
    <mergeCell ref="A17:D20"/>
    <mergeCell ref="E17:L17"/>
    <mergeCell ref="M17:T17"/>
    <mergeCell ref="U17:AG17"/>
    <mergeCell ref="E18:L18"/>
    <mergeCell ref="M18:T18"/>
    <mergeCell ref="AD18:AE18"/>
    <mergeCell ref="E19:L19"/>
    <mergeCell ref="M19:T19"/>
    <mergeCell ref="AD19:AE19"/>
    <mergeCell ref="AD14:AE14"/>
    <mergeCell ref="E15:J15"/>
    <mergeCell ref="M15:T15"/>
    <mergeCell ref="AD15:AE15"/>
    <mergeCell ref="E16:J16"/>
    <mergeCell ref="K16:L16"/>
    <mergeCell ref="M16:T16"/>
    <mergeCell ref="AD16:AE16"/>
    <mergeCell ref="A12:D16"/>
    <mergeCell ref="E12:L12"/>
    <mergeCell ref="M12:T12"/>
    <mergeCell ref="U12:Z12"/>
    <mergeCell ref="AA12:AG12"/>
    <mergeCell ref="E13:J13"/>
    <mergeCell ref="M13:T13"/>
    <mergeCell ref="AD13:AE13"/>
    <mergeCell ref="E14:J14"/>
    <mergeCell ref="M14:T14"/>
    <mergeCell ref="A10:D10"/>
    <mergeCell ref="E10:Z10"/>
    <mergeCell ref="AB10:AF10"/>
    <mergeCell ref="A11:D11"/>
    <mergeCell ref="F11:I11"/>
    <mergeCell ref="R11:S11"/>
    <mergeCell ref="T11:U11"/>
    <mergeCell ref="V11:W11"/>
    <mergeCell ref="X11:Y11"/>
    <mergeCell ref="AA11:AG11"/>
    <mergeCell ref="A8:D8"/>
    <mergeCell ref="F8:G8"/>
    <mergeCell ref="I8:J8"/>
    <mergeCell ref="K8:Z8"/>
    <mergeCell ref="AA8:AG8"/>
    <mergeCell ref="A9:D9"/>
    <mergeCell ref="E9:Z9"/>
    <mergeCell ref="B6:F6"/>
    <mergeCell ref="H6:J6"/>
    <mergeCell ref="K6:R6"/>
    <mergeCell ref="S6:Z6"/>
    <mergeCell ref="A7:C7"/>
    <mergeCell ref="D7:F7"/>
    <mergeCell ref="H7:J7"/>
    <mergeCell ref="K7:M7"/>
    <mergeCell ref="Y7:Z7"/>
    <mergeCell ref="A4:G5"/>
    <mergeCell ref="H4:J5"/>
    <mergeCell ref="K4:R4"/>
    <mergeCell ref="S4:Z4"/>
    <mergeCell ref="K5:R5"/>
    <mergeCell ref="S5:Z5"/>
    <mergeCell ref="A3:B3"/>
    <mergeCell ref="C3:G3"/>
    <mergeCell ref="H3:J3"/>
    <mergeCell ref="K3:Q3"/>
    <mergeCell ref="R3:V3"/>
    <mergeCell ref="X3:Z3"/>
    <mergeCell ref="AE1:AG1"/>
    <mergeCell ref="A2:F2"/>
    <mergeCell ref="G2:I2"/>
    <mergeCell ref="J2:O2"/>
    <mergeCell ref="P2:R2"/>
    <mergeCell ref="S2:X2"/>
    <mergeCell ref="Y2:AA2"/>
    <mergeCell ref="AB2:AG2"/>
    <mergeCell ref="AA3:AD3"/>
  </mergeCells>
  <phoneticPr fontId="1"/>
  <conditionalFormatting sqref="C3:G3">
    <cfRule type="containsBlanks" dxfId="65" priority="3">
      <formula>LEN(TRIM(C3))=0</formula>
    </cfRule>
  </conditionalFormatting>
  <conditionalFormatting sqref="E18:E20">
    <cfRule type="expression" dxfId="64" priority="5">
      <formula>COUNTA($E$18:$L$20)&lt;=0</formula>
    </cfRule>
    <cfRule type="expression" priority="25">
      <formula>COUNTA($E$18:$E$20)&gt;0</formula>
    </cfRule>
  </conditionalFormatting>
  <conditionalFormatting sqref="E22 X22 E24:E25 U24:U25">
    <cfRule type="containsBlanks" dxfId="63" priority="38">
      <formula>LEN(TRIM(E22))=0</formula>
    </cfRule>
  </conditionalFormatting>
  <conditionalFormatting sqref="E27:H27">
    <cfRule type="expression" dxfId="62" priority="19">
      <formula>COUNTA($E$27:$P$27)&lt;1</formula>
    </cfRule>
  </conditionalFormatting>
  <conditionalFormatting sqref="E13:J13">
    <cfRule type="expression" dxfId="61" priority="32">
      <formula>COUNTA($E$13:$J$16)&lt;1</formula>
    </cfRule>
  </conditionalFormatting>
  <conditionalFormatting sqref="E13:J16">
    <cfRule type="expression" dxfId="60" priority="15">
      <formula>COUNTA($E$13:$J$16)&lt;=0</formula>
    </cfRule>
  </conditionalFormatting>
  <conditionalFormatting sqref="E33:P33">
    <cfRule type="expression" dxfId="59" priority="16">
      <formula>COUNTA($E$33:$P$33)&lt;1</formula>
    </cfRule>
  </conditionalFormatting>
  <conditionalFormatting sqref="E21:AG21">
    <cfRule type="containsBlanks" dxfId="58" priority="37">
      <formula>LEN(TRIM(E21))=0</formula>
    </cfRule>
  </conditionalFormatting>
  <conditionalFormatting sqref="F8 I8 AD9 AF9 E9:E10 AB9:AB10 F11 T11 X11">
    <cfRule type="containsBlanks" dxfId="57" priority="34">
      <formula>LEN(TRIM(E8))=0</formula>
    </cfRule>
  </conditionalFormatting>
  <conditionalFormatting sqref="G23 K23 O23">
    <cfRule type="expression" dxfId="56" priority="6">
      <formula>COUNTA($G$23,$K$23,$O$23)&gt;0</formula>
    </cfRule>
  </conditionalFormatting>
  <conditionalFormatting sqref="G23:H23 K23:L23 O23:P23">
    <cfRule type="containsBlanks" dxfId="55" priority="39">
      <formula>LEN(TRIM(G23))=0</formula>
    </cfRule>
  </conditionalFormatting>
  <conditionalFormatting sqref="I27:P27">
    <cfRule type="expression" dxfId="54" priority="17">
      <formula>COUNTA($E$27:$P$27)&lt;=0</formula>
    </cfRule>
  </conditionalFormatting>
  <conditionalFormatting sqref="M13:T13">
    <cfRule type="expression" dxfId="53" priority="31">
      <formula>COUNTA($M$13:$T$15)&lt;1</formula>
    </cfRule>
  </conditionalFormatting>
  <conditionalFormatting sqref="M13:T16">
    <cfRule type="expression" dxfId="52" priority="14">
      <formula>COUNTA($M$13:$T$16)&lt;=0</formula>
    </cfRule>
  </conditionalFormatting>
  <conditionalFormatting sqref="M18:T20">
    <cfRule type="expression" dxfId="51" priority="24">
      <formula>COUNTA($M$18:$T$20)&lt;=0</formula>
    </cfRule>
  </conditionalFormatting>
  <conditionalFormatting sqref="Q27 E28 E30 A35">
    <cfRule type="containsBlanks" dxfId="50" priority="35">
      <formula>LEN(TRIM(A27))=0</formula>
    </cfRule>
  </conditionalFormatting>
  <conditionalFormatting sqref="S2">
    <cfRule type="containsBlanks" dxfId="49" priority="2">
      <formula>LEN(TRIM(S2))=0</formula>
    </cfRule>
  </conditionalFormatting>
  <conditionalFormatting sqref="V13">
    <cfRule type="expression" dxfId="48" priority="30">
      <formula>COUNTA($V$13:$V$15)&lt;1</formula>
    </cfRule>
  </conditionalFormatting>
  <conditionalFormatting sqref="V13:V16">
    <cfRule type="expression" dxfId="47" priority="13">
      <formula>COUNTA($V$13:$V$16)&lt;=0</formula>
    </cfRule>
  </conditionalFormatting>
  <conditionalFormatting sqref="V18:V20">
    <cfRule type="expression" dxfId="46" priority="11">
      <formula>COUNTA($V$18:$V$20)&lt;=0</formula>
    </cfRule>
    <cfRule type="expression" dxfId="45" priority="12">
      <formula>COUNTA($V$18:$V$20)&lt;1</formula>
    </cfRule>
  </conditionalFormatting>
  <conditionalFormatting sqref="W3 AA3 J2 K5:Z6 B6 D7 N7:O7 Q7 S7 V7 Y7">
    <cfRule type="containsBlanks" dxfId="44" priority="33">
      <formula>LEN(TRIM(B2))=0</formula>
    </cfRule>
  </conditionalFormatting>
  <conditionalFormatting sqref="W3 AA3:AD3">
    <cfRule type="expression" dxfId="43" priority="4">
      <formula>COUNTA($W$3,$AA$3)&gt;0</formula>
    </cfRule>
  </conditionalFormatting>
  <conditionalFormatting sqref="W13:W16">
    <cfRule type="expression" dxfId="42" priority="29">
      <formula>COUNTA($W$13:$W$15)&lt;1</formula>
    </cfRule>
  </conditionalFormatting>
  <conditionalFormatting sqref="W18:W20">
    <cfRule type="expression" dxfId="41" priority="23">
      <formula>COUNTA($W$18:$W$20)&lt;1</formula>
    </cfRule>
  </conditionalFormatting>
  <conditionalFormatting sqref="Y13:Y16">
    <cfRule type="expression" dxfId="40" priority="28">
      <formula>COUNTA($Y$13:$Y$15)&lt;1</formula>
    </cfRule>
  </conditionalFormatting>
  <conditionalFormatting sqref="Y18:Y20">
    <cfRule type="expression" dxfId="39" priority="22">
      <formula>COUNTA($Y$18:$Y$20)&lt;1</formula>
    </cfRule>
  </conditionalFormatting>
  <conditionalFormatting sqref="Z1 AD1">
    <cfRule type="containsBlanks" dxfId="38" priority="36">
      <formula>LEN(TRIM(Z1))=0</formula>
    </cfRule>
  </conditionalFormatting>
  <conditionalFormatting sqref="AB1:AB2">
    <cfRule type="containsBlanks" dxfId="37" priority="1">
      <formula>LEN(TRIM(AB1))=0</formula>
    </cfRule>
  </conditionalFormatting>
  <conditionalFormatting sqref="AB13:AB16">
    <cfRule type="expression" dxfId="36" priority="7">
      <formula>COUNTA($AB$13:$AB$16)&lt;=0</formula>
    </cfRule>
    <cfRule type="expression" dxfId="35" priority="8">
      <formula>COUNTA($V$13:$V$15+$AB$13:$AB$16)&lt;1</formula>
    </cfRule>
  </conditionalFormatting>
  <conditionalFormatting sqref="AB18:AB20">
    <cfRule type="expression" dxfId="34" priority="9">
      <formula>COUNTA($AB$18:$AB$20)&lt;=0</formula>
    </cfRule>
    <cfRule type="expression" dxfId="33" priority="10">
      <formula>COUNTA($V$13:$V$15+$AB$18:$AB$20)&lt;1</formula>
    </cfRule>
  </conditionalFormatting>
  <conditionalFormatting sqref="AC13:AC16">
    <cfRule type="expression" dxfId="32" priority="27">
      <formula>COUNTA($AC$13:$AC$15)&lt;1</formula>
    </cfRule>
  </conditionalFormatting>
  <conditionalFormatting sqref="AC18:AC20">
    <cfRule type="expression" dxfId="31" priority="21">
      <formula>COUNTA($AC$18:$AC$20)&lt;1</formula>
    </cfRule>
  </conditionalFormatting>
  <conditionalFormatting sqref="AF13:AF16">
    <cfRule type="expression" dxfId="30" priority="26">
      <formula>COUNTA($AF$13:$AF$15)&lt;1</formula>
    </cfRule>
  </conditionalFormatting>
  <conditionalFormatting sqref="AF18:AF20">
    <cfRule type="expression" dxfId="29" priority="20">
      <formula>COUNTA($AF$18:$AF$20)&lt;1</formula>
    </cfRule>
  </conditionalFormatting>
  <hyperlinks>
    <hyperlink ref="AB10" r:id="rId1" xr:uid="{00000000-0004-0000-0000-000000000000}"/>
  </hyperlinks>
  <printOptions horizontalCentered="1" verticalCentered="1"/>
  <pageMargins left="0.27559055118110237" right="0.27559055118110237" top="0.74803149606299213" bottom="0.74803149606299213" header="0.31496062992125984" footer="0.31496062992125984"/>
  <pageSetup paperSize="9" scale="93" orientation="portrait"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AY98"/>
  <sheetViews>
    <sheetView tabSelected="1" view="pageBreakPreview" zoomScale="115" zoomScaleNormal="115" zoomScaleSheetLayoutView="115" zoomScalePageLayoutView="70" workbookViewId="0">
      <selection activeCell="E10" sqref="E10:Z10"/>
    </sheetView>
  </sheetViews>
  <sheetFormatPr defaultColWidth="2.875" defaultRowHeight="21" customHeight="1" x14ac:dyDescent="0.15"/>
  <cols>
    <col min="1" max="25" width="3.25" style="4" customWidth="1"/>
    <col min="26" max="26" width="3.125" style="4" customWidth="1"/>
    <col min="27" max="27" width="3.875" style="4" customWidth="1"/>
    <col min="28" max="32" width="3.25" style="4" customWidth="1"/>
    <col min="33" max="33" width="2.75" style="4" customWidth="1"/>
    <col min="34" max="35" width="2.875" style="4"/>
    <col min="36" max="36" width="4.75" style="4" bestFit="1" customWidth="1"/>
    <col min="37" max="16384" width="2.875" style="4"/>
  </cols>
  <sheetData>
    <row r="1" spans="1:51" ht="21" customHeight="1" thickBot="1" x14ac:dyDescent="0.2">
      <c r="A1" s="446" t="s">
        <v>189</v>
      </c>
      <c r="B1" s="447"/>
      <c r="C1" s="447"/>
      <c r="D1" s="447"/>
      <c r="E1" s="447"/>
      <c r="F1" s="447"/>
      <c r="G1" s="447"/>
      <c r="H1" s="447"/>
      <c r="I1" s="447"/>
      <c r="J1" s="447"/>
      <c r="K1" s="447"/>
      <c r="L1" s="447"/>
      <c r="M1" s="447"/>
      <c r="N1" s="447"/>
      <c r="O1" s="447"/>
      <c r="P1" s="447"/>
      <c r="Q1" s="447"/>
      <c r="R1" s="447"/>
      <c r="S1" s="447"/>
      <c r="T1" s="447"/>
      <c r="U1" s="447"/>
      <c r="V1" s="447"/>
      <c r="W1" s="448"/>
      <c r="X1" s="119" t="s">
        <v>60</v>
      </c>
      <c r="Y1" s="120">
        <v>7</v>
      </c>
      <c r="Z1" s="121" t="s">
        <v>59</v>
      </c>
      <c r="AA1" s="122"/>
      <c r="AB1" s="123" t="s">
        <v>204</v>
      </c>
      <c r="AC1" s="122"/>
      <c r="AD1" s="455" t="s">
        <v>112</v>
      </c>
      <c r="AE1" s="456"/>
      <c r="AF1" s="456"/>
      <c r="AG1" s="457"/>
      <c r="AH1" s="3"/>
      <c r="AI1" s="3"/>
      <c r="AJ1" s="3"/>
      <c r="AK1" s="3"/>
    </row>
    <row r="2" spans="1:51" ht="21" customHeight="1" thickBot="1" x14ac:dyDescent="0.2">
      <c r="A2" s="458" t="s">
        <v>190</v>
      </c>
      <c r="B2" s="459"/>
      <c r="C2" s="459"/>
      <c r="D2" s="459"/>
      <c r="E2" s="459"/>
      <c r="F2" s="459"/>
      <c r="G2" s="459"/>
      <c r="H2" s="459"/>
      <c r="I2" s="459"/>
      <c r="J2" s="459"/>
      <c r="K2" s="459"/>
      <c r="L2" s="459"/>
      <c r="M2" s="459"/>
      <c r="N2" s="459"/>
      <c r="O2" s="459"/>
      <c r="P2" s="459"/>
      <c r="Q2" s="459"/>
      <c r="R2" s="459"/>
      <c r="S2" s="459"/>
      <c r="T2" s="459"/>
      <c r="U2" s="459"/>
      <c r="V2" s="459"/>
      <c r="W2" s="459"/>
      <c r="X2" s="459"/>
      <c r="Y2" s="459"/>
      <c r="Z2" s="459"/>
      <c r="AA2" s="459"/>
      <c r="AB2" s="459"/>
      <c r="AC2" s="459"/>
      <c r="AD2" s="459"/>
      <c r="AE2" s="459"/>
      <c r="AF2" s="459"/>
      <c r="AG2" s="460"/>
      <c r="AH2" s="3"/>
      <c r="AI2" s="3"/>
      <c r="AJ2" s="3"/>
      <c r="AK2" s="3"/>
    </row>
    <row r="3" spans="1:51" ht="51" customHeight="1" thickBot="1" x14ac:dyDescent="0.2">
      <c r="A3" s="464" t="s">
        <v>186</v>
      </c>
      <c r="B3" s="465"/>
      <c r="C3" s="465"/>
      <c r="D3" s="465"/>
      <c r="E3" s="465"/>
      <c r="F3" s="465"/>
      <c r="G3" s="465"/>
      <c r="H3" s="466" t="s">
        <v>200</v>
      </c>
      <c r="I3" s="466"/>
      <c r="J3" s="466"/>
      <c r="K3" s="466"/>
      <c r="L3" s="466"/>
      <c r="M3" s="466"/>
      <c r="N3" s="466"/>
      <c r="O3" s="466"/>
      <c r="P3" s="466"/>
      <c r="Q3" s="466"/>
      <c r="R3" s="466"/>
      <c r="S3" s="466"/>
      <c r="T3" s="466"/>
      <c r="U3" s="466"/>
      <c r="V3" s="466"/>
      <c r="W3" s="466"/>
      <c r="X3" s="466"/>
      <c r="Y3" s="466"/>
      <c r="Z3" s="466"/>
      <c r="AA3" s="466"/>
      <c r="AB3" s="466"/>
      <c r="AC3" s="466"/>
      <c r="AD3" s="466"/>
      <c r="AE3" s="466"/>
      <c r="AF3" s="466"/>
      <c r="AG3" s="467"/>
      <c r="AH3" s="133"/>
      <c r="AI3" s="133"/>
      <c r="AJ3" s="133"/>
      <c r="AK3" s="133"/>
      <c r="AL3" s="133"/>
      <c r="AM3" s="133"/>
      <c r="AN3" s="133"/>
      <c r="AO3" s="133"/>
      <c r="AP3" s="133"/>
      <c r="AQ3" s="133"/>
      <c r="AR3" s="133"/>
      <c r="AS3" s="133"/>
      <c r="AT3" s="133"/>
      <c r="AU3" s="133"/>
      <c r="AV3" s="133"/>
      <c r="AW3" s="133"/>
      <c r="AX3" s="133"/>
      <c r="AY3" s="133"/>
    </row>
    <row r="4" spans="1:51" ht="51" customHeight="1" thickBot="1" x14ac:dyDescent="0.2">
      <c r="A4" s="461" t="s">
        <v>210</v>
      </c>
      <c r="B4" s="462"/>
      <c r="C4" s="462"/>
      <c r="D4" s="463"/>
      <c r="E4" s="468" t="s">
        <v>180</v>
      </c>
      <c r="F4" s="468"/>
      <c r="G4" s="468"/>
      <c r="H4" s="452"/>
      <c r="I4" s="453"/>
      <c r="J4" s="454"/>
      <c r="K4" s="449" t="s">
        <v>240</v>
      </c>
      <c r="L4" s="450"/>
      <c r="M4" s="451"/>
      <c r="N4" s="452"/>
      <c r="O4" s="453"/>
      <c r="P4" s="454"/>
      <c r="Q4" s="449" t="s">
        <v>249</v>
      </c>
      <c r="R4" s="450"/>
      <c r="S4" s="451"/>
      <c r="T4" s="452"/>
      <c r="U4" s="453"/>
      <c r="V4" s="454"/>
      <c r="W4" s="469" t="s">
        <v>209</v>
      </c>
      <c r="X4" s="470"/>
      <c r="Y4" s="471"/>
      <c r="Z4" s="472"/>
      <c r="AA4" s="470"/>
      <c r="AB4" s="470"/>
      <c r="AC4" s="470"/>
      <c r="AD4" s="470"/>
      <c r="AE4" s="470"/>
      <c r="AF4" s="470"/>
      <c r="AG4" s="473"/>
      <c r="AH4" s="133"/>
      <c r="AI4" s="133"/>
      <c r="AJ4" s="133"/>
      <c r="AK4" s="133"/>
      <c r="AL4" s="133"/>
      <c r="AM4" s="133"/>
      <c r="AN4" s="133"/>
      <c r="AO4" s="133"/>
      <c r="AP4" s="133"/>
      <c r="AQ4" s="133"/>
      <c r="AR4" s="133"/>
      <c r="AS4" s="133"/>
      <c r="AT4" s="133"/>
      <c r="AU4" s="133"/>
      <c r="AV4" s="133"/>
      <c r="AW4" s="133"/>
      <c r="AX4" s="133"/>
      <c r="AY4" s="133"/>
    </row>
    <row r="5" spans="1:51" ht="25.5" customHeight="1" x14ac:dyDescent="0.15">
      <c r="A5" s="391" t="s">
        <v>32</v>
      </c>
      <c r="B5" s="392"/>
      <c r="C5" s="392"/>
      <c r="D5" s="392"/>
      <c r="E5" s="392"/>
      <c r="F5" s="392"/>
      <c r="G5" s="393"/>
      <c r="H5" s="248" t="s">
        <v>37</v>
      </c>
      <c r="I5" s="249"/>
      <c r="J5" s="238"/>
      <c r="K5" s="394" t="s">
        <v>113</v>
      </c>
      <c r="L5" s="395"/>
      <c r="M5" s="395"/>
      <c r="N5" s="395"/>
      <c r="O5" s="395"/>
      <c r="P5" s="395"/>
      <c r="Q5" s="395"/>
      <c r="R5" s="396"/>
      <c r="S5" s="353" t="s">
        <v>114</v>
      </c>
      <c r="T5" s="354"/>
      <c r="U5" s="354"/>
      <c r="V5" s="354"/>
      <c r="W5" s="354"/>
      <c r="X5" s="354"/>
      <c r="Y5" s="354"/>
      <c r="Z5" s="355"/>
      <c r="AA5" s="372" t="s">
        <v>178</v>
      </c>
      <c r="AB5" s="373"/>
      <c r="AC5" s="373"/>
      <c r="AD5" s="373"/>
      <c r="AE5" s="373"/>
      <c r="AF5" s="373"/>
      <c r="AG5" s="374"/>
      <c r="AH5" s="3"/>
      <c r="AI5" s="3"/>
      <c r="AJ5" s="3"/>
      <c r="AP5" s="5"/>
      <c r="AQ5" s="5"/>
      <c r="AR5" s="5"/>
    </row>
    <row r="6" spans="1:51" ht="25.5" customHeight="1" x14ac:dyDescent="0.15">
      <c r="A6" s="153"/>
      <c r="B6" s="154"/>
      <c r="C6" s="154"/>
      <c r="D6" s="154"/>
      <c r="E6" s="154"/>
      <c r="F6" s="154"/>
      <c r="G6" s="155"/>
      <c r="H6" s="159"/>
      <c r="I6" s="160"/>
      <c r="J6" s="161"/>
      <c r="K6" s="356"/>
      <c r="L6" s="357"/>
      <c r="M6" s="357"/>
      <c r="N6" s="357"/>
      <c r="O6" s="357"/>
      <c r="P6" s="357"/>
      <c r="Q6" s="357"/>
      <c r="R6" s="358"/>
      <c r="S6" s="356"/>
      <c r="T6" s="357"/>
      <c r="U6" s="357"/>
      <c r="V6" s="357"/>
      <c r="W6" s="357"/>
      <c r="X6" s="357"/>
      <c r="Y6" s="357"/>
      <c r="Z6" s="359"/>
      <c r="AA6" s="375"/>
      <c r="AB6" s="373"/>
      <c r="AC6" s="373"/>
      <c r="AD6" s="373"/>
      <c r="AE6" s="373"/>
      <c r="AF6" s="373"/>
      <c r="AG6" s="374"/>
      <c r="AH6" s="3"/>
      <c r="AI6" s="3"/>
      <c r="AJ6" s="3"/>
      <c r="AK6" s="3"/>
      <c r="AP6" s="6"/>
      <c r="AQ6" s="5"/>
      <c r="AR6" s="5"/>
    </row>
    <row r="7" spans="1:51" ht="42" customHeight="1" x14ac:dyDescent="0.15">
      <c r="A7" s="7" t="s">
        <v>36</v>
      </c>
      <c r="B7" s="357"/>
      <c r="C7" s="357"/>
      <c r="D7" s="357"/>
      <c r="E7" s="357"/>
      <c r="F7" s="357"/>
      <c r="G7" s="8" t="s">
        <v>35</v>
      </c>
      <c r="H7" s="202" t="s">
        <v>82</v>
      </c>
      <c r="I7" s="203"/>
      <c r="J7" s="204"/>
      <c r="K7" s="360"/>
      <c r="L7" s="361"/>
      <c r="M7" s="361"/>
      <c r="N7" s="361"/>
      <c r="O7" s="361"/>
      <c r="P7" s="361"/>
      <c r="Q7" s="361"/>
      <c r="R7" s="362"/>
      <c r="S7" s="360"/>
      <c r="T7" s="361"/>
      <c r="U7" s="361"/>
      <c r="V7" s="361"/>
      <c r="W7" s="361"/>
      <c r="X7" s="361"/>
      <c r="Y7" s="361"/>
      <c r="Z7" s="369"/>
      <c r="AA7" s="375"/>
      <c r="AB7" s="373"/>
      <c r="AC7" s="373"/>
      <c r="AD7" s="373"/>
      <c r="AE7" s="373"/>
      <c r="AF7" s="373"/>
      <c r="AG7" s="374"/>
      <c r="AH7" s="3"/>
      <c r="AI7" s="3"/>
      <c r="AJ7" s="3" t="s">
        <v>179</v>
      </c>
      <c r="AK7" s="3"/>
      <c r="AP7" s="5"/>
      <c r="AQ7" s="5"/>
      <c r="AR7" s="5"/>
      <c r="AU7" s="5"/>
    </row>
    <row r="8" spans="1:51" ht="30" customHeight="1" thickBot="1" x14ac:dyDescent="0.2">
      <c r="A8" s="209" t="s">
        <v>33</v>
      </c>
      <c r="B8" s="210"/>
      <c r="C8" s="210"/>
      <c r="D8" s="275"/>
      <c r="E8" s="275"/>
      <c r="F8" s="275"/>
      <c r="G8" s="9" t="s">
        <v>34</v>
      </c>
      <c r="H8" s="379" t="s">
        <v>22</v>
      </c>
      <c r="I8" s="380"/>
      <c r="J8" s="397"/>
      <c r="K8" s="408" t="s">
        <v>65</v>
      </c>
      <c r="L8" s="409"/>
      <c r="M8" s="410"/>
      <c r="N8" s="37" t="s">
        <v>23</v>
      </c>
      <c r="O8" s="36"/>
      <c r="P8" s="39" t="s">
        <v>24</v>
      </c>
      <c r="Q8" s="36"/>
      <c r="R8" s="39" t="s">
        <v>25</v>
      </c>
      <c r="S8" s="36"/>
      <c r="T8" s="39" t="s">
        <v>26</v>
      </c>
      <c r="U8" s="39" t="s">
        <v>27</v>
      </c>
      <c r="V8" s="36"/>
      <c r="W8" s="39" t="s">
        <v>28</v>
      </c>
      <c r="X8" s="130" t="s">
        <v>48</v>
      </c>
      <c r="Y8" s="383"/>
      <c r="Z8" s="384"/>
      <c r="AA8" s="376"/>
      <c r="AB8" s="377"/>
      <c r="AC8" s="377"/>
      <c r="AD8" s="377"/>
      <c r="AE8" s="377"/>
      <c r="AF8" s="377"/>
      <c r="AG8" s="378"/>
      <c r="AH8" s="11"/>
      <c r="AI8" s="3"/>
      <c r="AJ8" s="3"/>
      <c r="AK8" s="3"/>
      <c r="AL8" s="3"/>
    </row>
    <row r="9" spans="1:51" ht="21" customHeight="1" thickBot="1" x14ac:dyDescent="0.2">
      <c r="A9" s="350" t="s">
        <v>47</v>
      </c>
      <c r="B9" s="351"/>
      <c r="C9" s="351"/>
      <c r="D9" s="411"/>
      <c r="E9" s="12" t="s">
        <v>45</v>
      </c>
      <c r="F9" s="404"/>
      <c r="G9" s="405"/>
      <c r="H9" s="111" t="s">
        <v>184</v>
      </c>
      <c r="I9" s="406"/>
      <c r="J9" s="407"/>
      <c r="K9" s="388"/>
      <c r="L9" s="389"/>
      <c r="M9" s="389"/>
      <c r="N9" s="389"/>
      <c r="O9" s="389"/>
      <c r="P9" s="389"/>
      <c r="Q9" s="389"/>
      <c r="R9" s="389"/>
      <c r="S9" s="389"/>
      <c r="T9" s="389"/>
      <c r="U9" s="389"/>
      <c r="V9" s="389"/>
      <c r="W9" s="389"/>
      <c r="X9" s="389"/>
      <c r="Y9" s="389"/>
      <c r="Z9" s="412"/>
      <c r="AA9" s="366" t="s">
        <v>111</v>
      </c>
      <c r="AB9" s="367"/>
      <c r="AC9" s="367"/>
      <c r="AD9" s="367"/>
      <c r="AE9" s="367"/>
      <c r="AF9" s="367"/>
      <c r="AG9" s="368"/>
      <c r="AH9" s="11"/>
      <c r="AI9" s="3"/>
      <c r="AJ9" s="3"/>
      <c r="AK9" s="3"/>
      <c r="AL9" s="3"/>
    </row>
    <row r="10" spans="1:51" ht="21" customHeight="1" x14ac:dyDescent="0.15">
      <c r="A10" s="398" t="s">
        <v>37</v>
      </c>
      <c r="B10" s="399"/>
      <c r="C10" s="399"/>
      <c r="D10" s="400"/>
      <c r="E10" s="401"/>
      <c r="F10" s="402"/>
      <c r="G10" s="402"/>
      <c r="H10" s="402"/>
      <c r="I10" s="402"/>
      <c r="J10" s="402"/>
      <c r="K10" s="402"/>
      <c r="L10" s="402"/>
      <c r="M10" s="402"/>
      <c r="N10" s="402"/>
      <c r="O10" s="402"/>
      <c r="P10" s="402"/>
      <c r="Q10" s="402"/>
      <c r="R10" s="402"/>
      <c r="S10" s="402"/>
      <c r="T10" s="402"/>
      <c r="U10" s="402"/>
      <c r="V10" s="402"/>
      <c r="W10" s="402"/>
      <c r="X10" s="402"/>
      <c r="Y10" s="402"/>
      <c r="Z10" s="403"/>
      <c r="AA10" s="13" t="s">
        <v>66</v>
      </c>
      <c r="AB10" s="126"/>
      <c r="AC10" s="129" t="s">
        <v>140</v>
      </c>
      <c r="AD10" s="126"/>
      <c r="AE10" s="129" t="s">
        <v>140</v>
      </c>
      <c r="AF10" s="126"/>
      <c r="AG10" s="14" t="s">
        <v>35</v>
      </c>
      <c r="AH10" s="11"/>
      <c r="AI10" s="3"/>
      <c r="AJ10" s="3"/>
      <c r="AK10" s="3"/>
      <c r="AL10" s="3"/>
    </row>
    <row r="11" spans="1:51" ht="30.75" customHeight="1" thickBot="1" x14ac:dyDescent="0.2">
      <c r="A11" s="379" t="s">
        <v>78</v>
      </c>
      <c r="B11" s="380"/>
      <c r="C11" s="380"/>
      <c r="D11" s="381"/>
      <c r="E11" s="382"/>
      <c r="F11" s="383"/>
      <c r="G11" s="383"/>
      <c r="H11" s="383"/>
      <c r="I11" s="383"/>
      <c r="J11" s="383"/>
      <c r="K11" s="383"/>
      <c r="L11" s="383"/>
      <c r="M11" s="383"/>
      <c r="N11" s="383"/>
      <c r="O11" s="383"/>
      <c r="P11" s="383"/>
      <c r="Q11" s="383"/>
      <c r="R11" s="383"/>
      <c r="S11" s="383"/>
      <c r="T11" s="383"/>
      <c r="U11" s="383"/>
      <c r="V11" s="383"/>
      <c r="W11" s="383"/>
      <c r="X11" s="383"/>
      <c r="Y11" s="383"/>
      <c r="Z11" s="384"/>
      <c r="AA11" s="127" t="s">
        <v>196</v>
      </c>
      <c r="AB11" s="370"/>
      <c r="AC11" s="371"/>
      <c r="AD11" s="371"/>
      <c r="AE11" s="371"/>
      <c r="AF11" s="371"/>
      <c r="AG11" s="15" t="s">
        <v>35</v>
      </c>
      <c r="AH11" s="11"/>
      <c r="AI11" s="3"/>
      <c r="AJ11" s="3"/>
      <c r="AK11" s="3"/>
      <c r="AL11" s="3"/>
    </row>
    <row r="12" spans="1:51" ht="23.25" customHeight="1" thickBot="1" x14ac:dyDescent="0.2">
      <c r="A12" s="388" t="s">
        <v>109</v>
      </c>
      <c r="B12" s="389"/>
      <c r="C12" s="389"/>
      <c r="D12" s="390"/>
      <c r="E12" s="16" t="s">
        <v>110</v>
      </c>
      <c r="F12" s="387"/>
      <c r="G12" s="387"/>
      <c r="H12" s="387"/>
      <c r="I12" s="387"/>
      <c r="J12" s="17" t="s">
        <v>127</v>
      </c>
      <c r="K12" s="18" t="s">
        <v>51</v>
      </c>
      <c r="L12" s="19"/>
      <c r="M12" s="19"/>
      <c r="N12" s="19"/>
      <c r="O12" s="19"/>
      <c r="P12" s="19"/>
      <c r="Q12" s="19"/>
      <c r="R12" s="224" t="s">
        <v>70</v>
      </c>
      <c r="S12" s="225"/>
      <c r="T12" s="226"/>
      <c r="U12" s="227"/>
      <c r="V12" s="193" t="s">
        <v>197</v>
      </c>
      <c r="W12" s="225"/>
      <c r="X12" s="385"/>
      <c r="Y12" s="386"/>
      <c r="Z12" s="128" t="s">
        <v>198</v>
      </c>
      <c r="AA12" s="363"/>
      <c r="AB12" s="364"/>
      <c r="AC12" s="364"/>
      <c r="AD12" s="364"/>
      <c r="AE12" s="364"/>
      <c r="AF12" s="364"/>
      <c r="AG12" s="365"/>
      <c r="AH12" s="11"/>
      <c r="AI12" s="3"/>
      <c r="AJ12" s="3"/>
      <c r="AK12" s="3"/>
      <c r="AL12" s="3"/>
    </row>
    <row r="13" spans="1:51" ht="21" customHeight="1" x14ac:dyDescent="0.15">
      <c r="A13" s="156" t="s">
        <v>7</v>
      </c>
      <c r="B13" s="157"/>
      <c r="C13" s="157"/>
      <c r="D13" s="247"/>
      <c r="E13" s="416" t="s">
        <v>241</v>
      </c>
      <c r="F13" s="351"/>
      <c r="G13" s="351"/>
      <c r="H13" s="351"/>
      <c r="I13" s="351"/>
      <c r="J13" s="351"/>
      <c r="K13" s="351"/>
      <c r="L13" s="411"/>
      <c r="M13" s="416" t="s">
        <v>1</v>
      </c>
      <c r="N13" s="351"/>
      <c r="O13" s="351"/>
      <c r="P13" s="351"/>
      <c r="Q13" s="351"/>
      <c r="R13" s="351"/>
      <c r="S13" s="351"/>
      <c r="T13" s="351"/>
      <c r="U13" s="352"/>
      <c r="V13" s="350" t="s">
        <v>2</v>
      </c>
      <c r="W13" s="351"/>
      <c r="X13" s="351"/>
      <c r="Y13" s="351"/>
      <c r="Z13" s="351"/>
      <c r="AA13" s="352"/>
      <c r="AB13" s="350" t="s">
        <v>29</v>
      </c>
      <c r="AC13" s="351"/>
      <c r="AD13" s="351"/>
      <c r="AE13" s="351"/>
      <c r="AF13" s="351"/>
      <c r="AG13" s="352"/>
    </row>
    <row r="14" spans="1:51" ht="21" customHeight="1" x14ac:dyDescent="0.15">
      <c r="A14" s="248"/>
      <c r="B14" s="249"/>
      <c r="C14" s="249"/>
      <c r="D14" s="250"/>
      <c r="E14" s="443"/>
      <c r="F14" s="444"/>
      <c r="G14" s="444"/>
      <c r="H14" s="444"/>
      <c r="I14" s="444"/>
      <c r="J14" s="445"/>
      <c r="K14" s="131" t="s">
        <v>49</v>
      </c>
      <c r="L14" s="132"/>
      <c r="M14" s="418"/>
      <c r="N14" s="419"/>
      <c r="O14" s="419"/>
      <c r="P14" s="419"/>
      <c r="Q14" s="419"/>
      <c r="R14" s="419"/>
      <c r="S14" s="419"/>
      <c r="T14" s="419"/>
      <c r="U14" s="420"/>
      <c r="V14" s="21" t="s">
        <v>62</v>
      </c>
      <c r="W14" s="1" t="s">
        <v>73</v>
      </c>
      <c r="X14" s="38"/>
      <c r="Y14" s="40" t="s">
        <v>24</v>
      </c>
      <c r="Z14" s="38"/>
      <c r="AA14" s="22" t="s">
        <v>39</v>
      </c>
      <c r="AB14" s="23" t="s">
        <v>62</v>
      </c>
      <c r="AC14" s="1" t="s">
        <v>73</v>
      </c>
      <c r="AD14" s="38"/>
      <c r="AE14" s="104" t="s">
        <v>199</v>
      </c>
      <c r="AF14" s="38"/>
      <c r="AG14" s="22" t="s">
        <v>68</v>
      </c>
    </row>
    <row r="15" spans="1:51" ht="21" customHeight="1" thickBot="1" x14ac:dyDescent="0.2">
      <c r="A15" s="248"/>
      <c r="B15" s="249"/>
      <c r="C15" s="249"/>
      <c r="D15" s="250"/>
      <c r="E15" s="424"/>
      <c r="F15" s="425"/>
      <c r="G15" s="425"/>
      <c r="H15" s="425"/>
      <c r="I15" s="425"/>
      <c r="J15" s="426"/>
      <c r="K15" s="24"/>
      <c r="L15" s="25"/>
      <c r="M15" s="418"/>
      <c r="N15" s="419"/>
      <c r="O15" s="419"/>
      <c r="P15" s="419"/>
      <c r="Q15" s="419"/>
      <c r="R15" s="419"/>
      <c r="S15" s="419"/>
      <c r="T15" s="419"/>
      <c r="U15" s="420"/>
      <c r="V15" s="26" t="s">
        <v>62</v>
      </c>
      <c r="W15" s="1" t="s">
        <v>73</v>
      </c>
      <c r="X15" s="38"/>
      <c r="Y15" s="40" t="s">
        <v>24</v>
      </c>
      <c r="Z15" s="38"/>
      <c r="AA15" s="22" t="s">
        <v>39</v>
      </c>
      <c r="AB15" s="27" t="s">
        <v>62</v>
      </c>
      <c r="AC15" s="1" t="s">
        <v>73</v>
      </c>
      <c r="AD15" s="38"/>
      <c r="AE15" s="31" t="s">
        <v>69</v>
      </c>
      <c r="AF15" s="38"/>
      <c r="AG15" s="22" t="s">
        <v>68</v>
      </c>
    </row>
    <row r="16" spans="1:51" ht="21" customHeight="1" thickBot="1" x14ac:dyDescent="0.2">
      <c r="A16" s="430" t="s">
        <v>242</v>
      </c>
      <c r="B16" s="431"/>
      <c r="C16" s="431"/>
      <c r="D16" s="432"/>
      <c r="E16" s="416" t="s">
        <v>57</v>
      </c>
      <c r="F16" s="351"/>
      <c r="G16" s="351"/>
      <c r="H16" s="351"/>
      <c r="I16" s="351"/>
      <c r="J16" s="351"/>
      <c r="K16" s="351"/>
      <c r="L16" s="411"/>
      <c r="M16" s="416" t="s">
        <v>4</v>
      </c>
      <c r="N16" s="351"/>
      <c r="O16" s="351"/>
      <c r="P16" s="351"/>
      <c r="Q16" s="351"/>
      <c r="R16" s="351"/>
      <c r="S16" s="351"/>
      <c r="T16" s="351"/>
      <c r="U16" s="352"/>
      <c r="V16" s="388" t="s">
        <v>3</v>
      </c>
      <c r="W16" s="389"/>
      <c r="X16" s="389"/>
      <c r="Y16" s="389"/>
      <c r="Z16" s="389"/>
      <c r="AA16" s="389"/>
      <c r="AB16" s="389"/>
      <c r="AC16" s="389"/>
      <c r="AD16" s="389"/>
      <c r="AE16" s="389"/>
      <c r="AF16" s="389"/>
      <c r="AG16" s="412"/>
    </row>
    <row r="17" spans="1:37" ht="21" customHeight="1" x14ac:dyDescent="0.15">
      <c r="A17" s="433"/>
      <c r="B17" s="434"/>
      <c r="C17" s="434"/>
      <c r="D17" s="435"/>
      <c r="E17" s="401"/>
      <c r="F17" s="402"/>
      <c r="G17" s="402"/>
      <c r="H17" s="402"/>
      <c r="I17" s="402"/>
      <c r="J17" s="402"/>
      <c r="K17" s="402"/>
      <c r="L17" s="417"/>
      <c r="M17" s="440"/>
      <c r="N17" s="441"/>
      <c r="O17" s="441"/>
      <c r="P17" s="441"/>
      <c r="Q17" s="441"/>
      <c r="R17" s="441"/>
      <c r="S17" s="441"/>
      <c r="T17" s="441"/>
      <c r="U17" s="442"/>
      <c r="V17" s="105" t="s">
        <v>62</v>
      </c>
      <c r="W17" s="1"/>
      <c r="X17" s="106"/>
      <c r="Y17" s="107" t="s">
        <v>24</v>
      </c>
      <c r="Z17" s="106"/>
      <c r="AA17" s="112" t="s">
        <v>39</v>
      </c>
      <c r="AB17" s="109" t="s">
        <v>62</v>
      </c>
      <c r="AC17" s="1"/>
      <c r="AD17" s="106"/>
      <c r="AE17" s="110" t="s">
        <v>117</v>
      </c>
      <c r="AF17" s="106"/>
      <c r="AG17" s="112" t="s">
        <v>68</v>
      </c>
    </row>
    <row r="18" spans="1:37" ht="21" customHeight="1" x14ac:dyDescent="0.15">
      <c r="A18" s="433"/>
      <c r="B18" s="434"/>
      <c r="C18" s="434"/>
      <c r="D18" s="435"/>
      <c r="E18" s="424"/>
      <c r="F18" s="425"/>
      <c r="G18" s="425"/>
      <c r="H18" s="425"/>
      <c r="I18" s="425"/>
      <c r="J18" s="425"/>
      <c r="K18" s="425"/>
      <c r="L18" s="439"/>
      <c r="M18" s="418"/>
      <c r="N18" s="419"/>
      <c r="O18" s="419"/>
      <c r="P18" s="419"/>
      <c r="Q18" s="419"/>
      <c r="R18" s="419"/>
      <c r="S18" s="419"/>
      <c r="T18" s="419"/>
      <c r="U18" s="420"/>
      <c r="V18" s="27" t="s">
        <v>62</v>
      </c>
      <c r="W18" s="1"/>
      <c r="X18" s="38"/>
      <c r="Y18" s="31" t="s">
        <v>24</v>
      </c>
      <c r="Z18" s="38"/>
      <c r="AA18" s="32" t="s">
        <v>39</v>
      </c>
      <c r="AB18" s="28" t="s">
        <v>62</v>
      </c>
      <c r="AC18" s="1"/>
      <c r="AD18" s="38"/>
      <c r="AE18" s="31" t="s">
        <v>69</v>
      </c>
      <c r="AF18" s="38"/>
      <c r="AG18" s="32" t="s">
        <v>68</v>
      </c>
    </row>
    <row r="19" spans="1:37" ht="21" customHeight="1" thickBot="1" x14ac:dyDescent="0.2">
      <c r="A19" s="436"/>
      <c r="B19" s="437"/>
      <c r="C19" s="437"/>
      <c r="D19" s="438"/>
      <c r="E19" s="265"/>
      <c r="F19" s="266"/>
      <c r="G19" s="266"/>
      <c r="H19" s="266"/>
      <c r="I19" s="266"/>
      <c r="J19" s="266"/>
      <c r="K19" s="266"/>
      <c r="L19" s="267"/>
      <c r="M19" s="427"/>
      <c r="N19" s="428"/>
      <c r="O19" s="428"/>
      <c r="P19" s="428"/>
      <c r="Q19" s="428"/>
      <c r="R19" s="428"/>
      <c r="S19" s="428"/>
      <c r="T19" s="428"/>
      <c r="U19" s="429"/>
      <c r="V19" s="29" t="s">
        <v>62</v>
      </c>
      <c r="W19" s="1"/>
      <c r="X19" s="108"/>
      <c r="Y19" s="33" t="s">
        <v>24</v>
      </c>
      <c r="Z19" s="108"/>
      <c r="AA19" s="30" t="s">
        <v>39</v>
      </c>
      <c r="AB19" s="113" t="s">
        <v>62</v>
      </c>
      <c r="AC19" s="1"/>
      <c r="AD19" s="38"/>
      <c r="AE19" s="33" t="s">
        <v>69</v>
      </c>
      <c r="AF19" s="38"/>
      <c r="AG19" s="30" t="s">
        <v>68</v>
      </c>
    </row>
    <row r="20" spans="1:37" ht="100.5" customHeight="1" x14ac:dyDescent="0.15">
      <c r="A20" s="270" t="s">
        <v>188</v>
      </c>
      <c r="B20" s="271"/>
      <c r="C20" s="271"/>
      <c r="D20" s="271"/>
      <c r="E20" s="272"/>
      <c r="F20" s="273"/>
      <c r="G20" s="273"/>
      <c r="H20" s="273"/>
      <c r="I20" s="273"/>
      <c r="J20" s="273"/>
      <c r="K20" s="273"/>
      <c r="L20" s="273"/>
      <c r="M20" s="273"/>
      <c r="N20" s="273"/>
      <c r="O20" s="273"/>
      <c r="P20" s="273"/>
      <c r="Q20" s="273"/>
      <c r="R20" s="273"/>
      <c r="S20" s="273"/>
      <c r="T20" s="273"/>
      <c r="U20" s="273"/>
      <c r="V20" s="273"/>
      <c r="W20" s="273"/>
      <c r="X20" s="273"/>
      <c r="Y20" s="273"/>
      <c r="Z20" s="273"/>
      <c r="AA20" s="273"/>
      <c r="AB20" s="273"/>
      <c r="AC20" s="273"/>
      <c r="AD20" s="273"/>
      <c r="AE20" s="273"/>
      <c r="AF20" s="273"/>
      <c r="AG20" s="274"/>
      <c r="AH20" s="3"/>
      <c r="AI20" s="3"/>
      <c r="AJ20" s="3"/>
      <c r="AK20" s="3"/>
    </row>
    <row r="21" spans="1:37" ht="27.75" customHeight="1" thickBot="1" x14ac:dyDescent="0.2">
      <c r="A21" s="413" t="s">
        <v>12</v>
      </c>
      <c r="B21" s="414"/>
      <c r="C21" s="414"/>
      <c r="D21" s="415"/>
      <c r="E21" s="299"/>
      <c r="F21" s="300"/>
      <c r="G21" s="300"/>
      <c r="H21" s="300"/>
      <c r="I21" s="300"/>
      <c r="J21" s="300"/>
      <c r="K21" s="300"/>
      <c r="L21" s="300"/>
      <c r="M21" s="300"/>
      <c r="N21" s="300"/>
      <c r="O21" s="300"/>
      <c r="P21" s="301"/>
      <c r="Q21" s="421" t="s">
        <v>11</v>
      </c>
      <c r="R21" s="414"/>
      <c r="S21" s="414"/>
      <c r="T21" s="415"/>
      <c r="U21" s="422"/>
      <c r="V21" s="422"/>
      <c r="W21" s="422"/>
      <c r="X21" s="422"/>
      <c r="Y21" s="422"/>
      <c r="Z21" s="422"/>
      <c r="AA21" s="422"/>
      <c r="AB21" s="422"/>
      <c r="AC21" s="422"/>
      <c r="AD21" s="422"/>
      <c r="AE21" s="422"/>
      <c r="AF21" s="422"/>
      <c r="AG21" s="423"/>
      <c r="AH21" s="3"/>
      <c r="AI21" s="3"/>
      <c r="AJ21" s="3"/>
      <c r="AK21" s="3"/>
    </row>
    <row r="22" spans="1:37" ht="21" customHeight="1" x14ac:dyDescent="0.15">
      <c r="A22" s="114"/>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3"/>
      <c r="AI22" s="3"/>
      <c r="AJ22" s="3"/>
      <c r="AK22" s="3"/>
    </row>
    <row r="23" spans="1:37" ht="21" customHeight="1" x14ac:dyDescent="0.15">
      <c r="A23" s="114"/>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3"/>
      <c r="AI23" s="3"/>
      <c r="AJ23" s="3"/>
      <c r="AK23" s="3"/>
    </row>
    <row r="24" spans="1:37" ht="21" customHeight="1" x14ac:dyDescent="0.15">
      <c r="A24" s="114"/>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3"/>
      <c r="AI24" s="3"/>
      <c r="AJ24" s="3"/>
      <c r="AK24" s="3"/>
    </row>
    <row r="25" spans="1:37" ht="21" customHeight="1" x14ac:dyDescent="0.15">
      <c r="A25" s="114"/>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3"/>
      <c r="AI25" s="3"/>
      <c r="AJ25" s="3"/>
      <c r="AK25" s="3"/>
    </row>
    <row r="26" spans="1:37" ht="21" customHeight="1" x14ac:dyDescent="0.15">
      <c r="A26" s="114"/>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3"/>
      <c r="AI26" s="3"/>
      <c r="AJ26" s="3"/>
      <c r="AK26" s="3"/>
    </row>
    <row r="27" spans="1:37" ht="21" customHeight="1" x14ac:dyDescent="0.15">
      <c r="A27" s="114"/>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3"/>
      <c r="AI27" s="3"/>
      <c r="AJ27" s="3"/>
      <c r="AK27" s="3"/>
    </row>
    <row r="28" spans="1:37" ht="21" customHeight="1" x14ac:dyDescent="0.15">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3"/>
      <c r="AI28" s="3"/>
      <c r="AJ28" s="3"/>
      <c r="AK28" s="3"/>
    </row>
    <row r="29" spans="1:37" ht="21" customHeight="1" x14ac:dyDescent="0.15">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3"/>
      <c r="AI29" s="3"/>
      <c r="AJ29" s="3"/>
      <c r="AK29" s="3"/>
    </row>
    <row r="30" spans="1:37" ht="21" customHeight="1" x14ac:dyDescent="0.15">
      <c r="A30" s="114"/>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3"/>
      <c r="AI30" s="3"/>
      <c r="AJ30" s="3"/>
      <c r="AK30" s="3"/>
    </row>
    <row r="31" spans="1:37" ht="21" customHeight="1" x14ac:dyDescent="0.1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row>
    <row r="32" spans="1:37" ht="21" customHeight="1" x14ac:dyDescent="0.1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row>
    <row r="33" spans="1:37" ht="21" customHeight="1" x14ac:dyDescent="0.1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row>
    <row r="34" spans="1:37" ht="21" customHeight="1" x14ac:dyDescent="0.1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row>
    <row r="35" spans="1:37" ht="21" customHeight="1" x14ac:dyDescent="0.1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row>
    <row r="36" spans="1:37" ht="21" customHeight="1" x14ac:dyDescent="0.1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row>
    <row r="37" spans="1:37" ht="21" customHeight="1" x14ac:dyDescent="0.1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row>
    <row r="38" spans="1:37" ht="21" customHeight="1" x14ac:dyDescent="0.1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row>
    <row r="39" spans="1:37" ht="21" customHeight="1" x14ac:dyDescent="0.1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row>
    <row r="40" spans="1:37" ht="21" customHeight="1" x14ac:dyDescent="0.1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row>
    <row r="41" spans="1:37" ht="21" customHeight="1" x14ac:dyDescent="0.1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row>
    <row r="42" spans="1:37" ht="21" customHeight="1" x14ac:dyDescent="0.1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row>
    <row r="43" spans="1:37" ht="21" customHeight="1" x14ac:dyDescent="0.1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row>
    <row r="44" spans="1:37" ht="21" customHeight="1" x14ac:dyDescent="0.1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row>
    <row r="45" spans="1:37" ht="21" customHeight="1" x14ac:dyDescent="0.1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row>
    <row r="46" spans="1:37" ht="21" customHeight="1" x14ac:dyDescent="0.1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row>
    <row r="47" spans="1:37" ht="21" customHeight="1" x14ac:dyDescent="0.1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row>
    <row r="48" spans="1:37" ht="21" customHeight="1" x14ac:dyDescent="0.1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row>
    <row r="49" spans="1:37" ht="21" customHeight="1" x14ac:dyDescent="0.1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row>
    <row r="50" spans="1:37" ht="21" customHeight="1" x14ac:dyDescent="0.15">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row>
    <row r="51" spans="1:37" ht="21" customHeight="1" x14ac:dyDescent="0.15">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row>
    <row r="52" spans="1:37" ht="21" customHeight="1" x14ac:dyDescent="0.15">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row>
    <row r="53" spans="1:37" ht="21" customHeight="1" x14ac:dyDescent="0.15">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row>
    <row r="54" spans="1:37" ht="21" customHeight="1" x14ac:dyDescent="0.15">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row>
    <row r="55" spans="1:37" ht="21" customHeight="1" x14ac:dyDescent="0.15">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row>
    <row r="56" spans="1:37" ht="21" customHeight="1" x14ac:dyDescent="0.15">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row>
    <row r="57" spans="1:37" ht="21" customHeight="1" x14ac:dyDescent="0.15">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row>
    <row r="58" spans="1:37" ht="21" customHeight="1" x14ac:dyDescent="0.15">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row>
    <row r="59" spans="1:37" ht="21" customHeight="1" x14ac:dyDescent="0.15">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row>
    <row r="60" spans="1:37" ht="21" customHeight="1" x14ac:dyDescent="0.15">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row>
    <row r="61" spans="1:37" ht="21" customHeight="1" x14ac:dyDescent="0.15">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row>
    <row r="62" spans="1:37" ht="21" customHeight="1" x14ac:dyDescent="0.15">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row>
    <row r="63" spans="1:37" ht="21" customHeight="1" x14ac:dyDescent="0.15">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row>
    <row r="64" spans="1:37" ht="21" customHeight="1" x14ac:dyDescent="0.15">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row>
    <row r="65" spans="1:37" ht="21" customHeight="1" x14ac:dyDescent="0.15">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row>
    <row r="66" spans="1:37" ht="21" customHeight="1" x14ac:dyDescent="0.15">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row>
    <row r="67" spans="1:37" ht="21" customHeight="1" x14ac:dyDescent="0.15">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row>
    <row r="68" spans="1:37" ht="21" customHeight="1" x14ac:dyDescent="0.15">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21" customHeight="1" x14ac:dyDescent="0.15">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row>
    <row r="70" spans="1:37" ht="21" customHeight="1" x14ac:dyDescent="0.15">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row>
    <row r="71" spans="1:37" ht="21" customHeight="1" x14ac:dyDescent="0.15">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row>
    <row r="72" spans="1:37" ht="21" customHeight="1" x14ac:dyDescent="0.15">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row>
    <row r="73" spans="1:37" ht="21" customHeight="1" x14ac:dyDescent="0.15">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row>
    <row r="74" spans="1:37" ht="21" customHeight="1" x14ac:dyDescent="0.15">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row>
    <row r="75" spans="1:37" ht="21" customHeight="1" x14ac:dyDescent="0.15">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row>
    <row r="76" spans="1:37" ht="21" customHeight="1" x14ac:dyDescent="0.15">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row>
    <row r="77" spans="1:37" ht="21" customHeight="1" x14ac:dyDescent="0.15">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row>
    <row r="78" spans="1:37" ht="21" customHeight="1" x14ac:dyDescent="0.15">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row>
    <row r="79" spans="1:37" ht="21" customHeight="1" x14ac:dyDescent="0.15">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row>
    <row r="80" spans="1:37" ht="21" customHeight="1" x14ac:dyDescent="0.15">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row>
    <row r="81" spans="1:37" ht="21" customHeight="1" x14ac:dyDescent="0.15">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row>
    <row r="82" spans="1:37" ht="21" customHeight="1" x14ac:dyDescent="0.15">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row>
    <row r="83" spans="1:37" ht="21" customHeight="1" x14ac:dyDescent="0.15">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row>
    <row r="84" spans="1:37" ht="21" customHeight="1" x14ac:dyDescent="0.15">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row>
    <row r="85" spans="1:37" ht="21" customHeight="1" x14ac:dyDescent="0.15">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row>
    <row r="86" spans="1:37" ht="21" customHeight="1" x14ac:dyDescent="0.15">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row>
    <row r="87" spans="1:37" ht="21" customHeight="1" x14ac:dyDescent="0.15">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row>
    <row r="88" spans="1:37" ht="21" customHeight="1" x14ac:dyDescent="0.15">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row>
    <row r="89" spans="1:37" ht="21" customHeight="1" x14ac:dyDescent="0.15">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row>
    <row r="90" spans="1:37" ht="21" customHeight="1" x14ac:dyDescent="0.15">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row>
    <row r="91" spans="1:37" ht="21" customHeight="1" x14ac:dyDescent="0.15">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row>
    <row r="92" spans="1:37" ht="21" customHeight="1" x14ac:dyDescent="0.15">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row>
    <row r="93" spans="1:37" ht="21" customHeight="1" x14ac:dyDescent="0.15">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row>
    <row r="94" spans="1:37" ht="21" customHeight="1" x14ac:dyDescent="0.15">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row>
    <row r="95" spans="1:37" ht="21" customHeight="1" x14ac:dyDescent="0.15">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row>
    <row r="96" spans="1:37" ht="21" customHeight="1" x14ac:dyDescent="0.15">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row>
    <row r="97" spans="1:37" ht="21" customHeight="1" x14ac:dyDescent="0.15">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row>
    <row r="98" spans="1:37" ht="21" customHeight="1" x14ac:dyDescent="0.1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row>
  </sheetData>
  <mergeCells count="72">
    <mergeCell ref="A1:W1"/>
    <mergeCell ref="K4:M4"/>
    <mergeCell ref="Q4:S4"/>
    <mergeCell ref="H4:J4"/>
    <mergeCell ref="AD1:AG1"/>
    <mergeCell ref="A2:AG2"/>
    <mergeCell ref="A4:D4"/>
    <mergeCell ref="A3:G3"/>
    <mergeCell ref="H3:AG3"/>
    <mergeCell ref="E4:G4"/>
    <mergeCell ref="N4:P4"/>
    <mergeCell ref="T4:V4"/>
    <mergeCell ref="W4:Y4"/>
    <mergeCell ref="Z4:AG4"/>
    <mergeCell ref="A16:D19"/>
    <mergeCell ref="E18:L18"/>
    <mergeCell ref="M17:U17"/>
    <mergeCell ref="E14:J14"/>
    <mergeCell ref="E15:J15"/>
    <mergeCell ref="A13:D15"/>
    <mergeCell ref="M15:U15"/>
    <mergeCell ref="M16:U16"/>
    <mergeCell ref="E13:L13"/>
    <mergeCell ref="M13:U13"/>
    <mergeCell ref="A21:D21"/>
    <mergeCell ref="E16:L16"/>
    <mergeCell ref="E17:L17"/>
    <mergeCell ref="V16:AG16"/>
    <mergeCell ref="M14:U14"/>
    <mergeCell ref="E21:P21"/>
    <mergeCell ref="Q21:T21"/>
    <mergeCell ref="U21:AG21"/>
    <mergeCell ref="M18:U18"/>
    <mergeCell ref="M19:U19"/>
    <mergeCell ref="A20:D20"/>
    <mergeCell ref="E20:AG20"/>
    <mergeCell ref="E19:L19"/>
    <mergeCell ref="H8:J8"/>
    <mergeCell ref="A10:D10"/>
    <mergeCell ref="E10:Z10"/>
    <mergeCell ref="F9:G9"/>
    <mergeCell ref="I9:J9"/>
    <mergeCell ref="K8:M8"/>
    <mergeCell ref="Y8:Z8"/>
    <mergeCell ref="A9:D9"/>
    <mergeCell ref="K9:Z9"/>
    <mergeCell ref="A8:C8"/>
    <mergeCell ref="D8:F8"/>
    <mergeCell ref="H7:J7"/>
    <mergeCell ref="B7:F7"/>
    <mergeCell ref="A5:G6"/>
    <mergeCell ref="H5:J6"/>
    <mergeCell ref="K5:R5"/>
    <mergeCell ref="A11:D11"/>
    <mergeCell ref="E11:Z11"/>
    <mergeCell ref="R12:S12"/>
    <mergeCell ref="T12:U12"/>
    <mergeCell ref="X12:Y12"/>
    <mergeCell ref="V12:W12"/>
    <mergeCell ref="F12:I12"/>
    <mergeCell ref="A12:D12"/>
    <mergeCell ref="AB13:AG13"/>
    <mergeCell ref="V13:AA13"/>
    <mergeCell ref="S5:Z5"/>
    <mergeCell ref="K6:R6"/>
    <mergeCell ref="S6:Z6"/>
    <mergeCell ref="K7:R7"/>
    <mergeCell ref="AA12:AG12"/>
    <mergeCell ref="AA9:AG9"/>
    <mergeCell ref="S7:Z7"/>
    <mergeCell ref="AB11:AF11"/>
    <mergeCell ref="AA5:AG8"/>
  </mergeCells>
  <phoneticPr fontId="1"/>
  <conditionalFormatting sqref="B7 D8 Y8">
    <cfRule type="containsBlanks" dxfId="28" priority="102">
      <formula>LEN(TRIM(B7))=0</formula>
    </cfRule>
  </conditionalFormatting>
  <conditionalFormatting sqref="E10:E11">
    <cfRule type="containsBlanks" dxfId="27" priority="40">
      <formula>LEN(TRIM(E10))=0</formula>
    </cfRule>
  </conditionalFormatting>
  <conditionalFormatting sqref="E17:E19">
    <cfRule type="expression" dxfId="26" priority="60">
      <formula>COUNTA($E$17:$L$19)&lt;=0</formula>
    </cfRule>
    <cfRule type="expression" priority="90">
      <formula>COUNTA($E$17:$E$19)&gt;0</formula>
    </cfRule>
  </conditionalFormatting>
  <conditionalFormatting sqref="E21 U21">
    <cfRule type="containsBlanks" dxfId="25" priority="26">
      <formula>LEN(TRIM(E21))=0</formula>
    </cfRule>
  </conditionalFormatting>
  <conditionalFormatting sqref="E20:AG20">
    <cfRule type="containsBlanks" dxfId="24" priority="25">
      <formula>LEN(TRIM(E20))=0</formula>
    </cfRule>
  </conditionalFormatting>
  <conditionalFormatting sqref="F9 I9">
    <cfRule type="containsBlanks" dxfId="23" priority="103">
      <formula>LEN(TRIM(F9))=0</formula>
    </cfRule>
  </conditionalFormatting>
  <conditionalFormatting sqref="F12 T12 X12">
    <cfRule type="containsBlanks" dxfId="22" priority="39">
      <formula>LEN(TRIM(F12))=0</formula>
    </cfRule>
  </conditionalFormatting>
  <conditionalFormatting sqref="H4">
    <cfRule type="containsBlanks" dxfId="21" priority="48">
      <formula>LEN(TRIM(H4))=0</formula>
    </cfRule>
  </conditionalFormatting>
  <conditionalFormatting sqref="K6:Z7">
    <cfRule type="containsBlanks" dxfId="20" priority="43">
      <formula>LEN(TRIM(K6))=0</formula>
    </cfRule>
  </conditionalFormatting>
  <conditionalFormatting sqref="M17:M19">
    <cfRule type="expression" dxfId="19" priority="89">
      <formula>COUNTA($M$17:$T$19)&lt;=0</formula>
    </cfRule>
  </conditionalFormatting>
  <conditionalFormatting sqref="N4">
    <cfRule type="containsBlanks" dxfId="18" priority="2">
      <formula>LEN(TRIM(N4))=0</formula>
    </cfRule>
  </conditionalFormatting>
  <conditionalFormatting sqref="N8:O8 Q8 S8 V8">
    <cfRule type="containsBlanks" dxfId="17" priority="42">
      <formula>LEN(TRIM(N8))=0</formula>
    </cfRule>
  </conditionalFormatting>
  <conditionalFormatting sqref="T4">
    <cfRule type="containsBlanks" dxfId="16" priority="1">
      <formula>LEN(TRIM(T4))=0</formula>
    </cfRule>
  </conditionalFormatting>
  <conditionalFormatting sqref="W17:W19 W14:W15 AC14:AC15">
    <cfRule type="expression" dxfId="15" priority="15">
      <formula>COUNTA($W$15:$W$16)&lt;=0</formula>
    </cfRule>
    <cfRule type="expression" dxfId="14" priority="16">
      <formula>COUNTA($W$15:$W$16)&lt;1</formula>
    </cfRule>
  </conditionalFormatting>
  <conditionalFormatting sqref="X17:X19">
    <cfRule type="expression" dxfId="13" priority="87">
      <formula>COUNTA($X$17:$X$19)&lt;1</formula>
    </cfRule>
  </conditionalFormatting>
  <conditionalFormatting sqref="Y1 AA1 AC1">
    <cfRule type="containsBlanks" dxfId="12" priority="105">
      <formula>LEN(TRIM(Y1))=0</formula>
    </cfRule>
  </conditionalFormatting>
  <conditionalFormatting sqref="Z17:Z19">
    <cfRule type="expression" dxfId="11" priority="86">
      <formula>COUNTA($Z$17:$Z$19)&lt;1</formula>
    </cfRule>
  </conditionalFormatting>
  <conditionalFormatting sqref="AC17:AC19">
    <cfRule type="expression" dxfId="10" priority="9">
      <formula>COUNTA($W$15:$W$16)&lt;=0</formula>
    </cfRule>
    <cfRule type="expression" dxfId="9" priority="10">
      <formula>COUNTA($W$15:$W$16)&lt;1</formula>
    </cfRule>
  </conditionalFormatting>
  <conditionalFormatting sqref="AD10 AF10 AB10:AB11">
    <cfRule type="containsBlanks" dxfId="8" priority="41">
      <formula>LEN(TRIM(AB10))=0</formula>
    </cfRule>
  </conditionalFormatting>
  <conditionalFormatting sqref="AD17:AD19">
    <cfRule type="expression" dxfId="7" priority="84">
      <formula>COUNTA($AD$17:$AD$19)&lt;1</formula>
    </cfRule>
  </conditionalFormatting>
  <conditionalFormatting sqref="AF17:AF19">
    <cfRule type="expression" dxfId="6" priority="83">
      <formula>COUNTA($AF$17:$AF$19)&lt;1</formula>
    </cfRule>
  </conditionalFormatting>
  <conditionalFormatting sqref="E14:J15">
    <cfRule type="expression" dxfId="5" priority="106">
      <formula>COUNTA($E$14:$J$15)&lt;=0</formula>
    </cfRule>
  </conditionalFormatting>
  <conditionalFormatting sqref="M14:M15">
    <cfRule type="expression" dxfId="4" priority="107">
      <formula>COUNTA($M$14:$T$15)&lt;=0</formula>
    </cfRule>
  </conditionalFormatting>
  <conditionalFormatting sqref="X14:X15">
    <cfRule type="expression" dxfId="3" priority="110">
      <formula>COUNTA($X$15:$X$15)&lt;1</formula>
    </cfRule>
  </conditionalFormatting>
  <conditionalFormatting sqref="Z14:Z15">
    <cfRule type="expression" dxfId="2" priority="111">
      <formula>COUNTA($Z$15:$Z$15)&lt;1</formula>
    </cfRule>
  </conditionalFormatting>
  <conditionalFormatting sqref="AD14:AD15">
    <cfRule type="expression" dxfId="1" priority="114">
      <formula>COUNTA($AD$15:$AD$15)&lt;1</formula>
    </cfRule>
  </conditionalFormatting>
  <conditionalFormatting sqref="AF14:AF15">
    <cfRule type="expression" dxfId="0" priority="115">
      <formula>COUNTA($AF$15:$AF$15)&lt;1</formula>
    </cfRule>
  </conditionalFormatting>
  <hyperlinks>
    <hyperlink ref="H3" r:id="rId1" xr:uid="{A372FD86-0C5B-4566-8D42-896ED32EDAA6}"/>
  </hyperlinks>
  <printOptions horizontalCentered="1" verticalCentered="1"/>
  <pageMargins left="0.27559055118110237" right="0.27559055118110237" top="0.74803149606299213" bottom="0.74803149606299213" header="0.31496062992125984" footer="0.31496062992125984"/>
  <pageSetup paperSize="9" scale="93" orientation="portrait" r:id="rId2"/>
  <headerFooter>
    <oddHeader>&amp;R&amp;F</oddHeader>
  </headerFooter>
  <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予約カード内リストの情報!$B$9:$B$60</xm:f>
          </x14:formula1>
          <xm:sqref>D8:F8</xm:sqref>
        </x14:dataValidation>
        <x14:dataValidation type="list" allowBlank="1" showInputMessage="1" showErrorMessage="1" xr:uid="{00000000-0002-0000-0100-000002000000}">
          <x14:formula1>
            <xm:f>予約カード内リストの情報!$L$4:$L$5</xm:f>
          </x14:formula1>
          <xm:sqref>Y8:Z8</xm:sqref>
        </x14:dataValidation>
        <x14:dataValidation type="list" allowBlank="1" showInputMessage="1" showErrorMessage="1" xr:uid="{00000000-0002-0000-0100-000003000000}">
          <x14:formula1>
            <xm:f>予約カード内リストの情報!$E$4:$E$5</xm:f>
          </x14:formula1>
          <xm:sqref>W14:W15 W17:W19 AC14:AC15 AC17:AC19</xm:sqref>
        </x14:dataValidation>
        <x14:dataValidation type="list" allowBlank="1" showInputMessage="1" showErrorMessage="1" xr:uid="{42546094-2D82-452F-81DE-158B17477E3A}">
          <x14:formula1>
            <xm:f>予約カード内リストの情報!$N$12:$N$19</xm:f>
          </x14:formula1>
          <xm:sqref>H4:J4 N4:P4 T4:V4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dimension ref="A1:AE2"/>
  <sheetViews>
    <sheetView topLeftCell="Q1" workbookViewId="0">
      <selection activeCell="E4" sqref="E4:G4"/>
    </sheetView>
  </sheetViews>
  <sheetFormatPr defaultRowHeight="13.5" x14ac:dyDescent="0.15"/>
  <cols>
    <col min="2" max="2" width="12.125" customWidth="1"/>
    <col min="3" max="3" width="8.375" bestFit="1" customWidth="1"/>
    <col min="4" max="4" width="10.375" bestFit="1" customWidth="1"/>
    <col min="5" max="5" width="13.75" bestFit="1" customWidth="1"/>
    <col min="6" max="6" width="9" bestFit="1" customWidth="1"/>
    <col min="7" max="7" width="21.375" customWidth="1"/>
    <col min="8" max="8" width="10" bestFit="1" customWidth="1"/>
    <col min="9" max="9" width="10" customWidth="1"/>
    <col min="10" max="10" width="8.375" bestFit="1" customWidth="1"/>
    <col min="13" max="13" width="10.375" bestFit="1" customWidth="1"/>
    <col min="14" max="14" width="22.25" bestFit="1" customWidth="1"/>
    <col min="15" max="15" width="25.125" bestFit="1" customWidth="1"/>
    <col min="16" max="16" width="13.625" customWidth="1"/>
    <col min="17" max="17" width="14.375" bestFit="1" customWidth="1"/>
    <col min="18" max="18" width="8.375" bestFit="1" customWidth="1"/>
    <col min="20" max="21" width="14.375" bestFit="1" customWidth="1"/>
    <col min="22" max="24" width="14.375" customWidth="1"/>
    <col min="25" max="25" width="14.375" bestFit="1" customWidth="1"/>
    <col min="26" max="26" width="21.375" bestFit="1" customWidth="1"/>
    <col min="27" max="27" width="16.5" bestFit="1" customWidth="1"/>
    <col min="28" max="31" width="18.25" customWidth="1"/>
    <col min="32" max="34" width="16.5" bestFit="1" customWidth="1"/>
  </cols>
  <sheetData>
    <row r="1" spans="1:31" x14ac:dyDescent="0.15">
      <c r="B1" t="s">
        <v>151</v>
      </c>
      <c r="C1" t="s">
        <v>83</v>
      </c>
      <c r="D1" t="s">
        <v>88</v>
      </c>
      <c r="E1" t="s">
        <v>84</v>
      </c>
      <c r="F1" t="s">
        <v>85</v>
      </c>
      <c r="G1" t="s">
        <v>86</v>
      </c>
      <c r="H1" t="s">
        <v>108</v>
      </c>
      <c r="I1" t="s">
        <v>195</v>
      </c>
      <c r="J1" t="s">
        <v>203</v>
      </c>
      <c r="K1" t="s">
        <v>89</v>
      </c>
      <c r="L1" t="s">
        <v>87</v>
      </c>
      <c r="M1" t="s">
        <v>90</v>
      </c>
      <c r="N1" t="s">
        <v>115</v>
      </c>
      <c r="O1" t="s">
        <v>91</v>
      </c>
      <c r="P1" t="s">
        <v>92</v>
      </c>
      <c r="Q1" t="s">
        <v>93</v>
      </c>
      <c r="R1" t="s">
        <v>94</v>
      </c>
      <c r="S1" t="s">
        <v>95</v>
      </c>
      <c r="T1" t="s">
        <v>96</v>
      </c>
      <c r="U1" t="s">
        <v>97</v>
      </c>
      <c r="V1" t="s">
        <v>181</v>
      </c>
      <c r="W1" t="s">
        <v>182</v>
      </c>
      <c r="X1" t="s">
        <v>183</v>
      </c>
      <c r="Y1" t="s">
        <v>201</v>
      </c>
      <c r="Z1" t="s">
        <v>202</v>
      </c>
      <c r="AA1" t="s">
        <v>90</v>
      </c>
      <c r="AB1" t="s">
        <v>205</v>
      </c>
      <c r="AC1" t="s">
        <v>206</v>
      </c>
      <c r="AD1" t="s">
        <v>207</v>
      </c>
      <c r="AE1" t="s">
        <v>208</v>
      </c>
    </row>
    <row r="2" spans="1:31" x14ac:dyDescent="0.15">
      <c r="A2" t="s">
        <v>185</v>
      </c>
      <c r="B2" t="str">
        <f>CONCATENATE(受付カード!$D$8,"-",受付カード!$B$7)</f>
        <v>-</v>
      </c>
      <c r="C2" s="125">
        <f>受付カード!$B$7</f>
        <v>0</v>
      </c>
      <c r="D2" s="125">
        <f>受付カード!$D$8</f>
        <v>0</v>
      </c>
      <c r="E2" t="str">
        <f>CONCATENATE(受付カード!$K$7," ",受付カード!$S$7)</f>
        <v xml:space="preserve"> </v>
      </c>
      <c r="F2" t="str">
        <f>CONCATENATE(受付カード!$K$6," ",受付カード!$S$6)</f>
        <v xml:space="preserve"> </v>
      </c>
      <c r="G2" t="str">
        <f>CONCATENATE(受付カード!$K$7," ",受付カード!$S$7,"(",受付カード!$K$6," ",受付カード!$S$6,")")</f>
        <v xml:space="preserve"> ( )</v>
      </c>
      <c r="H2" t="str">
        <f>IF(AND(1&lt;=受付カード!$Q$8,受付カード!$Q$8&lt;=3),CONCATENATE(受付カード!$N$8,受付カード!$O$8-1,"年度"),CONCATENATE(受付カード!$N$8,受付カード!$O$8,"年度"))</f>
        <v>平成年度</v>
      </c>
      <c r="I2" t="e">
        <f>IF(S2="","",IF(S2="令和7年3月","","「既」"))</f>
        <v>#REF!</v>
      </c>
      <c r="J2" t="str">
        <f>CONCATENATE(受付カード!$N$8,受付カード!$O$8,"年",受付カード!$Q$8,"月",受付カード!$S$8,"日")</f>
        <v>平成年月日</v>
      </c>
      <c r="K2" t="str">
        <f>CONCATENATE(受付カード!$V$8,"歳")</f>
        <v>歳</v>
      </c>
      <c r="L2">
        <f>受付カード!$Y$8</f>
        <v>0</v>
      </c>
      <c r="M2" t="str">
        <f>CONCATENATE(受付カード!$AB$10,"-",受付カード!$AD$10,"-",受付カード!$AF$10)</f>
        <v>--</v>
      </c>
      <c r="N2">
        <f>受付カード!$AB$11</f>
        <v>0</v>
      </c>
      <c r="O2" t="str">
        <f>CONCATENATE(受付カード!$F$12,"駅")</f>
        <v>駅</v>
      </c>
      <c r="P2" t="e">
        <f>IF(ISBLANK(受付カード!#REF!),
 IF(ISBLANK(受付カード!#REF!),
  IF(ISBLANK(受付カード!$E$15),
   IF(ISBLANK(受付カード!$E$14),"",CONCATENATE(受付カード!$E$14,"高")),CONCATENATE(受付カード!$E$15,"大")),CONCATENATE(受付カード!#REF!,"大学院")),受付カード!#REF!)</f>
        <v>#REF!</v>
      </c>
      <c r="Q2" t="e">
        <f>IF(ISBLANK(受付カード!#REF!),
 IF(ISBLANK(受付カード!#REF!),
  IF(ISBLANK(受付カード!$M$15),
   IF(ISBLANK(受付カード!$M$14),"",CONCATENATE(受付カード!$M$14,"")),CONCATENATE(受付カード!$M$15,"")),CONCATENATE(受付カード!#REF!,"")),受付カード!#REF!)</f>
        <v>#REF!</v>
      </c>
      <c r="R2" t="e">
        <f>IF(ISBLANK(受付カード!#REF!),
 IF(ISBLANK(受付カード!#REF!),
  IF(ISBLANK(受付カード!$W$15),
   IF(ISBLANK(受付カード!$W$14),"",CONCATENATE(受付カード!$W$14,受付カード!$X$14,"年",受付カード!$Z$14,"月")),CONCATENATE(受付カード!$W$15,受付カード!$X$15,"年",受付カード!$Z$15,"月")),CONCATENATE(受付カード!#REF!,受付カード!#REF!,"年",受付カード!#REF!,"月")),CONCATENATE(受付カード!#REF!,受付カード!#REF!,"年",受付カード!#REF!,"月"))</f>
        <v>#REF!</v>
      </c>
      <c r="S2" t="e">
        <f>IF(ISBLANK(受付カード!#REF!),
 IF(ISBLANK(受付カード!#REF!),
  IF(ISBLANK(受付カード!$AC$15),
   IF(ISBLANK(受付カード!$AC$14),"",CONCATENATE(受付カード!$AC$14,受付カード!$AD$14,"年",受付カード!$AF$14,"月")),CONCATENATE(受付カード!$AC$15,受付カード!$AD$15,"年",受付カード!$AF$15,"月")),CONCATENATE(受付カード!#REF!,受付カード!#REF!,"年",受付カード!#REF!,"月")),CONCATENATE(受付カード!#REF!,受付カード!#REF!,"年",受付カード!#REF!,"月"))</f>
        <v>#REF!</v>
      </c>
      <c r="T2" t="str">
        <f>IF(ISBLANK(受付カード!$E$19),
 IF(ISBLANK(受付カード!$E$18),
  IF(ISBLANK(受付カード!$E$17),"",受付カード!$E$17),受付カード!$E$18),受付カード!$E$19)</f>
        <v/>
      </c>
      <c r="U2" t="str">
        <f>IF(ISBLANK(受付カード!$M$19),
 IF(ISBLANK(受付カード!$M$18),
  IF(ISBLANK(受付カード!$M$17),"",受付カード!$M$17),受付カード!$M$18),受付カード!$M$19)</f>
        <v/>
      </c>
      <c r="V2">
        <f>受付カード!$E$20</f>
        <v>0</v>
      </c>
      <c r="W2">
        <f>受付カード!$E$21</f>
        <v>0</v>
      </c>
      <c r="X2">
        <f>受付カード!$U$21</f>
        <v>0</v>
      </c>
      <c r="Y2" t="str">
        <f>ASC(CONCATENATE(受付カード!$F$9,"-",受付カード!$I$9))</f>
        <v>-</v>
      </c>
      <c r="Z2">
        <f>受付カード!$E$11</f>
        <v>0</v>
      </c>
      <c r="AA2" t="str">
        <f>ASC(CONCATENATE(受付カード!$AB$10,"-",受付カード!$AD$10,"-",受付カード!$AF$10))</f>
        <v>--</v>
      </c>
      <c r="AB2" s="125">
        <f>受付カード!$H$4</f>
        <v>0</v>
      </c>
      <c r="AC2" s="125">
        <f>受付カード!$N$4</f>
        <v>0</v>
      </c>
      <c r="AD2" s="125" t="e">
        <f>受付カード!#REF!</f>
        <v>#REF!</v>
      </c>
      <c r="AE2" s="125">
        <f>受付カード!$Z$4</f>
        <v>0</v>
      </c>
    </row>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G2"/>
  <sheetViews>
    <sheetView workbookViewId="0">
      <selection activeCell="B3" sqref="B3"/>
    </sheetView>
  </sheetViews>
  <sheetFormatPr defaultRowHeight="13.5" x14ac:dyDescent="0.15"/>
  <sheetData>
    <row r="1" spans="1:7" ht="27" x14ac:dyDescent="0.15">
      <c r="B1" s="124" t="s">
        <v>192</v>
      </c>
      <c r="C1" s="124" t="s">
        <v>193</v>
      </c>
      <c r="D1" s="124" t="s">
        <v>194</v>
      </c>
      <c r="E1" s="124"/>
      <c r="F1" s="124"/>
      <c r="G1" s="124"/>
    </row>
    <row r="2" spans="1:7" x14ac:dyDescent="0.15">
      <c r="A2" t="s">
        <v>191</v>
      </c>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T67"/>
  <sheetViews>
    <sheetView workbookViewId="0">
      <selection activeCell="N18" sqref="N18:N19"/>
    </sheetView>
  </sheetViews>
  <sheetFormatPr defaultRowHeight="13.5" x14ac:dyDescent="0.15"/>
  <cols>
    <col min="1" max="1" width="8.625" style="4" customWidth="1"/>
    <col min="2" max="2" width="13.125" style="4" bestFit="1" customWidth="1"/>
    <col min="3" max="5" width="9" style="4"/>
    <col min="6" max="7" width="14.625" style="4" bestFit="1" customWidth="1"/>
    <col min="8" max="13" width="9" style="4"/>
    <col min="14" max="14" width="37.75" style="115" customWidth="1"/>
    <col min="15" max="15" width="32.875" style="115" customWidth="1"/>
    <col min="16" max="16" width="9" style="4"/>
    <col min="17" max="17" width="28.875" style="115" customWidth="1"/>
    <col min="18" max="18" width="13.5" style="4" bestFit="1" customWidth="1"/>
    <col min="19" max="16384" width="9" style="4"/>
  </cols>
  <sheetData>
    <row r="1" spans="1:20" x14ac:dyDescent="0.15">
      <c r="E1" s="4" t="s">
        <v>38</v>
      </c>
    </row>
    <row r="2" spans="1:20" x14ac:dyDescent="0.15">
      <c r="A2" s="118"/>
      <c r="B2" s="4" t="s">
        <v>118</v>
      </c>
      <c r="C2" s="4" t="s">
        <v>124</v>
      </c>
      <c r="D2" s="4" t="s">
        <v>30</v>
      </c>
      <c r="E2" s="4" t="s">
        <v>62</v>
      </c>
      <c r="F2" s="4" t="s">
        <v>63</v>
      </c>
      <c r="G2" s="4" t="s">
        <v>74</v>
      </c>
      <c r="I2" s="4" t="s">
        <v>39</v>
      </c>
      <c r="J2" s="4" t="s">
        <v>40</v>
      </c>
      <c r="K2" s="4" t="s">
        <v>41</v>
      </c>
      <c r="L2" s="4" t="s">
        <v>42</v>
      </c>
      <c r="P2" s="4" t="s">
        <v>152</v>
      </c>
      <c r="Q2" s="115" t="s">
        <v>80</v>
      </c>
      <c r="R2" s="4" t="s">
        <v>116</v>
      </c>
      <c r="T2" s="4" t="s">
        <v>98</v>
      </c>
    </row>
    <row r="4" spans="1:20" x14ac:dyDescent="0.15">
      <c r="B4" s="4" t="s">
        <v>121</v>
      </c>
      <c r="C4" s="4" t="s">
        <v>123</v>
      </c>
      <c r="D4" s="4" t="s">
        <v>31</v>
      </c>
      <c r="E4" s="4" t="s">
        <v>64</v>
      </c>
      <c r="F4" s="116">
        <v>1</v>
      </c>
      <c r="G4" s="116">
        <v>1</v>
      </c>
      <c r="H4" s="116"/>
      <c r="I4" s="4">
        <v>1</v>
      </c>
      <c r="J4" s="4">
        <v>1</v>
      </c>
      <c r="K4" s="4">
        <v>18</v>
      </c>
      <c r="L4" s="4" t="s">
        <v>43</v>
      </c>
      <c r="Q4"/>
      <c r="R4" s="117"/>
      <c r="T4" s="4" t="s">
        <v>99</v>
      </c>
    </row>
    <row r="5" spans="1:20" x14ac:dyDescent="0.15">
      <c r="B5" s="4" t="s">
        <v>122</v>
      </c>
      <c r="C5" s="4" t="s">
        <v>125</v>
      </c>
      <c r="E5" s="4" t="s">
        <v>73</v>
      </c>
      <c r="F5" s="116">
        <v>2</v>
      </c>
      <c r="G5" s="116">
        <v>2</v>
      </c>
      <c r="H5" s="116"/>
      <c r="I5" s="4">
        <v>2</v>
      </c>
      <c r="J5" s="4">
        <v>2</v>
      </c>
      <c r="K5" s="4">
        <v>19</v>
      </c>
      <c r="L5" s="4" t="s">
        <v>44</v>
      </c>
      <c r="Q5"/>
      <c r="R5" s="117"/>
      <c r="T5" s="4" t="s">
        <v>107</v>
      </c>
    </row>
    <row r="6" spans="1:20" x14ac:dyDescent="0.15">
      <c r="F6" s="116">
        <v>3</v>
      </c>
      <c r="G6" s="116">
        <v>3</v>
      </c>
      <c r="H6" s="116"/>
      <c r="I6" s="4">
        <v>3</v>
      </c>
      <c r="J6" s="4">
        <v>3</v>
      </c>
      <c r="K6" s="4">
        <v>20</v>
      </c>
      <c r="Q6"/>
      <c r="R6" s="117"/>
      <c r="T6" s="4" t="s">
        <v>100</v>
      </c>
    </row>
    <row r="7" spans="1:20" x14ac:dyDescent="0.15">
      <c r="F7" s="116">
        <v>4</v>
      </c>
      <c r="G7" s="116">
        <v>4</v>
      </c>
      <c r="H7" s="116"/>
      <c r="I7" s="4">
        <v>4</v>
      </c>
      <c r="J7" s="4">
        <v>4</v>
      </c>
      <c r="K7" s="4">
        <v>21</v>
      </c>
      <c r="Q7"/>
      <c r="R7" s="117"/>
      <c r="T7" s="4" t="s">
        <v>101</v>
      </c>
    </row>
    <row r="8" spans="1:20" x14ac:dyDescent="0.15">
      <c r="B8" s="4" t="s">
        <v>154</v>
      </c>
      <c r="F8" s="116">
        <v>5</v>
      </c>
      <c r="G8" s="116">
        <v>5</v>
      </c>
      <c r="H8" s="116"/>
      <c r="I8" s="4">
        <v>5</v>
      </c>
      <c r="J8" s="4">
        <v>5</v>
      </c>
      <c r="K8" s="4">
        <v>22</v>
      </c>
      <c r="Q8"/>
      <c r="R8" s="117"/>
      <c r="T8" s="4" t="s">
        <v>102</v>
      </c>
    </row>
    <row r="9" spans="1:20" x14ac:dyDescent="0.15">
      <c r="B9" s="4" t="s">
        <v>155</v>
      </c>
      <c r="F9" s="116">
        <v>6</v>
      </c>
      <c r="G9" s="116">
        <v>6</v>
      </c>
      <c r="H9" s="116"/>
      <c r="I9" s="4">
        <v>6</v>
      </c>
      <c r="J9" s="4">
        <v>6</v>
      </c>
      <c r="K9" s="4">
        <v>23</v>
      </c>
      <c r="R9" s="117"/>
      <c r="T9" s="4" t="s">
        <v>103</v>
      </c>
    </row>
    <row r="10" spans="1:20" x14ac:dyDescent="0.15">
      <c r="B10" s="4" t="s">
        <v>156</v>
      </c>
      <c r="F10" s="116">
        <v>7</v>
      </c>
      <c r="G10" s="116">
        <v>7</v>
      </c>
      <c r="H10" s="116"/>
      <c r="I10" s="4">
        <v>7</v>
      </c>
      <c r="J10" s="4">
        <v>7</v>
      </c>
      <c r="K10" s="4">
        <v>24</v>
      </c>
      <c r="T10" s="4" t="s">
        <v>104</v>
      </c>
    </row>
    <row r="11" spans="1:20" x14ac:dyDescent="0.15">
      <c r="B11" s="4" t="s">
        <v>157</v>
      </c>
      <c r="F11" s="116">
        <v>8</v>
      </c>
      <c r="G11" s="116">
        <v>8</v>
      </c>
      <c r="H11" s="116"/>
      <c r="I11" s="4">
        <v>8</v>
      </c>
      <c r="J11" s="4">
        <v>8</v>
      </c>
      <c r="K11" s="4">
        <v>25</v>
      </c>
      <c r="N11" s="115" t="s">
        <v>187</v>
      </c>
      <c r="T11" s="4" t="s">
        <v>106</v>
      </c>
    </row>
    <row r="12" spans="1:20" x14ac:dyDescent="0.15">
      <c r="B12" s="4" t="s">
        <v>211</v>
      </c>
      <c r="F12" s="116">
        <v>9</v>
      </c>
      <c r="G12" s="116">
        <v>9</v>
      </c>
      <c r="H12" s="116"/>
      <c r="I12" s="4">
        <v>9</v>
      </c>
      <c r="J12" s="4">
        <v>9</v>
      </c>
      <c r="K12" s="4">
        <v>26</v>
      </c>
      <c r="N12" s="115" t="s">
        <v>243</v>
      </c>
      <c r="T12" s="4" t="s">
        <v>105</v>
      </c>
    </row>
    <row r="13" spans="1:20" x14ac:dyDescent="0.15">
      <c r="B13" s="4" t="s">
        <v>212</v>
      </c>
      <c r="F13" s="116">
        <v>10</v>
      </c>
      <c r="G13" s="116">
        <v>10</v>
      </c>
      <c r="H13" s="116"/>
      <c r="I13" s="4">
        <v>10</v>
      </c>
      <c r="J13" s="4">
        <v>10</v>
      </c>
      <c r="K13" s="4">
        <v>27</v>
      </c>
      <c r="N13" s="115" t="s">
        <v>244</v>
      </c>
    </row>
    <row r="14" spans="1:20" x14ac:dyDescent="0.15">
      <c r="B14" s="4" t="s">
        <v>158</v>
      </c>
      <c r="F14" s="116">
        <v>11</v>
      </c>
      <c r="G14" s="116">
        <v>11</v>
      </c>
      <c r="H14" s="116"/>
      <c r="I14" s="4">
        <v>11</v>
      </c>
      <c r="J14" s="4">
        <v>11</v>
      </c>
      <c r="K14" s="4">
        <v>28</v>
      </c>
      <c r="N14" s="115" t="s">
        <v>245</v>
      </c>
    </row>
    <row r="15" spans="1:20" x14ac:dyDescent="0.15">
      <c r="B15" s="4" t="s">
        <v>213</v>
      </c>
      <c r="F15" s="116">
        <v>12</v>
      </c>
      <c r="G15" s="116">
        <v>12</v>
      </c>
      <c r="H15" s="116"/>
      <c r="I15" s="4">
        <v>12</v>
      </c>
      <c r="J15" s="4">
        <v>12</v>
      </c>
      <c r="K15" s="4">
        <v>29</v>
      </c>
      <c r="N15" s="115" t="s">
        <v>246</v>
      </c>
    </row>
    <row r="16" spans="1:20" x14ac:dyDescent="0.15">
      <c r="B16" s="4" t="s">
        <v>214</v>
      </c>
      <c r="F16" s="116">
        <v>13</v>
      </c>
      <c r="G16" s="116">
        <v>13</v>
      </c>
      <c r="H16" s="116"/>
      <c r="J16" s="4">
        <v>13</v>
      </c>
      <c r="K16" s="4">
        <v>30</v>
      </c>
      <c r="N16" s="115" t="s">
        <v>247</v>
      </c>
    </row>
    <row r="17" spans="2:14" x14ac:dyDescent="0.15">
      <c r="B17" s="4" t="s">
        <v>215</v>
      </c>
      <c r="F17" s="116">
        <v>14</v>
      </c>
      <c r="G17" s="116">
        <v>14</v>
      </c>
      <c r="H17" s="116"/>
      <c r="J17" s="4">
        <v>14</v>
      </c>
      <c r="K17" s="4">
        <v>31</v>
      </c>
      <c r="N17" s="115" t="s">
        <v>248</v>
      </c>
    </row>
    <row r="18" spans="2:14" x14ac:dyDescent="0.15">
      <c r="B18" s="4" t="s">
        <v>216</v>
      </c>
      <c r="F18" s="116">
        <v>15</v>
      </c>
      <c r="G18" s="116">
        <v>15</v>
      </c>
      <c r="H18" s="116"/>
      <c r="J18" s="4">
        <v>15</v>
      </c>
      <c r="K18" s="4">
        <v>32</v>
      </c>
    </row>
    <row r="19" spans="2:14" x14ac:dyDescent="0.15">
      <c r="B19" s="4" t="s">
        <v>217</v>
      </c>
      <c r="F19" s="116">
        <v>16</v>
      </c>
      <c r="G19" s="116"/>
      <c r="H19" s="116"/>
      <c r="J19" s="4">
        <v>16</v>
      </c>
      <c r="K19" s="4">
        <v>33</v>
      </c>
    </row>
    <row r="20" spans="2:14" x14ac:dyDescent="0.15">
      <c r="B20" s="4" t="s">
        <v>159</v>
      </c>
      <c r="F20" s="116">
        <v>17</v>
      </c>
      <c r="G20" s="116"/>
      <c r="H20" s="116"/>
      <c r="J20" s="4">
        <v>17</v>
      </c>
      <c r="K20" s="4">
        <v>34</v>
      </c>
    </row>
    <row r="21" spans="2:14" x14ac:dyDescent="0.15">
      <c r="B21" s="4" t="s">
        <v>160</v>
      </c>
      <c r="F21" s="116">
        <v>18</v>
      </c>
      <c r="G21" s="116"/>
      <c r="H21" s="116"/>
      <c r="J21" s="4">
        <v>18</v>
      </c>
      <c r="K21" s="4">
        <v>35</v>
      </c>
    </row>
    <row r="22" spans="2:14" x14ac:dyDescent="0.15">
      <c r="B22" s="4" t="s">
        <v>161</v>
      </c>
      <c r="F22" s="116">
        <v>19</v>
      </c>
      <c r="G22" s="116"/>
      <c r="H22" s="116"/>
      <c r="J22" s="4">
        <v>19</v>
      </c>
      <c r="K22" s="4">
        <v>36</v>
      </c>
    </row>
    <row r="23" spans="2:14" x14ac:dyDescent="0.15">
      <c r="B23" s="4" t="s">
        <v>218</v>
      </c>
      <c r="F23" s="116">
        <v>20</v>
      </c>
      <c r="G23" s="116"/>
      <c r="H23" s="116"/>
      <c r="J23" s="4">
        <v>20</v>
      </c>
      <c r="K23" s="4">
        <v>37</v>
      </c>
    </row>
    <row r="24" spans="2:14" x14ac:dyDescent="0.15">
      <c r="B24" s="4" t="s">
        <v>219</v>
      </c>
      <c r="F24" s="116">
        <v>21</v>
      </c>
      <c r="G24" s="116"/>
      <c r="H24" s="116"/>
      <c r="J24" s="4">
        <v>21</v>
      </c>
      <c r="K24" s="4">
        <v>38</v>
      </c>
    </row>
    <row r="25" spans="2:14" x14ac:dyDescent="0.15">
      <c r="B25" s="4" t="s">
        <v>220</v>
      </c>
      <c r="F25" s="116">
        <v>22</v>
      </c>
      <c r="G25" s="116"/>
      <c r="H25" s="116"/>
      <c r="J25" s="4">
        <v>22</v>
      </c>
      <c r="K25" s="4">
        <v>39</v>
      </c>
    </row>
    <row r="26" spans="2:14" x14ac:dyDescent="0.15">
      <c r="B26" s="4" t="s">
        <v>221</v>
      </c>
      <c r="F26" s="116">
        <v>23</v>
      </c>
      <c r="G26" s="116"/>
      <c r="H26" s="116"/>
      <c r="J26" s="4">
        <v>23</v>
      </c>
      <c r="K26" s="4">
        <v>40</v>
      </c>
    </row>
    <row r="27" spans="2:14" x14ac:dyDescent="0.15">
      <c r="B27" s="4" t="s">
        <v>222</v>
      </c>
      <c r="F27" s="116">
        <v>24</v>
      </c>
      <c r="G27" s="116"/>
      <c r="H27" s="116"/>
      <c r="J27" s="4">
        <v>24</v>
      </c>
    </row>
    <row r="28" spans="2:14" x14ac:dyDescent="0.15">
      <c r="B28" s="4" t="s">
        <v>162</v>
      </c>
      <c r="F28" s="116">
        <v>25</v>
      </c>
      <c r="G28" s="116"/>
      <c r="H28" s="116"/>
      <c r="J28" s="4">
        <v>25</v>
      </c>
    </row>
    <row r="29" spans="2:14" x14ac:dyDescent="0.15">
      <c r="B29" s="4" t="s">
        <v>223</v>
      </c>
      <c r="F29" s="116">
        <v>26</v>
      </c>
      <c r="G29" s="116"/>
      <c r="H29" s="116"/>
      <c r="J29" s="4">
        <v>26</v>
      </c>
    </row>
    <row r="30" spans="2:14" x14ac:dyDescent="0.15">
      <c r="B30" s="4" t="s">
        <v>163</v>
      </c>
      <c r="F30" s="116">
        <v>27</v>
      </c>
      <c r="G30" s="116"/>
      <c r="H30" s="116"/>
      <c r="J30" s="4">
        <v>27</v>
      </c>
    </row>
    <row r="31" spans="2:14" x14ac:dyDescent="0.15">
      <c r="B31" s="4" t="s">
        <v>224</v>
      </c>
      <c r="F31" s="116">
        <v>28</v>
      </c>
      <c r="G31" s="116"/>
      <c r="H31" s="116"/>
      <c r="J31" s="4">
        <v>28</v>
      </c>
    </row>
    <row r="32" spans="2:14" x14ac:dyDescent="0.15">
      <c r="B32" s="4" t="s">
        <v>225</v>
      </c>
      <c r="F32" s="116">
        <v>29</v>
      </c>
      <c r="G32" s="116"/>
      <c r="H32" s="116"/>
      <c r="J32" s="4">
        <v>29</v>
      </c>
    </row>
    <row r="33" spans="2:10" x14ac:dyDescent="0.15">
      <c r="B33" s="4" t="s">
        <v>164</v>
      </c>
      <c r="F33" s="116">
        <v>30</v>
      </c>
      <c r="G33" s="116"/>
      <c r="H33" s="116"/>
      <c r="J33" s="4">
        <v>30</v>
      </c>
    </row>
    <row r="34" spans="2:10" x14ac:dyDescent="0.15">
      <c r="B34" s="4" t="s">
        <v>165</v>
      </c>
      <c r="F34" s="116">
        <v>31</v>
      </c>
      <c r="G34" s="116"/>
      <c r="H34" s="116"/>
      <c r="J34" s="4">
        <v>31</v>
      </c>
    </row>
    <row r="35" spans="2:10" x14ac:dyDescent="0.15">
      <c r="B35" s="4" t="s">
        <v>226</v>
      </c>
      <c r="F35" s="116"/>
    </row>
    <row r="36" spans="2:10" x14ac:dyDescent="0.15">
      <c r="B36" s="4" t="s">
        <v>227</v>
      </c>
      <c r="F36" s="116"/>
    </row>
    <row r="37" spans="2:10" x14ac:dyDescent="0.15">
      <c r="B37" s="4" t="s">
        <v>166</v>
      </c>
      <c r="F37" s="116"/>
    </row>
    <row r="38" spans="2:10" x14ac:dyDescent="0.15">
      <c r="B38" s="4" t="s">
        <v>167</v>
      </c>
      <c r="F38" s="116"/>
    </row>
    <row r="39" spans="2:10" x14ac:dyDescent="0.15">
      <c r="B39" s="4" t="s">
        <v>228</v>
      </c>
      <c r="F39" s="116"/>
    </row>
    <row r="40" spans="2:10" x14ac:dyDescent="0.15">
      <c r="B40" s="4" t="s">
        <v>229</v>
      </c>
      <c r="F40" s="116"/>
    </row>
    <row r="41" spans="2:10" x14ac:dyDescent="0.15">
      <c r="B41" s="4" t="s">
        <v>168</v>
      </c>
      <c r="F41" s="116"/>
    </row>
    <row r="42" spans="2:10" x14ac:dyDescent="0.15">
      <c r="B42" s="4" t="s">
        <v>230</v>
      </c>
      <c r="F42" s="116"/>
    </row>
    <row r="43" spans="2:10" x14ac:dyDescent="0.15">
      <c r="B43" s="4" t="s">
        <v>231</v>
      </c>
      <c r="F43" s="116"/>
    </row>
    <row r="44" spans="2:10" x14ac:dyDescent="0.15">
      <c r="B44" s="4" t="s">
        <v>169</v>
      </c>
      <c r="F44" s="116"/>
    </row>
    <row r="45" spans="2:10" x14ac:dyDescent="0.15">
      <c r="B45" s="4" t="s">
        <v>170</v>
      </c>
      <c r="F45" s="116"/>
    </row>
    <row r="46" spans="2:10" x14ac:dyDescent="0.15">
      <c r="B46" s="4" t="s">
        <v>171</v>
      </c>
      <c r="F46" s="116"/>
    </row>
    <row r="47" spans="2:10" x14ac:dyDescent="0.15">
      <c r="B47" s="4" t="s">
        <v>239</v>
      </c>
      <c r="F47" s="116"/>
    </row>
    <row r="48" spans="2:10" x14ac:dyDescent="0.15">
      <c r="B48" s="4" t="s">
        <v>232</v>
      </c>
      <c r="F48" s="116"/>
    </row>
    <row r="49" spans="2:6" x14ac:dyDescent="0.15">
      <c r="B49" s="4" t="s">
        <v>172</v>
      </c>
      <c r="F49" s="116"/>
    </row>
    <row r="50" spans="2:6" x14ac:dyDescent="0.15">
      <c r="B50" s="4" t="s">
        <v>238</v>
      </c>
      <c r="F50" s="116"/>
    </row>
    <row r="51" spans="2:6" x14ac:dyDescent="0.15">
      <c r="B51" s="4" t="s">
        <v>233</v>
      </c>
      <c r="F51" s="116"/>
    </row>
    <row r="52" spans="2:6" x14ac:dyDescent="0.15">
      <c r="B52" s="4" t="s">
        <v>173</v>
      </c>
      <c r="F52" s="116"/>
    </row>
    <row r="53" spans="2:6" x14ac:dyDescent="0.15">
      <c r="B53" s="4" t="s">
        <v>174</v>
      </c>
      <c r="F53" s="116"/>
    </row>
    <row r="54" spans="2:6" x14ac:dyDescent="0.15">
      <c r="B54" s="4" t="s">
        <v>234</v>
      </c>
      <c r="F54" s="116"/>
    </row>
    <row r="55" spans="2:6" x14ac:dyDescent="0.15">
      <c r="B55" s="4" t="s">
        <v>235</v>
      </c>
      <c r="F55" s="116"/>
    </row>
    <row r="56" spans="2:6" x14ac:dyDescent="0.15">
      <c r="B56" s="4" t="s">
        <v>175</v>
      </c>
      <c r="F56" s="116"/>
    </row>
    <row r="57" spans="2:6" x14ac:dyDescent="0.15">
      <c r="B57" s="4" t="s">
        <v>236</v>
      </c>
      <c r="F57" s="116"/>
    </row>
    <row r="58" spans="2:6" x14ac:dyDescent="0.15">
      <c r="B58" s="4" t="s">
        <v>237</v>
      </c>
      <c r="F58" s="116"/>
    </row>
    <row r="59" spans="2:6" x14ac:dyDescent="0.15">
      <c r="B59" s="4" t="s">
        <v>176</v>
      </c>
      <c r="F59" s="116"/>
    </row>
    <row r="60" spans="2:6" x14ac:dyDescent="0.15">
      <c r="B60" s="4" t="s">
        <v>177</v>
      </c>
      <c r="F60" s="116"/>
    </row>
    <row r="61" spans="2:6" x14ac:dyDescent="0.15">
      <c r="F61" s="116"/>
    </row>
    <row r="62" spans="2:6" x14ac:dyDescent="0.15">
      <c r="F62" s="116"/>
    </row>
    <row r="63" spans="2:6" x14ac:dyDescent="0.15">
      <c r="F63" s="116"/>
    </row>
    <row r="64" spans="2:6" x14ac:dyDescent="0.15">
      <c r="F64" s="116"/>
    </row>
    <row r="65" spans="6:6" x14ac:dyDescent="0.15">
      <c r="F65" s="116"/>
    </row>
    <row r="66" spans="6:6" x14ac:dyDescent="0.15">
      <c r="F66" s="116"/>
    </row>
    <row r="67" spans="6:6" x14ac:dyDescent="0.15">
      <c r="F67" s="116"/>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入力要領</vt:lpstr>
      <vt:lpstr>受付カード</vt:lpstr>
      <vt:lpstr>説明会情報</vt:lpstr>
      <vt:lpstr>以下のシートは集計用（入力不要）</vt:lpstr>
      <vt:lpstr>予約カード内リストの情報</vt:lpstr>
      <vt:lpstr>受付カード!Print_Area</vt:lpstr>
      <vt:lpstr>入力要領!Print_Area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